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2 GF tracking\2024 Session\"/>
    </mc:Choice>
  </mc:AlternateContent>
  <bookViews>
    <workbookView xWindow="240" yWindow="120" windowWidth="18060" windowHeight="7050" tabRatio="706" firstSheet="1" activeTab="5"/>
  </bookViews>
  <sheets>
    <sheet name="Instructions" sheetId="3" r:id="rId1"/>
    <sheet name="Definitions" sheetId="4" r:id="rId2"/>
    <sheet name="Grand Totals by Fiscal Year" sheetId="6" r:id="rId3"/>
    <sheet name="Grand Totals by Department" sheetId="7" r:id="rId4"/>
    <sheet name="Operating Totals by Fiscal Year" sheetId="8" r:id="rId5"/>
    <sheet name="Operating Totals by Department" sheetId="9" r:id="rId6"/>
    <sheet name="Grand Totals Raw Data" sheetId="1" r:id="rId7"/>
    <sheet name="Operating Totals Raw Data" sheetId="2" r:id="rId8"/>
  </sheets>
  <calcPr calcId="162913"/>
  <pivotCaches>
    <pivotCache cacheId="10" r:id="rId9"/>
    <pivotCache cacheId="15" r:id="rId10"/>
  </pivotCaches>
</workbook>
</file>

<file path=xl/calcChain.xml><?xml version="1.0" encoding="utf-8"?>
<calcChain xmlns="http://schemas.openxmlformats.org/spreadsheetml/2006/main">
  <c r="E9" i="1" l="1"/>
  <c r="E8" i="1"/>
  <c r="E7" i="1"/>
  <c r="E6" i="1"/>
  <c r="E5" i="1"/>
  <c r="E4" i="1"/>
  <c r="E3" i="1"/>
  <c r="E2" i="1"/>
  <c r="F2" i="1"/>
  <c r="F2692" i="1" l="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9" i="1"/>
  <c r="F8" i="1"/>
  <c r="F7" i="1"/>
  <c r="F6" i="1"/>
  <c r="F5" i="1"/>
  <c r="F4" i="1"/>
  <c r="F3"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E2683" i="2" l="1"/>
  <c r="E2682" i="2"/>
  <c r="E2681" i="2"/>
  <c r="E2680" i="2"/>
  <c r="E2679" i="2"/>
  <c r="E2678" i="2"/>
  <c r="E2677" i="2"/>
  <c r="E2676" i="2"/>
  <c r="E2675" i="2"/>
  <c r="E2674" i="2"/>
  <c r="E2673" i="2"/>
  <c r="E2672" i="2"/>
  <c r="E2671" i="2"/>
  <c r="E2670" i="2"/>
  <c r="E2669" i="2"/>
  <c r="E2668" i="2"/>
  <c r="E2667" i="2"/>
  <c r="E2666" i="2"/>
  <c r="E2665" i="2"/>
  <c r="E2664" i="2"/>
  <c r="E2663" i="2"/>
  <c r="E2662" i="2"/>
  <c r="E2661" i="2"/>
  <c r="E2660" i="2"/>
  <c r="E2659" i="2"/>
  <c r="E2658" i="2"/>
  <c r="E2657" i="2"/>
  <c r="E2656" i="2"/>
  <c r="E2655" i="2"/>
  <c r="E2654" i="2"/>
  <c r="E2653" i="2"/>
  <c r="E2652" i="2"/>
  <c r="E2651" i="2"/>
  <c r="E2650" i="2"/>
  <c r="E2649" i="2"/>
  <c r="E2648" i="2"/>
  <c r="E2647" i="2"/>
  <c r="E2646" i="2"/>
  <c r="E2645" i="2"/>
  <c r="E2644" i="2"/>
  <c r="E2643" i="2"/>
  <c r="E2642" i="2"/>
  <c r="E2641" i="2"/>
  <c r="E2640" i="2"/>
  <c r="E2639" i="2"/>
  <c r="E2638" i="2"/>
  <c r="E2637" i="2"/>
  <c r="E2636" i="2"/>
  <c r="E2635" i="2"/>
  <c r="E2634" i="2"/>
  <c r="E2633" i="2"/>
  <c r="E2632" i="2"/>
  <c r="E2631" i="2"/>
  <c r="E2630" i="2"/>
  <c r="E2629" i="2"/>
  <c r="E2628" i="2"/>
  <c r="E2627" i="2"/>
  <c r="E2626" i="2"/>
  <c r="E2625" i="2"/>
  <c r="E2624" i="2"/>
  <c r="E2623" i="2"/>
  <c r="E2622" i="2"/>
  <c r="E2621" i="2"/>
  <c r="E2620" i="2"/>
  <c r="E2619" i="2"/>
  <c r="E2618" i="2"/>
  <c r="E2617" i="2"/>
  <c r="E2616" i="2"/>
  <c r="E2615" i="2"/>
  <c r="E2614" i="2"/>
  <c r="E2613" i="2"/>
  <c r="E2612" i="2"/>
  <c r="E2611" i="2"/>
  <c r="E2610" i="2"/>
  <c r="E2609" i="2"/>
  <c r="E2608" i="2"/>
  <c r="E2607" i="2"/>
  <c r="E2606" i="2"/>
  <c r="E2605" i="2"/>
  <c r="E2604" i="2"/>
  <c r="E2603" i="2"/>
  <c r="E2602" i="2"/>
  <c r="E2601" i="2"/>
  <c r="E2600" i="2"/>
  <c r="E2599" i="2"/>
  <c r="E2598" i="2"/>
  <c r="E2597" i="2"/>
  <c r="E2596" i="2"/>
  <c r="E2595" i="2"/>
  <c r="E2594" i="2"/>
  <c r="E2593" i="2"/>
  <c r="E2592" i="2"/>
  <c r="E2591" i="2"/>
  <c r="E2590" i="2"/>
  <c r="E2589" i="2"/>
  <c r="E2588" i="2"/>
  <c r="E2587" i="2"/>
  <c r="E2586" i="2"/>
  <c r="E2585" i="2"/>
  <c r="E2584" i="2"/>
  <c r="E2583" i="2"/>
  <c r="E2582" i="2"/>
  <c r="E2581" i="2"/>
  <c r="E2580" i="2"/>
  <c r="E2579" i="2"/>
  <c r="E2578" i="2"/>
  <c r="E2577" i="2"/>
  <c r="E2576" i="2"/>
  <c r="E2575" i="2"/>
  <c r="E2574" i="2"/>
  <c r="E2573" i="2"/>
  <c r="E2572" i="2"/>
  <c r="E2571" i="2"/>
  <c r="E2570" i="2"/>
  <c r="E2569" i="2"/>
  <c r="E2568" i="2"/>
  <c r="E2567" i="2"/>
  <c r="E2566" i="2"/>
  <c r="E2565" i="2"/>
  <c r="E2564" i="2"/>
  <c r="E2563" i="2"/>
  <c r="E2562" i="2"/>
  <c r="E2561" i="2"/>
  <c r="E2560" i="2"/>
  <c r="E2559" i="2"/>
  <c r="E2558" i="2"/>
  <c r="E2557" i="2"/>
  <c r="E2556" i="2"/>
  <c r="E2555" i="2"/>
  <c r="E2554" i="2"/>
  <c r="E2553" i="2"/>
  <c r="E2552" i="2"/>
  <c r="E2551" i="2"/>
  <c r="E2550" i="2"/>
  <c r="E2549" i="2"/>
  <c r="E2548" i="2"/>
  <c r="E2547" i="2"/>
  <c r="E2546" i="2"/>
  <c r="E2545" i="2"/>
  <c r="E2544" i="2"/>
  <c r="E2543" i="2"/>
  <c r="E2542" i="2"/>
  <c r="E2541" i="2"/>
  <c r="E2540" i="2"/>
  <c r="E2539" i="2"/>
  <c r="E2538" i="2"/>
  <c r="E2537" i="2"/>
  <c r="E2536" i="2"/>
  <c r="E2535" i="2"/>
  <c r="E2534" i="2"/>
  <c r="E2533" i="2"/>
  <c r="E2532" i="2"/>
  <c r="E2531" i="2"/>
  <c r="E2530" i="2"/>
  <c r="E2529" i="2"/>
  <c r="E2528" i="2"/>
  <c r="E2527" i="2"/>
  <c r="E2526" i="2"/>
  <c r="E2525" i="2"/>
  <c r="E2524" i="2"/>
  <c r="E2523" i="2"/>
  <c r="E2522" i="2"/>
  <c r="E2521" i="2"/>
  <c r="E2520" i="2"/>
  <c r="E2519" i="2"/>
  <c r="E2518" i="2"/>
  <c r="E2517" i="2"/>
  <c r="E2516" i="2"/>
  <c r="E2515" i="2"/>
  <c r="E2514" i="2"/>
  <c r="E2513" i="2"/>
  <c r="E2512" i="2"/>
  <c r="E2511" i="2"/>
  <c r="E2510" i="2"/>
  <c r="E2509" i="2"/>
  <c r="E2508" i="2"/>
  <c r="E2507" i="2"/>
  <c r="E2506" i="2"/>
  <c r="E2505" i="2"/>
  <c r="E2504" i="2"/>
  <c r="E2503" i="2"/>
  <c r="E2502" i="2"/>
  <c r="E2501" i="2"/>
  <c r="E2500" i="2"/>
  <c r="E2499" i="2"/>
  <c r="E2498" i="2"/>
  <c r="E2497" i="2"/>
  <c r="E2496" i="2"/>
  <c r="E2495" i="2"/>
  <c r="E2494" i="2"/>
  <c r="E2493" i="2"/>
  <c r="E2492" i="2"/>
  <c r="E2491" i="2"/>
  <c r="E2490" i="2"/>
  <c r="E2489" i="2"/>
  <c r="E2488" i="2"/>
  <c r="E2487" i="2"/>
  <c r="E2486" i="2"/>
  <c r="E2485" i="2"/>
  <c r="E2484" i="2"/>
  <c r="E2483" i="2"/>
  <c r="E2482" i="2"/>
  <c r="E2481" i="2"/>
  <c r="E2480" i="2"/>
  <c r="E2479" i="2"/>
  <c r="E2478" i="2"/>
  <c r="E2477" i="2"/>
  <c r="E2476" i="2"/>
  <c r="E2475" i="2"/>
  <c r="E2474" i="2"/>
  <c r="E2473" i="2"/>
  <c r="E2472" i="2"/>
  <c r="E2471" i="2"/>
  <c r="E2470" i="2"/>
  <c r="E2469" i="2"/>
  <c r="E2468" i="2"/>
  <c r="E2467" i="2"/>
  <c r="E2466" i="2"/>
  <c r="E2465" i="2"/>
  <c r="E2464" i="2"/>
  <c r="E2463" i="2"/>
  <c r="E2462" i="2"/>
  <c r="E2461" i="2"/>
  <c r="E2460" i="2"/>
  <c r="E2459" i="2"/>
  <c r="E2458" i="2"/>
  <c r="E2457" i="2"/>
  <c r="E2456" i="2"/>
  <c r="E2455" i="2"/>
  <c r="E2454" i="2"/>
  <c r="E2453" i="2"/>
  <c r="E2452" i="2"/>
  <c r="E2451" i="2"/>
  <c r="E2450" i="2"/>
  <c r="E2449" i="2"/>
  <c r="E2448" i="2"/>
  <c r="E2447" i="2"/>
  <c r="E2446" i="2"/>
  <c r="E2445" i="2"/>
  <c r="E2444" i="2"/>
  <c r="E2443" i="2"/>
  <c r="E2442" i="2"/>
  <c r="E2441" i="2"/>
  <c r="E2440" i="2"/>
  <c r="E2439" i="2"/>
  <c r="E2438" i="2"/>
  <c r="E2437" i="2"/>
  <c r="E2436" i="2"/>
  <c r="E2435" i="2"/>
  <c r="E2434" i="2"/>
  <c r="E2433" i="2"/>
  <c r="E2432" i="2"/>
  <c r="E2431" i="2"/>
  <c r="E2430" i="2"/>
  <c r="E2429" i="2"/>
  <c r="E2428" i="2"/>
  <c r="E2427" i="2"/>
  <c r="E2426" i="2"/>
  <c r="E2425" i="2"/>
  <c r="E2424" i="2"/>
  <c r="E2423" i="2"/>
  <c r="E2422" i="2"/>
  <c r="E2421" i="2"/>
  <c r="E2420" i="2"/>
  <c r="E2419" i="2"/>
  <c r="E2418" i="2"/>
  <c r="E2417" i="2"/>
  <c r="E2416" i="2"/>
  <c r="E2415" i="2"/>
  <c r="E2414" i="2"/>
  <c r="E2413" i="2"/>
  <c r="E2412" i="2"/>
  <c r="E2411" i="2"/>
  <c r="E2410" i="2"/>
  <c r="E2409" i="2"/>
  <c r="E2408" i="2"/>
  <c r="E2407" i="2"/>
  <c r="E2406" i="2"/>
  <c r="E2405" i="2"/>
  <c r="E2404" i="2"/>
  <c r="E2403" i="2"/>
  <c r="E2402" i="2"/>
  <c r="E2401" i="2"/>
  <c r="E2400" i="2"/>
  <c r="E2399" i="2"/>
  <c r="E2398" i="2"/>
  <c r="E2397" i="2"/>
  <c r="E2396" i="2"/>
  <c r="E2395" i="2"/>
  <c r="E2394" i="2"/>
  <c r="E2393" i="2"/>
  <c r="E2392" i="2"/>
  <c r="E2391" i="2"/>
  <c r="E2390" i="2"/>
  <c r="E2389" i="2"/>
  <c r="E2388" i="2"/>
  <c r="E2387" i="2"/>
  <c r="E2386" i="2"/>
  <c r="E2385" i="2"/>
  <c r="E2384" i="2"/>
  <c r="E2383" i="2"/>
  <c r="E2382" i="2"/>
  <c r="E2381" i="2"/>
  <c r="E2380" i="2"/>
  <c r="E2379" i="2"/>
  <c r="E2378" i="2"/>
  <c r="E2377" i="2"/>
  <c r="E2376" i="2"/>
  <c r="E2375" i="2"/>
  <c r="E2374" i="2"/>
  <c r="E2373" i="2"/>
  <c r="E2372" i="2"/>
  <c r="E2371" i="2"/>
  <c r="E2370" i="2"/>
  <c r="E2369" i="2"/>
  <c r="E2368" i="2"/>
  <c r="E2367" i="2"/>
  <c r="E2366" i="2"/>
  <c r="E2365" i="2"/>
  <c r="E2364" i="2"/>
  <c r="E2363" i="2"/>
  <c r="E2362" i="2"/>
  <c r="E2361" i="2"/>
  <c r="E2360" i="2"/>
  <c r="E2359" i="2"/>
  <c r="E2358" i="2"/>
  <c r="E2357" i="2"/>
  <c r="E2356" i="2"/>
  <c r="E2355" i="2"/>
  <c r="E2354" i="2"/>
  <c r="E2353" i="2"/>
  <c r="E2352" i="2"/>
  <c r="E2351" i="2"/>
  <c r="E2350" i="2"/>
  <c r="E2349" i="2"/>
  <c r="E2348" i="2"/>
  <c r="E2347" i="2"/>
  <c r="E2346" i="2"/>
  <c r="E2345" i="2"/>
  <c r="E2344" i="2"/>
  <c r="E2343" i="2"/>
  <c r="E2342" i="2"/>
  <c r="E2341" i="2"/>
  <c r="E2340" i="2"/>
  <c r="E2339" i="2"/>
  <c r="E2338" i="2"/>
  <c r="E2337" i="2"/>
  <c r="E2336" i="2"/>
  <c r="E2335" i="2"/>
  <c r="E2334" i="2"/>
  <c r="E2333" i="2"/>
  <c r="E2332" i="2"/>
  <c r="E2331" i="2"/>
  <c r="E2330" i="2"/>
  <c r="E2329" i="2"/>
  <c r="E2328" i="2"/>
  <c r="E2327" i="2"/>
  <c r="E2326" i="2"/>
  <c r="E2325" i="2"/>
  <c r="E2324" i="2"/>
  <c r="E2323" i="2"/>
  <c r="E2322" i="2"/>
  <c r="E2321" i="2"/>
  <c r="E2320" i="2"/>
  <c r="E2319" i="2"/>
  <c r="E2318" i="2"/>
  <c r="E2317" i="2"/>
  <c r="E2316" i="2"/>
  <c r="E2315" i="2"/>
  <c r="E2314" i="2"/>
  <c r="E2313" i="2"/>
  <c r="E2312" i="2"/>
  <c r="E2311" i="2"/>
  <c r="E2310" i="2"/>
  <c r="E2309" i="2"/>
  <c r="E2308" i="2"/>
  <c r="E2307" i="2"/>
  <c r="E2306" i="2"/>
  <c r="E2305" i="2"/>
  <c r="E2304" i="2"/>
  <c r="E2303" i="2"/>
  <c r="E2302" i="2"/>
  <c r="E2301" i="2"/>
  <c r="E2300" i="2"/>
  <c r="E2299" i="2"/>
  <c r="E2298" i="2"/>
  <c r="E2297" i="2"/>
  <c r="E2296" i="2"/>
  <c r="E2295" i="2"/>
  <c r="E2294" i="2"/>
  <c r="E2293" i="2"/>
  <c r="E2292" i="2"/>
  <c r="E2291" i="2"/>
  <c r="E2290" i="2"/>
  <c r="E2289" i="2"/>
  <c r="E2288" i="2"/>
  <c r="E2287" i="2"/>
  <c r="E2286" i="2"/>
  <c r="E2285" i="2"/>
  <c r="E2284" i="2"/>
  <c r="E2283" i="2"/>
  <c r="E2282" i="2"/>
  <c r="E2281" i="2"/>
  <c r="E2280" i="2"/>
  <c r="E2279" i="2"/>
  <c r="E2278" i="2"/>
  <c r="E2277" i="2"/>
  <c r="E2276" i="2"/>
  <c r="E2275" i="2"/>
  <c r="E2274" i="2"/>
  <c r="E2273" i="2"/>
  <c r="E2272" i="2"/>
  <c r="E2271" i="2"/>
  <c r="E2270" i="2"/>
  <c r="E2269" i="2"/>
  <c r="E2268" i="2"/>
  <c r="E2267" i="2"/>
  <c r="E2266" i="2"/>
  <c r="E2265" i="2"/>
  <c r="E2264" i="2"/>
  <c r="E2263" i="2"/>
  <c r="E2262" i="2"/>
  <c r="E2261" i="2"/>
  <c r="E2260" i="2"/>
  <c r="E2259" i="2"/>
  <c r="E2258" i="2"/>
  <c r="E2257" i="2"/>
  <c r="E2256" i="2"/>
  <c r="E2255" i="2"/>
  <c r="E2254" i="2"/>
  <c r="E2253" i="2"/>
  <c r="E2252" i="2"/>
  <c r="E2251" i="2"/>
  <c r="E2250" i="2"/>
  <c r="E2249" i="2"/>
  <c r="E2248" i="2"/>
  <c r="E2247" i="2"/>
  <c r="E2246" i="2"/>
  <c r="E2245" i="2"/>
  <c r="E2244" i="2"/>
  <c r="E2243" i="2"/>
  <c r="E2242" i="2"/>
  <c r="E2241" i="2"/>
  <c r="E2240" i="2"/>
  <c r="E2239" i="2"/>
  <c r="E2238" i="2"/>
  <c r="E2237" i="2"/>
  <c r="E2236" i="2"/>
  <c r="E2235" i="2"/>
  <c r="E2234" i="2"/>
  <c r="E2233" i="2"/>
  <c r="E2232" i="2"/>
  <c r="E2231" i="2"/>
  <c r="E2230" i="2"/>
  <c r="E2229" i="2"/>
  <c r="E2228" i="2"/>
  <c r="E2227" i="2"/>
  <c r="E2226" i="2"/>
  <c r="E2225" i="2"/>
  <c r="E2224" i="2"/>
  <c r="E2223" i="2"/>
  <c r="E2222" i="2"/>
  <c r="E2221" i="2"/>
  <c r="E2220" i="2"/>
  <c r="E2219" i="2"/>
  <c r="E2218" i="2"/>
  <c r="E2217" i="2"/>
  <c r="E2216" i="2"/>
  <c r="E2215" i="2"/>
  <c r="E2214" i="2"/>
  <c r="E2213" i="2"/>
  <c r="E2212" i="2"/>
  <c r="E2211" i="2"/>
  <c r="E2210" i="2"/>
  <c r="E2209" i="2"/>
  <c r="E2208" i="2"/>
  <c r="E2207" i="2"/>
  <c r="E2206" i="2"/>
  <c r="E2205" i="2"/>
  <c r="E2204" i="2"/>
  <c r="E2203" i="2"/>
  <c r="E2202" i="2"/>
  <c r="E2201" i="2"/>
  <c r="E2200" i="2"/>
  <c r="E2199" i="2"/>
  <c r="E2198" i="2"/>
  <c r="E2197" i="2"/>
  <c r="E2196" i="2"/>
  <c r="E2195" i="2"/>
  <c r="E2194" i="2"/>
  <c r="E2193" i="2"/>
  <c r="E2192" i="2"/>
  <c r="E2191" i="2"/>
  <c r="E2190" i="2"/>
  <c r="E2189" i="2"/>
  <c r="E2188" i="2"/>
  <c r="E2187" i="2"/>
  <c r="E2186" i="2"/>
  <c r="E2185" i="2"/>
  <c r="E2184" i="2"/>
  <c r="E2183" i="2"/>
  <c r="E2182" i="2"/>
  <c r="E2181" i="2"/>
  <c r="E2180" i="2"/>
  <c r="E2179" i="2"/>
  <c r="E2178" i="2"/>
  <c r="E2177" i="2"/>
  <c r="E2176" i="2"/>
  <c r="E2175" i="2"/>
  <c r="E2174" i="2"/>
  <c r="E2173" i="2"/>
  <c r="E2172" i="2"/>
  <c r="E2171" i="2"/>
  <c r="E2170" i="2"/>
  <c r="E2169" i="2"/>
  <c r="E2168" i="2"/>
  <c r="E2167" i="2"/>
  <c r="E2166" i="2"/>
  <c r="E2165" i="2"/>
  <c r="E2164" i="2"/>
  <c r="E2163" i="2"/>
  <c r="E2162" i="2"/>
  <c r="E2161" i="2"/>
  <c r="E2160" i="2"/>
  <c r="E2159" i="2"/>
  <c r="E2158" i="2"/>
  <c r="E2157" i="2"/>
  <c r="E2156" i="2"/>
  <c r="E2155" i="2"/>
  <c r="E2154" i="2"/>
  <c r="E2153" i="2"/>
  <c r="E2152" i="2"/>
  <c r="E2151" i="2"/>
  <c r="E2150" i="2"/>
  <c r="E2149" i="2"/>
  <c r="E2148" i="2"/>
  <c r="E2147" i="2"/>
  <c r="E2146" i="2"/>
  <c r="E2145" i="2"/>
  <c r="E2144" i="2"/>
  <c r="E2143" i="2"/>
  <c r="E2142" i="2"/>
  <c r="E2141" i="2"/>
  <c r="E2140" i="2"/>
  <c r="E2139" i="2"/>
  <c r="E2138" i="2"/>
  <c r="E2137" i="2"/>
  <c r="E2136" i="2"/>
  <c r="E2135" i="2"/>
  <c r="E2134" i="2"/>
  <c r="E2133" i="2"/>
  <c r="E2132" i="2"/>
  <c r="E2131" i="2"/>
  <c r="E2130" i="2"/>
  <c r="E2129" i="2"/>
  <c r="E2128" i="2"/>
  <c r="E2127" i="2"/>
  <c r="E2126" i="2"/>
  <c r="E2125" i="2"/>
  <c r="E2124" i="2"/>
  <c r="E2123" i="2"/>
  <c r="E2122" i="2"/>
  <c r="E2121" i="2"/>
  <c r="E2120" i="2"/>
  <c r="E2119" i="2"/>
  <c r="E2118" i="2"/>
  <c r="E2117" i="2"/>
  <c r="E2116" i="2"/>
  <c r="E2115" i="2"/>
  <c r="E2114" i="2"/>
  <c r="E2113" i="2"/>
  <c r="E2112" i="2"/>
  <c r="E2111" i="2"/>
  <c r="E2110" i="2"/>
  <c r="E2109" i="2"/>
  <c r="E2108" i="2"/>
  <c r="E2107" i="2"/>
  <c r="E2106" i="2"/>
  <c r="E2105" i="2"/>
  <c r="E2104" i="2"/>
  <c r="E2103" i="2"/>
  <c r="E2102" i="2"/>
  <c r="E2101" i="2"/>
  <c r="E2100" i="2"/>
  <c r="E2099" i="2"/>
  <c r="E2098" i="2"/>
  <c r="E2097" i="2"/>
  <c r="E2096" i="2"/>
  <c r="E2095" i="2"/>
  <c r="E2094" i="2"/>
  <c r="E2093" i="2"/>
  <c r="E2092" i="2"/>
  <c r="E2091" i="2"/>
  <c r="E2090" i="2"/>
  <c r="E2089" i="2"/>
  <c r="E2088" i="2"/>
  <c r="E2087" i="2"/>
  <c r="E2086" i="2"/>
  <c r="E2085" i="2"/>
  <c r="E2084" i="2"/>
  <c r="E2083" i="2"/>
  <c r="E2082" i="2"/>
  <c r="E2081" i="2"/>
  <c r="E2080" i="2"/>
  <c r="E2079" i="2"/>
  <c r="E2078" i="2"/>
  <c r="E2077" i="2"/>
  <c r="E2076" i="2"/>
  <c r="E2075" i="2"/>
  <c r="E2074" i="2"/>
  <c r="E2073" i="2"/>
  <c r="E2072" i="2"/>
  <c r="E2071" i="2"/>
  <c r="E2070" i="2"/>
  <c r="E2069" i="2"/>
  <c r="E2068" i="2"/>
  <c r="E2067" i="2"/>
  <c r="E2066" i="2"/>
  <c r="E2065" i="2"/>
  <c r="E2064" i="2"/>
  <c r="E2063" i="2"/>
  <c r="E2062" i="2"/>
  <c r="E2061" i="2"/>
  <c r="E2060" i="2"/>
  <c r="E2059" i="2"/>
  <c r="E2058" i="2"/>
  <c r="E2057" i="2"/>
  <c r="E2056" i="2"/>
  <c r="E2055" i="2"/>
  <c r="E2054" i="2"/>
  <c r="E2053" i="2"/>
  <c r="E2052" i="2"/>
  <c r="E2051" i="2"/>
  <c r="E2050" i="2"/>
  <c r="E2049" i="2"/>
  <c r="E2048" i="2"/>
  <c r="E2047" i="2"/>
  <c r="E2046" i="2"/>
  <c r="E2045" i="2"/>
  <c r="E2044" i="2"/>
  <c r="E2043" i="2"/>
  <c r="E2042" i="2"/>
  <c r="E2041" i="2"/>
  <c r="E2040" i="2"/>
  <c r="E2039" i="2"/>
  <c r="E2038" i="2"/>
  <c r="E2037" i="2"/>
  <c r="E2036" i="2"/>
  <c r="E2035" i="2"/>
  <c r="E2034" i="2"/>
  <c r="E2033" i="2"/>
  <c r="E2032" i="2"/>
  <c r="E2031" i="2"/>
  <c r="E2030" i="2"/>
  <c r="E2029" i="2"/>
  <c r="E2028" i="2"/>
  <c r="E2027" i="2"/>
  <c r="E2026" i="2"/>
  <c r="E2025" i="2"/>
  <c r="E2024" i="2"/>
  <c r="E2023" i="2"/>
  <c r="E2022" i="2"/>
  <c r="E2021" i="2"/>
  <c r="E2020" i="2"/>
  <c r="E2019" i="2"/>
  <c r="E2018" i="2"/>
  <c r="E2017" i="2"/>
  <c r="E2016" i="2"/>
  <c r="E2015" i="2"/>
  <c r="E2014" i="2"/>
  <c r="E2013" i="2"/>
  <c r="E2012" i="2"/>
  <c r="E2011" i="2"/>
  <c r="E2010" i="2"/>
  <c r="E2009" i="2"/>
  <c r="E2008" i="2"/>
  <c r="E2007" i="2"/>
  <c r="E2006" i="2"/>
  <c r="E2005" i="2"/>
  <c r="E2004" i="2"/>
  <c r="E2003" i="2"/>
  <c r="E2002" i="2"/>
  <c r="E2001" i="2"/>
  <c r="E2000" i="2"/>
  <c r="E1999" i="2"/>
  <c r="E1998" i="2"/>
  <c r="E1997" i="2"/>
  <c r="E1996" i="2"/>
  <c r="E1995" i="2"/>
  <c r="E1994" i="2"/>
  <c r="E1993" i="2"/>
  <c r="E1992" i="2"/>
  <c r="E1991" i="2"/>
  <c r="E1990" i="2"/>
  <c r="E1989" i="2"/>
  <c r="E1988" i="2"/>
  <c r="E1987" i="2"/>
  <c r="E1986" i="2"/>
  <c r="E1985" i="2"/>
  <c r="E1984" i="2"/>
  <c r="E1983" i="2"/>
  <c r="E1982" i="2"/>
  <c r="E1981" i="2"/>
  <c r="E1980" i="2"/>
  <c r="E1979" i="2"/>
  <c r="E1978" i="2"/>
  <c r="E1977" i="2"/>
  <c r="E1976" i="2"/>
  <c r="E1975" i="2"/>
  <c r="E1974" i="2"/>
  <c r="E1973" i="2"/>
  <c r="E1972" i="2"/>
  <c r="E1971" i="2"/>
  <c r="E1970" i="2"/>
  <c r="E1969" i="2"/>
  <c r="E1968" i="2"/>
  <c r="E1967" i="2"/>
  <c r="E1966" i="2"/>
  <c r="E1965" i="2"/>
  <c r="E1964" i="2"/>
  <c r="E1963" i="2"/>
  <c r="E1962" i="2"/>
  <c r="E1961" i="2"/>
  <c r="E1960" i="2"/>
  <c r="E1959" i="2"/>
  <c r="E1958" i="2"/>
  <c r="E1957" i="2"/>
  <c r="E1956" i="2"/>
  <c r="E1955" i="2"/>
  <c r="E1954" i="2"/>
  <c r="E1953" i="2"/>
  <c r="E1952" i="2"/>
  <c r="E1951" i="2"/>
  <c r="E1950" i="2"/>
  <c r="E1949" i="2"/>
  <c r="E1948" i="2"/>
  <c r="E1947" i="2"/>
  <c r="E1946" i="2"/>
  <c r="E1945" i="2"/>
  <c r="E1944" i="2"/>
  <c r="E1943" i="2"/>
  <c r="E1942" i="2"/>
  <c r="E1941" i="2"/>
  <c r="E1940" i="2"/>
  <c r="E1939" i="2"/>
  <c r="E1938" i="2"/>
  <c r="E1937" i="2"/>
  <c r="E1936" i="2"/>
  <c r="E1935" i="2"/>
  <c r="E1934" i="2"/>
  <c r="E1933" i="2"/>
  <c r="E1932" i="2"/>
  <c r="E1931" i="2"/>
  <c r="E1930" i="2"/>
  <c r="E1929" i="2"/>
  <c r="E1928" i="2"/>
  <c r="E1927" i="2"/>
  <c r="E1926" i="2"/>
  <c r="E1925" i="2"/>
  <c r="E1924" i="2"/>
  <c r="E1923" i="2"/>
  <c r="E1922" i="2"/>
  <c r="E1921" i="2"/>
  <c r="E1920" i="2"/>
  <c r="E1919" i="2"/>
  <c r="E1918" i="2"/>
  <c r="E1917" i="2"/>
  <c r="E1916" i="2"/>
  <c r="E1915" i="2"/>
  <c r="E1914" i="2"/>
  <c r="E1913" i="2"/>
  <c r="E1912" i="2"/>
  <c r="E1911" i="2"/>
  <c r="E1910" i="2"/>
  <c r="E1909" i="2"/>
  <c r="E1908" i="2"/>
  <c r="E1907" i="2"/>
  <c r="E1906" i="2"/>
  <c r="E1905" i="2"/>
  <c r="E1904" i="2"/>
  <c r="E1903" i="2"/>
  <c r="E1902" i="2"/>
  <c r="E1901" i="2"/>
  <c r="E1900" i="2"/>
  <c r="E1899" i="2"/>
  <c r="E1898" i="2"/>
  <c r="E1897" i="2"/>
  <c r="E1896" i="2"/>
  <c r="E1895" i="2"/>
  <c r="E1894" i="2"/>
  <c r="E1893" i="2"/>
  <c r="E1892" i="2"/>
  <c r="E1891" i="2"/>
  <c r="E1890" i="2"/>
  <c r="E1889" i="2"/>
  <c r="E1888" i="2"/>
  <c r="E1887" i="2"/>
  <c r="E1886" i="2"/>
  <c r="E1885" i="2"/>
  <c r="E1884" i="2"/>
  <c r="E1883" i="2"/>
  <c r="E1882" i="2"/>
  <c r="E1881" i="2"/>
  <c r="E1880" i="2"/>
  <c r="E1879" i="2"/>
  <c r="E1878" i="2"/>
  <c r="E1877" i="2"/>
  <c r="E1876" i="2"/>
  <c r="E1875" i="2"/>
  <c r="E1874" i="2"/>
  <c r="E1873" i="2"/>
  <c r="E1872" i="2"/>
  <c r="E1871" i="2"/>
  <c r="E1870" i="2"/>
  <c r="E1869" i="2"/>
  <c r="E1868" i="2"/>
  <c r="E1867" i="2"/>
  <c r="E1866" i="2"/>
  <c r="E1865" i="2"/>
  <c r="E1864" i="2"/>
  <c r="E1863" i="2"/>
  <c r="E1862" i="2"/>
  <c r="E1861" i="2"/>
  <c r="E1860" i="2"/>
  <c r="E1859" i="2"/>
  <c r="E1858" i="2"/>
  <c r="E1857" i="2"/>
  <c r="E1856" i="2"/>
  <c r="E1855" i="2"/>
  <c r="E1854" i="2"/>
  <c r="E1853" i="2"/>
  <c r="E1852" i="2"/>
  <c r="E1851" i="2"/>
  <c r="E1850" i="2"/>
  <c r="E1849" i="2"/>
  <c r="E1848" i="2"/>
  <c r="E1847" i="2"/>
  <c r="E1846" i="2"/>
  <c r="E1845" i="2"/>
  <c r="E1844" i="2"/>
  <c r="E1843" i="2"/>
  <c r="E1842" i="2"/>
  <c r="E1841" i="2"/>
  <c r="E1840" i="2"/>
  <c r="E1839" i="2"/>
  <c r="E1838" i="2"/>
  <c r="E1837" i="2"/>
  <c r="E1836" i="2"/>
  <c r="E1835" i="2"/>
  <c r="E1834" i="2"/>
  <c r="E1833" i="2"/>
  <c r="E1832" i="2"/>
  <c r="E1831" i="2"/>
  <c r="E1830" i="2"/>
  <c r="E1829" i="2"/>
  <c r="E1828" i="2"/>
  <c r="E1827" i="2"/>
  <c r="E1826" i="2"/>
  <c r="E1825" i="2"/>
  <c r="E1824" i="2"/>
  <c r="E1823" i="2"/>
  <c r="E1822" i="2"/>
  <c r="E1821" i="2"/>
  <c r="E1820" i="2"/>
  <c r="E1819" i="2"/>
  <c r="E1818" i="2"/>
  <c r="E1817" i="2"/>
  <c r="E1816" i="2"/>
  <c r="E1815" i="2"/>
  <c r="E1814" i="2"/>
  <c r="E1813"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4" i="2"/>
  <c r="E1783" i="2"/>
  <c r="E1782" i="2"/>
  <c r="E1781" i="2"/>
  <c r="E1780" i="2"/>
  <c r="E1779" i="2"/>
  <c r="E1778" i="2"/>
  <c r="E1777" i="2"/>
  <c r="E1776" i="2"/>
  <c r="E1775" i="2"/>
  <c r="E1774" i="2"/>
  <c r="E1773" i="2"/>
  <c r="E1772" i="2"/>
  <c r="E1771" i="2"/>
  <c r="E1770" i="2"/>
  <c r="E1769" i="2"/>
  <c r="E1768" i="2"/>
  <c r="E1767" i="2"/>
  <c r="E1766" i="2"/>
  <c r="E1765" i="2"/>
  <c r="E1764" i="2"/>
  <c r="E1763" i="2"/>
  <c r="E1762" i="2"/>
  <c r="E1761" i="2"/>
  <c r="E1760" i="2"/>
  <c r="E1759" i="2"/>
  <c r="E1758" i="2"/>
  <c r="E1757" i="2"/>
  <c r="E1756" i="2"/>
  <c r="E1755" i="2"/>
  <c r="E1754" i="2"/>
  <c r="E1753" i="2"/>
  <c r="E1752" i="2"/>
  <c r="E1751" i="2"/>
  <c r="E1750" i="2"/>
  <c r="E1749" i="2"/>
  <c r="E1748" i="2"/>
  <c r="E1747" i="2"/>
  <c r="E1746" i="2"/>
  <c r="E1745" i="2"/>
  <c r="E1744" i="2"/>
  <c r="E1743" i="2"/>
  <c r="E1742" i="2"/>
  <c r="E1741" i="2"/>
  <c r="E1740" i="2"/>
  <c r="E1739" i="2"/>
  <c r="E1738" i="2"/>
  <c r="E1737" i="2"/>
  <c r="E1736" i="2"/>
  <c r="E1735" i="2"/>
  <c r="E1734" i="2"/>
  <c r="E1733" i="2"/>
  <c r="E1732" i="2"/>
  <c r="E1731" i="2"/>
  <c r="E1730" i="2"/>
  <c r="E1729" i="2"/>
  <c r="E1728" i="2"/>
  <c r="E1727" i="2"/>
  <c r="E1726" i="2"/>
  <c r="E1725" i="2"/>
  <c r="E1724" i="2"/>
  <c r="E1723" i="2"/>
  <c r="E1722" i="2"/>
  <c r="E1721" i="2"/>
  <c r="E1720" i="2"/>
  <c r="E1719" i="2"/>
  <c r="E1718" i="2"/>
  <c r="E1717" i="2"/>
  <c r="E1716" i="2"/>
  <c r="E1715" i="2"/>
  <c r="E1714" i="2"/>
  <c r="E1713" i="2"/>
  <c r="E1712" i="2"/>
  <c r="E1711" i="2"/>
  <c r="E1710" i="2"/>
  <c r="E1709" i="2"/>
  <c r="E1708" i="2"/>
  <c r="E1707" i="2"/>
  <c r="E1706" i="2"/>
  <c r="E1705" i="2"/>
  <c r="E1704" i="2"/>
  <c r="E1703" i="2"/>
  <c r="E1702" i="2"/>
  <c r="E1701" i="2"/>
  <c r="E1700" i="2"/>
  <c r="E1699"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4"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9" i="2"/>
  <c r="E1588" i="2"/>
  <c r="E1587" i="2"/>
  <c r="E1586"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4" i="2"/>
  <c r="E1543" i="2"/>
  <c r="E1542" i="2"/>
  <c r="E1541" i="2"/>
  <c r="E1540" i="2"/>
  <c r="E1539" i="2"/>
  <c r="E1538" i="2"/>
  <c r="E1537" i="2"/>
  <c r="E1536" i="2"/>
  <c r="E1535" i="2"/>
  <c r="E1534" i="2"/>
  <c r="E1533" i="2"/>
  <c r="E1532" i="2"/>
  <c r="E1531" i="2"/>
  <c r="E1530" i="2"/>
  <c r="E1529" i="2"/>
  <c r="E1528" i="2"/>
  <c r="E1527" i="2"/>
  <c r="E1526" i="2"/>
  <c r="E1525" i="2"/>
  <c r="E1524" i="2"/>
  <c r="E1523" i="2"/>
  <c r="E1522" i="2"/>
  <c r="E1521" i="2"/>
  <c r="E1520" i="2"/>
  <c r="E1519" i="2"/>
  <c r="E1518" i="2"/>
  <c r="E1517" i="2"/>
  <c r="E1516" i="2"/>
  <c r="E1515" i="2"/>
  <c r="E1514" i="2"/>
  <c r="E1513" i="2"/>
  <c r="E1512" i="2"/>
  <c r="E1511" i="2"/>
  <c r="E1510" i="2"/>
  <c r="E1509" i="2"/>
  <c r="E1508" i="2"/>
  <c r="E1507" i="2"/>
  <c r="E1506" i="2"/>
  <c r="E1505" i="2"/>
  <c r="E1504" i="2"/>
  <c r="E1503" i="2"/>
  <c r="E1502" i="2"/>
  <c r="E1501" i="2"/>
  <c r="E1500" i="2"/>
  <c r="E1499" i="2"/>
  <c r="E1498" i="2"/>
  <c r="E1497" i="2"/>
  <c r="E1496" i="2"/>
  <c r="E1495" i="2"/>
  <c r="E1494" i="2"/>
  <c r="E1493" i="2"/>
  <c r="E1492" i="2"/>
  <c r="E1491" i="2"/>
  <c r="E1490" i="2"/>
  <c r="E1489" i="2"/>
  <c r="E1488" i="2"/>
  <c r="E1487" i="2"/>
  <c r="E1486" i="2"/>
  <c r="E1485" i="2"/>
  <c r="E1484" i="2"/>
  <c r="E1483" i="2"/>
  <c r="E1482" i="2"/>
  <c r="E1481" i="2"/>
  <c r="E1480" i="2"/>
  <c r="E1479" i="2"/>
  <c r="E1478" i="2"/>
  <c r="E1477" i="2"/>
  <c r="E1476" i="2"/>
  <c r="E1475" i="2"/>
  <c r="E1474" i="2"/>
  <c r="E1473" i="2"/>
  <c r="E1472" i="2"/>
  <c r="E1471" i="2"/>
  <c r="E1470" i="2"/>
  <c r="E1469" i="2"/>
  <c r="E1468" i="2"/>
  <c r="E1467"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2"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9" i="2"/>
  <c r="E1378" i="2"/>
  <c r="E1377" i="2"/>
  <c r="E1376" i="2"/>
  <c r="E1375" i="2"/>
  <c r="E1374" i="2"/>
  <c r="E1373" i="2"/>
  <c r="E1372" i="2"/>
  <c r="E1371" i="2"/>
  <c r="E1370" i="2"/>
  <c r="E1369" i="2"/>
  <c r="E1368" i="2"/>
  <c r="E1367" i="2"/>
  <c r="E1366" i="2"/>
  <c r="E1365" i="2"/>
  <c r="E1364" i="2"/>
  <c r="E1363" i="2"/>
  <c r="E1362" i="2"/>
  <c r="E1361" i="2"/>
  <c r="E1360" i="2"/>
  <c r="E1359" i="2"/>
  <c r="E1358"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5" i="2"/>
  <c r="E1324" i="2"/>
  <c r="E1323" i="2"/>
  <c r="E1322" i="2"/>
  <c r="E1321" i="2"/>
  <c r="E1320" i="2"/>
  <c r="E1319" i="2"/>
  <c r="E1318" i="2"/>
  <c r="E1317" i="2"/>
  <c r="E1316" i="2"/>
  <c r="E1315" i="2"/>
  <c r="E1314" i="2"/>
  <c r="E1313" i="2"/>
  <c r="E1312" i="2"/>
  <c r="E1311" i="2"/>
  <c r="E1310" i="2"/>
  <c r="E1309" i="2"/>
  <c r="E1308" i="2"/>
  <c r="E1307" i="2"/>
  <c r="E1306" i="2"/>
  <c r="E1305" i="2"/>
  <c r="E1304" i="2"/>
  <c r="E1303" i="2"/>
  <c r="E1302" i="2"/>
  <c r="E1301" i="2"/>
  <c r="E1300" i="2"/>
  <c r="E1299" i="2"/>
  <c r="E1298" i="2"/>
  <c r="E1297" i="2"/>
  <c r="E1296"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5" i="2"/>
  <c r="E1264" i="2"/>
  <c r="E1263" i="2"/>
  <c r="E1262" i="2"/>
  <c r="E1261" i="2"/>
  <c r="E1260" i="2"/>
  <c r="E1259" i="2"/>
  <c r="E1258" i="2"/>
  <c r="E1257" i="2"/>
  <c r="E1256" i="2"/>
  <c r="E1255" i="2"/>
  <c r="E1254" i="2"/>
  <c r="E1253" i="2"/>
  <c r="E1252" i="2"/>
  <c r="E1251" i="2"/>
  <c r="E1250" i="2"/>
  <c r="E1249" i="2"/>
  <c r="E1248" i="2"/>
  <c r="E1247" i="2"/>
  <c r="E1246" i="2"/>
  <c r="E1245" i="2"/>
  <c r="E1244" i="2"/>
  <c r="E1243" i="2"/>
  <c r="E1242" i="2"/>
  <c r="E1241" i="2"/>
  <c r="E1240" i="2"/>
  <c r="E1239" i="2"/>
  <c r="E1238" i="2"/>
  <c r="E1237" i="2"/>
  <c r="E1236" i="2"/>
  <c r="E1235" i="2"/>
  <c r="E1234" i="2"/>
  <c r="E1233" i="2"/>
  <c r="E1232" i="2"/>
  <c r="E1231" i="2"/>
  <c r="E1230" i="2"/>
  <c r="E1229" i="2"/>
  <c r="E1228" i="2"/>
  <c r="E1227" i="2"/>
  <c r="E1226" i="2"/>
  <c r="E1225" i="2"/>
  <c r="E1224" i="2"/>
  <c r="E1223" i="2"/>
  <c r="E1222" i="2"/>
  <c r="E1221" i="2"/>
  <c r="E1220" i="2"/>
  <c r="E1219" i="2"/>
  <c r="E1218" i="2"/>
  <c r="E1217" i="2"/>
  <c r="E1216" i="2"/>
  <c r="E1215" i="2"/>
  <c r="E1214" i="2"/>
  <c r="E1213" i="2"/>
  <c r="E1212" i="2"/>
  <c r="E1211" i="2"/>
  <c r="E1210" i="2"/>
  <c r="E1209" i="2"/>
  <c r="E1208" i="2"/>
  <c r="E1207" i="2"/>
  <c r="E1206" i="2"/>
  <c r="E1205" i="2"/>
  <c r="E1204" i="2"/>
  <c r="E1203" i="2"/>
  <c r="E1202" i="2"/>
  <c r="E1201" i="2"/>
  <c r="E1200" i="2"/>
  <c r="E1199"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28" i="2"/>
  <c r="E1127" i="2"/>
  <c r="E1126" i="2"/>
  <c r="E1125" i="2"/>
  <c r="E1124" i="2"/>
  <c r="E1123" i="2"/>
  <c r="E1122" i="2"/>
  <c r="E1121" i="2"/>
  <c r="E1120" i="2"/>
  <c r="E1119" i="2"/>
  <c r="E1118" i="2"/>
  <c r="E1117" i="2"/>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c r="E1064" i="2"/>
  <c r="E1063" i="2"/>
  <c r="E1062" i="2"/>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<sst xmlns="http://schemas.openxmlformats.org/spreadsheetml/2006/main" count="16893" uniqueCount="1674">
  <si>
    <t>Department</t>
  </si>
  <si>
    <t>FTE</t>
  </si>
  <si>
    <t>IT Capital</t>
  </si>
  <si>
    <t>FY  2021-22</t>
  </si>
  <si>
    <t>HB 22-1185</t>
  </si>
  <si>
    <t>HB 22-1197</t>
  </si>
  <si>
    <t>HB 24-1204</t>
  </si>
  <si>
    <t>FY  2022-23</t>
  </si>
  <si>
    <t>HB 22-1329</t>
  </si>
  <si>
    <t>FY  2023-24</t>
  </si>
  <si>
    <t>SB 23-214</t>
  </si>
  <si>
    <t>FY  2024-25</t>
  </si>
  <si>
    <t>HB 24-1430</t>
  </si>
  <si>
    <t>Agriculture</t>
  </si>
  <si>
    <t>FY  2015-16</t>
  </si>
  <si>
    <t>SB 15-234</t>
  </si>
  <si>
    <t>SB 15-196</t>
  </si>
  <si>
    <t>HB 15-1367</t>
  </si>
  <si>
    <t>HB 15-1367cont</t>
  </si>
  <si>
    <t>HB 16-1237</t>
  </si>
  <si>
    <t>FY  2016-17</t>
  </si>
  <si>
    <t>HB 16-1405</t>
  </si>
  <si>
    <t>SB 16-058</t>
  </si>
  <si>
    <t>FY  2017-18</t>
  </si>
  <si>
    <t>SB 17-254</t>
  </si>
  <si>
    <t>FY  2018-19</t>
  </si>
  <si>
    <t>HB 18-1322</t>
  </si>
  <si>
    <t>SB 18-042</t>
  </si>
  <si>
    <t>FY  2019-20</t>
  </si>
  <si>
    <t>SB 19-207</t>
  </si>
  <si>
    <t>SB 19-158</t>
  </si>
  <si>
    <t>SB 19-186</t>
  </si>
  <si>
    <t>SB 19-220</t>
  </si>
  <si>
    <t>HB 20-1242</t>
  </si>
  <si>
    <t>FY  2020-21</t>
  </si>
  <si>
    <t>HB 20-1360</t>
  </si>
  <si>
    <t>HB 20-1379</t>
  </si>
  <si>
    <t>SB 21-203</t>
  </si>
  <si>
    <t>SB 21-234</t>
  </si>
  <si>
    <t>SB 21-235</t>
  </si>
  <si>
    <t>HB 21-1262</t>
  </si>
  <si>
    <t>SB 21-205</t>
  </si>
  <si>
    <t>SB 21-087</t>
  </si>
  <si>
    <t>SB 21-281</t>
  </si>
  <si>
    <t>HB 21-1181</t>
  </si>
  <si>
    <t>HB 21-1242</t>
  </si>
  <si>
    <t>HB 21-1301</t>
  </si>
  <si>
    <t>SB 22-134</t>
  </si>
  <si>
    <t>SB 22-206</t>
  </si>
  <si>
    <t>SB 22-209</t>
  </si>
  <si>
    <t>HB 22-1053</t>
  </si>
  <si>
    <t>HB 22-1133</t>
  </si>
  <si>
    <t>HB 22-1308</t>
  </si>
  <si>
    <t>HB 22-1380</t>
  </si>
  <si>
    <t>SB 23-112</t>
  </si>
  <si>
    <t>SB 23-092</t>
  </si>
  <si>
    <t>SB 23-192</t>
  </si>
  <si>
    <t>HB 23-1008</t>
  </si>
  <si>
    <t>HB 24-1180</t>
  </si>
  <si>
    <t>SB 24-055</t>
  </si>
  <si>
    <t>HB 24-1249</t>
  </si>
  <si>
    <t>HB 24-1413</t>
  </si>
  <si>
    <t>HB 24-1458</t>
  </si>
  <si>
    <t>Corrections</t>
  </si>
  <si>
    <t>HB 13-1154</t>
  </si>
  <si>
    <t>HB 13-1318</t>
  </si>
  <si>
    <t>HB 13-1325</t>
  </si>
  <si>
    <t>SB 14-049</t>
  </si>
  <si>
    <t>SB 14-092</t>
  </si>
  <si>
    <t>SB 14-161</t>
  </si>
  <si>
    <t>SB 14-176</t>
  </si>
  <si>
    <t>HB 14-1037</t>
  </si>
  <si>
    <t>SB 15-124</t>
  </si>
  <si>
    <t>SB 15-185</t>
  </si>
  <si>
    <t>SB 15-195</t>
  </si>
  <si>
    <t>HB 15-1341</t>
  </si>
  <si>
    <t>HB 16-1238</t>
  </si>
  <si>
    <t>SB 15-067</t>
  </si>
  <si>
    <t>HB 15-1043</t>
  </si>
  <si>
    <t>HB 15-1229</t>
  </si>
  <si>
    <t>HB 15-1305</t>
  </si>
  <si>
    <t>SB 16-102</t>
  </si>
  <si>
    <t>SB 16-180</t>
  </si>
  <si>
    <t>HB 16-1117</t>
  </si>
  <si>
    <t>HB 16-1406</t>
  </si>
  <si>
    <t>HB 16-1411</t>
  </si>
  <si>
    <t>SB 17-159</t>
  </si>
  <si>
    <t>SB 17-176</t>
  </si>
  <si>
    <t>HB 18-1158</t>
  </si>
  <si>
    <t>HB 14-1214</t>
  </si>
  <si>
    <t>SB 16-142</t>
  </si>
  <si>
    <t>HB 16-1080</t>
  </si>
  <si>
    <t>HB 17-1326</t>
  </si>
  <si>
    <t>SB 19-111</t>
  </si>
  <si>
    <t>SB 18-119</t>
  </si>
  <si>
    <t>SB 18-150</t>
  </si>
  <si>
    <t>HB 18-1176</t>
  </si>
  <si>
    <t>HB 18-1200</t>
  </si>
  <si>
    <t>SB 19-008</t>
  </si>
  <si>
    <t>SB 19-143</t>
  </si>
  <si>
    <t>SB 19-165</t>
  </si>
  <si>
    <t>SB 19-172</t>
  </si>
  <si>
    <t>HB 19-1064</t>
  </si>
  <si>
    <t>HB 20-1019</t>
  </si>
  <si>
    <t>HB 20-1243</t>
  </si>
  <si>
    <t>HB 18-1077</t>
  </si>
  <si>
    <t>HB 19-1250</t>
  </si>
  <si>
    <t>HB 20-1153</t>
  </si>
  <si>
    <t>HB 20-1398</t>
  </si>
  <si>
    <t>SB 21-041</t>
  </si>
  <si>
    <t>SB 21-069</t>
  </si>
  <si>
    <t>SB 21-076</t>
  </si>
  <si>
    <t>SB 21-138</t>
  </si>
  <si>
    <t>SB 21-146</t>
  </si>
  <si>
    <t>SB 21-193</t>
  </si>
  <si>
    <t>HB 21-1209</t>
  </si>
  <si>
    <t>HB 22-1170</t>
  </si>
  <si>
    <t>HB 18-119</t>
  </si>
  <si>
    <t>SB 22-196</t>
  </si>
  <si>
    <t>HB 22-1330</t>
  </si>
  <si>
    <t>SB 21-064</t>
  </si>
  <si>
    <t>SB 23-113</t>
  </si>
  <si>
    <t>SB 23-039</t>
  </si>
  <si>
    <t>SB 23-067</t>
  </si>
  <si>
    <t>SB 23-172</t>
  </si>
  <si>
    <t>HB 23-1013</t>
  </si>
  <si>
    <t>HB 23-1133</t>
  </si>
  <si>
    <t>HB 24-1181</t>
  </si>
  <si>
    <t>HB 24-1466</t>
  </si>
  <si>
    <t>HB 24-1115</t>
  </si>
  <si>
    <t>HB 24-1386</t>
  </si>
  <si>
    <t>Early Childhood</t>
  </si>
  <si>
    <t>SB 22-213</t>
  </si>
  <si>
    <t>HB 22-1295</t>
  </si>
  <si>
    <t>HB 22-1369</t>
  </si>
  <si>
    <t>SB 23-114</t>
  </si>
  <si>
    <t>SB 23-269</t>
  </si>
  <si>
    <t>HB 24-1182</t>
  </si>
  <si>
    <t>SB 24-078</t>
  </si>
  <si>
    <t>HB 24-1009</t>
  </si>
  <si>
    <t>HB 24-1045</t>
  </si>
  <si>
    <t>HB 24-1223</t>
  </si>
  <si>
    <t>HB 24-1312</t>
  </si>
  <si>
    <t>HB 24-1388</t>
  </si>
  <si>
    <t>Education</t>
  </si>
  <si>
    <t>SB 15-056</t>
  </si>
  <si>
    <t>SB 15-235</t>
  </si>
  <si>
    <t>SB 15-267</t>
  </si>
  <si>
    <t>SB 15-290</t>
  </si>
  <si>
    <t>HB 15-1170</t>
  </si>
  <si>
    <t>HB 15-1270</t>
  </si>
  <si>
    <t>HB 15-1321</t>
  </si>
  <si>
    <t>HB 15-1323</t>
  </si>
  <si>
    <t>HB 16-1253</t>
  </si>
  <si>
    <t>SB 16-072</t>
  </si>
  <si>
    <t>SB 16-104</t>
  </si>
  <si>
    <t>HB 16-1222</t>
  </si>
  <si>
    <t>HB 16-1234</t>
  </si>
  <si>
    <t>HB 16-1408</t>
  </si>
  <si>
    <t>HB 16-1422</t>
  </si>
  <si>
    <t>HB 16-1429</t>
  </si>
  <si>
    <t>SB 17-160</t>
  </si>
  <si>
    <t>SB 17-173</t>
  </si>
  <si>
    <t>SB 17-025</t>
  </si>
  <si>
    <t>SB 17-296</t>
  </si>
  <si>
    <t>HB 17-1181</t>
  </si>
  <si>
    <t>HB 17-1276</t>
  </si>
  <si>
    <t>HB 18-1159</t>
  </si>
  <si>
    <t>HB 18-1171</t>
  </si>
  <si>
    <t>SB 18-085</t>
  </si>
  <si>
    <t>SB 18-13</t>
  </si>
  <si>
    <t>HB 18-1019</t>
  </si>
  <si>
    <t>HB 18-1070</t>
  </si>
  <si>
    <t>HB 18-1189</t>
  </si>
  <si>
    <t>HB 18-1193</t>
  </si>
  <si>
    <t>HB 18-1309</t>
  </si>
  <si>
    <t>HB 18-1379</t>
  </si>
  <si>
    <t>HB 18-1393</t>
  </si>
  <si>
    <t>HB 18-1396</t>
  </si>
  <si>
    <t>HB 18-1412</t>
  </si>
  <si>
    <t>SB 19-128</t>
  </si>
  <si>
    <t>HB 19-1055</t>
  </si>
  <si>
    <t>SB 19-010</t>
  </si>
  <si>
    <t>SB 19-059</t>
  </si>
  <si>
    <t>SB 19-161</t>
  </si>
  <si>
    <t>SB 19-176</t>
  </si>
  <si>
    <t>SB 19-199</t>
  </si>
  <si>
    <t>SB 19-204</t>
  </si>
  <si>
    <t>SB 19-215</t>
  </si>
  <si>
    <t>SB 19-216</t>
  </si>
  <si>
    <t>SB 19-246</t>
  </si>
  <si>
    <t>HB 19-1002</t>
  </si>
  <si>
    <t>HB 19-1017</t>
  </si>
  <si>
    <t>HB 19-1110</t>
  </si>
  <si>
    <t>HB 19-1120</t>
  </si>
  <si>
    <t>HB 19-1132</t>
  </si>
  <si>
    <t>HB 19-1134</t>
  </si>
  <si>
    <t>HB 19-1171</t>
  </si>
  <si>
    <t>HB 19-1187</t>
  </si>
  <si>
    <t>HB 19-1192</t>
  </si>
  <si>
    <t>HB 19-1236</t>
  </si>
  <si>
    <t>HB 19-1262</t>
  </si>
  <si>
    <t>HB 19-1332</t>
  </si>
  <si>
    <t>HB 20-1244</t>
  </si>
  <si>
    <t>HB 20-1260</t>
  </si>
  <si>
    <t>HB 20-1418</t>
  </si>
  <si>
    <t>HB 20-1135</t>
  </si>
  <si>
    <t>SB 21-053</t>
  </si>
  <si>
    <t>SB 21-202</t>
  </si>
  <si>
    <t>HB 21-1161</t>
  </si>
  <si>
    <t>HB 20B-1001</t>
  </si>
  <si>
    <t>SB 21-056</t>
  </si>
  <si>
    <t>SB 21-058</t>
  </si>
  <si>
    <t>SB 21-106</t>
  </si>
  <si>
    <t>SB 21-115</t>
  </si>
  <si>
    <t>SB 21-119</t>
  </si>
  <si>
    <t>SB 21-151</t>
  </si>
  <si>
    <t>SB 21-185</t>
  </si>
  <si>
    <t>SB 21-207</t>
  </si>
  <si>
    <t>SB 21-255</t>
  </si>
  <si>
    <t>SB 21-268</t>
  </si>
  <si>
    <t>SB 21-274</t>
  </si>
  <si>
    <t>SB 21-275</t>
  </si>
  <si>
    <t>HB 21-1010</t>
  </si>
  <si>
    <t>HB 21-1087</t>
  </si>
  <si>
    <t>HB 21-1104</t>
  </si>
  <si>
    <t>HB 21-1200</t>
  </si>
  <si>
    <t>HB 21-1234</t>
  </si>
  <si>
    <t>HB 21-1264</t>
  </si>
  <si>
    <t>HB 21-1273</t>
  </si>
  <si>
    <t>HB 21-1294</t>
  </si>
  <si>
    <t>HB 21-1304</t>
  </si>
  <si>
    <t>HB 22-1171</t>
  </si>
  <si>
    <t>HB 22-1186</t>
  </si>
  <si>
    <t>SB 22-004</t>
  </si>
  <si>
    <t>SB 22-069</t>
  </si>
  <si>
    <t>SB 22-070</t>
  </si>
  <si>
    <t>SB 22-127</t>
  </si>
  <si>
    <t>SB 22-147</t>
  </si>
  <si>
    <t>SB 22-165</t>
  </si>
  <si>
    <t>SB 22-192</t>
  </si>
  <si>
    <t>SB 22-193</t>
  </si>
  <si>
    <t>SB 22-202</t>
  </si>
  <si>
    <t>SB 22-207</t>
  </si>
  <si>
    <t>HB 22-1202</t>
  </si>
  <si>
    <t>HB 22-1215</t>
  </si>
  <si>
    <t>HB 22-1220</t>
  </si>
  <si>
    <t>HB 22-1223</t>
  </si>
  <si>
    <t>HB 22-1243</t>
  </si>
  <si>
    <t>HB 22-1248</t>
  </si>
  <si>
    <t>HB 22-1294</t>
  </si>
  <si>
    <t>HB 22-1331</t>
  </si>
  <si>
    <t>HB 22-1366</t>
  </si>
  <si>
    <t>HB 22-1374</t>
  </si>
  <si>
    <t>HB 22-1376</t>
  </si>
  <si>
    <t>HB 22-1390</t>
  </si>
  <si>
    <t>SB 23-115</t>
  </si>
  <si>
    <t>SB 23-136</t>
  </si>
  <si>
    <t>SB 23-003</t>
  </si>
  <si>
    <t>SB 23-007</t>
  </si>
  <si>
    <t>SB 23-008</t>
  </si>
  <si>
    <t>SB 23-029</t>
  </si>
  <si>
    <t>SB 23-065</t>
  </si>
  <si>
    <t>SB 23-086</t>
  </si>
  <si>
    <t>SB 23-087</t>
  </si>
  <si>
    <t>SB 23-094</t>
  </si>
  <si>
    <t>SB 23-099</t>
  </si>
  <si>
    <t>SB 23-218</t>
  </si>
  <si>
    <t>SB 23-219</t>
  </si>
  <si>
    <t>SB 23-220</t>
  </si>
  <si>
    <t>SB 23-221</t>
  </si>
  <si>
    <t>SB 23-258</t>
  </si>
  <si>
    <t>SB 23-287</t>
  </si>
  <si>
    <t>HB 23-1009</t>
  </si>
  <si>
    <t>HB 23-1168</t>
  </si>
  <si>
    <t>HB 23-1212</t>
  </si>
  <si>
    <t>HB 23-1231</t>
  </si>
  <si>
    <t>HB 23-1241</t>
  </si>
  <si>
    <t>HB 23-1291</t>
  </si>
  <si>
    <t>SB 23B-002</t>
  </si>
  <si>
    <t>HB 24-1183</t>
  </si>
  <si>
    <t>HB 24-1206</t>
  </si>
  <si>
    <t>HB 24-1207</t>
  </si>
  <si>
    <t>HB 24-1389</t>
  </si>
  <si>
    <t>HB 24-1390</t>
  </si>
  <si>
    <t>HB 24-1448</t>
  </si>
  <si>
    <t>SB 24-014</t>
  </si>
  <si>
    <t>SB 24-048</t>
  </si>
  <si>
    <t>SB 24-069</t>
  </si>
  <si>
    <t>SB 24-070</t>
  </si>
  <si>
    <t>SB 24-153</t>
  </si>
  <si>
    <t>SB 24-162</t>
  </si>
  <si>
    <t>SB 24-188</t>
  </si>
  <si>
    <t>SB 24-233</t>
  </si>
  <si>
    <t>HB 24-1063</t>
  </si>
  <si>
    <t>HB 24-1076</t>
  </si>
  <si>
    <t>HB 24-1136</t>
  </si>
  <si>
    <t>HB 24-1164</t>
  </si>
  <si>
    <t>HB 24-1216</t>
  </si>
  <si>
    <t>HB 24-1255</t>
  </si>
  <si>
    <t>HB 24-1282</t>
  </si>
  <si>
    <t>HB 24-1290</t>
  </si>
  <si>
    <t>HB 24-1331</t>
  </si>
  <si>
    <t>HB 24-1364</t>
  </si>
  <si>
    <t>HB 24-1393</t>
  </si>
  <si>
    <t>HB 24-1394</t>
  </si>
  <si>
    <t>HB 24-1395</t>
  </si>
  <si>
    <t>HB 24-1403</t>
  </si>
  <si>
    <t>HB 24-1446</t>
  </si>
  <si>
    <t>Governor</t>
  </si>
  <si>
    <t>SB 15-014</t>
  </si>
  <si>
    <t>SB 15-029</t>
  </si>
  <si>
    <t>SB 15-229</t>
  </si>
  <si>
    <t>SB 15-239</t>
  </si>
  <si>
    <t>SB 15-282</t>
  </si>
  <si>
    <t>HB 15-1004</t>
  </si>
  <si>
    <t>HB 15-1026</t>
  </si>
  <si>
    <t>HB 15-1219</t>
  </si>
  <si>
    <t>HB 15-1313</t>
  </si>
  <si>
    <t>HB 15-1366</t>
  </si>
  <si>
    <t>HB 16-1239</t>
  </si>
  <si>
    <t>SB 16-030</t>
  </si>
  <si>
    <t>HB 16-1047</t>
  </si>
  <si>
    <t>HB 16-1097</t>
  </si>
  <si>
    <t>HB 16-1227</t>
  </si>
  <si>
    <t>SB 17-161</t>
  </si>
  <si>
    <t>SB 17-028</t>
  </si>
  <si>
    <t>SB 17-060</t>
  </si>
  <si>
    <t>SB 17-255</t>
  </si>
  <si>
    <t>SB 17-280</t>
  </si>
  <si>
    <t>HB 17-1090</t>
  </si>
  <si>
    <t>HB 17-1165</t>
  </si>
  <si>
    <t>HB 17-1204</t>
  </si>
  <si>
    <t>HB 17-1221</t>
  </si>
  <si>
    <t>HB 17-1313</t>
  </si>
  <si>
    <t>SB 18-027</t>
  </si>
  <si>
    <t>HB 18-1160</t>
  </si>
  <si>
    <t>SB 18-036</t>
  </si>
  <si>
    <t>SB 18-086</t>
  </si>
  <si>
    <t>HB 18-1017</t>
  </si>
  <si>
    <t>HB 18-1042</t>
  </si>
  <si>
    <t>HB 18-1135</t>
  </si>
  <si>
    <t>HB 18-1256</t>
  </si>
  <si>
    <t>HB 18-1267</t>
  </si>
  <si>
    <t>HB 18-1299</t>
  </si>
  <si>
    <t>HB 18-1323</t>
  </si>
  <si>
    <t>HB 18-1324</t>
  </si>
  <si>
    <t>HB 18-1325</t>
  </si>
  <si>
    <t>HB 18-1339</t>
  </si>
  <si>
    <t>HB 18-1353</t>
  </si>
  <si>
    <t>SB 19-112</t>
  </si>
  <si>
    <t>HB 19-1127</t>
  </si>
  <si>
    <t>SB 19-005</t>
  </si>
  <si>
    <t>SB 19-006</t>
  </si>
  <si>
    <t>SB 19-073</t>
  </si>
  <si>
    <t>SB 19-096</t>
  </si>
  <si>
    <t>SB 19-178</t>
  </si>
  <si>
    <t>SB 19-223</t>
  </si>
  <si>
    <t>SB 19-235</t>
  </si>
  <si>
    <t>SB 19-251</t>
  </si>
  <si>
    <t>SB 19-256</t>
  </si>
  <si>
    <t>HB 19-1009</t>
  </si>
  <si>
    <t>HB 19-1287</t>
  </si>
  <si>
    <t>HB 19-1309</t>
  </si>
  <si>
    <t>SB 20-222</t>
  </si>
  <si>
    <t>HB 20-1245</t>
  </si>
  <si>
    <t>SB 20-003</t>
  </si>
  <si>
    <t>SB 20-028</t>
  </si>
  <si>
    <t>SB 20-162</t>
  </si>
  <si>
    <t>SB 20-163</t>
  </si>
  <si>
    <t>SB 20-200</t>
  </si>
  <si>
    <t>HB 20-1399</t>
  </si>
  <si>
    <t>SB 21-042</t>
  </si>
  <si>
    <t>SB 21-241</t>
  </si>
  <si>
    <t>HB 21-1285</t>
  </si>
  <si>
    <t>HB 21-1289</t>
  </si>
  <si>
    <t>HB 21-1302</t>
  </si>
  <si>
    <t>SB 20B-001</t>
  </si>
  <si>
    <t>SB 20B-002</t>
  </si>
  <si>
    <t>SB 23-116</t>
  </si>
  <si>
    <t>SB 21-009</t>
  </si>
  <si>
    <t>SB 21-021</t>
  </si>
  <si>
    <t>SB 21-025</t>
  </si>
  <si>
    <t>SB 21-039</t>
  </si>
  <si>
    <t>SB 21-194</t>
  </si>
  <si>
    <t>SB 21-229</t>
  </si>
  <si>
    <t>SB 21-251</t>
  </si>
  <si>
    <t>SB 21-260</t>
  </si>
  <si>
    <t>SB 21-264</t>
  </si>
  <si>
    <t>SB 21-287</t>
  </si>
  <si>
    <t>SB 21-291</t>
  </si>
  <si>
    <t>SB 21-293</t>
  </si>
  <si>
    <t>HB 21-1007</t>
  </si>
  <si>
    <t>HB 21-1014</t>
  </si>
  <si>
    <t>HB 21-1109</t>
  </si>
  <si>
    <t>HB 21-1110</t>
  </si>
  <si>
    <t>HB 21-1189</t>
  </si>
  <si>
    <t>HB 21-1230</t>
  </si>
  <si>
    <t>HB 21-1266</t>
  </si>
  <si>
    <t>HB 21-1288</t>
  </si>
  <si>
    <t>HB 21-1311</t>
  </si>
  <si>
    <t>HB 21-1312</t>
  </si>
  <si>
    <t>SB 22-215</t>
  </si>
  <si>
    <t>HB 22-1172</t>
  </si>
  <si>
    <t>HB 22-1411</t>
  </si>
  <si>
    <t>SB 22-055</t>
  </si>
  <si>
    <t>SB 22-104</t>
  </si>
  <si>
    <t>SB 22-114</t>
  </si>
  <si>
    <t>SB 22-118</t>
  </si>
  <si>
    <t>SB 22-154</t>
  </si>
  <si>
    <t>SB 22-159</t>
  </si>
  <si>
    <t>SB 22-160</t>
  </si>
  <si>
    <t>SB 22-163</t>
  </si>
  <si>
    <t>SB 22-190</t>
  </si>
  <si>
    <t>SB 22-204</t>
  </si>
  <si>
    <t>SB 22-210</t>
  </si>
  <si>
    <t>SB 22-217</t>
  </si>
  <si>
    <t>HB 22-1013</t>
  </si>
  <si>
    <t>HB 22-1014</t>
  </si>
  <si>
    <t>HB 22-1083</t>
  </si>
  <si>
    <t>HB 22-1103</t>
  </si>
  <si>
    <t>HB 22-1149</t>
  </si>
  <si>
    <t>HB 22-1151</t>
  </si>
  <si>
    <t>HB 22-1154</t>
  </si>
  <si>
    <t>HB 22-1217</t>
  </si>
  <si>
    <t>HB 22-1241</t>
  </si>
  <si>
    <t>HB 22-1242</t>
  </si>
  <si>
    <t>HB 22-1244</t>
  </si>
  <si>
    <t>HB 22-1249</t>
  </si>
  <si>
    <t>HB 22-1259</t>
  </si>
  <si>
    <t>HB 22-1269</t>
  </si>
  <si>
    <t>HB 22-1287</t>
  </si>
  <si>
    <t>HB 22-1304</t>
  </si>
  <si>
    <t>HB 22-1348</t>
  </si>
  <si>
    <t>HB 22-1358</t>
  </si>
  <si>
    <t>HB 22-1377</t>
  </si>
  <si>
    <t>HB 22-1388</t>
  </si>
  <si>
    <t>HB 22-1391</t>
  </si>
  <si>
    <t>HB 22-1401</t>
  </si>
  <si>
    <t>HB 22-1408</t>
  </si>
  <si>
    <t>HB 22-1418</t>
  </si>
  <si>
    <t>SB 23-006</t>
  </si>
  <si>
    <t>SB 23-012</t>
  </si>
  <si>
    <t>SB 23-205</t>
  </si>
  <si>
    <t>SB 23-283</t>
  </si>
  <si>
    <t>HB 23-1039</t>
  </si>
  <si>
    <t>HB 23-1086</t>
  </si>
  <si>
    <t>HB 23-1199</t>
  </si>
  <si>
    <t>HB 23-1234</t>
  </si>
  <si>
    <t>HB 23-1247</t>
  </si>
  <si>
    <t>HB 23-1260</t>
  </si>
  <si>
    <t>HB 23-1267</t>
  </si>
  <si>
    <t>HB 23-1309</t>
  </si>
  <si>
    <t>HB 24-1184</t>
  </si>
  <si>
    <t>SB 24-010</t>
  </si>
  <si>
    <t>SB 24-018</t>
  </si>
  <si>
    <t>SB 24-080</t>
  </si>
  <si>
    <t>SB 24-121</t>
  </si>
  <si>
    <t>SB 24-174</t>
  </si>
  <si>
    <t>SB 24-182</t>
  </si>
  <si>
    <t>SB 24-190</t>
  </si>
  <si>
    <t>SB 24-210</t>
  </si>
  <si>
    <t>SB 24-214</t>
  </si>
  <si>
    <t>HB 24-1001</t>
  </si>
  <si>
    <t>HB 24-1002</t>
  </si>
  <si>
    <t>HB 24-1111</t>
  </si>
  <si>
    <t>HB 24-1152</t>
  </si>
  <si>
    <t>HB 24-1157</t>
  </si>
  <si>
    <t>HB 24-1262</t>
  </si>
  <si>
    <t>HB 24-1269</t>
  </si>
  <si>
    <t>HB 24-1295</t>
  </si>
  <si>
    <t>HB 24-1302</t>
  </si>
  <si>
    <t>HB 24-1313</t>
  </si>
  <si>
    <t>HB 24-1314</t>
  </si>
  <si>
    <t>HB 24-1325</t>
  </si>
  <si>
    <t>HB 24-1336</t>
  </si>
  <si>
    <t>HB 24-1358</t>
  </si>
  <si>
    <t>HB 24-1365</t>
  </si>
  <si>
    <t>HB 24-1370</t>
  </si>
  <si>
    <t>HB 24-1402</t>
  </si>
  <si>
    <t>Health Care Policy and Financing</t>
  </si>
  <si>
    <t>SB 15-011</t>
  </si>
  <si>
    <t>SB 15-228</t>
  </si>
  <si>
    <t>HB 15-1186</t>
  </si>
  <si>
    <t>HB 15-1309</t>
  </si>
  <si>
    <t>HB 15-1318</t>
  </si>
  <si>
    <t>HB 15-1368</t>
  </si>
  <si>
    <t>HB 16-1240</t>
  </si>
  <si>
    <t>SB 17-162</t>
  </si>
  <si>
    <t>SB 16-027</t>
  </si>
  <si>
    <t>SB 16-038</t>
  </si>
  <si>
    <t>SB 16-120</t>
  </si>
  <si>
    <t>SB 16-192</t>
  </si>
  <si>
    <t>SB 16-199</t>
  </si>
  <si>
    <t>HB 16-1277</t>
  </si>
  <si>
    <t>HB 16-1321</t>
  </si>
  <si>
    <t>HB 16-1407</t>
  </si>
  <si>
    <t>HB 18-1161</t>
  </si>
  <si>
    <t>SB 17-091</t>
  </si>
  <si>
    <t>SB 17-121</t>
  </si>
  <si>
    <t>SB 17-256</t>
  </si>
  <si>
    <t>SB 17-267</t>
  </si>
  <si>
    <t>HB 17-1343</t>
  </si>
  <si>
    <t>HB 17-1351</t>
  </si>
  <si>
    <t>HB 18-1322b</t>
  </si>
  <si>
    <t>HB 18-1329</t>
  </si>
  <si>
    <t>HB 18-1330</t>
  </si>
  <si>
    <t>SB 19-113</t>
  </si>
  <si>
    <t>SB 18-145</t>
  </si>
  <si>
    <t>SB 18-231</t>
  </si>
  <si>
    <t>SB 18-266</t>
  </si>
  <si>
    <t>HB 18-1003</t>
  </si>
  <si>
    <t>HB 18-1136</t>
  </si>
  <si>
    <t>HB 18-1321</t>
  </si>
  <si>
    <t>HB 18-1326</t>
  </si>
  <si>
    <t>HB 18-1327</t>
  </si>
  <si>
    <t>HB 18-1328</t>
  </si>
  <si>
    <t>HB 18-1407</t>
  </si>
  <si>
    <t>HB 19-1004</t>
  </si>
  <si>
    <t>HB 20-1246</t>
  </si>
  <si>
    <t>SB 19-195</t>
  </si>
  <si>
    <t>SB 19-209</t>
  </si>
  <si>
    <t>SB 19-222</t>
  </si>
  <si>
    <t>SB 19-238</t>
  </si>
  <si>
    <t>SB 19-254</t>
  </si>
  <si>
    <t>HB 19-1038</t>
  </si>
  <si>
    <t>HB 19-1176</t>
  </si>
  <si>
    <t>HB 19-1269</t>
  </si>
  <si>
    <t>HB 19-1302</t>
  </si>
  <si>
    <t>HB 20-1385</t>
  </si>
  <si>
    <t>SB 21-043</t>
  </si>
  <si>
    <t>SB 20-033</t>
  </si>
  <si>
    <t>SB 20-057</t>
  </si>
  <si>
    <t>SB 20-212</t>
  </si>
  <si>
    <t>HB 20-1361</t>
  </si>
  <si>
    <t>HB 20-1362</t>
  </si>
  <si>
    <t>HB 20-1384</t>
  </si>
  <si>
    <t>HB 20-1386</t>
  </si>
  <si>
    <t>SB 21-214</t>
  </si>
  <si>
    <t>SB 21-286</t>
  </si>
  <si>
    <t>HB 22-1173</t>
  </si>
  <si>
    <t>SB 21-016</t>
  </si>
  <si>
    <t>SB 21-038</t>
  </si>
  <si>
    <t>SB 21-128</t>
  </si>
  <si>
    <t>SB 21-137</t>
  </si>
  <si>
    <t>SB 21-211</t>
  </si>
  <si>
    <t>SB 21-212</t>
  </si>
  <si>
    <t>SB 21-213</t>
  </si>
  <si>
    <t>HB 21-1085</t>
  </si>
  <si>
    <t>HB 21-1166</t>
  </si>
  <si>
    <t>HB 21-1198</t>
  </si>
  <si>
    <t>HB 21-1206</t>
  </si>
  <si>
    <t>HB 21-1232</t>
  </si>
  <si>
    <t>HB 21-1275</t>
  </si>
  <si>
    <t>HB 22-1190</t>
  </si>
  <si>
    <t>HB 22-1247</t>
  </si>
  <si>
    <t>SB 23-117</t>
  </si>
  <si>
    <t>SB 22-068</t>
  </si>
  <si>
    <t>SB 22-106</t>
  </si>
  <si>
    <t>SB 22-235</t>
  </si>
  <si>
    <t>HB 22-1114</t>
  </si>
  <si>
    <t>HB 22-1278</t>
  </si>
  <si>
    <t>HB 22-1289</t>
  </si>
  <si>
    <t>HB 22-1290</t>
  </si>
  <si>
    <t>HB 22-1302</t>
  </si>
  <si>
    <t>HB 22-1303</t>
  </si>
  <si>
    <t>HB 22-1326</t>
  </si>
  <si>
    <t>HB 22-1333</t>
  </si>
  <si>
    <t>HB 22-1397</t>
  </si>
  <si>
    <t>SB 23-138</t>
  </si>
  <si>
    <t>HB 24-1185</t>
  </si>
  <si>
    <t>SB 23-002</t>
  </si>
  <si>
    <t>SB 23-222</t>
  </si>
  <si>
    <t>SB 23-261</t>
  </si>
  <si>
    <t>SB 23-288</t>
  </si>
  <si>
    <t>SB 23-298</t>
  </si>
  <si>
    <t>HB 23-1130</t>
  </si>
  <si>
    <t>HB 23-1183</t>
  </si>
  <si>
    <t>HB 23-1197</t>
  </si>
  <si>
    <t>HB 23-1215</t>
  </si>
  <si>
    <t>HB 23-1226</t>
  </si>
  <si>
    <t>HB 23-1228</t>
  </si>
  <si>
    <t>HB 23-1295</t>
  </si>
  <si>
    <t>HB 23-1300</t>
  </si>
  <si>
    <t>HB 23-1243</t>
  </si>
  <si>
    <t>SB 24-047</t>
  </si>
  <si>
    <t>SB 24-110</t>
  </si>
  <si>
    <t>SB 24-116</t>
  </si>
  <si>
    <t>SB 24-168</t>
  </si>
  <si>
    <t>HB 24-1038</t>
  </si>
  <si>
    <t>HB 24-1322</t>
  </si>
  <si>
    <t>HB 24-1401</t>
  </si>
  <si>
    <t>Higher Education</t>
  </si>
  <si>
    <t>SB 15-186</t>
  </si>
  <si>
    <t>HB 15-1274</t>
  </si>
  <si>
    <t>HB 15-1275</t>
  </si>
  <si>
    <t>HB 16-1241</t>
  </si>
  <si>
    <t>SB 16-191</t>
  </si>
  <si>
    <t>SB 16-196</t>
  </si>
  <si>
    <t>HB 16-1352</t>
  </si>
  <si>
    <t>HB 16-1453</t>
  </si>
  <si>
    <t>SB 17-074</t>
  </si>
  <si>
    <t>SB 17-193</t>
  </si>
  <si>
    <t>SB 17-257</t>
  </si>
  <si>
    <t>SB 17-258</t>
  </si>
  <si>
    <t>SB 18-206</t>
  </si>
  <si>
    <t>SB 18-262</t>
  </si>
  <si>
    <t>HB 18-1002</t>
  </si>
  <si>
    <t>HB 18-1226</t>
  </si>
  <si>
    <t>HB 18-1331</t>
  </si>
  <si>
    <t>HB 18-1332</t>
  </si>
  <si>
    <t>SB 19-001</t>
  </si>
  <si>
    <t>SB 19-003</t>
  </si>
  <si>
    <t>SB 19-137</t>
  </si>
  <si>
    <t>SB 19-190</t>
  </si>
  <si>
    <t>SB 19-228</t>
  </si>
  <si>
    <t>SB 19-231</t>
  </si>
  <si>
    <t>HB 19-1006</t>
  </si>
  <si>
    <t>HB 19-1202</t>
  </si>
  <si>
    <t>HB 19-1264</t>
  </si>
  <si>
    <t>HB 19-1294</t>
  </si>
  <si>
    <t>HB 20-1247</t>
  </si>
  <si>
    <t>HB 20-1411</t>
  </si>
  <si>
    <t>HB 20-1364</t>
  </si>
  <si>
    <t>SB 21-109</t>
  </si>
  <si>
    <t>SB 21-232</t>
  </si>
  <si>
    <t>HB 22-1192</t>
  </si>
  <si>
    <t>SB 21-215</t>
  </si>
  <si>
    <t>HB 21-1149</t>
  </si>
  <si>
    <t>HB 21-1268</t>
  </si>
  <si>
    <t>HB 21-1306</t>
  </si>
  <si>
    <t>HB 21-1317</t>
  </si>
  <si>
    <t>HB 21-1330</t>
  </si>
  <si>
    <t>HB 22-1174</t>
  </si>
  <si>
    <t>HB 22-1193</t>
  </si>
  <si>
    <t>HB 24-1465</t>
  </si>
  <si>
    <t>SB 22-007</t>
  </si>
  <si>
    <t>SB 22-008</t>
  </si>
  <si>
    <t>SB 22-011</t>
  </si>
  <si>
    <t>SB 22-172</t>
  </si>
  <si>
    <t>SB 22-181</t>
  </si>
  <si>
    <t>SB 22-182</t>
  </si>
  <si>
    <t>SB 22-216</t>
  </si>
  <si>
    <t>SB 22-226</t>
  </si>
  <si>
    <t>HB 22-1012</t>
  </si>
  <si>
    <t>HB 22-1107</t>
  </si>
  <si>
    <t>HB 22-1323</t>
  </si>
  <si>
    <t>HB 22-1327</t>
  </si>
  <si>
    <t>HB 22-1349</t>
  </si>
  <si>
    <t>HB 22-1393</t>
  </si>
  <si>
    <t>SB 23-118</t>
  </si>
  <si>
    <t>SB 23-005</t>
  </si>
  <si>
    <t>SB 23-031</t>
  </si>
  <si>
    <t>SB 23-149</t>
  </si>
  <si>
    <t>SB 23-159</t>
  </si>
  <si>
    <t>SB 23-297</t>
  </si>
  <si>
    <t>HB 23-1060</t>
  </si>
  <si>
    <t>HB 23-1069</t>
  </si>
  <si>
    <t>HB 23-1220</t>
  </si>
  <si>
    <t>HB 23-1237</t>
  </si>
  <si>
    <t>HB 23-1244</t>
  </si>
  <si>
    <t>HB 23-1246</t>
  </si>
  <si>
    <t>HB 24-1186</t>
  </si>
  <si>
    <t>SB 24-104</t>
  </si>
  <si>
    <t>SB 24-143</t>
  </si>
  <si>
    <t>SB 24-221</t>
  </si>
  <si>
    <t>HB 24-1006</t>
  </si>
  <si>
    <t>HB 24-1024</t>
  </si>
  <si>
    <t>HB 24-1340</t>
  </si>
  <si>
    <t>HB 24-1376</t>
  </si>
  <si>
    <t>HB 24-1405</t>
  </si>
  <si>
    <t>HB 24-1444</t>
  </si>
  <si>
    <t>Human Services</t>
  </si>
  <si>
    <t>SB 15-012</t>
  </si>
  <si>
    <t>SB 15-204</t>
  </si>
  <si>
    <t>SB 15-240</t>
  </si>
  <si>
    <t>SB 15-241</t>
  </si>
  <si>
    <t>SB 15-242</t>
  </si>
  <si>
    <t>HB 15-1131</t>
  </si>
  <si>
    <t>HB 15-1248</t>
  </si>
  <si>
    <t>HB 16-1242</t>
  </si>
  <si>
    <t>SB 16-019</t>
  </si>
  <si>
    <t>SB 16-190</t>
  </si>
  <si>
    <t>SB 16-202</t>
  </si>
  <si>
    <t>HB 16-1112</t>
  </si>
  <si>
    <t>HB 16-1290</t>
  </si>
  <si>
    <t>HB 16-1328</t>
  </si>
  <si>
    <t>HB 16-1398</t>
  </si>
  <si>
    <t>HB 16-1410</t>
  </si>
  <si>
    <t>HB 16-1414</t>
  </si>
  <si>
    <t>SB 17-163</t>
  </si>
  <si>
    <t>HB 18-1162</t>
  </si>
  <si>
    <t>SB 17-012</t>
  </si>
  <si>
    <t>SB 17-019</t>
  </si>
  <si>
    <t>SB 17-207</t>
  </si>
  <si>
    <t>SB 17-292</t>
  </si>
  <si>
    <t>HB 17-1045</t>
  </si>
  <si>
    <t>HB 17-1207</t>
  </si>
  <si>
    <t>HB 17-1264</t>
  </si>
  <si>
    <t>HB 17-1284</t>
  </si>
  <si>
    <t>HB 17-1292</t>
  </si>
  <si>
    <t>HB 17-1329</t>
  </si>
  <si>
    <t>SB 19-114</t>
  </si>
  <si>
    <t>SB 18-191</t>
  </si>
  <si>
    <t>SB 18-250</t>
  </si>
  <si>
    <t>SB 18-254</t>
  </si>
  <si>
    <t>SB 18-270</t>
  </si>
  <si>
    <t>HB 18-1064</t>
  </si>
  <si>
    <t>HB 18-1094</t>
  </si>
  <si>
    <t>HB 18-1306</t>
  </si>
  <si>
    <t>HB 18-1319</t>
  </si>
  <si>
    <t>HB 18-1333</t>
  </si>
  <si>
    <t>HB 18-1334</t>
  </si>
  <si>
    <t>HB 18-1357</t>
  </si>
  <si>
    <t>HB 18-1363</t>
  </si>
  <si>
    <t>HB 18-1364</t>
  </si>
  <si>
    <t>SB 19-063</t>
  </si>
  <si>
    <t>SB 19-108</t>
  </si>
  <si>
    <t>SB 19-136</t>
  </si>
  <si>
    <t>SB 19-210</t>
  </si>
  <si>
    <t>SB 19-258</t>
  </si>
  <si>
    <t>HB 19-1069</t>
  </si>
  <si>
    <t>HB 19-1142</t>
  </si>
  <si>
    <t>HB 19-1147</t>
  </si>
  <si>
    <t>HB 19-1193</t>
  </si>
  <si>
    <t>HB 19-1215</t>
  </si>
  <si>
    <t>HB 19-1223</t>
  </si>
  <si>
    <t>HB 20-1197</t>
  </si>
  <si>
    <t>HB 20-1248</t>
  </si>
  <si>
    <t>HB 20-1422</t>
  </si>
  <si>
    <t>SB 21-044</t>
  </si>
  <si>
    <t>SB 20-029</t>
  </si>
  <si>
    <t>HB 20-1388</t>
  </si>
  <si>
    <t>HB 20-1390</t>
  </si>
  <si>
    <t>HB 20-1391</t>
  </si>
  <si>
    <t>HB 20-1392</t>
  </si>
  <si>
    <t>SB 21-236</t>
  </si>
  <si>
    <t>SB 21-239</t>
  </si>
  <si>
    <t>HB 21-1258</t>
  </si>
  <si>
    <t>HB 20B-1002</t>
  </si>
  <si>
    <t>HB 20B-1003</t>
  </si>
  <si>
    <t>SB 21-027</t>
  </si>
  <si>
    <t>SB 21-071</t>
  </si>
  <si>
    <t>SB 21-118</t>
  </si>
  <si>
    <t>SB 21-129</t>
  </si>
  <si>
    <t>SB 21-131</t>
  </si>
  <si>
    <t>SB 21-154</t>
  </si>
  <si>
    <t>SB 21-199</t>
  </si>
  <si>
    <t>SB 21-201</t>
  </si>
  <si>
    <t>SB 21-217</t>
  </si>
  <si>
    <t>SB 21-269</t>
  </si>
  <si>
    <t>SB 21-276</t>
  </si>
  <si>
    <t>SB 21-277</t>
  </si>
  <si>
    <t>SB 21-278</t>
  </si>
  <si>
    <t>SB 21-290</t>
  </si>
  <si>
    <t>SB 21-292</t>
  </si>
  <si>
    <t>HB 21-1021</t>
  </si>
  <si>
    <t>HB 21-1084</t>
  </si>
  <si>
    <t>HB 21-1094</t>
  </si>
  <si>
    <t>HB 21-1099</t>
  </si>
  <si>
    <t>HB 21-1101</t>
  </si>
  <si>
    <t>HB 21-1270</t>
  </si>
  <si>
    <t>HB 21-1276</t>
  </si>
  <si>
    <t>HB 22-1175</t>
  </si>
  <si>
    <t>HB 22-1315</t>
  </si>
  <si>
    <t>SB 22-148</t>
  </si>
  <si>
    <t>SB 22-177</t>
  </si>
  <si>
    <t>SB 22-211</t>
  </si>
  <si>
    <t>HB 22-1042</t>
  </si>
  <si>
    <t>HB 22-1052</t>
  </si>
  <si>
    <t>HB 22-1056</t>
  </si>
  <si>
    <t>HB 22-1061</t>
  </si>
  <si>
    <t>HB 22-1131</t>
  </si>
  <si>
    <t>HB 22-1256</t>
  </si>
  <si>
    <t>HB 22-1281</t>
  </si>
  <si>
    <t>HB 22-1283</t>
  </si>
  <si>
    <t>HB 22-1364</t>
  </si>
  <si>
    <t>HB 22-1378</t>
  </si>
  <si>
    <t>HB 22-1386</t>
  </si>
  <si>
    <t>SB 23-119</t>
  </si>
  <si>
    <t>HB 24-1187</t>
  </si>
  <si>
    <t>SB 23-082</t>
  </si>
  <si>
    <t>SB 23-217</t>
  </si>
  <si>
    <t>HB 23-1003</t>
  </si>
  <si>
    <t>HB 23-1024</t>
  </si>
  <si>
    <t>HB 23-1027</t>
  </si>
  <si>
    <t>HB 23-1067</t>
  </si>
  <si>
    <t>HB 23-1153</t>
  </si>
  <si>
    <t>HB 23-1158</t>
  </si>
  <si>
    <t>HB 23-1249</t>
  </si>
  <si>
    <t>HB 23-1269</t>
  </si>
  <si>
    <t>HB 23-1307</t>
  </si>
  <si>
    <t>HB 23-1236</t>
  </si>
  <si>
    <t>HB 24-1211</t>
  </si>
  <si>
    <t>HB 24-1408</t>
  </si>
  <si>
    <t>SB 24-001</t>
  </si>
  <si>
    <t>SB 24-008</t>
  </si>
  <si>
    <t>HB 24-1079</t>
  </si>
  <si>
    <t>HB 24-1176</t>
  </si>
  <si>
    <t>HB 24-1217</t>
  </si>
  <si>
    <t>HB 24-1355</t>
  </si>
  <si>
    <t>HB 24-1406</t>
  </si>
  <si>
    <t>HB 24-1407</t>
  </si>
  <si>
    <t>HB 24-1431</t>
  </si>
  <si>
    <t>Judicial</t>
  </si>
  <si>
    <t>HB 15-1034</t>
  </si>
  <si>
    <t>HB 15-1149</t>
  </si>
  <si>
    <t>HB 15-1153</t>
  </si>
  <si>
    <t>HB 16-1243</t>
  </si>
  <si>
    <t>SB 16-116</t>
  </si>
  <si>
    <t>SB 17-164</t>
  </si>
  <si>
    <t>HB 17-1303</t>
  </si>
  <si>
    <t>HB 18-1163</t>
  </si>
  <si>
    <t>SB 18-203</t>
  </si>
  <si>
    <t>SB 18-249</t>
  </si>
  <si>
    <t>SB 18-251</t>
  </si>
  <si>
    <t>SB 19-036</t>
  </si>
  <si>
    <t>SB 19-115</t>
  </si>
  <si>
    <t>HB 20-1249</t>
  </si>
  <si>
    <t>SB 19-030</t>
  </si>
  <si>
    <t>SB 19-043</t>
  </si>
  <si>
    <t>SB 19-180</t>
  </si>
  <si>
    <t>SB 19-211</t>
  </si>
  <si>
    <t>HB 19-1045</t>
  </si>
  <si>
    <t>HB 19-1177</t>
  </si>
  <si>
    <t>HB 19-1263</t>
  </si>
  <si>
    <t>HB 19-1275</t>
  </si>
  <si>
    <t>HB 19-1310</t>
  </si>
  <si>
    <t>HB 19-1316</t>
  </si>
  <si>
    <t>HB 20-1410</t>
  </si>
  <si>
    <t>HB 20-1368</t>
  </si>
  <si>
    <t>HB 20-1394</t>
  </si>
  <si>
    <t>SB 21-045</t>
  </si>
  <si>
    <t>SB 21-173</t>
  </si>
  <si>
    <t>HB 21-1069</t>
  </si>
  <si>
    <t>HB 21-1136</t>
  </si>
  <si>
    <t>HB 21-1214</t>
  </si>
  <si>
    <t>HB 21-1228</t>
  </si>
  <si>
    <t>HB 21-1255</t>
  </si>
  <si>
    <t>HB 21-1280</t>
  </si>
  <si>
    <t>HB 21-1313</t>
  </si>
  <si>
    <t>HB 21-1329</t>
  </si>
  <si>
    <t>HB 22-1176</t>
  </si>
  <si>
    <t>HB 22-1229</t>
  </si>
  <si>
    <t>SB 22-018</t>
  </si>
  <si>
    <t>SB 22-043</t>
  </si>
  <si>
    <t>SB 22-099</t>
  </si>
  <si>
    <t>SB 22-201</t>
  </si>
  <si>
    <t>HB 22-1091</t>
  </si>
  <si>
    <t>HB 22-1240</t>
  </si>
  <si>
    <t>HB 22-1257</t>
  </si>
  <si>
    <t>HB 22-1375</t>
  </si>
  <si>
    <t>SB 23-120</t>
  </si>
  <si>
    <t>SB 23-054</t>
  </si>
  <si>
    <t>SB 23-075</t>
  </si>
  <si>
    <t>SB 23-164</t>
  </si>
  <si>
    <t>SB 23-170</t>
  </si>
  <si>
    <t>SB 23-228</t>
  </si>
  <si>
    <t>SB 23-229</t>
  </si>
  <si>
    <t>SB 23-230</t>
  </si>
  <si>
    <t>HB 23-1012</t>
  </si>
  <si>
    <t>HB 23-1019</t>
  </si>
  <si>
    <t>HB 23-1120</t>
  </si>
  <si>
    <t>HB 23-1132</t>
  </si>
  <si>
    <t>HB 23-1135</t>
  </si>
  <si>
    <t>HB 23-1186</t>
  </si>
  <si>
    <t>HB 23-1205</t>
  </si>
  <si>
    <t>HB 23-1293</t>
  </si>
  <si>
    <t>HB 24-1188</t>
  </si>
  <si>
    <t>SB 24-064</t>
  </si>
  <si>
    <t>HB 24-1031</t>
  </si>
  <si>
    <t>HB 24-1046</t>
  </si>
  <si>
    <t>HB 24-1099</t>
  </si>
  <si>
    <t>Labor and Employment</t>
  </si>
  <si>
    <t>HB 15-1030</t>
  </si>
  <si>
    <t>HB 15-1230</t>
  </si>
  <si>
    <t>HB 15-1276</t>
  </si>
  <si>
    <t>SB 16-179</t>
  </si>
  <si>
    <t>HB 16-1267</t>
  </si>
  <si>
    <t>HB 17-1119</t>
  </si>
  <si>
    <t>SB 18-167</t>
  </si>
  <si>
    <t>HB 18-1316</t>
  </si>
  <si>
    <t>HB 18-1343</t>
  </si>
  <si>
    <t>SB 19-171</t>
  </si>
  <si>
    <t>SB 19-188</t>
  </si>
  <si>
    <t>HB 19-1025</t>
  </si>
  <si>
    <t>HB 19-1107</t>
  </si>
  <si>
    <t>HB 19-1314</t>
  </si>
  <si>
    <t>SB 20-205</t>
  </si>
  <si>
    <t>HB 20-1395</t>
  </si>
  <si>
    <t>HB 20-1415</t>
  </si>
  <si>
    <t>SB 21-218</t>
  </si>
  <si>
    <t>HB 21-1290</t>
  </si>
  <si>
    <t>SB 21-233</t>
  </si>
  <si>
    <t>SB 21-246</t>
  </si>
  <si>
    <t>HB 21-1194</t>
  </si>
  <si>
    <t>SB 22-097</t>
  </si>
  <si>
    <t>SB 22-140</t>
  </si>
  <si>
    <t>SB 22-161</t>
  </si>
  <si>
    <t>SB 22-230</t>
  </si>
  <si>
    <t>HB 22-1230</t>
  </si>
  <si>
    <t>HB 22-1394</t>
  </si>
  <si>
    <t>SB 23-121</t>
  </si>
  <si>
    <t>SB 23-017</t>
  </si>
  <si>
    <t>SB 23-058</t>
  </si>
  <si>
    <t>SB 23-105</t>
  </si>
  <si>
    <t>SB 23-111</t>
  </si>
  <si>
    <t>SB 23-231</t>
  </si>
  <si>
    <t>SB 23-292</t>
  </si>
  <si>
    <t>HB 23-1074</t>
  </si>
  <si>
    <t>HB 23-1076</t>
  </si>
  <si>
    <t>HB 23-1198</t>
  </si>
  <si>
    <t>HB 23-1283</t>
  </si>
  <si>
    <t>HB 24-1189</t>
  </si>
  <si>
    <t>HB 24-1409</t>
  </si>
  <si>
    <t>SB 24-075</t>
  </si>
  <si>
    <t>HB 24-1095</t>
  </si>
  <si>
    <t>HB 24-1129</t>
  </si>
  <si>
    <t>HB 24-1280</t>
  </si>
  <si>
    <t>HB 24-1360</t>
  </si>
  <si>
    <t>HB 24-1439</t>
  </si>
  <si>
    <t>Law</t>
  </si>
  <si>
    <t>SB 15-106</t>
  </si>
  <si>
    <t>SB 15-110</t>
  </si>
  <si>
    <t>HB 15-1063</t>
  </si>
  <si>
    <t>HB 15-1379</t>
  </si>
  <si>
    <t>HB 16-1244</t>
  </si>
  <si>
    <t>SB 16-036</t>
  </si>
  <si>
    <t>SB 16-040</t>
  </si>
  <si>
    <t>SB 16-069</t>
  </si>
  <si>
    <t>SB 16-161</t>
  </si>
  <si>
    <t>SB 16-193</t>
  </si>
  <si>
    <t>SB 16-197</t>
  </si>
  <si>
    <t>HB 16-1034</t>
  </si>
  <si>
    <t>HB 16-1160</t>
  </si>
  <si>
    <t>HB 16-1197</t>
  </si>
  <si>
    <t>HB 16-1211</t>
  </si>
  <si>
    <t>HB 16-1261</t>
  </si>
  <si>
    <t>HB 16-1280</t>
  </si>
  <si>
    <t>HB 16-1324</t>
  </si>
  <si>
    <t>HB 16-1404</t>
  </si>
  <si>
    <t>SB 17-196</t>
  </si>
  <si>
    <t>SB 17-197</t>
  </si>
  <si>
    <t>SB 17-126</t>
  </si>
  <si>
    <t>SB 17-198</t>
  </si>
  <si>
    <t>SB 17-216</t>
  </si>
  <si>
    <t>HB 17-1367</t>
  </si>
  <si>
    <t>SB 18-234</t>
  </si>
  <si>
    <t>SB 18-243</t>
  </si>
  <si>
    <t>SB 18-271</t>
  </si>
  <si>
    <t>HB 18-1011</t>
  </si>
  <si>
    <t>HB 18-1224</t>
  </si>
  <si>
    <t>HB 18-1258</t>
  </si>
  <si>
    <t>HB 18-1280</t>
  </si>
  <si>
    <t>HB 18-1434</t>
  </si>
  <si>
    <t>SB 19-116</t>
  </si>
  <si>
    <t>HB 19-1090</t>
  </si>
  <si>
    <t>SB 19-002</t>
  </si>
  <si>
    <t>SB 19-166</t>
  </si>
  <si>
    <t>SB 19-181</t>
  </si>
  <si>
    <t>SB 19-218</t>
  </si>
  <si>
    <t>SB 19-224</t>
  </si>
  <si>
    <t>SB 19-236</t>
  </si>
  <si>
    <t>HB 19-1230</t>
  </si>
  <si>
    <t>HB 19-1234</t>
  </si>
  <si>
    <t>HB 19-1242</t>
  </si>
  <si>
    <t>HB 19-1261</t>
  </si>
  <si>
    <t>HB 19-1327</t>
  </si>
  <si>
    <t>HB 20-1250</t>
  </si>
  <si>
    <t>SB 20-204</t>
  </si>
  <si>
    <t>SB 20-217</t>
  </si>
  <si>
    <t>HB 20-1001</t>
  </si>
  <si>
    <t>HB 20-1369</t>
  </si>
  <si>
    <t>SB 21-046</t>
  </si>
  <si>
    <t>SB 21-082</t>
  </si>
  <si>
    <t>SB 21-088</t>
  </si>
  <si>
    <t>SB 21-103</t>
  </si>
  <si>
    <t>SB 21-108</t>
  </si>
  <si>
    <t>SB 21-126</t>
  </si>
  <si>
    <t>SB 21-148</t>
  </si>
  <si>
    <t>SB 21-175</t>
  </si>
  <si>
    <t>SB 21-248</t>
  </si>
  <si>
    <t>HB 21-1122</t>
  </si>
  <si>
    <t>HB 21-1195</t>
  </si>
  <si>
    <t>HB 21-1233</t>
  </si>
  <si>
    <t>HB 21-1250</t>
  </si>
  <si>
    <t>HB 21-1282</t>
  </si>
  <si>
    <t>HB 22-1067</t>
  </si>
  <si>
    <t>SB 22-025</t>
  </si>
  <si>
    <t>SB 22-100</t>
  </si>
  <si>
    <t>SB 22-130</t>
  </si>
  <si>
    <t>SB 22-205</t>
  </si>
  <si>
    <t>SB 22-219</t>
  </si>
  <si>
    <t>HB 22-1284</t>
  </si>
  <si>
    <t>HB 22-1355</t>
  </si>
  <si>
    <t>HB 22-1359</t>
  </si>
  <si>
    <t>SB 23-122</t>
  </si>
  <si>
    <t>SB 23-001</t>
  </si>
  <si>
    <t>SB 23-016</t>
  </si>
  <si>
    <t>SB 23-189</t>
  </si>
  <si>
    <t>SB 23-198</t>
  </si>
  <si>
    <t>SB 23-251</t>
  </si>
  <si>
    <t>SB 23-271</t>
  </si>
  <si>
    <t>SB 23-275</t>
  </si>
  <si>
    <t>SB 23-285</t>
  </si>
  <si>
    <t>SB 23-290</t>
  </si>
  <si>
    <t>SB 23-291</t>
  </si>
  <si>
    <t>HB 23-1042</t>
  </si>
  <si>
    <t>HB 23-1161</t>
  </si>
  <si>
    <t>HB 23-1174</t>
  </si>
  <si>
    <t>HB 23-1194</t>
  </si>
  <si>
    <t>HB 23-1257</t>
  </si>
  <si>
    <t>HB 23-1281</t>
  </si>
  <si>
    <t>HB 23-1294</t>
  </si>
  <si>
    <t>HB 24-1190</t>
  </si>
  <si>
    <t>SB 24-037</t>
  </si>
  <si>
    <t>SB 24-123</t>
  </si>
  <si>
    <t>SB 24-139</t>
  </si>
  <si>
    <t>SB 24-173</t>
  </si>
  <si>
    <t>SB 24-185</t>
  </si>
  <si>
    <t>SB 24-229</t>
  </si>
  <si>
    <t>HB 24-1004</t>
  </si>
  <si>
    <t>HB 24-1051</t>
  </si>
  <si>
    <t>HB 24-1054</t>
  </si>
  <si>
    <t>HB 24-1294</t>
  </si>
  <si>
    <t>HB 24-1335</t>
  </si>
  <si>
    <t>HB 24-1338</t>
  </si>
  <si>
    <t>HB 24-1349</t>
  </si>
  <si>
    <t>HB 24-1353</t>
  </si>
  <si>
    <t>HB 24-1379</t>
  </si>
  <si>
    <t>Legislative Department</t>
  </si>
  <si>
    <t>SB 15-191</t>
  </si>
  <si>
    <t>SB 15-214</t>
  </si>
  <si>
    <t>SB 15-256</t>
  </si>
  <si>
    <t>HB 15-1057</t>
  </si>
  <si>
    <t>SB 16-163</t>
  </si>
  <si>
    <t>SB 16-183</t>
  </si>
  <si>
    <t>SB 16-203</t>
  </si>
  <si>
    <t>HB 16-1077</t>
  </si>
  <si>
    <t>HB 16-1172</t>
  </si>
  <si>
    <t>HB 16-1353</t>
  </si>
  <si>
    <t>SB 17-230</t>
  </si>
  <si>
    <t>HB 17-1216</t>
  </si>
  <si>
    <t>HB 17-1340</t>
  </si>
  <si>
    <t>HB 17-1361</t>
  </si>
  <si>
    <t>SB 18-031</t>
  </si>
  <si>
    <t>SB 18-039</t>
  </si>
  <si>
    <t>SB 18-163</t>
  </si>
  <si>
    <t>SB 18-200</t>
  </si>
  <si>
    <t>HB 18-1186</t>
  </si>
  <si>
    <t>HB 18-1293</t>
  </si>
  <si>
    <t>HB 18-1421</t>
  </si>
  <si>
    <t>SB 19-203</t>
  </si>
  <si>
    <t>SB 19-015</t>
  </si>
  <si>
    <t>SB 19-244</t>
  </si>
  <si>
    <t>SB 19-248</t>
  </si>
  <si>
    <t>SB 19-252</t>
  </si>
  <si>
    <t>HB 19-1024</t>
  </si>
  <si>
    <t>HB 19-1184</t>
  </si>
  <si>
    <t>HB 19-1188</t>
  </si>
  <si>
    <t>SB 20-214</t>
  </si>
  <si>
    <t>SB 20-220</t>
  </si>
  <si>
    <t>HB 20-1345</t>
  </si>
  <si>
    <t>HB 20-1416</t>
  </si>
  <si>
    <t>HB 20-1423</t>
  </si>
  <si>
    <t>SB 21-196</t>
  </si>
  <si>
    <t>SB 21-237</t>
  </si>
  <si>
    <t>SB 21-244</t>
  </si>
  <si>
    <t>SB 21-284</t>
  </si>
  <si>
    <t>HB 21-1077</t>
  </si>
  <si>
    <t>HB 21-1171</t>
  </si>
  <si>
    <t>HB 21-1248</t>
  </si>
  <si>
    <t>HB 21-1321</t>
  </si>
  <si>
    <t>HB 21-1325</t>
  </si>
  <si>
    <t>SB 22-021</t>
  </si>
  <si>
    <t>SB 22-113</t>
  </si>
  <si>
    <t>SB 22-225</t>
  </si>
  <si>
    <t>HB 22-1063</t>
  </si>
  <si>
    <t>HB 22-1119</t>
  </si>
  <si>
    <t>HB 22-1286</t>
  </si>
  <si>
    <t>HB 22-1413</t>
  </si>
  <si>
    <t>SB 23-123</t>
  </si>
  <si>
    <t>SB 23-035</t>
  </si>
  <si>
    <t>SB 23-076</t>
  </si>
  <si>
    <t>SB 23-197</t>
  </si>
  <si>
    <t>SB 23-295</t>
  </si>
  <si>
    <t>HB 23-1105</t>
  </si>
  <si>
    <t>HB 23-1253</t>
  </si>
  <si>
    <t>HB 23B-1003</t>
  </si>
  <si>
    <t>HB 24-1191</t>
  </si>
  <si>
    <t>SB 24-183</t>
  </si>
  <si>
    <t>HB 24-1347</t>
  </si>
  <si>
    <t>HB 24-1368</t>
  </si>
  <si>
    <t>HB 24-1427</t>
  </si>
  <si>
    <t>HB 24-1462</t>
  </si>
  <si>
    <t>Local Affairs</t>
  </si>
  <si>
    <t>HB 15-1033</t>
  </si>
  <si>
    <t>HB 15-1225</t>
  </si>
  <si>
    <t>HB 16-1175</t>
  </si>
  <si>
    <t>HB 18-1409</t>
  </si>
  <si>
    <t>SB 18-016</t>
  </si>
  <si>
    <t>SB 19-117</t>
  </si>
  <si>
    <t>HB 19-1239</t>
  </si>
  <si>
    <t>HB 19-1245</t>
  </si>
  <si>
    <t>HB 19-1292</t>
  </si>
  <si>
    <t>HB 20-1251</t>
  </si>
  <si>
    <t>HB 20-1095</t>
  </si>
  <si>
    <t>HB 20-1371</t>
  </si>
  <si>
    <t>SB 21-252</t>
  </si>
  <si>
    <t>HB 21-1253</t>
  </si>
  <si>
    <t>HB 21-1326</t>
  </si>
  <si>
    <t>SB 21-032</t>
  </si>
  <si>
    <t>SB 21-204</t>
  </si>
  <si>
    <t>HB 21-1028</t>
  </si>
  <si>
    <t>HB 21-1030</t>
  </si>
  <si>
    <t>HB 21-1271</t>
  </si>
  <si>
    <t>SB 22-005</t>
  </si>
  <si>
    <t>SB 22-146</t>
  </si>
  <si>
    <t>SB 22-168</t>
  </si>
  <si>
    <t>SB 22-188</t>
  </si>
  <si>
    <t>HB 22-1356</t>
  </si>
  <si>
    <t>HB 22-1389</t>
  </si>
  <si>
    <t>HB 22-1416</t>
  </si>
  <si>
    <t>SB 23-124</t>
  </si>
  <si>
    <t>SB 23-072</t>
  </si>
  <si>
    <t>HB 23-1299</t>
  </si>
  <si>
    <t>SB 23B-001</t>
  </si>
  <si>
    <t>HB 24-1192</t>
  </si>
  <si>
    <t>SB 24-016</t>
  </si>
  <si>
    <t>HB 24-1219</t>
  </si>
  <si>
    <t>HB 24-1237</t>
  </si>
  <si>
    <t>Military and Veterans Affairs</t>
  </si>
  <si>
    <t>HB 16-1245</t>
  </si>
  <si>
    <t>SB 17-166</t>
  </si>
  <si>
    <t>SB 17-183</t>
  </si>
  <si>
    <t>HB 18-1337</t>
  </si>
  <si>
    <t>SB 19-118</t>
  </si>
  <si>
    <t>HB 20-1252</t>
  </si>
  <si>
    <t>SB 21-015</t>
  </si>
  <si>
    <t>SB 23-125</t>
  </si>
  <si>
    <t>SB 23-236</t>
  </si>
  <si>
    <t>HB 23-1088</t>
  </si>
  <si>
    <t>HB 24-1193</t>
  </si>
  <si>
    <t>Natural Resources</t>
  </si>
  <si>
    <t>SB 15-008</t>
  </si>
  <si>
    <t>SB 15-253</t>
  </si>
  <si>
    <t>HB 15-1006</t>
  </si>
  <si>
    <t>HB 15-1013</t>
  </si>
  <si>
    <t>HB 15-1016</t>
  </si>
  <si>
    <t>HB 15-1045</t>
  </si>
  <si>
    <t>HB 15-1166</t>
  </si>
  <si>
    <t>HB 15-1178</t>
  </si>
  <si>
    <t>HB 15-1277</t>
  </si>
  <si>
    <t>SB 16-174</t>
  </si>
  <si>
    <t>HB 16-1256</t>
  </si>
  <si>
    <t>HB 16-1458</t>
  </si>
  <si>
    <t>SB 17-202</t>
  </si>
  <si>
    <t>HB 17-1248</t>
  </si>
  <si>
    <t>SB 18-218</t>
  </si>
  <si>
    <t>HB 18-1338</t>
  </si>
  <si>
    <t>SB 19-212</t>
  </si>
  <si>
    <t>SB 19-221</t>
  </si>
  <si>
    <t>HB 20-1253</t>
  </si>
  <si>
    <t>HB 20-1403</t>
  </si>
  <si>
    <t>SB 21-054</t>
  </si>
  <si>
    <t>SB 21-240</t>
  </si>
  <si>
    <t>HB 21-1260</t>
  </si>
  <si>
    <t>SB 21-189</t>
  </si>
  <si>
    <t>SB 21-245</t>
  </si>
  <si>
    <t>SB 21-249</t>
  </si>
  <si>
    <t>HB 21-1318</t>
  </si>
  <si>
    <t>HB 22-1177</t>
  </si>
  <si>
    <t>SB 22-028</t>
  </si>
  <si>
    <t>SB 22-199</t>
  </si>
  <si>
    <t>HB 22-1316</t>
  </si>
  <si>
    <t>HB 22-1379</t>
  </si>
  <si>
    <t>SB 23-126</t>
  </si>
  <si>
    <t>SB 23-139</t>
  </si>
  <si>
    <t>SB 23-059</t>
  </si>
  <si>
    <t>SB 23-163</t>
  </si>
  <si>
    <t>SB 23-177</t>
  </si>
  <si>
    <t>SB 23-186</t>
  </si>
  <si>
    <t>SB 23-255</t>
  </si>
  <si>
    <t>HB 23-1036</t>
  </si>
  <si>
    <t>HB 23-1242</t>
  </si>
  <si>
    <t>HB 23-1265</t>
  </si>
  <si>
    <t>HB 24-1194</t>
  </si>
  <si>
    <t>SB 24-026</t>
  </si>
  <si>
    <t>SB 24-171</t>
  </si>
  <si>
    <t>SB 24-212</t>
  </si>
  <si>
    <t>HB 24-1117</t>
  </si>
  <si>
    <t>HB 24-1423</t>
  </si>
  <si>
    <t>HB 24-1435</t>
  </si>
  <si>
    <t>Personnel</t>
  </si>
  <si>
    <t>SB 15-270</t>
  </si>
  <si>
    <t>HB 16-1246</t>
  </si>
  <si>
    <t>HB 16-1362</t>
  </si>
  <si>
    <t>SB 17-167</t>
  </si>
  <si>
    <t>HB 17-1296</t>
  </si>
  <si>
    <t>HB 18-1164</t>
  </si>
  <si>
    <t>SB 19-119</t>
  </si>
  <si>
    <t>SB 19-135</t>
  </si>
  <si>
    <t>HB 19-1085</t>
  </si>
  <si>
    <t>HB 19-1278</t>
  </si>
  <si>
    <t>HB 20-1254</t>
  </si>
  <si>
    <t>SB 21-048</t>
  </si>
  <si>
    <t>SB 21-055</t>
  </si>
  <si>
    <t>SB 21-222</t>
  </si>
  <si>
    <t>HB 21-1257</t>
  </si>
  <si>
    <t>HB 21-1303</t>
  </si>
  <si>
    <t>HB 21-1327</t>
  </si>
  <si>
    <t>HB 22-1178</t>
  </si>
  <si>
    <t>HB 22-1196</t>
  </si>
  <si>
    <t>SB 23-127</t>
  </si>
  <si>
    <t>SB 22-013</t>
  </si>
  <si>
    <t>SB 22-133</t>
  </si>
  <si>
    <t>SB 22-150</t>
  </si>
  <si>
    <t>SB 22-170</t>
  </si>
  <si>
    <t>SB 22-233</t>
  </si>
  <si>
    <t>HB 22-1010</t>
  </si>
  <si>
    <t>HB 22-1026</t>
  </si>
  <si>
    <t>HB 22-1205</t>
  </si>
  <si>
    <t>HB 22-1246</t>
  </si>
  <si>
    <t>HB 22-1314</t>
  </si>
  <si>
    <t>HB 22-1325</t>
  </si>
  <si>
    <t>HB 22-1337</t>
  </si>
  <si>
    <t>HB 22-1346</t>
  </si>
  <si>
    <t>HB 24-1195</t>
  </si>
  <si>
    <t>HB 23-1057</t>
  </si>
  <si>
    <t>HB 23-1091</t>
  </si>
  <si>
    <t>HB 23-1272</t>
  </si>
  <si>
    <t>HB 23B-1002</t>
  </si>
  <si>
    <t>SB 24-179</t>
  </si>
  <si>
    <t>HB 24-1052</t>
  </si>
  <si>
    <t>HB 24-1235</t>
  </si>
  <si>
    <t>HB 24-1311</t>
  </si>
  <si>
    <t>Public Health and Environment</t>
  </si>
  <si>
    <t>SB 15-189</t>
  </si>
  <si>
    <t>SB 15-247</t>
  </si>
  <si>
    <t>HB 15-1083</t>
  </si>
  <si>
    <t>HB 15-1102</t>
  </si>
  <si>
    <t>HB 15-1232</t>
  </si>
  <si>
    <t>HB 15-1249</t>
  </si>
  <si>
    <t>HB 15-1281</t>
  </si>
  <si>
    <t>HB 15-1283</t>
  </si>
  <si>
    <t>HB 16-1247</t>
  </si>
  <si>
    <t>HB 16-1141</t>
  </si>
  <si>
    <t>HB 16-1386</t>
  </si>
  <si>
    <t>HB 16-1413</t>
  </si>
  <si>
    <t>HB 16-1424</t>
  </si>
  <si>
    <t>HB 17-1079</t>
  </si>
  <si>
    <t>HB 17-1285</t>
  </si>
  <si>
    <t>HB 17-1306</t>
  </si>
  <si>
    <t>HB 17-1315</t>
  </si>
  <si>
    <t>SB 18-033</t>
  </si>
  <si>
    <t>SB 18-038</t>
  </si>
  <si>
    <t>SB 18-146</t>
  </si>
  <si>
    <t>SB 18-24</t>
  </si>
  <si>
    <t>SB 18-272</t>
  </si>
  <si>
    <t>HB 18-1006</t>
  </si>
  <si>
    <t>HB 18-1069</t>
  </si>
  <si>
    <t>HB 18-1093</t>
  </si>
  <si>
    <t>HB 18-1400</t>
  </si>
  <si>
    <t>SB 19-120</t>
  </si>
  <si>
    <t>SB 19-065</t>
  </si>
  <si>
    <t>SB 19-198</t>
  </si>
  <si>
    <t>SB 19-227</t>
  </si>
  <si>
    <t>HB 19-1010</t>
  </si>
  <si>
    <t>HB 19-1031</t>
  </si>
  <si>
    <t>HB 19-1032</t>
  </si>
  <si>
    <t>HB 19-1122</t>
  </si>
  <si>
    <t>HB 19-1133</t>
  </si>
  <si>
    <t>HB 19-1160</t>
  </si>
  <si>
    <t>HB 19-1174</t>
  </si>
  <si>
    <t>HB 19-1183</t>
  </si>
  <si>
    <t>HB 19-1203</t>
  </si>
  <si>
    <t>HB 19-1237</t>
  </si>
  <si>
    <t>HB 19-1279</t>
  </si>
  <si>
    <t>HB 20-1255</t>
  </si>
  <si>
    <t>SB 20-055</t>
  </si>
  <si>
    <t>HB 20-1119</t>
  </si>
  <si>
    <t>HB 20-1215</t>
  </si>
  <si>
    <t>HB 20-1374</t>
  </si>
  <si>
    <t>HB 20-1397</t>
  </si>
  <si>
    <t>SB 21-006</t>
  </si>
  <si>
    <t>SB 21-018</t>
  </si>
  <si>
    <t>SB 21-101</t>
  </si>
  <si>
    <t>SB 21-158</t>
  </si>
  <si>
    <t>SB 21-181</t>
  </si>
  <si>
    <t>SB 21-243</t>
  </si>
  <si>
    <t>SB 21-283</t>
  </si>
  <si>
    <t>HB 21-1005</t>
  </si>
  <si>
    <t>HB 21-1251</t>
  </si>
  <si>
    <t>HB 21-1281</t>
  </si>
  <si>
    <t>HB 21-1299</t>
  </si>
  <si>
    <t>HB 22-1179</t>
  </si>
  <si>
    <t>SB 22-053</t>
  </si>
  <si>
    <t>SB 22-098</t>
  </si>
  <si>
    <t>SB 22-186</t>
  </si>
  <si>
    <t>SB 22-224</t>
  </si>
  <si>
    <t>HB 22-1157</t>
  </si>
  <si>
    <t>HB 22-1251</t>
  </si>
  <si>
    <t>HB 22-1267</t>
  </si>
  <si>
    <t>HB 22-1392</t>
  </si>
  <si>
    <t>SB 23-128</t>
  </si>
  <si>
    <t>SB 23-014</t>
  </si>
  <si>
    <t>SB 23-148</t>
  </si>
  <si>
    <t>SB 23-167</t>
  </si>
  <si>
    <t>SB 23-253</t>
  </si>
  <si>
    <t>HB 23-1077</t>
  </si>
  <si>
    <t>HB 23-1213</t>
  </si>
  <si>
    <t>HB 23-1218</t>
  </si>
  <si>
    <t>HB 23-1223</t>
  </si>
  <si>
    <t>HB 24-1196</t>
  </si>
  <si>
    <t>HB 24-1214</t>
  </si>
  <si>
    <t>SB 24-007</t>
  </si>
  <si>
    <t>SB 24-042</t>
  </si>
  <si>
    <t>SB 24-086</t>
  </si>
  <si>
    <t>SB 24-142</t>
  </si>
  <si>
    <t>SB 24-167</t>
  </si>
  <si>
    <t>SB 24-175</t>
  </si>
  <si>
    <t>HB 24-1416</t>
  </si>
  <si>
    <t>Public Safety</t>
  </si>
  <si>
    <t>SB 15-020</t>
  </si>
  <si>
    <t>SB 15-217</t>
  </si>
  <si>
    <t>HB 15-1129</t>
  </si>
  <si>
    <t>HB 15-1273</t>
  </si>
  <si>
    <t>HB 15-1285</t>
  </si>
  <si>
    <t>HB 16-1248</t>
  </si>
  <si>
    <t>HB 16-1040</t>
  </si>
  <si>
    <t>SB 17-168</t>
  </si>
  <si>
    <t>SB 17-096</t>
  </si>
  <si>
    <t>SB 17-187</t>
  </si>
  <si>
    <t>SB 17-240</t>
  </si>
  <si>
    <t>HB 18-1165</t>
  </si>
  <si>
    <t>SB 18-071</t>
  </si>
  <si>
    <t>SB 18-158</t>
  </si>
  <si>
    <t>SB 18-229</t>
  </si>
  <si>
    <t>HB 18-1020</t>
  </si>
  <si>
    <t>HB 18-1251</t>
  </si>
  <si>
    <t>HB 18-1287</t>
  </si>
  <si>
    <t>HB 18-1413</t>
  </si>
  <si>
    <t>SB 19-121</t>
  </si>
  <si>
    <t>SB 19-020</t>
  </si>
  <si>
    <t>SB 19-040</t>
  </si>
  <si>
    <t>SB 19-061</t>
  </si>
  <si>
    <t>SB 19-179</t>
  </si>
  <si>
    <t>HB 19-1073</t>
  </si>
  <si>
    <t>HB 19-1297</t>
  </si>
  <si>
    <t>HB 20-1256</t>
  </si>
  <si>
    <t>SB 20-197</t>
  </si>
  <si>
    <t>SB 20-218</t>
  </si>
  <si>
    <t>SB 21-049</t>
  </si>
  <si>
    <t>SB 21-156</t>
  </si>
  <si>
    <t>SB 21-166</t>
  </si>
  <si>
    <t>HB 21-1064</t>
  </si>
  <si>
    <t>HB 22-1180</t>
  </si>
  <si>
    <t>SB 22-001</t>
  </si>
  <si>
    <t>SB 22-002</t>
  </si>
  <si>
    <t>SB 22-057</t>
  </si>
  <si>
    <t>SB 22-145</t>
  </si>
  <si>
    <t>SB 22-187</t>
  </si>
  <si>
    <t>HB 22-1003</t>
  </si>
  <si>
    <t>HB 22-1077</t>
  </si>
  <si>
    <t>HB 22-1208</t>
  </si>
  <si>
    <t>HB 22-1210</t>
  </si>
  <si>
    <t>HB 22-1234</t>
  </si>
  <si>
    <t>HB 22-1274</t>
  </si>
  <si>
    <t>HB 22-1352</t>
  </si>
  <si>
    <t>SB 23-129</t>
  </si>
  <si>
    <t>SB 23-013</t>
  </si>
  <si>
    <t>SB 23-166</t>
  </si>
  <si>
    <t>SB 23-241</t>
  </si>
  <si>
    <t>SB 23-242</t>
  </si>
  <si>
    <t>SB 23-257</t>
  </si>
  <si>
    <t>HB 23-1075</t>
  </si>
  <si>
    <t>HB 23-1108</t>
  </si>
  <si>
    <t>HB 23-1270</t>
  </si>
  <si>
    <t>HB 23-1273</t>
  </si>
  <si>
    <t>HB 24-1197</t>
  </si>
  <si>
    <t>SB 24-003</t>
  </si>
  <si>
    <t>HB 24-1272</t>
  </si>
  <si>
    <t>HB 24-1320</t>
  </si>
  <si>
    <t>HB 24-1345</t>
  </si>
  <si>
    <t>HB 24-1421</t>
  </si>
  <si>
    <t>HB 24-1432</t>
  </si>
  <si>
    <t>Regulatory Agencies</t>
  </si>
  <si>
    <t>SB 15-210</t>
  </si>
  <si>
    <t>HB 15-1343</t>
  </si>
  <si>
    <t>HB 16-1249</t>
  </si>
  <si>
    <t>SB 16-087</t>
  </si>
  <si>
    <t>HB 16-1186</t>
  </si>
  <si>
    <t>SB 17-088</t>
  </si>
  <si>
    <t>SB 17-148</t>
  </si>
  <si>
    <t>HB 17-1057</t>
  </si>
  <si>
    <t>HB 18-1166</t>
  </si>
  <si>
    <t>SB 18-132</t>
  </si>
  <si>
    <t>SB 19-122</t>
  </si>
  <si>
    <t>HB 19-1095</t>
  </si>
  <si>
    <t>HB 19-1168</t>
  </si>
  <si>
    <t>HB 19-1216</t>
  </si>
  <si>
    <t>HB 19-1233</t>
  </si>
  <si>
    <t>HB 19-1283</t>
  </si>
  <si>
    <t>SB 20-030</t>
  </si>
  <si>
    <t>SB 20-118</t>
  </si>
  <si>
    <t>HB 20-1061</t>
  </si>
  <si>
    <t>HB 20-1158</t>
  </si>
  <si>
    <t>HB 20-1209</t>
  </si>
  <si>
    <t>HB 20-1286</t>
  </si>
  <si>
    <t>HB 20-1293</t>
  </si>
  <si>
    <t>HB 20-1332</t>
  </si>
  <si>
    <t>SB 21-063</t>
  </si>
  <si>
    <t>SB 21-261</t>
  </si>
  <si>
    <t>SB 21-272</t>
  </si>
  <si>
    <t>HB 21-1012</t>
  </si>
  <si>
    <t>HB 21-1013</t>
  </si>
  <si>
    <t>HB 21-1068</t>
  </si>
  <si>
    <t>HB 21-1140</t>
  </si>
  <si>
    <t>HB 21-1201</t>
  </si>
  <si>
    <t>HB 21-1269</t>
  </si>
  <si>
    <t>HB 21-1283</t>
  </si>
  <si>
    <t>SB 22-040</t>
  </si>
  <si>
    <t>SB 22-077</t>
  </si>
  <si>
    <t>HB 22-1098</t>
  </si>
  <si>
    <t>HB 22-1111</t>
  </si>
  <si>
    <t>HB 22-1115</t>
  </si>
  <si>
    <t>HB 22-1122</t>
  </si>
  <si>
    <t>HB 22-1228</t>
  </si>
  <si>
    <t>HB 22-1235</t>
  </si>
  <si>
    <t>HB 22-1367</t>
  </si>
  <si>
    <t>HB 22-1370</t>
  </si>
  <si>
    <t>SB 23-130</t>
  </si>
  <si>
    <t>SB 23-179</t>
  </si>
  <si>
    <t>HB 23-1002</t>
  </si>
  <si>
    <t>HB 23-1116</t>
  </si>
  <si>
    <t>HB 23-1136</t>
  </si>
  <si>
    <t>HB 23-1201</t>
  </si>
  <si>
    <t>HB 23-1227</t>
  </si>
  <si>
    <t>HB 23-1296</t>
  </si>
  <si>
    <t>HB 24-1198</t>
  </si>
  <si>
    <t>SB 24-126</t>
  </si>
  <si>
    <t>SB 24-207</t>
  </si>
  <si>
    <t>SB 24-218</t>
  </si>
  <si>
    <t>HB 24-1030</t>
  </si>
  <si>
    <t>HB 24-1108</t>
  </si>
  <si>
    <t>HB 24-1149</t>
  </si>
  <si>
    <t>HB 24-1315</t>
  </si>
  <si>
    <t>HB 24-1382</t>
  </si>
  <si>
    <t>HB 24-1438</t>
  </si>
  <si>
    <t>Revenue</t>
  </si>
  <si>
    <t>SB 15-090</t>
  </si>
  <si>
    <t>SB 15-188</t>
  </si>
  <si>
    <t>SB 15-206</t>
  </si>
  <si>
    <t>HB 15-1136</t>
  </si>
  <si>
    <t>HB 15-1217</t>
  </si>
  <si>
    <t>HB 15-1228</t>
  </si>
  <si>
    <t>HB 16-1250</t>
  </si>
  <si>
    <t>HB 16-1056</t>
  </si>
  <si>
    <t>HB 16-1332</t>
  </si>
  <si>
    <t>HB 16-1415</t>
  </si>
  <si>
    <t>SB 17-169</t>
  </si>
  <si>
    <t>SB 17-192</t>
  </si>
  <si>
    <t>HB 17-1027</t>
  </si>
  <si>
    <t>HB 17-1120</t>
  </si>
  <si>
    <t>HB 17-1162</t>
  </si>
  <si>
    <t>HB 17-1249</t>
  </si>
  <si>
    <t>HB 17-1250</t>
  </si>
  <si>
    <t>HB 18-1167</t>
  </si>
  <si>
    <t>SB 18-108</t>
  </si>
  <si>
    <t>SB 18-233</t>
  </si>
  <si>
    <t>SB 18-259</t>
  </si>
  <si>
    <t>HB 18-1025</t>
  </si>
  <si>
    <t>HB 18-1244</t>
  </si>
  <si>
    <t>HB 18-1255</t>
  </si>
  <si>
    <t>HB 18-1285</t>
  </si>
  <si>
    <t>HB 18-1350</t>
  </si>
  <si>
    <t>SB 19-123</t>
  </si>
  <si>
    <t>SB 19-035</t>
  </si>
  <si>
    <t>SB 19-054</t>
  </si>
  <si>
    <t>SB 19-139</t>
  </si>
  <si>
    <t>SB 19-142</t>
  </si>
  <si>
    <t>SB 19-167</t>
  </si>
  <si>
    <t>SB 19-175</t>
  </si>
  <si>
    <t>SB 19-205</t>
  </si>
  <si>
    <t>SB 19-249</t>
  </si>
  <si>
    <t>HB 19-1023</t>
  </si>
  <si>
    <t>HB 19-1039</t>
  </si>
  <si>
    <t>HB 19-1138</t>
  </si>
  <si>
    <t>HB 19-1265</t>
  </si>
  <si>
    <t>HB 20-1257</t>
  </si>
  <si>
    <t>SB 20-035</t>
  </si>
  <si>
    <t>SB 20-056</t>
  </si>
  <si>
    <t>HB 20-1420</t>
  </si>
  <si>
    <t>HB 21-1002</t>
  </si>
  <si>
    <t>HB 22-1181</t>
  </si>
  <si>
    <t>SB 21-253</t>
  </si>
  <si>
    <t>SB 21-271</t>
  </si>
  <si>
    <t>HB 21-1027</t>
  </si>
  <si>
    <t>HB 21-1044</t>
  </si>
  <si>
    <t>HB 21-1073</t>
  </si>
  <si>
    <t>HB 21-1128</t>
  </si>
  <si>
    <t>HB 21-1141</t>
  </si>
  <si>
    <t>HB 21-1145</t>
  </si>
  <si>
    <t>HB 21-1219</t>
  </si>
  <si>
    <t>HB 21-1265</t>
  </si>
  <si>
    <t>HB 21-1314</t>
  </si>
  <si>
    <t>HB 21-1323</t>
  </si>
  <si>
    <t>SB 22-006</t>
  </si>
  <si>
    <t>SB 22-032</t>
  </si>
  <si>
    <t>SB 22-107</t>
  </si>
  <si>
    <t>SB 22-178</t>
  </si>
  <si>
    <t>HB 22-1016</t>
  </si>
  <si>
    <t>HB 22-1024</t>
  </si>
  <si>
    <t>HB 22-1025</t>
  </si>
  <si>
    <t>HB 22-1043</t>
  </si>
  <si>
    <t>HB 22-1254</t>
  </si>
  <si>
    <t>HB 22-1320</t>
  </si>
  <si>
    <t>HB 22-1338</t>
  </si>
  <si>
    <t>HB 22-1351</t>
  </si>
  <si>
    <t>HB 22-1402</t>
  </si>
  <si>
    <t>HB 22-1406</t>
  </si>
  <si>
    <t>SB 23-131</t>
  </si>
  <si>
    <t>HB 24-1199</t>
  </si>
  <si>
    <t>SB 23-025</t>
  </si>
  <si>
    <t>SB 23-049</t>
  </si>
  <si>
    <t>SB 23-097</t>
  </si>
  <si>
    <t>SB 23-143</t>
  </si>
  <si>
    <t>SB 23-145</t>
  </si>
  <si>
    <t>SB 23-156</t>
  </si>
  <si>
    <t>SB 23-212</t>
  </si>
  <si>
    <t>SB 23-280</t>
  </si>
  <si>
    <t>HB 23-1017</t>
  </si>
  <si>
    <t>HB 23-1022</t>
  </si>
  <si>
    <t>HB 23-1061</t>
  </si>
  <si>
    <t>HB 23-1126</t>
  </si>
  <si>
    <t>HB 23-1240</t>
  </si>
  <si>
    <t>SB 24-019</t>
  </si>
  <si>
    <t>SB 24-065</t>
  </si>
  <si>
    <t>SB 24-100</t>
  </si>
  <si>
    <t>SB 24-184</t>
  </si>
  <si>
    <t>SB 24-192</t>
  </si>
  <si>
    <t>SB 24-228</t>
  </si>
  <si>
    <t>SB 24-231</t>
  </si>
  <si>
    <t>HB 24-1041</t>
  </si>
  <si>
    <t>HB 24-1050</t>
  </si>
  <si>
    <t>HB 24-1089</t>
  </si>
  <si>
    <t>HB 24-1105</t>
  </si>
  <si>
    <t>HB 24-1135</t>
  </si>
  <si>
    <t>HB 24-1288</t>
  </si>
  <si>
    <t>HB 24-1319</t>
  </si>
  <si>
    <t>HB 24-1369</t>
  </si>
  <si>
    <t>State</t>
  </si>
  <si>
    <t>SB 16-115</t>
  </si>
  <si>
    <t>SB 16-186</t>
  </si>
  <si>
    <t>HB 16-1070</t>
  </si>
  <si>
    <t>HB 16-1282</t>
  </si>
  <si>
    <t>SB 17-170</t>
  </si>
  <si>
    <t>HB 18-1168</t>
  </si>
  <si>
    <t>SB 17-152</t>
  </si>
  <si>
    <t>SB 17-305</t>
  </si>
  <si>
    <t>HB 17-1200</t>
  </si>
  <si>
    <t>SB 19-124</t>
  </si>
  <si>
    <t>SB 19-086</t>
  </si>
  <si>
    <t>SB 19-202</t>
  </si>
  <si>
    <t>HB 19-1007</t>
  </si>
  <si>
    <t>HB 19-1248</t>
  </si>
  <si>
    <t>HB 19-1266</t>
  </si>
  <si>
    <t>HB 19-1318</t>
  </si>
  <si>
    <t>SB 21-050</t>
  </si>
  <si>
    <t>SB 20-096</t>
  </si>
  <si>
    <t>SB 21-250</t>
  </si>
  <si>
    <t>HB 21-1011</t>
  </si>
  <si>
    <t>SB 22-237</t>
  </si>
  <si>
    <t>HB 22-1182</t>
  </si>
  <si>
    <t>SB 22-153</t>
  </si>
  <si>
    <t>HB 22-1060</t>
  </si>
  <si>
    <t>HB 22-1093</t>
  </si>
  <si>
    <t>SB 23-132</t>
  </si>
  <si>
    <t>SB 23-153</t>
  </si>
  <si>
    <t>SB 23-276</t>
  </si>
  <si>
    <t>HB 24-1200</t>
  </si>
  <si>
    <t>SB 24-072</t>
  </si>
  <si>
    <t>HB 24-1137</t>
  </si>
  <si>
    <t>HB 24-1283</t>
  </si>
  <si>
    <t>HB 24-1326</t>
  </si>
  <si>
    <t>Transportation</t>
  </si>
  <si>
    <t>SB 17-171</t>
  </si>
  <si>
    <t>SB 19-125</t>
  </si>
  <si>
    <t>HB 22-1321</t>
  </si>
  <si>
    <t>SB 23-133</t>
  </si>
  <si>
    <t>HB 24-1201</t>
  </si>
  <si>
    <t>Treasury</t>
  </si>
  <si>
    <t>HB 16-1251</t>
  </si>
  <si>
    <t>HB 18-1169</t>
  </si>
  <si>
    <t>SB 19-126</t>
  </si>
  <si>
    <t>SB 19-173</t>
  </si>
  <si>
    <t>HB 20-1258</t>
  </si>
  <si>
    <t>HB 20-1376</t>
  </si>
  <si>
    <t>SB 21-051</t>
  </si>
  <si>
    <t>SB 21-228</t>
  </si>
  <si>
    <t>HB 21-1134</t>
  </si>
  <si>
    <t>HB 22-1183</t>
  </si>
  <si>
    <t>SB 22-036</t>
  </si>
  <si>
    <t>SB 22-220</t>
  </si>
  <si>
    <t>SB 22-232</t>
  </si>
  <si>
    <t>SB 23-134</t>
  </si>
  <si>
    <t>HB 23-1305</t>
  </si>
  <si>
    <t>HB 23B-1008</t>
  </si>
  <si>
    <t>HB 24-1202</t>
  </si>
  <si>
    <t>Capital Construction</t>
  </si>
  <si>
    <t>HB 15-1310</t>
  </si>
  <si>
    <t>HB 15-1333</t>
  </si>
  <si>
    <t>HB 16-1252</t>
  </si>
  <si>
    <t>SB 17-172</t>
  </si>
  <si>
    <t>HB 18-1170</t>
  </si>
  <si>
    <t>HB 20-1259</t>
  </si>
  <si>
    <t>SB 21-052</t>
  </si>
  <si>
    <t>SB 19-127</t>
  </si>
  <si>
    <t>HB 22-1184</t>
  </si>
  <si>
    <t>SB 23-135</t>
  </si>
  <si>
    <t>HB 20-1408</t>
  </si>
  <si>
    <t>SB 21-112</t>
  </si>
  <si>
    <t>SB 22-239</t>
  </si>
  <si>
    <t>HB 24-1203</t>
  </si>
  <si>
    <t>SB 23-250</t>
  </si>
  <si>
    <t>SB 23-306</t>
  </si>
  <si>
    <t>HB 24-1231</t>
  </si>
  <si>
    <t>SB 24-222</t>
  </si>
  <si>
    <t>Fiscal
Year</t>
  </si>
  <si>
    <t>General
Fund</t>
  </si>
  <si>
    <t>Cash
Funds</t>
  </si>
  <si>
    <t>Reappropriated
Funds</t>
  </si>
  <si>
    <t>Federal
Funds</t>
  </si>
  <si>
    <t>Capital Construction Funds</t>
  </si>
  <si>
    <t>Subtotal 
General Fund</t>
  </si>
  <si>
    <t>General Fund
Exempt</t>
  </si>
  <si>
    <t>Bill
Number</t>
  </si>
  <si>
    <t>Total
Funds</t>
  </si>
  <si>
    <t>Subtotal
General Fund</t>
  </si>
  <si>
    <t>INSTRUCTIONS FOR USE</t>
  </si>
  <si>
    <t xml:space="preserve">The information included in this workbook is maintained by Joint Budget Committee (JBC) Staff and details annual appropriations for the past ten years.  Please note that this is an internal working document that is not intended to be an official history.  The public should refer to the session laws each year to ensure accuracy.  </t>
  </si>
  <si>
    <t>Please note the following:
    &gt;The column containg the "sum of TOTAL FUNDS" is the sum of Capital Construction Fund (if included in report), subtotal General 
           Fund, Cash Funds, Reappropriated Funds, and Federal Funds.
    &gt;The column containg the "sum of Subtotal General Fund" is the sum of General Fund and General Fund Exempt.
    &gt;If fields in each pivot table are reselected after having been unselected, some cell formating (including color coding) may change.</t>
  </si>
  <si>
    <t xml:space="preserve">   </t>
  </si>
  <si>
    <t>This document includes the following expandable reports: 
    &gt;Grand Total appropriations for the State of Colorado by Fiscal Year for each department and for Capital Construction projects.  
    &gt;Grant Total appropriations for the State of Colorado by Department and for Capital Construction projects for each fiscal year.
    &gt;Operating Total appropriations for the State of Colorado by Fiscal Year for each department (excluding Capital Construction projects.)
    &gt;Operating Total appropriations for the State of Colorado by Department for each fiscal year (excluding Capital Construction projects.)
    &gt;Grand Totals Raw Data used to create the Grand Totals reports.
    &gt;Operating Totals Raw Data used to create the Operating Totals reports.
(For full pivot table functionality, select "Enable Editing")</t>
  </si>
  <si>
    <t>For more information, please contact:
Tom Dermody, JBC Staff
(303) 866-4963
tom.dermody@coleg.gov</t>
  </si>
  <si>
    <t>How can we improve this report?  Please provide feedback at:  tom.dermody@coleg.gov</t>
  </si>
  <si>
    <t>OPERATING APPROPRIATION FUND SOURCES</t>
  </si>
  <si>
    <t>Assumptions Associated with Operating Appropriations</t>
  </si>
  <si>
    <t>CAPITAL CONSTRUCTION</t>
  </si>
  <si>
    <r>
      <t xml:space="preserve">Operating Totals:  </t>
    </r>
    <r>
      <rPr>
        <sz val="12"/>
        <color rgb="FF000000"/>
        <rFont val="Calibri"/>
        <family val="2"/>
        <scheme val="minor"/>
      </rPr>
      <t>Reports including Operating Totals do NOT include funds appropriated for Capital Construction projects.  See further definitions below for more information.</t>
    </r>
  </si>
  <si>
    <r>
      <t>(Subtotal) General Fund:</t>
    </r>
    <r>
      <rPr>
        <sz val="12"/>
        <color rgb="FF000000"/>
        <rFont val="Calibri"/>
        <family val="2"/>
        <scheme val="minor"/>
      </rPr>
      <t xml:space="preserve"> The subtotal equals the sum of General Fund and General Fund Exempt.</t>
    </r>
  </si>
  <si>
    <r>
      <t>General Fund:</t>
    </r>
    <r>
      <rPr>
        <sz val="12"/>
        <color rgb="FF000000"/>
        <rFont val="Calibri"/>
        <family val="2"/>
        <scheme val="minor"/>
      </rPr>
      <t xml:space="preserve"> The General Fund consists of general tax revenues, such as state sales and income tax revenues, as well as any other revenues and moneys not legally required to be credited to a special fund.  The General Fund is used to pay for a variety of state programs and services.  General Fund revenue and expenditures are restricted by both TABOR and a statutory provision that restricts annual state General Fund appropriations to an amount equal to 5.0 percent of Colorado personal income.</t>
    </r>
  </si>
  <si>
    <r>
      <t>General Fund Exempt:</t>
    </r>
    <r>
      <rPr>
        <sz val="12"/>
        <color rgb="FF000000"/>
        <rFont val="Calibri"/>
        <family val="2"/>
        <scheme val="minor"/>
      </rPr>
      <t xml:space="preserve"> The Taxpayer's Bill of Rights (TABOR) restricts the amount of General Fund and cash fund revenues that can be collected and spent by the State. Two categories of General Fund revenues are exempt from these provisions: (1) tobacco tax revenues received pursuant to Amendment 35, which contained a voter-approved tax increase that specified that some of the resulting tax revenue be deposited in the General Fund; and (2) General Fund revenues that exceed the TABOR limit but are less than the revenue cap established by Referendum C. The latter source of funds must be deposited in the General Fund Exempt Account and can be appropriated only for health care, education, retirement plans for firefighters and police officers, and strategic transportation projects.</t>
    </r>
  </si>
  <si>
    <r>
      <t>Cash Funds</t>
    </r>
    <r>
      <rPr>
        <sz val="12"/>
        <color rgb="FF000000"/>
        <rFont val="Calibri"/>
        <family val="2"/>
        <scheme val="minor"/>
      </rPr>
      <t>: Specific cash funds are created to receive earmarked revenues, such as specific taxes or fees and fines.  These funds typically pay for the programs for which the revenues are collected.  Examples are the Wildlife Cash Fund and the Disabled Telephone Users Fund.</t>
    </r>
  </si>
  <si>
    <r>
      <t>Reappropriated Funds</t>
    </r>
    <r>
      <rPr>
        <sz val="12"/>
        <color rgb="FF000000"/>
        <rFont val="Calibri"/>
        <family val="2"/>
        <scheme val="minor"/>
      </rPr>
      <t>: Reappropriated funds are amounts of General Fund, cash funds, or federal funds that are appropriated more than one time in the same fiscal year.  For example, funding may be initially appropriated to a department as federal funds, then appropriated to another agency for the purchase of services (e.g., legal services provided to state agencies by the Department of Law).  In the recipient agency's appropriation, this is shown as reappropriated funds with an associated letter note indicating the origin of the funds.</t>
    </r>
  </si>
  <si>
    <r>
      <t>Federal Funds</t>
    </r>
    <r>
      <rPr>
        <sz val="12"/>
        <color rgb="FF000000"/>
        <rFont val="Calibri"/>
        <family val="2"/>
        <scheme val="minor"/>
      </rPr>
      <t>: Federal funds are made available to the State from the federal government.  Some federal funds are grants for limited purposes, while other federal funds support ongoing state-federal programs and may require matching state funds.  Examples of programs requiring a state match are Medicaid and highway construction.  Federal funds are exempt from the fiscal year spending limit imposed by TABOR.</t>
    </r>
  </si>
  <si>
    <r>
      <t>FTE</t>
    </r>
    <r>
      <rPr>
        <sz val="12"/>
        <color rgb="FF000000"/>
        <rFont val="Calibri"/>
        <family val="2"/>
        <scheme val="minor"/>
      </rPr>
      <t xml:space="preserve"> - Full-Time Equivalent: Full-time equivalent means the budgetary equivalent of one permanent position continuously filled full-time for an entire fiscal year by elected officials or by state employees who are paid for at least 2,080 hours.  For example, two employees in two different positions whose combined hours equal 2,080 for a fiscal year equal one FTE.</t>
    </r>
  </si>
  <si>
    <r>
      <t xml:space="preserve">Grand Total:  </t>
    </r>
    <r>
      <rPr>
        <sz val="12"/>
        <color rgb="FF000000"/>
        <rFont val="Calibri"/>
        <family val="2"/>
        <scheme val="minor"/>
      </rPr>
      <t>Reports including Grand Totals are made up of the State of Colorado's Operating Budget AND the Capital Construction Budget</t>
    </r>
  </si>
  <si>
    <r>
      <t>Capital Construction Funds</t>
    </r>
    <r>
      <rPr>
        <sz val="12"/>
        <color rgb="FF000000"/>
        <rFont val="Calibri"/>
        <family val="2"/>
        <scheme val="minor"/>
      </rPr>
      <t>: The Capital Construction Fund is a fund that receives transfers from the General Fund or other funds for capital construction projects. Money in this fund is appropriated to: construct, repair, and renovate state facilities; purchase major equipment; and acquire land. Appropriations from this fund are exempt from the fiscal year spending limit imposed by Section 20 of Article X of the State Constitution (also known as the Taxpayer's Bill of Rights or TABOR), because they authorize expenditures from a reserve.</t>
    </r>
  </si>
  <si>
    <t>Row Labels</t>
  </si>
  <si>
    <t>Sum of Total
Funds</t>
  </si>
  <si>
    <t>Sum of Capital Construction Funds</t>
  </si>
  <si>
    <t>Sum of Subtotal 
General Fund</t>
  </si>
  <si>
    <t>Sum of General
Fund</t>
  </si>
  <si>
    <t>Sum of General Fund
Exempt</t>
  </si>
  <si>
    <t>Sum of Cash
Funds</t>
  </si>
  <si>
    <t>Sum of Reappropriated
Funds</t>
  </si>
  <si>
    <t>Sum of Federal
Funds</t>
  </si>
  <si>
    <t>Sum of FTE</t>
  </si>
  <si>
    <t xml:space="preserve">Instructions for use:  This report includes fiscal year appropriations by department for Capital Construction projects and for department operating budgets.  Fund sources may be added or removed by selecting the appropriate field in the chart on the right of the screen.  (A cell containing data must be selected.)  </t>
  </si>
  <si>
    <t xml:space="preserve">Instructions for use:  This report includes department appropriations by fiscal year for Capital Construction projects and for department operating budgets.  Fund sources may be added or removed by selecting the appropriate field in the chart on the right of the screen.  (A cell containing data must be selected.)  </t>
  </si>
  <si>
    <t>Sum of Subtotal
General Fund</t>
  </si>
  <si>
    <t>Instructions for use:  This report includes fiscal year appropriations by department for department operating budgets.  Fund sources may be added or removed by selecting the appropriate field in the chart on the right of the screen.  (A cell containing data must be selected.)</t>
  </si>
  <si>
    <t xml:space="preserve">Instructions for use:  This report includes department appropriations by fiscal year for department operating budgets.  Fund sources may be added or removed by selecting the appropriate field in the chart on the right of the screen.  (A cell containing data must be selected.)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</si>
</sst>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10" x14ac:knownFonts="1">
    <font>
      <sz val="11"/>
      <color rgb="FF000000"/>
      <name val="Calibri"/>
      <family val="2"/>
      <scheme val="minor"/>
    </font>
    <font>
      <b/>
      <sz val="9"/>
      <color rgb="FF000000"/>
      <name val="Calibri"/>
      <family val="2"/>
      <scheme val="minor"/>
    </font>
    <font>
      <sz val="11"/>
      <name val="Calibri"/>
      <family val="2"/>
      <scheme val="minor"/>
    </font>
    <font>
      <sz val="9"/>
      <color rgb="FF000000"/>
      <name val="Calibri"/>
      <family val="2"/>
      <scheme val="minor"/>
    </font>
    <font>
      <sz val="9"/>
      <color theme="1"/>
      <name val="Calibri"/>
      <family val="2"/>
    </font>
    <font>
      <sz val="14"/>
      <color rgb="FF000000"/>
      <name val="Calibri"/>
      <family val="2"/>
      <scheme val="minor"/>
    </font>
    <font>
      <sz val="12"/>
      <color rgb="FF000000"/>
      <name val="Calibri"/>
      <family val="2"/>
      <scheme val="minor"/>
    </font>
    <font>
      <b/>
      <sz val="12"/>
      <color rgb="FF000000"/>
      <name val="Calibri"/>
      <family val="2"/>
      <scheme val="minor"/>
    </font>
    <font>
      <b/>
      <sz val="11"/>
      <name val="Calibri"/>
      <family val="2"/>
    </font>
    <font>
      <sz val="11"/>
      <color theme="0"/>
      <name val="Calibri"/>
      <family val="2"/>
      <scheme val="minor"/>
    </font>
  </fonts>
  <fills count="2">
    <fill>
      <patternFill patternType="none"/>
    </fill>
    <fill>
      <patternFill patternType="gray125"/>
    </fill>
  </fills>
  <borders count="4">
    <border>
      <left/>
      <right/>
      <top/>
      <bottom/>
      <diagonal/>
    </border>
    <border>
      <left/>
      <right/>
      <top/>
      <bottom style="thin">
        <color rgb="FF000000"/>
      </bottom>
      <diagonal/>
    </border>
    <border>
      <left style="thin">
        <color rgb="FFD3D3D3"/>
      </left>
      <right style="thin">
        <color rgb="FFD3D3D3"/>
      </right>
      <top/>
      <bottom/>
      <diagonal/>
    </border>
    <border>
      <left/>
      <right style="thin">
        <color rgb="FFD3D3D3"/>
      </right>
      <top/>
      <bottom/>
      <diagonal/>
    </border>
  </borders>
  <cellStyleXfs count="2">
    <xf numFmtId="0" fontId="0" fillId="0" borderId="0"/>
    <xf numFmtId="3" fontId="4" fillId="0" borderId="0" applyFont="0" applyFill="0" applyBorder="0" applyAlignment="0" applyProtection="0"/>
  </cellStyleXfs>
  <cellXfs count="28">
    <xf numFmtId="0" fontId="0" fillId="0" borderId="0" xfId="0" applyFont="1" applyFill="1" applyBorder="1"/>
    <xf numFmtId="0" fontId="1" fillId="0" borderId="1" xfId="0" applyNumberFormat="1" applyFont="1" applyFill="1" applyBorder="1" applyAlignment="1">
      <alignment horizontal="center" vertical="top" wrapText="1" readingOrder="1"/>
    </xf>
    <xf numFmtId="0" fontId="2" fillId="0" borderId="0" xfId="0" applyFont="1" applyFill="1" applyBorder="1"/>
    <xf numFmtId="0" fontId="1"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readingOrder="1"/>
    </xf>
    <xf numFmtId="0" fontId="3" fillId="0" borderId="0" xfId="0" applyNumberFormat="1" applyFont="1" applyFill="1" applyBorder="1" applyAlignment="1">
      <alignment horizontal="center" vertical="top" wrapText="1" readingOrder="1"/>
    </xf>
    <xf numFmtId="3" fontId="3" fillId="0" borderId="0" xfId="0" applyNumberFormat="1" applyFont="1" applyFill="1" applyBorder="1" applyAlignment="1">
      <alignment horizontal="right" vertical="top" wrapText="1" readingOrder="1"/>
    </xf>
    <xf numFmtId="3" fontId="3" fillId="0" borderId="0" xfId="0" applyNumberFormat="1" applyFont="1" applyFill="1" applyBorder="1" applyAlignment="1">
      <alignment vertical="top" wrapText="1" readingOrder="1"/>
    </xf>
    <xf numFmtId="164" fontId="3" fillId="0" borderId="0" xfId="0" applyNumberFormat="1" applyFont="1" applyFill="1" applyBorder="1" applyAlignment="1">
      <alignment horizontal="right" vertical="top" wrapText="1" readingOrder="1"/>
    </xf>
    <xf numFmtId="3" fontId="2" fillId="0" borderId="0" xfId="0" applyNumberFormat="1" applyFont="1" applyFill="1" applyBorder="1"/>
    <xf numFmtId="165" fontId="3" fillId="0" borderId="0" xfId="0" applyNumberFormat="1" applyFont="1" applyFill="1" applyBorder="1" applyAlignment="1">
      <alignment horizontal="right" vertical="top" wrapText="1" readingOrder="1"/>
    </xf>
    <xf numFmtId="165" fontId="2" fillId="0" borderId="0" xfId="0" applyNumberFormat="1" applyFont="1" applyFill="1" applyBorder="1"/>
    <xf numFmtId="0" fontId="1" fillId="0" borderId="1" xfId="0" applyNumberFormat="1" applyFont="1" applyFill="1" applyBorder="1" applyAlignment="1">
      <alignment horizontal="center" wrapText="1" readingOrder="1"/>
    </xf>
    <xf numFmtId="3" fontId="1" fillId="0" borderId="1" xfId="0" applyNumberFormat="1" applyFont="1" applyFill="1" applyBorder="1" applyAlignment="1">
      <alignment horizontal="center" wrapText="1" readingOrder="1"/>
    </xf>
    <xf numFmtId="165" fontId="1" fillId="0" borderId="1" xfId="0" applyNumberFormat="1" applyFont="1" applyFill="1" applyBorder="1" applyAlignment="1">
      <alignment horizontal="center" wrapText="1" readingOrder="1"/>
    </xf>
    <xf numFmtId="0" fontId="5" fillId="0" borderId="0" xfId="0" applyFont="1" applyFill="1" applyBorder="1" applyAlignment="1">
      <alignment vertical="center"/>
    </xf>
    <xf numFmtId="0" fontId="6" fillId="0" borderId="0" xfId="0" applyFont="1" applyFill="1" applyBorder="1" applyAlignment="1">
      <alignment horizontal="justify" vertical="center"/>
    </xf>
    <xf numFmtId="0" fontId="6" fillId="0" borderId="0" xfId="0" applyFont="1" applyFill="1" applyBorder="1" applyAlignment="1">
      <alignment horizontal="justify" vertical="center" wrapText="1"/>
    </xf>
    <xf numFmtId="0" fontId="7" fillId="0" borderId="0" xfId="0" applyFont="1" applyFill="1" applyBorder="1" applyAlignment="1">
      <alignment horizontal="justify" vertical="center"/>
    </xf>
    <xf numFmtId="0" fontId="0" fillId="0" borderId="0" xfId="0" pivotButton="1" applyFont="1" applyFill="1" applyBorder="1"/>
    <xf numFmtId="0" fontId="0" fillId="0" borderId="0" xfId="0" applyFont="1" applyFill="1" applyBorder="1" applyAlignment="1">
      <alignment horizontal="left"/>
    </xf>
    <xf numFmtId="0" fontId="0" fillId="0" borderId="0" xfId="0" applyFont="1" applyFill="1" applyBorder="1" applyAlignment="1">
      <alignment horizontal="left" indent="1"/>
    </xf>
    <xf numFmtId="3" fontId="0" fillId="0" borderId="0" xfId="0" applyNumberFormat="1" applyFont="1" applyFill="1" applyBorder="1"/>
    <xf numFmtId="166" fontId="0" fillId="0" borderId="0" xfId="0" applyNumberFormat="1" applyFont="1" applyFill="1" applyBorder="1"/>
    <xf numFmtId="165" fontId="0" fillId="0" borderId="0" xfId="0" applyNumberFormat="1" applyFont="1" applyFill="1" applyBorder="1"/>
    <xf numFmtId="166" fontId="9" fillId="0" borderId="0" xfId="0" applyNumberFormat="1" applyFont="1" applyFill="1" applyBorder="1"/>
    <xf numFmtId="165" fontId="9" fillId="0" borderId="0" xfId="0" applyNumberFormat="1" applyFont="1" applyFill="1" applyBorder="1"/>
    <xf numFmtId="0" fontId="8" fillId="0" borderId="0" xfId="0" applyFont="1" applyFill="1" applyBorder="1" applyAlignment="1">
      <alignment horizontal="left" wrapText="1"/>
    </xf>
  </cellXfs>
  <cellStyles count="2">
    <cellStyle name="C) Comma" xfId="1"/>
    <cellStyle name="Normal" xfId="0" builtinId="0"/>
  </cellStyles>
  <dxfs count="17930">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3" formatCode="#,##0"/>
    </dxf>
    <dxf>
      <numFmt numFmtId="3" formatCode="#,##0"/>
    </dxf>
    <dxf>
      <numFmt numFmtId="165" formatCode="#,##0.0"/>
    </dxf>
    <dxf>
      <numFmt numFmtId="165" formatCode="#,##0.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b val="0"/>
        <i val="0"/>
        <strike val="0"/>
        <condense val="0"/>
        <extend val="0"/>
        <outline val="0"/>
        <shadow val="0"/>
        <u val="none"/>
        <vertAlign val="baseline"/>
        <sz val="9"/>
        <color rgb="FF000000"/>
        <name val="Calibri"/>
        <scheme val="minor"/>
      </font>
      <numFmt numFmtId="164"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center" vertical="top" textRotation="0" wrapText="1" indent="0" justifyLastLine="0" shrinkToFit="0" readingOrder="1"/>
    </dxf>
    <dxf>
      <font>
        <b/>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right style="thin">
          <color rgb="FFD3D3D3"/>
        </right>
        <top/>
        <bottom/>
        <vertical/>
        <horizontal/>
      </border>
    </dxf>
    <dxf>
      <font>
        <b/>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bottom/>
        <vertical/>
        <horizontal/>
      </border>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right" vertical="top" textRotation="0" wrapText="1" indent="0" justifyLastLine="0" shrinkToFit="0" readingOrder="1"/>
    </dxf>
    <dxf>
      <border outline="0">
        <bottom style="thin">
          <color rgb="FF000000"/>
        </bottom>
      </border>
    </dxf>
    <dxf>
      <font>
        <b/>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center"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center" vertical="top" textRotation="0" wrapText="1" indent="0" justifyLastLine="0" shrinkToFit="0" readingOrder="1"/>
    </dxf>
    <dxf>
      <font>
        <b/>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right style="thin">
          <color rgb="FFD3D3D3"/>
        </right>
        <top/>
        <bottom/>
        <vertical/>
        <horizontal/>
      </border>
    </dxf>
    <dxf>
      <font>
        <b/>
        <i val="0"/>
        <strike val="0"/>
        <condense val="0"/>
        <extend val="0"/>
        <outline val="0"/>
        <shadow val="0"/>
        <u val="none"/>
        <vertAlign val="baseline"/>
        <sz val="9"/>
        <color rgb="FF000000"/>
        <name val="Calibri"/>
        <scheme val="minor"/>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bottom/>
        <vertical/>
        <horizontal/>
      </border>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right" vertical="top" textRotation="0" wrapText="1" indent="0" justifyLastLine="0" shrinkToFit="0" readingOrder="1"/>
    </dxf>
    <dxf>
      <border outline="0">
        <bottom style="thin">
          <color rgb="FF000000"/>
        </bottom>
      </border>
    </dxf>
    <dxf>
      <font>
        <b/>
        <i val="0"/>
        <strike val="0"/>
        <condense val="0"/>
        <extend val="0"/>
        <outline val="0"/>
        <shadow val="0"/>
        <u val="none"/>
        <vertAlign val="baseline"/>
        <sz val="9"/>
        <color rgb="FF000000"/>
        <name val="Calibri"/>
        <scheme val="minor"/>
      </font>
      <numFmt numFmtId="3" formatCode="#,##0"/>
      <fill>
        <patternFill patternType="none">
          <fgColor indexed="64"/>
          <bgColor indexed="65"/>
        </patternFill>
      </fill>
      <alignment horizontal="center" vertical="bottom" textRotation="0" wrapText="1" indent="0" justifyLastLine="0" shrinkToFit="0" readingOrder="1"/>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font>
        <color theme="0"/>
      </font>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font>
        <color theme="0"/>
      </font>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5" formatCode="#,##0.0"/>
    </dxf>
    <dxf>
      <numFmt numFmtId="165" formatCode="#,##0.0"/>
    </dxf>
    <dxf>
      <numFmt numFmtId="3" formatCode="#,##0"/>
    </dxf>
    <dxf>
      <numFmt numFmtId="3"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Tom Dermody" refreshedDate="45510.379502083335" createdVersion="6" refreshedVersion="6" minRefreshableVersion="3" recordCount="2682">
  <cacheSource type="worksheet">
    <worksheetSource name="Table2"/>
  </cacheSource>
  <cacheFields count="11">
    <cacheField name="Department" numFmtId="0">
      <sharedItems count="23">
        <s v="Agriculture"/>
        <s v="Corrections"/>
        <s v="Early Childhood"/>
        <s v="Education"/>
        <s v="Governor"/>
        <s v="Health Care Policy and Financing"/>
        <s v="Higher Education"/>
        <s v="Human Services"/>
        <s v="Judicial"/>
        <s v="Labor and Employment"/>
        <s v="Law"/>
        <s v="Legislative Department"/>
        <s v="Local Affairs"/>
        <s v="Military and Veterans Affairs"/>
        <s v="Natural Resources"/>
        <s v="Personnel"/>
        <s v="Public Health and Environment"/>
        <s v="Public Safety"/>
        <s v="Regulatory Agencies"/>
        <s v="Revenue"/>
        <s v="State"/>
        <s v="Transportation"/>
        <s v="Treasury"/>
      </sharedItems>
    </cacheField>
    <cacheField name="Fiscal_x000a_Year" numFmtId="0">
      <sharedItems count="10">
        <s v="FY  2015-16"/>
        <s v="FY  2016-17"/>
        <s v="FY  2017-18"/>
        <s v="FY  2018-19"/>
        <s v="FY  2019-20"/>
        <s v="FY  2020-21"/>
        <s v="FY  2021-22"/>
        <s v="FY  2022-23"/>
        <s v="FY  2023-24"/>
        <s v="FY  2024-25"/>
      </sharedItems>
    </cacheField>
    <cacheField name="Bill_x000a_Number" numFmtId="0">
      <sharedItems count="1571">
        <s v="SB 15-234"/>
        <s v="SB 15-196"/>
        <s v="HB 15-1367"/>
        <s v="HB 16-1237"/>
        <s v="HB 16-1405"/>
        <s v="SB 16-058"/>
        <s v="SB 17-254"/>
        <s v="HB 18-1322"/>
        <s v="SB 18-042"/>
        <s v="SB 19-207"/>
        <s v="SB 19-158"/>
        <s v="SB 19-186"/>
        <s v="SB 19-220"/>
        <s v="HB 20-1242"/>
        <s v="HB 20-1360"/>
        <s v="HB 20-1379"/>
        <s v="SB 21-203"/>
        <s v="SB 21-234"/>
        <s v="SB 21-235"/>
        <s v="HB 21-1262"/>
        <s v="SB 21-205"/>
        <s v="SB 21-087"/>
        <s v="SB 21-281"/>
        <s v="HB 21-1181"/>
        <s v="HB 21-1242"/>
        <s v="HB 21-1301"/>
        <s v="SB 22-134"/>
        <s v="HB 22-1329"/>
        <s v="SB 22-206"/>
        <s v="SB 22-209"/>
        <s v="HB 22-1053"/>
        <s v="HB 22-1133"/>
        <s v="HB 22-1308"/>
        <s v="HB 22-1380"/>
        <s v="SB 23-112"/>
        <s v="SB 23-214"/>
        <s v="SB 23-092"/>
        <s v="SB 23-192"/>
        <s v="HB 23-1008"/>
        <s v="HB 24-1180"/>
        <s v="HB 24-1430"/>
        <s v="SB 24-055"/>
        <s v="HB 24-1249"/>
        <s v="HB 24-1413"/>
        <s v="HB 24-1458"/>
        <s v="HB 13-1154"/>
        <s v="HB 13-1318"/>
        <s v="HB 13-1325"/>
        <s v="SB 14-049"/>
        <s v="SB 14-092"/>
        <s v="SB 14-161"/>
        <s v="SB 14-176"/>
        <s v="HB 14-1037"/>
        <s v="SB 15-124"/>
        <s v="SB 15-185"/>
        <s v="SB 15-195"/>
        <s v="HB 15-1341"/>
        <s v="HB 16-1238"/>
        <s v="SB 15-067"/>
        <s v="HB 15-1043"/>
        <s v="HB 15-1229"/>
        <s v="HB 15-1305"/>
        <s v="SB 16-102"/>
        <s v="SB 16-180"/>
        <s v="HB 16-1117"/>
        <s v="HB 16-1406"/>
        <s v="HB 16-1411"/>
        <s v="SB 17-159"/>
        <s v="SB 17-176"/>
        <s v="HB 18-1158"/>
        <s v="HB 14-1214"/>
        <s v="SB 16-142"/>
        <s v="HB 16-1080"/>
        <s v="HB 17-1326"/>
        <s v="SB 19-111"/>
        <s v="SB 18-119"/>
        <s v="SB 18-150"/>
        <s v="HB 18-1176"/>
        <s v="HB 18-1200"/>
        <s v="SB 19-008"/>
        <s v="SB 19-143"/>
        <s v="SB 19-165"/>
        <s v="SB 19-172"/>
        <s v="HB 19-1064"/>
        <s v="HB 20-1019"/>
        <s v="HB 20-1243"/>
        <s v="HB 18-1077"/>
        <s v="HB 19-1250"/>
        <s v="HB 20-1153"/>
        <s v="HB 20-1398"/>
        <s v="SB 21-041"/>
        <s v="SB 21-069"/>
        <s v="SB 21-076"/>
        <s v="SB 21-138"/>
        <s v="SB 21-146"/>
        <s v="SB 21-193"/>
        <s v="HB 21-1209"/>
        <s v="HB 22-1170"/>
        <s v="HB 18-119"/>
        <s v="SB 22-196"/>
        <s v="HB 22-1330"/>
        <s v="SB 21-064"/>
        <s v="SB 23-113"/>
        <s v="SB 23-039"/>
        <s v="SB 23-067"/>
        <s v="SB 23-172"/>
        <s v="HB 23-1013"/>
        <s v="HB 23-1133"/>
        <s v="HB 24-1181"/>
        <s v="HB 24-1466"/>
        <s v="HB 24-1115"/>
        <s v="HB 24-1386"/>
        <s v="HB 22-1197"/>
        <s v="SB 22-213"/>
        <s v="HB 22-1295"/>
        <s v="HB 22-1369"/>
        <s v="SB 23-114"/>
        <s v="SB 23-269"/>
        <s v="HB 24-1182"/>
        <s v="SB 24-078"/>
        <s v="HB 24-1009"/>
        <s v="HB 24-1045"/>
        <s v="HB 24-1223"/>
        <s v="HB 24-1312"/>
        <s v="HB 24-1388"/>
        <s v="SB 15-056"/>
        <s v="SB 15-235"/>
        <s v="SB 15-267"/>
        <s v="SB 15-290"/>
        <s v="HB 15-1170"/>
        <s v="HB 15-1270"/>
        <s v="HB 15-1321"/>
        <s v="HB 15-1323"/>
        <s v="HB 15-1367cont"/>
        <s v="HB 16-1253"/>
        <s v="SB 16-072"/>
        <s v="SB 16-104"/>
        <s v="HB 16-1222"/>
        <s v="HB 16-1234"/>
        <s v="HB 16-1408"/>
        <s v="HB 16-1422"/>
        <s v="HB 16-1429"/>
        <s v="SB 17-160"/>
        <s v="SB 17-173"/>
        <s v="SB 17-025"/>
        <s v="SB 17-296"/>
        <s v="HB 17-1181"/>
        <s v="HB 17-1276"/>
        <s v="HB 18-1159"/>
        <s v="HB 18-1171"/>
        <s v="SB 18-085"/>
        <s v="SB 18-13"/>
        <s v="HB 18-1019"/>
        <s v="HB 18-1070"/>
        <s v="HB 18-1189"/>
        <s v="HB 18-1193"/>
        <s v="HB 18-1309"/>
        <s v="HB 18-1379"/>
        <s v="HB 18-1393"/>
        <s v="HB 18-1396"/>
        <s v="HB 18-1412"/>
        <s v="SB 19-128"/>
        <s v="HB 19-1055"/>
        <s v="SB 19-010"/>
        <s v="SB 19-059"/>
        <s v="SB 19-161"/>
        <s v="SB 19-176"/>
        <s v="SB 19-199"/>
        <s v="SB 19-204"/>
        <s v="SB 19-215"/>
        <s v="SB 19-216"/>
        <s v="SB 19-246"/>
        <s v="HB 19-1002"/>
        <s v="HB 19-1017"/>
        <s v="HB 19-1110"/>
        <s v="HB 19-1120"/>
        <s v="HB 19-1132"/>
        <s v="HB 19-1134"/>
        <s v="HB 19-1171"/>
        <s v="HB 19-1187"/>
        <s v="HB 19-1192"/>
        <s v="HB 19-1236"/>
        <s v="HB 19-1262"/>
        <s v="HB 19-1332"/>
        <s v="HB 20-1244"/>
        <s v="HB 20-1260"/>
        <s v="HB 20-1418"/>
        <s v="HB 20-1135"/>
        <s v="SB 21-053"/>
        <s v="SB 21-202"/>
        <s v="HB 21-1161"/>
        <s v="HB 20B-1001"/>
        <s v="SB 21-056"/>
        <s v="SB 21-058"/>
        <s v="SB 21-106"/>
        <s v="SB 21-115"/>
        <s v="SB 21-119"/>
        <s v="SB 21-151"/>
        <s v="SB 21-185"/>
        <s v="SB 21-207"/>
        <s v="SB 21-255"/>
        <s v="SB 21-268"/>
        <s v="SB 21-274"/>
        <s v="SB 21-275"/>
        <s v="HB 21-1010"/>
        <s v="HB 21-1087"/>
        <s v="HB 21-1104"/>
        <s v="HB 21-1200"/>
        <s v="HB 21-1234"/>
        <s v="HB 21-1264"/>
        <s v="HB 21-1273"/>
        <s v="HB 21-1294"/>
        <s v="HB 21-1304"/>
        <s v="HB 22-1171"/>
        <s v="HB 22-1186"/>
        <s v="SB 22-004"/>
        <s v="SB 22-069"/>
        <s v="SB 22-070"/>
        <s v="SB 22-127"/>
        <s v="SB 22-147"/>
        <s v="SB 22-165"/>
        <s v="SB 22-192"/>
        <s v="SB 22-193"/>
        <s v="SB 22-202"/>
        <s v="SB 22-207"/>
        <s v="HB 22-1202"/>
        <s v="HB 22-1215"/>
        <s v="HB 22-1220"/>
        <s v="HB 22-1223"/>
        <s v="HB 22-1243"/>
        <s v="HB 22-1248"/>
        <s v="HB 22-1294"/>
        <s v="HB 22-1331"/>
        <s v="HB 22-1366"/>
        <s v="HB 22-1374"/>
        <s v="HB 22-1376"/>
        <s v="HB 22-1390"/>
        <s v="SB 23-115"/>
        <s v="SB 23-136"/>
        <s v="SB 23-003"/>
        <s v="SB 23-007"/>
        <s v="SB 23-008"/>
        <s v="SB 23-029"/>
        <s v="SB 23-065"/>
        <s v="SB 23-086"/>
        <s v="SB 23-087"/>
        <s v="SB 23-094"/>
        <s v="SB 23-099"/>
        <s v="SB 23-218"/>
        <s v="SB 23-219"/>
        <s v="SB 23-220"/>
        <s v="SB 23-221"/>
        <s v="SB 23-258"/>
        <s v="SB 23-287"/>
        <s v="HB 23-1009"/>
        <s v="HB 23-1168"/>
        <s v="HB 23-1212"/>
        <s v="HB 23-1231"/>
        <s v="HB 23-1241"/>
        <s v="HB 23-1291"/>
        <s v="SB 23B-002"/>
        <s v="HB 24-1183"/>
        <s v="HB 24-1206"/>
        <s v="HB 24-1207"/>
        <s v="HB 24-1389"/>
        <s v="HB 24-1390"/>
        <s v="HB 24-1448"/>
        <s v="SB 24-014"/>
        <s v="SB 24-048"/>
        <s v="SB 24-069"/>
        <s v="SB 24-070"/>
        <s v="SB 24-153"/>
        <s v="SB 24-162"/>
        <s v="SB 24-188"/>
        <s v="SB 24-233"/>
        <s v="HB 24-1063"/>
        <s v="HB 24-1076"/>
        <s v="HB 24-1136"/>
        <s v="HB 24-1164"/>
        <s v="HB 24-1216"/>
        <s v="HB 24-1255"/>
        <s v="HB 24-1282"/>
        <s v="HB 24-1290"/>
        <s v="HB 24-1331"/>
        <s v="HB 24-1364"/>
        <s v="HB 24-1393"/>
        <s v="HB 24-1394"/>
        <s v="HB 24-1395"/>
        <s v="HB 24-1403"/>
        <s v="HB 24-1446"/>
        <s v="SB 15-014"/>
        <s v="SB 15-029"/>
        <s v="SB 15-229"/>
        <s v="SB 15-239"/>
        <s v="SB 15-282"/>
        <s v="HB 15-1004"/>
        <s v="HB 15-1026"/>
        <s v="HB 15-1219"/>
        <s v="HB 15-1313"/>
        <s v="HB 15-1366"/>
        <s v="HB 16-1239"/>
        <s v="SB 16-030"/>
        <s v="HB 16-1047"/>
        <s v="HB 16-1097"/>
        <s v="HB 16-1227"/>
        <s v="SB 17-161"/>
        <s v="SB 17-028"/>
        <s v="SB 17-060"/>
        <s v="SB 17-255"/>
        <s v="SB 17-280"/>
        <s v="HB 17-1090"/>
        <s v="HB 17-1165"/>
        <s v="HB 17-1204"/>
        <s v="HB 17-1221"/>
        <s v="HB 17-1313"/>
        <s v="SB 18-027"/>
        <s v="HB 18-1160"/>
        <s v="SB 18-036"/>
        <s v="SB 18-086"/>
        <s v="HB 18-1017"/>
        <s v="HB 18-1042"/>
        <s v="HB 18-1135"/>
        <s v="HB 18-1256"/>
        <s v="HB 18-1267"/>
        <s v="HB 18-1299"/>
        <s v="HB 18-1323"/>
        <s v="HB 18-1324"/>
        <s v="HB 18-1325"/>
        <s v="HB 18-1339"/>
        <s v="HB 18-1353"/>
        <s v="SB 19-112"/>
        <s v="HB 19-1127"/>
        <s v="SB 19-005"/>
        <s v="SB 19-006"/>
        <s v="SB 19-073"/>
        <s v="SB 19-096"/>
        <s v="SB 19-178"/>
        <s v="SB 19-223"/>
        <s v="SB 19-235"/>
        <s v="SB 19-251"/>
        <s v="SB 19-256"/>
        <s v="HB 19-1009"/>
        <s v="HB 19-1287"/>
        <s v="HB 19-1309"/>
        <s v="SB 20-222"/>
        <s v="HB 20-1245"/>
        <s v="SB 20-003"/>
        <s v="SB 20-028"/>
        <s v="SB 20-162"/>
        <s v="SB 20-163"/>
        <s v="SB 20-200"/>
        <s v="HB 20-1399"/>
        <s v="SB 21-042"/>
        <s v="SB 21-241"/>
        <s v="HB 21-1285"/>
        <s v="HB 21-1289"/>
        <s v="HB 21-1302"/>
        <s v="SB 20B-001"/>
        <s v="SB 20B-002"/>
        <s v="SB 23-116"/>
        <s v="SB 21-009"/>
        <s v="SB 21-021"/>
        <s v="SB 21-025"/>
        <s v="SB 21-039"/>
        <s v="SB 21-194"/>
        <s v="SB 21-229"/>
        <s v="SB 21-251"/>
        <s v="SB 21-260"/>
        <s v="SB 21-264"/>
        <s v="SB 21-287"/>
        <s v="SB 21-291"/>
        <s v="SB 21-293"/>
        <s v="HB 21-1007"/>
        <s v="HB 21-1014"/>
        <s v="HB 21-1109"/>
        <s v="HB 21-1110"/>
        <s v="HB 21-1189"/>
        <s v="HB 21-1230"/>
        <s v="HB 21-1266"/>
        <s v="HB 21-1288"/>
        <s v="HB 21-1311"/>
        <s v="HB 21-1312"/>
        <s v="SB 22-215"/>
        <s v="HB 22-1172"/>
        <s v="HB 22-1411"/>
        <s v="SB 22-055"/>
        <s v="SB 22-104"/>
        <s v="SB 22-114"/>
        <s v="SB 22-118"/>
        <s v="SB 22-154"/>
        <s v="SB 22-159"/>
        <s v="SB 22-160"/>
        <s v="SB 22-163"/>
        <s v="SB 22-190"/>
        <s v="SB 22-204"/>
        <s v="SB 22-210"/>
        <s v="SB 22-217"/>
        <s v="HB 22-1013"/>
        <s v="HB 22-1014"/>
        <s v="HB 22-1083"/>
        <s v="HB 22-1103"/>
        <s v="HB 22-1149"/>
        <s v="HB 22-1151"/>
        <s v="HB 22-1154"/>
        <s v="HB 22-1217"/>
        <s v="HB 22-1241"/>
        <s v="HB 22-1242"/>
        <s v="HB 22-1244"/>
        <s v="HB 22-1249"/>
        <s v="HB 22-1259"/>
        <s v="HB 22-1269"/>
        <s v="HB 22-1287"/>
        <s v="HB 22-1304"/>
        <s v="HB 22-1348"/>
        <s v="HB 22-1358"/>
        <s v="HB 22-1377"/>
        <s v="HB 22-1388"/>
        <s v="HB 22-1391"/>
        <s v="HB 22-1401"/>
        <s v="HB 22-1408"/>
        <s v="HB 22-1418"/>
        <s v="SB 23-006"/>
        <s v="SB 23-012"/>
        <s v="SB 23-205"/>
        <s v="SB 23-283"/>
        <s v="HB 23-1039"/>
        <s v="HB 23-1086"/>
        <s v="HB 23-1199"/>
        <s v="HB 23-1234"/>
        <s v="HB 23-1247"/>
        <s v="HB 23-1260"/>
        <s v="HB 23-1267"/>
        <s v="HB 23-1309"/>
        <s v="HB 24-1184"/>
        <s v="SB 24-010"/>
        <s v="SB 24-018"/>
        <s v="SB 24-080"/>
        <s v="SB 24-121"/>
        <s v="SB 24-174"/>
        <s v="SB 24-182"/>
        <s v="SB 24-190"/>
        <s v="SB 24-210"/>
        <s v="SB 24-214"/>
        <s v="HB 24-1001"/>
        <s v="HB 24-1002"/>
        <s v="HB 24-1111"/>
        <s v="HB 24-1152"/>
        <s v="HB 24-1157"/>
        <s v="HB 24-1262"/>
        <s v="HB 24-1269"/>
        <s v="HB 24-1295"/>
        <s v="HB 24-1302"/>
        <s v="HB 24-1313"/>
        <s v="HB 24-1314"/>
        <s v="HB 24-1325"/>
        <s v="HB 24-1336"/>
        <s v="HB 24-1358"/>
        <s v="HB 24-1365"/>
        <s v="HB 24-1370"/>
        <s v="HB 24-1402"/>
        <s v="SB 15-011"/>
        <s v="SB 15-228"/>
        <s v="HB 15-1186"/>
        <s v="HB 15-1309"/>
        <s v="HB 15-1318"/>
        <s v="HB 15-1368"/>
        <s v="HB 16-1240"/>
        <s v="SB 17-162"/>
        <s v="SB 16-027"/>
        <s v="SB 16-038"/>
        <s v="SB 16-120"/>
        <s v="SB 16-192"/>
        <s v="SB 16-199"/>
        <s v="HB 16-1277"/>
        <s v="HB 16-1321"/>
        <s v="HB 16-1407"/>
        <s v="HB 18-1161"/>
        <s v="SB 17-091"/>
        <s v="SB 17-121"/>
        <s v="SB 17-256"/>
        <s v="SB 17-267"/>
        <s v="HB 17-1343"/>
        <s v="HB 17-1351"/>
        <s v="HB 18-1322b"/>
        <s v="HB 18-1329"/>
        <s v="HB 18-1330"/>
        <s v="SB 19-113"/>
        <s v="SB 18-145"/>
        <s v="SB 18-231"/>
        <s v="SB 18-266"/>
        <s v="HB 18-1003"/>
        <s v="HB 18-1136"/>
        <s v="HB 18-1321"/>
        <s v="HB 18-1326"/>
        <s v="HB 18-1327"/>
        <s v="HB 18-1328"/>
        <s v="HB 18-1407"/>
        <s v="HB 19-1004"/>
        <s v="HB 20-1246"/>
        <s v="SB 19-195"/>
        <s v="SB 19-209"/>
        <s v="SB 19-222"/>
        <s v="SB 19-238"/>
        <s v="SB 19-254"/>
        <s v="HB 19-1038"/>
        <s v="HB 19-1176"/>
        <s v="HB 19-1269"/>
        <s v="HB 19-1302"/>
        <s v="HB 20-1385"/>
        <s v="SB 21-043"/>
        <s v="SB 20-033"/>
        <s v="SB 20-057"/>
        <s v="SB 20-212"/>
        <s v="HB 20-1361"/>
        <s v="HB 20-1362"/>
        <s v="HB 20-1384"/>
        <s v="HB 20-1386"/>
        <s v="SB 21-214"/>
        <s v="SB 21-286"/>
        <s v="HB 22-1173"/>
        <s v="SB 21-016"/>
        <s v="SB 21-038"/>
        <s v="SB 21-128"/>
        <s v="SB 21-137"/>
        <s v="SB 21-211"/>
        <s v="SB 21-212"/>
        <s v="SB 21-213"/>
        <s v="HB 21-1085"/>
        <s v="HB 21-1166"/>
        <s v="HB 21-1198"/>
        <s v="HB 21-1206"/>
        <s v="HB 21-1232"/>
        <s v="HB 21-1275"/>
        <s v="HB 22-1190"/>
        <s v="HB 22-1247"/>
        <s v="SB 23-117"/>
        <s v="SB 22-068"/>
        <s v="SB 22-106"/>
        <s v="SB 22-235"/>
        <s v="HB 22-1114"/>
        <s v="HB 22-1278"/>
        <s v="HB 22-1289"/>
        <s v="HB 22-1290"/>
        <s v="HB 22-1302"/>
        <s v="HB 22-1303"/>
        <s v="HB 22-1326"/>
        <s v="HB 22-1333"/>
        <s v="HB 22-1397"/>
        <s v="SB 23-138"/>
        <s v="HB 24-1185"/>
        <s v="SB 23-002"/>
        <s v="SB 23-222"/>
        <s v="SB 23-261"/>
        <s v="SB 23-288"/>
        <s v="SB 23-298"/>
        <s v="HB 23-1130"/>
        <s v="HB 23-1183"/>
        <s v="HB 23-1197"/>
        <s v="HB 23-1215"/>
        <s v="HB 23-1226"/>
        <s v="HB 23-1228"/>
        <s v="HB 23-1295"/>
        <s v="HB 23-1300"/>
        <s v="HB 23-1243"/>
        <s v="SB 24-047"/>
        <s v="SB 24-110"/>
        <s v="SB 24-116"/>
        <s v="SB 24-168"/>
        <s v="HB 24-1038"/>
        <s v="HB 24-1322"/>
        <s v="HB 24-1401"/>
        <s v="SB 15-186"/>
        <s v="HB 15-1274"/>
        <s v="HB 15-1275"/>
        <s v="HB 16-1241"/>
        <s v="SB 16-191"/>
        <s v="SB 16-196"/>
        <s v="HB 16-1352"/>
        <s v="HB 16-1453"/>
        <s v="SB 17-074"/>
        <s v="SB 17-193"/>
        <s v="SB 17-257"/>
        <s v="SB 17-258"/>
        <s v="SB 18-206"/>
        <s v="SB 18-262"/>
        <s v="HB 18-1002"/>
        <s v="HB 18-1226"/>
        <s v="HB 18-1331"/>
        <s v="HB 18-1332"/>
        <s v="SB 19-001"/>
        <s v="SB 19-003"/>
        <s v="SB 19-137"/>
        <s v="SB 19-190"/>
        <s v="SB 19-228"/>
        <s v="SB 19-231"/>
        <s v="HB 19-1006"/>
        <s v="HB 19-1202"/>
        <s v="HB 19-1264"/>
        <s v="HB 19-1294"/>
        <s v="HB 20-1247"/>
        <s v="HB 20-1411"/>
        <s v="HB 20-1364"/>
        <s v="SB 21-109"/>
        <s v="SB 21-232"/>
        <s v="HB 22-1192"/>
        <s v="SB 21-215"/>
        <s v="HB 21-1149"/>
        <s v="HB 21-1268"/>
        <s v="HB 21-1306"/>
        <s v="HB 21-1317"/>
        <s v="HB 21-1330"/>
        <s v="HB 22-1174"/>
        <s v="HB 22-1193"/>
        <s v="HB 24-1465"/>
        <s v="SB 22-007"/>
        <s v="SB 22-008"/>
        <s v="SB 22-011"/>
        <s v="SB 22-172"/>
        <s v="SB 22-181"/>
        <s v="SB 22-182"/>
        <s v="SB 22-216"/>
        <s v="SB 22-226"/>
        <s v="HB 22-1012"/>
        <s v="HB 22-1107"/>
        <s v="HB 22-1323"/>
        <s v="HB 22-1327"/>
        <s v="HB 22-1349"/>
        <s v="HB 22-1393"/>
        <s v="SB 23-118"/>
        <s v="SB 23-005"/>
        <s v="SB 23-031"/>
        <s v="SB 23-149"/>
        <s v="SB 23-159"/>
        <s v="SB 23-297"/>
        <s v="HB 23-1060"/>
        <s v="HB 23-1069"/>
        <s v="HB 23-1220"/>
        <s v="HB 23-1237"/>
        <s v="HB 23-1244"/>
        <s v="HB 23-1246"/>
        <s v="HB 24-1186"/>
        <s v="SB 24-104"/>
        <s v="SB 24-143"/>
        <s v="SB 24-221"/>
        <s v="HB 24-1006"/>
        <s v="HB 24-1024"/>
        <s v="HB 24-1340"/>
        <s v="HB 24-1376"/>
        <s v="HB 24-1405"/>
        <s v="HB 24-1444"/>
        <s v="SB 15-012"/>
        <s v="SB 15-204"/>
        <s v="SB 15-240"/>
        <s v="SB 15-241"/>
        <s v="SB 15-242"/>
        <s v="HB 15-1131"/>
        <s v="HB 15-1248"/>
        <s v="HB 16-1242"/>
        <s v="SB 16-019"/>
        <s v="SB 16-190"/>
        <s v="SB 16-202"/>
        <s v="HB 16-1112"/>
        <s v="HB 16-1290"/>
        <s v="HB 16-1328"/>
        <s v="HB 16-1398"/>
        <s v="HB 16-1410"/>
        <s v="HB 16-1414"/>
        <s v="SB 17-163"/>
        <s v="HB 18-1162"/>
        <s v="SB 17-012"/>
        <s v="SB 17-019"/>
        <s v="SB 17-207"/>
        <s v="SB 17-292"/>
        <s v="HB 17-1045"/>
        <s v="HB 17-1207"/>
        <s v="HB 17-1264"/>
        <s v="HB 17-1284"/>
        <s v="HB 17-1292"/>
        <s v="HB 17-1329"/>
        <s v="SB 19-114"/>
        <s v="SB 18-191"/>
        <s v="SB 18-250"/>
        <s v="SB 18-254"/>
        <s v="SB 18-270"/>
        <s v="HB 18-1064"/>
        <s v="HB 18-1094"/>
        <s v="HB 18-1306"/>
        <s v="HB 18-1319"/>
        <s v="HB 18-1333"/>
        <s v="HB 18-1334"/>
        <s v="HB 18-1357"/>
        <s v="HB 18-1363"/>
        <s v="HB 18-1364"/>
        <s v="SB 19-063"/>
        <s v="SB 19-108"/>
        <s v="SB 19-136"/>
        <s v="SB 19-210"/>
        <s v="SB 19-258"/>
        <s v="HB 19-1069"/>
        <s v="HB 19-1142"/>
        <s v="HB 19-1147"/>
        <s v="HB 19-1193"/>
        <s v="HB 19-1215"/>
        <s v="HB 19-1223"/>
        <s v="HB 20-1197"/>
        <s v="HB 20-1248"/>
        <s v="HB 20-1422"/>
        <s v="SB 21-044"/>
        <s v="SB 20-029"/>
        <s v="HB 20-1388"/>
        <s v="HB 20-1390"/>
        <s v="HB 20-1391"/>
        <s v="HB 20-1392"/>
        <s v="SB 21-236"/>
        <s v="SB 21-239"/>
        <s v="HB 21-1258"/>
        <s v="HB 20B-1002"/>
        <s v="HB 20B-1003"/>
        <s v="SB 21-027"/>
        <s v="SB 21-071"/>
        <s v="SB 21-118"/>
        <s v="SB 21-129"/>
        <s v="SB 21-131"/>
        <s v="SB 21-154"/>
        <s v="SB 21-199"/>
        <s v="SB 21-201"/>
        <s v="SB 21-217"/>
        <s v="SB 21-269"/>
        <s v="SB 21-276"/>
        <s v="SB 21-277"/>
        <s v="SB 21-278"/>
        <s v="SB 21-290"/>
        <s v="SB 21-292"/>
        <s v="HB 21-1021"/>
        <s v="HB 21-1084"/>
        <s v="HB 21-1094"/>
        <s v="HB 21-1099"/>
        <s v="HB 21-1101"/>
        <s v="HB 21-1270"/>
        <s v="HB 21-1276"/>
        <s v="HB 22-1175"/>
        <s v="HB 22-1315"/>
        <s v="SB 22-148"/>
        <s v="SB 22-177"/>
        <s v="SB 22-211"/>
        <s v="HB 22-1042"/>
        <s v="HB 22-1052"/>
        <s v="HB 22-1056"/>
        <s v="HB 22-1061"/>
        <s v="HB 22-1131"/>
        <s v="HB 22-1256"/>
        <s v="HB 22-1281"/>
        <s v="HB 22-1283"/>
        <s v="HB 22-1364"/>
        <s v="HB 22-1378"/>
        <s v="HB 22-1386"/>
        <s v="SB 23-119"/>
        <s v="HB 24-1187"/>
        <s v="SB 23-082"/>
        <s v="SB 23-217"/>
        <s v="HB 23-1003"/>
        <s v="HB 23-1024"/>
        <s v="HB 23-1027"/>
        <s v="HB 23-1067"/>
        <s v="HB 23-1153"/>
        <s v="HB 23-1158"/>
        <s v="HB 23-1249"/>
        <s v="HB 23-1269"/>
        <s v="HB 23-1307"/>
        <s v="HB 23-1236"/>
        <s v="HB 24-1211"/>
        <s v="HB 24-1408"/>
        <s v="SB 24-001"/>
        <s v="SB 24-008"/>
        <s v="HB 24-1079"/>
        <s v="HB 24-1176"/>
        <s v="HB 24-1217"/>
        <s v="HB 24-1355"/>
        <s v="HB 24-1406"/>
        <s v="HB 24-1407"/>
        <s v="HB 24-1431"/>
        <s v="HB 15-1034"/>
        <s v="HB 15-1149"/>
        <s v="HB 15-1153"/>
        <s v="HB 16-1243"/>
        <s v="SB 16-116"/>
        <s v="SB 17-164"/>
        <s v="HB 17-1303"/>
        <s v="HB 18-1163"/>
        <s v="SB 18-203"/>
        <s v="SB 18-249"/>
        <s v="SB 18-251"/>
        <s v="SB 19-036"/>
        <s v="SB 19-115"/>
        <s v="HB 20-1249"/>
        <s v="SB 19-030"/>
        <s v="SB 19-043"/>
        <s v="SB 19-180"/>
        <s v="SB 19-211"/>
        <s v="HB 19-1045"/>
        <s v="HB 19-1177"/>
        <s v="HB 19-1263"/>
        <s v="HB 19-1275"/>
        <s v="HB 19-1310"/>
        <s v="HB 19-1316"/>
        <s v="HB 20-1410"/>
        <s v="HB 20-1368"/>
        <s v="HB 20-1394"/>
        <s v="SB 21-045"/>
        <s v="SB 21-173"/>
        <s v="HB 21-1069"/>
        <s v="HB 21-1136"/>
        <s v="HB 21-1214"/>
        <s v="HB 21-1228"/>
        <s v="HB 21-1255"/>
        <s v="HB 21-1280"/>
        <s v="HB 21-1313"/>
        <s v="HB 21-1329"/>
        <s v="HB 22-1176"/>
        <s v="HB 22-1229"/>
        <s v="SB 22-018"/>
        <s v="SB 22-043"/>
        <s v="SB 22-099"/>
        <s v="SB 22-201"/>
        <s v="HB 22-1091"/>
        <s v="HB 22-1240"/>
        <s v="HB 22-1257"/>
        <s v="HB 22-1375"/>
        <s v="SB 23-120"/>
        <s v="SB 23-054"/>
        <s v="SB 23-075"/>
        <s v="SB 23-164"/>
        <s v="SB 23-170"/>
        <s v="SB 23-228"/>
        <s v="SB 23-229"/>
        <s v="SB 23-230"/>
        <s v="HB 23-1012"/>
        <s v="HB 23-1019"/>
        <s v="HB 23-1120"/>
        <s v="HB 23-1132"/>
        <s v="HB 23-1135"/>
        <s v="HB 23-1186"/>
        <s v="HB 23-1205"/>
        <s v="HB 23-1293"/>
        <s v="HB 24-1188"/>
        <s v="SB 24-064"/>
        <s v="HB 24-1031"/>
        <s v="HB 24-1046"/>
        <s v="HB 24-1099"/>
        <s v="HB 15-1030"/>
        <s v="HB 15-1230"/>
        <s v="HB 15-1276"/>
        <s v="SB 16-179"/>
        <s v="HB 16-1267"/>
        <s v="HB 17-1119"/>
        <s v="SB 18-167"/>
        <s v="HB 18-1316"/>
        <s v="HB 18-1343"/>
        <s v="SB 19-171"/>
        <s v="SB 19-188"/>
        <s v="HB 19-1025"/>
        <s v="HB 19-1107"/>
        <s v="HB 19-1314"/>
        <s v="SB 20-205"/>
        <s v="HB 20-1395"/>
        <s v="HB 20-1415"/>
        <s v="SB 21-218"/>
        <s v="HB 21-1290"/>
        <s v="SB 21-233"/>
        <s v="SB 21-246"/>
        <s v="HB 21-1194"/>
        <s v="SB 22-097"/>
        <s v="SB 22-140"/>
        <s v="SB 22-161"/>
        <s v="SB 22-230"/>
        <s v="HB 22-1230"/>
        <s v="HB 22-1394"/>
        <s v="SB 23-121"/>
        <s v="SB 23-017"/>
        <s v="SB 23-058"/>
        <s v="SB 23-105"/>
        <s v="SB 23-111"/>
        <s v="SB 23-231"/>
        <s v="SB 23-292"/>
        <s v="HB 23-1074"/>
        <s v="HB 23-1076"/>
        <s v="HB 23-1198"/>
        <s v="HB 23-1283"/>
        <s v="HB 24-1189"/>
        <s v="HB 24-1409"/>
        <s v="SB 24-075"/>
        <s v="HB 24-1095"/>
        <s v="HB 24-1129"/>
        <s v="HB 24-1280"/>
        <s v="HB 24-1360"/>
        <s v="HB 24-1439"/>
        <s v="SB 15-106"/>
        <s v="SB 15-110"/>
        <s v="HB 15-1063"/>
        <s v="HB 15-1379"/>
        <s v="HB 16-1244"/>
        <s v="SB 16-036"/>
        <s v="SB 16-040"/>
        <s v="SB 16-069"/>
        <s v="SB 16-161"/>
        <s v="SB 16-193"/>
        <s v="SB 16-197"/>
        <s v="HB 16-1034"/>
        <s v="HB 16-1160"/>
        <s v="HB 16-1197"/>
        <s v="HB 16-1211"/>
        <s v="HB 16-1261"/>
        <s v="HB 16-1280"/>
        <s v="HB 16-1324"/>
        <s v="HB 16-1404"/>
        <s v="SB 17-196"/>
        <s v="SB 17-197"/>
        <s v="SB 17-126"/>
        <s v="SB 17-198"/>
        <s v="SB 17-216"/>
        <s v="HB 17-1367"/>
        <s v="SB 18-234"/>
        <s v="SB 18-243"/>
        <s v="SB 18-271"/>
        <s v="HB 18-1011"/>
        <s v="HB 18-1224"/>
        <s v="HB 18-1258"/>
        <s v="HB 18-1280"/>
        <s v="HB 18-1434"/>
        <s v="SB 19-116"/>
        <s v="HB 19-1090"/>
        <s v="SB 19-002"/>
        <s v="SB 19-166"/>
        <s v="SB 19-181"/>
        <s v="SB 19-218"/>
        <s v="SB 19-224"/>
        <s v="SB 19-236"/>
        <s v="HB 19-1230"/>
        <s v="HB 19-1234"/>
        <s v="HB 19-1242"/>
        <s v="HB 19-1261"/>
        <s v="HB 19-1327"/>
        <s v="HB 20-1250"/>
        <s v="SB 20-204"/>
        <s v="SB 20-217"/>
        <s v="HB 20-1001"/>
        <s v="HB 20-1369"/>
        <s v="SB 21-046"/>
        <s v="SB 21-082"/>
        <s v="SB 21-088"/>
        <s v="SB 21-103"/>
        <s v="SB 21-108"/>
        <s v="SB 21-126"/>
        <s v="SB 21-148"/>
        <s v="SB 21-175"/>
        <s v="SB 21-248"/>
        <s v="HB 21-1122"/>
        <s v="HB 21-1195"/>
        <s v="HB 21-1233"/>
        <s v="HB 21-1250"/>
        <s v="HB 21-1282"/>
        <s v="HB 22-1067"/>
        <s v="SB 22-025"/>
        <s v="SB 22-100"/>
        <s v="SB 22-130"/>
        <s v="SB 22-205"/>
        <s v="SB 22-219"/>
        <s v="HB 22-1284"/>
        <s v="HB 22-1355"/>
        <s v="HB 22-1359"/>
        <s v="SB 23-122"/>
        <s v="SB 23-001"/>
        <s v="SB 23-016"/>
        <s v="SB 23-189"/>
        <s v="SB 23-198"/>
        <s v="SB 23-251"/>
        <s v="SB 23-271"/>
        <s v="SB 23-275"/>
        <s v="SB 23-285"/>
        <s v="SB 23-290"/>
        <s v="SB 23-291"/>
        <s v="HB 23-1042"/>
        <s v="HB 23-1161"/>
        <s v="HB 23-1174"/>
        <s v="HB 23-1194"/>
        <s v="HB 23-1257"/>
        <s v="HB 23-1281"/>
        <s v="HB 23-1294"/>
        <s v="HB 24-1190"/>
        <s v="SB 24-037"/>
        <s v="SB 24-123"/>
        <s v="SB 24-139"/>
        <s v="SB 24-173"/>
        <s v="SB 24-185"/>
        <s v="SB 24-229"/>
        <s v="HB 24-1004"/>
        <s v="HB 24-1051"/>
        <s v="HB 24-1054"/>
        <s v="HB 24-1294"/>
        <s v="HB 24-1335"/>
        <s v="HB 24-1338"/>
        <s v="HB 24-1349"/>
        <s v="HB 24-1353"/>
        <s v="HB 24-1379"/>
        <s v="SB 15-191"/>
        <s v="SB 15-214"/>
        <s v="SB 15-256"/>
        <s v="HB 15-1057"/>
        <s v="SB 16-163"/>
        <s v="SB 16-183"/>
        <s v="SB 16-203"/>
        <s v="HB 16-1077"/>
        <s v="HB 16-1172"/>
        <s v="HB 16-1353"/>
        <s v="SB 17-230"/>
        <s v="HB 17-1216"/>
        <s v="HB 17-1340"/>
        <s v="HB 17-1361"/>
        <s v="SB 18-031"/>
        <s v="SB 18-039"/>
        <s v="SB 18-163"/>
        <s v="SB 18-200"/>
        <s v="HB 18-1186"/>
        <s v="HB 18-1293"/>
        <s v="HB 18-1421"/>
        <s v="SB 19-203"/>
        <s v="SB 19-015"/>
        <s v="SB 19-244"/>
        <s v="SB 19-248"/>
        <s v="SB 19-252"/>
        <s v="HB 19-1024"/>
        <s v="HB 19-1184"/>
        <s v="HB 19-1188"/>
        <s v="SB 20-214"/>
        <s v="SB 20-220"/>
        <s v="HB 20-1345"/>
        <s v="HB 20-1416"/>
        <s v="HB 20-1423"/>
        <s v="SB 21-196"/>
        <s v="SB 21-237"/>
        <s v="SB 21-244"/>
        <s v="SB 21-284"/>
        <s v="HB 21-1077"/>
        <s v="HB 21-1171"/>
        <s v="HB 21-1248"/>
        <s v="HB 21-1321"/>
        <s v="HB 21-1325"/>
        <s v="SB 22-021"/>
        <s v="SB 22-113"/>
        <s v="SB 22-225"/>
        <s v="HB 22-1063"/>
        <s v="HB 22-1119"/>
        <s v="HB 22-1286"/>
        <s v="HB 22-1413"/>
        <s v="SB 23-123"/>
        <s v="SB 23-035"/>
        <s v="SB 23-076"/>
        <s v="SB 23-197"/>
        <s v="SB 23-295"/>
        <s v="HB 23-1105"/>
        <s v="HB 23-1253"/>
        <s v="HB 23B-1003"/>
        <s v="HB 24-1191"/>
        <s v="SB 24-183"/>
        <s v="HB 24-1347"/>
        <s v="HB 24-1368"/>
        <s v="HB 24-1427"/>
        <s v="HB 24-1462"/>
        <s v="HB 15-1033"/>
        <s v="HB 15-1225"/>
        <s v="HB 16-1175"/>
        <s v="HB 18-1409"/>
        <s v="SB 18-016"/>
        <s v="SB 19-117"/>
        <s v="HB 19-1239"/>
        <s v="HB 19-1245"/>
        <s v="HB 19-1292"/>
        <s v="HB 20-1251"/>
        <s v="HB 20-1095"/>
        <s v="HB 20-1371"/>
        <s v="SB 21-252"/>
        <s v="HB 21-1253"/>
        <s v="HB 21-1326"/>
        <s v="SB 21-032"/>
        <s v="SB 21-204"/>
        <s v="HB 21-1028"/>
        <s v="HB 21-1030"/>
        <s v="HB 21-1271"/>
        <s v="SB 22-005"/>
        <s v="SB 22-146"/>
        <s v="SB 22-168"/>
        <s v="SB 22-188"/>
        <s v="HB 22-1356"/>
        <s v="HB 22-1389"/>
        <s v="HB 22-1416"/>
        <s v="SB 23-124"/>
        <s v="SB 23-072"/>
        <s v="HB 23-1299"/>
        <s v="SB 23B-001"/>
        <s v="HB 24-1192"/>
        <s v="SB 24-016"/>
        <s v="HB 24-1219"/>
        <s v="HB 24-1237"/>
        <s v="HB 16-1245"/>
        <s v="SB 17-166"/>
        <s v="SB 17-183"/>
        <s v="HB 18-1337"/>
        <s v="SB 19-118"/>
        <s v="HB 20-1252"/>
        <s v="SB 21-015"/>
        <s v="SB 23-125"/>
        <s v="SB 23-236"/>
        <s v="HB 23-1088"/>
        <s v="HB 24-1193"/>
        <s v="SB 15-008"/>
        <s v="SB 15-253"/>
        <s v="HB 15-1006"/>
        <s v="HB 15-1013"/>
        <s v="HB 15-1016"/>
        <s v="HB 15-1045"/>
        <s v="HB 15-1166"/>
        <s v="HB 15-1178"/>
        <s v="HB 15-1277"/>
        <s v="SB 16-174"/>
        <s v="HB 16-1256"/>
        <s v="HB 16-1458"/>
        <s v="SB 17-202"/>
        <s v="HB 17-1248"/>
        <s v="SB 18-218"/>
        <s v="HB 18-1338"/>
        <s v="SB 19-212"/>
        <s v="SB 19-221"/>
        <s v="HB 20-1253"/>
        <s v="HB 20-1403"/>
        <s v="SB 21-054"/>
        <s v="SB 21-240"/>
        <s v="HB 21-1260"/>
        <s v="SB 21-189"/>
        <s v="SB 21-245"/>
        <s v="SB 21-249"/>
        <s v="HB 21-1318"/>
        <s v="HB 22-1177"/>
        <s v="SB 22-028"/>
        <s v="SB 22-199"/>
        <s v="HB 22-1316"/>
        <s v="HB 22-1379"/>
        <s v="SB 23-126"/>
        <s v="SB 23-139"/>
        <s v="SB 23-059"/>
        <s v="SB 23-163"/>
        <s v="SB 23-177"/>
        <s v="SB 23-186"/>
        <s v="SB 23-255"/>
        <s v="HB 23-1036"/>
        <s v="HB 23-1242"/>
        <s v="HB 23-1265"/>
        <s v="HB 24-1194"/>
        <s v="SB 24-026"/>
        <s v="SB 24-171"/>
        <s v="SB 24-212"/>
        <s v="HB 24-1117"/>
        <s v="HB 24-1423"/>
        <s v="HB 24-1435"/>
        <s v="SB 15-270"/>
        <s v="HB 16-1246"/>
        <s v="HB 16-1362"/>
        <s v="SB 17-167"/>
        <s v="HB 17-1296"/>
        <s v="HB 18-1164"/>
        <s v="SB 19-119"/>
        <s v="SB 19-135"/>
        <s v="HB 19-1085"/>
        <s v="HB 19-1278"/>
        <s v="HB 20-1254"/>
        <s v="SB 21-048"/>
        <s v="SB 21-055"/>
        <s v="SB 21-222"/>
        <s v="HB 21-1257"/>
        <s v="HB 21-1303"/>
        <s v="HB 21-1327"/>
        <s v="HB 22-1178"/>
        <s v="HB 22-1196"/>
        <s v="SB 23-127"/>
        <s v="SB 22-013"/>
        <s v="SB 22-133"/>
        <s v="SB 22-150"/>
        <s v="SB 22-170"/>
        <s v="SB 22-233"/>
        <s v="HB 22-1010"/>
        <s v="HB 22-1026"/>
        <s v="HB 22-1205"/>
        <s v="HB 22-1246"/>
        <s v="HB 22-1314"/>
        <s v="HB 22-1325"/>
        <s v="HB 22-1337"/>
        <s v="HB 22-1346"/>
        <s v="HB 24-1195"/>
        <s v="HB 23-1057"/>
        <s v="HB 23-1091"/>
        <s v="HB 23-1272"/>
        <s v="HB 23B-1002"/>
        <s v="SB 24-179"/>
        <s v="HB 24-1052"/>
        <s v="HB 24-1235"/>
        <s v="HB 24-1311"/>
        <s v="SB 15-189"/>
        <s v="SB 15-247"/>
        <s v="HB 15-1083"/>
        <s v="HB 15-1102"/>
        <s v="HB 15-1232"/>
        <s v="HB 15-1249"/>
        <s v="HB 15-1281"/>
        <s v="HB 15-1283"/>
        <s v="HB 16-1247"/>
        <s v="HB 16-1141"/>
        <s v="HB 16-1386"/>
        <s v="HB 16-1413"/>
        <s v="HB 16-1424"/>
        <s v="HB 17-1079"/>
        <s v="HB 17-1285"/>
        <s v="HB 17-1306"/>
        <s v="HB 17-1315"/>
        <s v="SB 18-033"/>
        <s v="SB 18-038"/>
        <s v="SB 18-146"/>
        <s v="SB 18-24"/>
        <s v="SB 18-272"/>
        <s v="HB 18-1006"/>
        <s v="HB 18-1069"/>
        <s v="HB 18-1093"/>
        <s v="HB 18-1400"/>
        <s v="SB 19-120"/>
        <s v="SB 19-065"/>
        <s v="SB 19-198"/>
        <s v="SB 19-227"/>
        <s v="HB 19-1010"/>
        <s v="HB 19-1031"/>
        <s v="HB 19-1032"/>
        <s v="HB 19-1122"/>
        <s v="HB 19-1133"/>
        <s v="HB 19-1160"/>
        <s v="HB 19-1174"/>
        <s v="HB 19-1183"/>
        <s v="HB 19-1203"/>
        <s v="HB 19-1237"/>
        <s v="HB 19-1279"/>
        <s v="HB 20-1255"/>
        <s v="SB 20-055"/>
        <s v="HB 20-1119"/>
        <s v="HB 20-1215"/>
        <s v="HB 20-1374"/>
        <s v="HB 20-1397"/>
        <s v="SB 21-006"/>
        <s v="SB 21-018"/>
        <s v="SB 21-101"/>
        <s v="SB 21-158"/>
        <s v="SB 21-181"/>
        <s v="SB 21-243"/>
        <s v="SB 21-283"/>
        <s v="HB 21-1005"/>
        <s v="HB 21-1251"/>
        <s v="HB 21-1281"/>
        <s v="HB 21-1299"/>
        <s v="HB 22-1179"/>
        <s v="SB 22-053"/>
        <s v="SB 22-098"/>
        <s v="SB 22-186"/>
        <s v="SB 22-224"/>
        <s v="HB 22-1157"/>
        <s v="HB 22-1251"/>
        <s v="HB 22-1267"/>
        <s v="HB 22-1392"/>
        <s v="SB 23-128"/>
        <s v="SB 23-014"/>
        <s v="SB 23-148"/>
        <s v="SB 23-167"/>
        <s v="SB 23-253"/>
        <s v="HB 23-1077"/>
        <s v="HB 23-1213"/>
        <s v="HB 23-1218"/>
        <s v="HB 23-1223"/>
        <s v="HB 24-1196"/>
        <s v="HB 24-1214"/>
        <s v="SB 24-007"/>
        <s v="SB 24-042"/>
        <s v="SB 24-086"/>
        <s v="SB 24-142"/>
        <s v="SB 24-167"/>
        <s v="SB 24-175"/>
        <s v="HB 24-1416"/>
        <s v="SB 15-020"/>
        <s v="SB 15-217"/>
        <s v="HB 15-1129"/>
        <s v="HB 15-1273"/>
        <s v="HB 15-1285"/>
        <s v="HB 16-1248"/>
        <s v="HB 16-1040"/>
        <s v="SB 17-168"/>
        <s v="SB 17-096"/>
        <s v="SB 17-187"/>
        <s v="SB 17-240"/>
        <s v="HB 18-1165"/>
        <s v="SB 18-071"/>
        <s v="SB 18-158"/>
        <s v="SB 18-229"/>
        <s v="HB 18-1020"/>
        <s v="HB 18-1251"/>
        <s v="HB 18-1287"/>
        <s v="HB 18-1413"/>
        <s v="SB 19-121"/>
        <s v="SB 19-020"/>
        <s v="SB 19-040"/>
        <s v="SB 19-061"/>
        <s v="SB 19-179"/>
        <s v="HB 19-1073"/>
        <s v="HB 19-1297"/>
        <s v="HB 20-1256"/>
        <s v="SB 20-197"/>
        <s v="SB 20-218"/>
        <s v="SB 21-049"/>
        <s v="SB 21-156"/>
        <s v="SB 21-166"/>
        <s v="HB 21-1064"/>
        <s v="HB 22-1180"/>
        <s v="SB 22-001"/>
        <s v="SB 22-002"/>
        <s v="SB 22-057"/>
        <s v="SB 22-145"/>
        <s v="SB 22-187"/>
        <s v="HB 22-1003"/>
        <s v="HB 22-1077"/>
        <s v="HB 22-1208"/>
        <s v="HB 22-1210"/>
        <s v="HB 22-1234"/>
        <s v="HB 22-1274"/>
        <s v="HB 22-1352"/>
        <s v="SB 23-129"/>
        <s v="SB 23-013"/>
        <s v="SB 23-166"/>
        <s v="SB 23-241"/>
        <s v="SB 23-242"/>
        <s v="SB 23-257"/>
        <s v="HB 23-1075"/>
        <s v="HB 23-1108"/>
        <s v="HB 23-1270"/>
        <s v="HB 23-1273"/>
        <s v="HB 24-1197"/>
        <s v="SB 24-003"/>
        <s v="HB 24-1272"/>
        <s v="HB 24-1320"/>
        <s v="HB 24-1345"/>
        <s v="HB 24-1421"/>
        <s v="HB 24-1432"/>
        <s v="SB 15-210"/>
        <s v="HB 15-1343"/>
        <s v="HB 16-1249"/>
        <s v="SB 16-087"/>
        <s v="HB 16-1186"/>
        <s v="SB 17-088"/>
        <s v="SB 17-148"/>
        <s v="HB 17-1057"/>
        <s v="HB 18-1166"/>
        <s v="SB 18-132"/>
        <s v="SB 19-122"/>
        <s v="HB 19-1095"/>
        <s v="HB 19-1168"/>
        <s v="HB 19-1216"/>
        <s v="HB 19-1233"/>
        <s v="HB 19-1283"/>
        <s v="SB 20-030"/>
        <s v="SB 20-118"/>
        <s v="HB 20-1061"/>
        <s v="HB 20-1158"/>
        <s v="HB 20-1209"/>
        <s v="HB 20-1286"/>
        <s v="HB 20-1293"/>
        <s v="HB 20-1332"/>
        <s v="SB 21-063"/>
        <s v="SB 21-261"/>
        <s v="SB 21-272"/>
        <s v="HB 21-1012"/>
        <s v="HB 21-1013"/>
        <s v="HB 21-1068"/>
        <s v="HB 21-1140"/>
        <s v="HB 21-1201"/>
        <s v="HB 21-1269"/>
        <s v="HB 21-1283"/>
        <s v="SB 22-040"/>
        <s v="SB 22-077"/>
        <s v="HB 22-1098"/>
        <s v="HB 22-1111"/>
        <s v="HB 22-1115"/>
        <s v="HB 22-1122"/>
        <s v="HB 22-1228"/>
        <s v="HB 22-1235"/>
        <s v="HB 22-1367"/>
        <s v="HB 22-1370"/>
        <s v="SB 23-130"/>
        <s v="SB 23-179"/>
        <s v="HB 23-1002"/>
        <s v="HB 23-1116"/>
        <s v="HB 23-1136"/>
        <s v="HB 23-1201"/>
        <s v="HB 23-1227"/>
        <s v="HB 23-1296"/>
        <s v="HB 24-1198"/>
        <s v="SB 24-126"/>
        <s v="SB 24-207"/>
        <s v="SB 24-218"/>
        <s v="HB 24-1030"/>
        <s v="HB 24-1108"/>
        <s v="HB 24-1149"/>
        <s v="HB 24-1315"/>
        <s v="HB 24-1382"/>
        <s v="HB 24-1438"/>
        <s v="SB 15-090"/>
        <s v="SB 15-188"/>
        <s v="SB 15-206"/>
        <s v="HB 15-1136"/>
        <s v="HB 15-1217"/>
        <s v="HB 15-1228"/>
        <s v="HB 16-1250"/>
        <s v="HB 16-1056"/>
        <s v="HB 16-1332"/>
        <s v="HB 16-1415"/>
        <s v="SB 17-169"/>
        <s v="SB 17-192"/>
        <s v="HB 17-1027"/>
        <s v="HB 17-1120"/>
        <s v="HB 17-1162"/>
        <s v="HB 17-1249"/>
        <s v="HB 17-1250"/>
        <s v="HB 18-1167"/>
        <s v="SB 18-108"/>
        <s v="SB 18-233"/>
        <s v="SB 18-259"/>
        <s v="HB 18-1025"/>
        <s v="HB 18-1244"/>
        <s v="HB 18-1255"/>
        <s v="HB 18-1285"/>
        <s v="HB 18-1350"/>
        <s v="SB 19-123"/>
        <s v="SB 19-035"/>
        <s v="SB 19-054"/>
        <s v="SB 19-139"/>
        <s v="SB 19-142"/>
        <s v="SB 19-167"/>
        <s v="SB 19-175"/>
        <s v="SB 19-205"/>
        <s v="SB 19-249"/>
        <s v="HB 19-1023"/>
        <s v="HB 19-1039"/>
        <s v="HB 19-1138"/>
        <s v="HB 19-1265"/>
        <s v="HB 20-1257"/>
        <s v="SB 20-035"/>
        <s v="SB 20-056"/>
        <s v="HB 20-1420"/>
        <s v="HB 21-1002"/>
        <s v="HB 22-1181"/>
        <s v="SB 21-253"/>
        <s v="SB 21-271"/>
        <s v="HB 21-1027"/>
        <s v="HB 21-1044"/>
        <s v="HB 21-1073"/>
        <s v="HB 21-1128"/>
        <s v="HB 21-1141"/>
        <s v="HB 21-1145"/>
        <s v="HB 21-1219"/>
        <s v="HB 21-1265"/>
        <s v="HB 21-1314"/>
        <s v="HB 21-1323"/>
        <s v="SB 22-006"/>
        <s v="SB 22-032"/>
        <s v="SB 22-107"/>
        <s v="SB 22-178"/>
        <s v="HB 22-1016"/>
        <s v="HB 22-1024"/>
        <s v="HB 22-1025"/>
        <s v="HB 22-1043"/>
        <s v="HB 22-1254"/>
        <s v="HB 22-1320"/>
        <s v="HB 22-1338"/>
        <s v="HB 22-1351"/>
        <s v="HB 22-1402"/>
        <s v="HB 22-1406"/>
        <s v="SB 23-131"/>
        <s v="HB 24-1199"/>
        <s v="SB 23-025"/>
        <s v="SB 23-049"/>
        <s v="SB 23-097"/>
        <s v="SB 23-143"/>
        <s v="SB 23-145"/>
        <s v="SB 23-156"/>
        <s v="SB 23-212"/>
        <s v="SB 23-280"/>
        <s v="HB 23-1017"/>
        <s v="HB 23-1022"/>
        <s v="HB 23-1061"/>
        <s v="HB 23-1126"/>
        <s v="HB 23-1240"/>
        <s v="SB 24-019"/>
        <s v="SB 24-065"/>
        <s v="SB 24-100"/>
        <s v="SB 24-184"/>
        <s v="SB 24-192"/>
        <s v="SB 24-228"/>
        <s v="SB 24-231"/>
        <s v="HB 24-1041"/>
        <s v="HB 24-1050"/>
        <s v="HB 24-1089"/>
        <s v="HB 24-1105"/>
        <s v="HB 24-1135"/>
        <s v="HB 24-1288"/>
        <s v="HB 24-1319"/>
        <s v="HB 24-1369"/>
        <s v="SB 16-115"/>
        <s v="SB 16-186"/>
        <s v="HB 16-1070"/>
        <s v="HB 16-1282"/>
        <s v="SB 17-170"/>
        <s v="HB 18-1168"/>
        <s v="SB 17-152"/>
        <s v="SB 17-305"/>
        <s v="HB 17-1200"/>
        <s v="SB 19-124"/>
        <s v="SB 19-086"/>
        <s v="SB 19-202"/>
        <s v="HB 19-1007"/>
        <s v="HB 19-1248"/>
        <s v="HB 19-1266"/>
        <s v="HB 19-1318"/>
        <s v="SB 21-050"/>
        <s v="SB 20-096"/>
        <s v="SB 21-250"/>
        <s v="HB 21-1011"/>
        <s v="SB 22-237"/>
        <s v="HB 22-1182"/>
        <s v="SB 22-153"/>
        <s v="HB 22-1060"/>
        <s v="HB 22-1093"/>
        <s v="SB 23-132"/>
        <s v="SB 23-153"/>
        <s v="SB 23-276"/>
        <s v="HB 24-1200"/>
        <s v="SB 24-072"/>
        <s v="HB 24-1137"/>
        <s v="HB 24-1283"/>
        <s v="HB 24-1326"/>
        <s v="SB 17-171"/>
        <s v="SB 19-125"/>
        <s v="HB 22-1321"/>
        <s v="SB 23-133"/>
        <s v="HB 24-1201"/>
        <s v="HB 16-1251"/>
        <s v="HB 18-1169"/>
        <s v="SB 19-126"/>
        <s v="SB 19-173"/>
        <s v="HB 20-1258"/>
        <s v="HB 20-1376"/>
        <s v="SB 21-051"/>
        <s v="SB 21-228"/>
        <s v="HB 21-1134"/>
        <s v="HB 22-1183"/>
        <s v="SB 22-036"/>
        <s v="SB 22-220"/>
        <s v="SB 22-232"/>
        <s v="SB 23-134"/>
        <s v="HB 23-1305"/>
        <s v="HB 23B-1008"/>
        <s v="HB 24-1202"/>
      </sharedItems>
    </cacheField>
    <cacheField name="Total_x000a_Funds" numFmtId="3">
      <sharedItems containsSemiMixedTypes="0" containsString="0" containsNumber="1" containsInteger="1" minValue="-532382433" maxValue="15945013018"/>
    </cacheField>
    <cacheField name="Subtotal_x000a_General Fund" numFmtId="3">
      <sharedItems containsSemiMixedTypes="0" containsString="0" containsNumber="1" containsInteger="1" minValue="-722777639" maxValue="4979207987"/>
    </cacheField>
    <cacheField name="General_x000a_Fund" numFmtId="3">
      <sharedItems containsSemiMixedTypes="0" containsString="0" containsNumber="1" containsInteger="1" minValue="-722777639" maxValue="4568167664"/>
    </cacheField>
    <cacheField name="General Fund_x000a_Exempt" numFmtId="3">
      <sharedItems containsSemiMixedTypes="0" containsString="0" containsNumber="1" containsInteger="1" minValue="-374403520" maxValue="1363480333"/>
    </cacheField>
    <cacheField name="Cash_x000a_Funds" numFmtId="3">
      <sharedItems containsSemiMixedTypes="0" containsString="0" containsNumber="1" containsInteger="1" minValue="-264100000" maxValue="3231741971"/>
    </cacheField>
    <cacheField name="Reappropriated_x000a_Funds" numFmtId="3">
      <sharedItems containsSemiMixedTypes="0" containsString="0" containsNumber="1" containsInteger="1" minValue="-54050594" maxValue="1313891684"/>
    </cacheField>
    <cacheField name="Federal_x000a_Funds" numFmtId="3">
      <sharedItems containsSemiMixedTypes="0" containsString="0" containsNumber="1" containsInteger="1" minValue="-311365166" maxValue="9068789125"/>
    </cacheField>
    <cacheField name="FTE" numFmtId="164">
      <sharedItems containsSemiMixedTypes="0" containsString="0" containsNumber="1" minValue="-160.6" maxValue="27538.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om Dermody" refreshedDate="45510.461675578706" createdVersion="6" refreshedVersion="6" minRefreshableVersion="3" recordCount="2744">
  <cacheSource type="worksheet">
    <worksheetSource name="Table1"/>
  </cacheSource>
  <cacheFields count="12">
    <cacheField name="Department" numFmtId="0">
      <sharedItems count="25">
        <s v="IT Capital"/>
        <s v="Agriculture"/>
        <s v="Corrections"/>
        <s v="Early Childhood"/>
        <s v="Education"/>
        <s v="Governor"/>
        <s v="Health Care Policy and Financing"/>
        <s v="Higher Education"/>
        <s v="Human Services"/>
        <s v="Judicial"/>
        <s v="Labor and Employment"/>
        <s v="Law"/>
        <s v="Legislative Department"/>
        <s v="Local Affairs"/>
        <s v="Military and Veterans Affairs"/>
        <s v="Natural Resources"/>
        <s v="Personnel"/>
        <s v="Public Health and Environment"/>
        <s v="Public Safety"/>
        <s v="Regulatory Agencies"/>
        <s v="Revenue"/>
        <s v="State"/>
        <s v="Transportation"/>
        <s v="Treasury"/>
        <s v="Capital Construction"/>
      </sharedItems>
    </cacheField>
    <cacheField name="Fiscal_x000a_Year" numFmtId="0">
      <sharedItems count="10">
        <s v="FY  2021-22"/>
        <s v="FY  2022-23"/>
        <s v="FY  2023-24"/>
        <s v="FY  2024-25"/>
        <s v="FY  2015-16"/>
        <s v="FY  2016-17"/>
        <s v="FY  2017-18"/>
        <s v="FY  2018-19"/>
        <s v="FY  2019-20"/>
        <s v="FY  2020-21"/>
      </sharedItems>
    </cacheField>
    <cacheField name="Bill_x000a_Number" numFmtId="0">
      <sharedItems count="1591">
        <s v="HB 22-1185"/>
        <s v="HB 22-1197"/>
        <s v="HB 24-1204"/>
        <s v="HB 22-1329"/>
        <s v="SB 23-214"/>
        <s v="HB 24-1430"/>
        <s v="SB 15-234"/>
        <s v="SB 15-196"/>
        <s v="HB 15-1367"/>
        <s v="HB 16-1237"/>
        <s v="HB 16-1405"/>
        <s v="SB 16-058"/>
        <s v="SB 17-254"/>
        <s v="HB 18-1322"/>
        <s v="SB 18-042"/>
        <s v="SB 19-207"/>
        <s v="SB 19-158"/>
        <s v="SB 19-186"/>
        <s v="SB 19-220"/>
        <s v="HB 20-1242"/>
        <s v="HB 20-1360"/>
        <s v="HB 20-1379"/>
        <s v="SB 21-203"/>
        <s v="SB 21-234"/>
        <s v="SB 21-235"/>
        <s v="HB 21-1262"/>
        <s v="SB 21-205"/>
        <s v="SB 21-087"/>
        <s v="SB 21-281"/>
        <s v="HB 21-1181"/>
        <s v="HB 21-1242"/>
        <s v="HB 21-1301"/>
        <s v="SB 22-134"/>
        <s v="SB 22-206"/>
        <s v="SB 22-209"/>
        <s v="HB 22-1053"/>
        <s v="HB 22-1133"/>
        <s v="HB 22-1308"/>
        <s v="HB 22-1380"/>
        <s v="SB 23-112"/>
        <s v="SB 23-092"/>
        <s v="SB 23-192"/>
        <s v="HB 23-1008"/>
        <s v="HB 24-1180"/>
        <s v="SB 24-055"/>
        <s v="HB 24-1249"/>
        <s v="HB 24-1413"/>
        <s v="HB 24-1458"/>
        <s v="HB 13-1154"/>
        <s v="HB 13-1318"/>
        <s v="HB 13-1325"/>
        <s v="SB 14-049"/>
        <s v="SB 14-092"/>
        <s v="SB 14-161"/>
        <s v="SB 14-176"/>
        <s v="HB 14-1037"/>
        <s v="SB 15-124"/>
        <s v="SB 15-185"/>
        <s v="SB 15-195"/>
        <s v="HB 15-1341"/>
        <s v="HB 16-1238"/>
        <s v="SB 15-067"/>
        <s v="HB 15-1043"/>
        <s v="HB 15-1229"/>
        <s v="HB 15-1305"/>
        <s v="SB 16-102"/>
        <s v="SB 16-180"/>
        <s v="HB 16-1117"/>
        <s v="HB 16-1406"/>
        <s v="HB 16-1411"/>
        <s v="SB 17-159"/>
        <s v="SB 17-176"/>
        <s v="HB 18-1158"/>
        <s v="HB 14-1214"/>
        <s v="SB 16-142"/>
        <s v="HB 16-1080"/>
        <s v="HB 17-1326"/>
        <s v="SB 19-111"/>
        <s v="SB 18-119"/>
        <s v="SB 18-150"/>
        <s v="HB 18-1176"/>
        <s v="HB 18-1200"/>
        <s v="SB 19-008"/>
        <s v="SB 19-143"/>
        <s v="SB 19-165"/>
        <s v="SB 19-172"/>
        <s v="HB 19-1064"/>
        <s v="HB 20-1019"/>
        <s v="HB 20-1243"/>
        <s v="HB 18-1077"/>
        <s v="HB 19-1250"/>
        <s v="HB 20-1153"/>
        <s v="HB 20-1398"/>
        <s v="SB 21-041"/>
        <s v="SB 21-069"/>
        <s v="SB 21-076"/>
        <s v="SB 21-138"/>
        <s v="SB 21-146"/>
        <s v="SB 21-193"/>
        <s v="HB 21-1209"/>
        <s v="HB 22-1170"/>
        <s v="HB 18-119"/>
        <s v="SB 22-196"/>
        <s v="HB 22-1330"/>
        <s v="SB 21-064"/>
        <s v="SB 23-113"/>
        <s v="SB 23-039"/>
        <s v="SB 23-067"/>
        <s v="SB 23-172"/>
        <s v="HB 23-1013"/>
        <s v="HB 23-1133"/>
        <s v="HB 24-1181"/>
        <s v="HB 24-1466"/>
        <s v="HB 24-1115"/>
        <s v="HB 24-1386"/>
        <s v="SB 22-213"/>
        <s v="HB 22-1295"/>
        <s v="HB 22-1369"/>
        <s v="SB 23-114"/>
        <s v="SB 23-269"/>
        <s v="HB 24-1182"/>
        <s v="SB 24-078"/>
        <s v="HB 24-1009"/>
        <s v="HB 24-1045"/>
        <s v="HB 24-1223"/>
        <s v="HB 24-1312"/>
        <s v="HB 24-1388"/>
        <s v="SB 15-056"/>
        <s v="SB 15-235"/>
        <s v="SB 15-267"/>
        <s v="SB 15-290"/>
        <s v="HB 15-1170"/>
        <s v="HB 15-1270"/>
        <s v="HB 15-1321"/>
        <s v="HB 15-1323"/>
        <s v="HB 15-1367cont"/>
        <s v="HB 16-1253"/>
        <s v="SB 16-072"/>
        <s v="SB 16-104"/>
        <s v="HB 16-1222"/>
        <s v="HB 16-1234"/>
        <s v="HB 16-1408"/>
        <s v="HB 16-1422"/>
        <s v="HB 16-1429"/>
        <s v="SB 17-160"/>
        <s v="SB 17-173"/>
        <s v="SB 17-025"/>
        <s v="SB 17-296"/>
        <s v="HB 17-1181"/>
        <s v="HB 17-1276"/>
        <s v="HB 18-1159"/>
        <s v="HB 18-1171"/>
        <s v="SB 18-085"/>
        <s v="SB 18-13"/>
        <s v="HB 18-1019"/>
        <s v="HB 18-1070"/>
        <s v="HB 18-1189"/>
        <s v="HB 18-1193"/>
        <s v="HB 18-1309"/>
        <s v="HB 18-1379"/>
        <s v="HB 18-1393"/>
        <s v="HB 18-1396"/>
        <s v="HB 18-1412"/>
        <s v="SB 19-128"/>
        <s v="HB 19-1055"/>
        <s v="SB 19-010"/>
        <s v="SB 19-059"/>
        <s v="SB 19-161"/>
        <s v="SB 19-176"/>
        <s v="SB 19-199"/>
        <s v="SB 19-204"/>
        <s v="SB 19-215"/>
        <s v="SB 19-216"/>
        <s v="SB 19-246"/>
        <s v="HB 19-1002"/>
        <s v="HB 19-1017"/>
        <s v="HB 19-1110"/>
        <s v="HB 19-1120"/>
        <s v="HB 19-1132"/>
        <s v="HB 19-1134"/>
        <s v="HB 19-1171"/>
        <s v="HB 19-1187"/>
        <s v="HB 19-1192"/>
        <s v="HB 19-1236"/>
        <s v="HB 19-1262"/>
        <s v="HB 19-1332"/>
        <s v="HB 20-1244"/>
        <s v="HB 20-1260"/>
        <s v="HB 20-1418"/>
        <s v="HB 20-1135"/>
        <s v="SB 21-053"/>
        <s v="SB 21-202"/>
        <s v="HB 21-1161"/>
        <s v="HB 20B-1001"/>
        <s v="SB 21-056"/>
        <s v="SB 21-058"/>
        <s v="SB 21-106"/>
        <s v="SB 21-115"/>
        <s v="SB 21-119"/>
        <s v="SB 21-151"/>
        <s v="SB 21-185"/>
        <s v="SB 21-207"/>
        <s v="SB 21-255"/>
        <s v="SB 21-268"/>
        <s v="SB 21-274"/>
        <s v="SB 21-275"/>
        <s v="HB 21-1010"/>
        <s v="HB 21-1087"/>
        <s v="HB 21-1104"/>
        <s v="HB 21-1200"/>
        <s v="HB 21-1234"/>
        <s v="HB 21-1264"/>
        <s v="HB 21-1273"/>
        <s v="HB 21-1294"/>
        <s v="HB 21-1304"/>
        <s v="HB 22-1171"/>
        <s v="HB 22-1186"/>
        <s v="SB 22-004"/>
        <s v="SB 22-069"/>
        <s v="SB 22-070"/>
        <s v="SB 22-127"/>
        <s v="SB 22-147"/>
        <s v="SB 22-165"/>
        <s v="SB 22-192"/>
        <s v="SB 22-193"/>
        <s v="SB 22-202"/>
        <s v="SB 22-207"/>
        <s v="HB 22-1202"/>
        <s v="HB 22-1215"/>
        <s v="HB 22-1220"/>
        <s v="HB 22-1223"/>
        <s v="HB 22-1243"/>
        <s v="HB 22-1248"/>
        <s v="HB 22-1294"/>
        <s v="HB 22-1331"/>
        <s v="HB 22-1366"/>
        <s v="HB 22-1374"/>
        <s v="HB 22-1376"/>
        <s v="HB 22-1390"/>
        <s v="SB 23-115"/>
        <s v="SB 23-136"/>
        <s v="SB 23-003"/>
        <s v="SB 23-007"/>
        <s v="SB 23-008"/>
        <s v="SB 23-029"/>
        <s v="SB 23-065"/>
        <s v="SB 23-086"/>
        <s v="SB 23-087"/>
        <s v="SB 23-094"/>
        <s v="SB 23-099"/>
        <s v="SB 23-218"/>
        <s v="SB 23-219"/>
        <s v="SB 23-220"/>
        <s v="SB 23-221"/>
        <s v="SB 23-258"/>
        <s v="SB 23-287"/>
        <s v="HB 23-1009"/>
        <s v="HB 23-1168"/>
        <s v="HB 23-1212"/>
        <s v="HB 23-1231"/>
        <s v="HB 23-1241"/>
        <s v="HB 23-1291"/>
        <s v="SB 23B-002"/>
        <s v="HB 24-1183"/>
        <s v="HB 24-1206"/>
        <s v="HB 24-1207"/>
        <s v="HB 24-1389"/>
        <s v="HB 24-1390"/>
        <s v="HB 24-1448"/>
        <s v="SB 24-014"/>
        <s v="SB 24-048"/>
        <s v="SB 24-069"/>
        <s v="SB 24-070"/>
        <s v="SB 24-153"/>
        <s v="SB 24-162"/>
        <s v="SB 24-188"/>
        <s v="SB 24-233"/>
        <s v="HB 24-1063"/>
        <s v="HB 24-1076"/>
        <s v="HB 24-1136"/>
        <s v="HB 24-1164"/>
        <s v="HB 24-1216"/>
        <s v="HB 24-1255"/>
        <s v="HB 24-1282"/>
        <s v="HB 24-1290"/>
        <s v="HB 24-1331"/>
        <s v="HB 24-1364"/>
        <s v="HB 24-1393"/>
        <s v="HB 24-1394"/>
        <s v="HB 24-1395"/>
        <s v="HB 24-1403"/>
        <s v="HB 24-1446"/>
        <s v="SB 15-014"/>
        <s v="SB 15-029"/>
        <s v="SB 15-229"/>
        <s v="SB 15-239"/>
        <s v="SB 15-282"/>
        <s v="HB 15-1004"/>
        <s v="HB 15-1026"/>
        <s v="HB 15-1219"/>
        <s v="HB 15-1313"/>
        <s v="HB 15-1366"/>
        <s v="HB 16-1239"/>
        <s v="SB 16-030"/>
        <s v="HB 16-1047"/>
        <s v="HB 16-1097"/>
        <s v="HB 16-1227"/>
        <s v="SB 17-161"/>
        <s v="SB 17-028"/>
        <s v="SB 17-060"/>
        <s v="SB 17-255"/>
        <s v="SB 17-280"/>
        <s v="HB 17-1090"/>
        <s v="HB 17-1165"/>
        <s v="HB 17-1204"/>
        <s v="HB 17-1221"/>
        <s v="HB 17-1313"/>
        <s v="SB 18-027"/>
        <s v="HB 18-1160"/>
        <s v="SB 18-036"/>
        <s v="SB 18-086"/>
        <s v="HB 18-1017"/>
        <s v="HB 18-1042"/>
        <s v="HB 18-1135"/>
        <s v="HB 18-1256"/>
        <s v="HB 18-1267"/>
        <s v="HB 18-1299"/>
        <s v="HB 18-1323"/>
        <s v="HB 18-1324"/>
        <s v="HB 18-1325"/>
        <s v="HB 18-1339"/>
        <s v="HB 18-1353"/>
        <s v="SB 19-112"/>
        <s v="HB 19-1127"/>
        <s v="SB 19-005"/>
        <s v="SB 19-006"/>
        <s v="SB 19-073"/>
        <s v="SB 19-096"/>
        <s v="SB 19-178"/>
        <s v="SB 19-223"/>
        <s v="SB 19-235"/>
        <s v="SB 19-251"/>
        <s v="SB 19-256"/>
        <s v="HB 19-1009"/>
        <s v="HB 19-1287"/>
        <s v="HB 19-1309"/>
        <s v="SB 20-222"/>
        <s v="HB 20-1245"/>
        <s v="SB 20-003"/>
        <s v="SB 20-028"/>
        <s v="SB 20-162"/>
        <s v="SB 20-163"/>
        <s v="SB 20-200"/>
        <s v="HB 20-1399"/>
        <s v="SB 21-042"/>
        <s v="SB 21-241"/>
        <s v="HB 21-1285"/>
        <s v="HB 21-1289"/>
        <s v="HB 21-1302"/>
        <s v="SB 20B-001"/>
        <s v="SB 20B-002"/>
        <s v="SB 23-116"/>
        <s v="SB 21-009"/>
        <s v="SB 21-021"/>
        <s v="SB 21-025"/>
        <s v="SB 21-039"/>
        <s v="SB 21-194"/>
        <s v="SB 21-229"/>
        <s v="SB 21-251"/>
        <s v="SB 21-260"/>
        <s v="SB 21-264"/>
        <s v="SB 21-287"/>
        <s v="SB 21-291"/>
        <s v="SB 21-293"/>
        <s v="HB 21-1007"/>
        <s v="HB 21-1014"/>
        <s v="HB 21-1109"/>
        <s v="HB 21-1110"/>
        <s v="HB 21-1189"/>
        <s v="HB 21-1230"/>
        <s v="HB 21-1266"/>
        <s v="HB 21-1288"/>
        <s v="HB 21-1311"/>
        <s v="HB 21-1312"/>
        <s v="SB 22-215"/>
        <s v="HB 22-1172"/>
        <s v="HB 22-1411"/>
        <s v="SB 22-055"/>
        <s v="SB 22-104"/>
        <s v="SB 22-114"/>
        <s v="SB 22-118"/>
        <s v="SB 22-154"/>
        <s v="SB 22-159"/>
        <s v="SB 22-160"/>
        <s v="SB 22-163"/>
        <s v="SB 22-190"/>
        <s v="SB 22-204"/>
        <s v="SB 22-210"/>
        <s v="SB 22-217"/>
        <s v="HB 22-1013"/>
        <s v="HB 22-1014"/>
        <s v="HB 22-1083"/>
        <s v="HB 22-1103"/>
        <s v="HB 22-1149"/>
        <s v="HB 22-1151"/>
        <s v="HB 22-1154"/>
        <s v="HB 22-1217"/>
        <s v="HB 22-1241"/>
        <s v="HB 22-1242"/>
        <s v="HB 22-1244"/>
        <s v="HB 22-1249"/>
        <s v="HB 22-1259"/>
        <s v="HB 22-1269"/>
        <s v="HB 22-1287"/>
        <s v="HB 22-1304"/>
        <s v="HB 22-1348"/>
        <s v="HB 22-1358"/>
        <s v="HB 22-1377"/>
        <s v="HB 22-1388"/>
        <s v="HB 22-1391"/>
        <s v="HB 22-1401"/>
        <s v="HB 22-1408"/>
        <s v="HB 22-1418"/>
        <s v="SB 23-006"/>
        <s v="SB 23-012"/>
        <s v="SB 23-205"/>
        <s v="SB 23-283"/>
        <s v="HB 23-1039"/>
        <s v="HB 23-1086"/>
        <s v="HB 23-1199"/>
        <s v="HB 23-1234"/>
        <s v="HB 23-1247"/>
        <s v="HB 23-1260"/>
        <s v="HB 23-1267"/>
        <s v="HB 23-1309"/>
        <s v="HB 24-1184"/>
        <s v="SB 24-010"/>
        <s v="SB 24-018"/>
        <s v="SB 24-080"/>
        <s v="SB 24-121"/>
        <s v="SB 24-174"/>
        <s v="SB 24-182"/>
        <s v="SB 24-190"/>
        <s v="SB 24-210"/>
        <s v="SB 24-214"/>
        <s v="HB 24-1001"/>
        <s v="HB 24-1002"/>
        <s v="HB 24-1111"/>
        <s v="HB 24-1152"/>
        <s v="HB 24-1157"/>
        <s v="HB 24-1262"/>
        <s v="HB 24-1269"/>
        <s v="HB 24-1295"/>
        <s v="HB 24-1302"/>
        <s v="HB 24-1313"/>
        <s v="HB 24-1314"/>
        <s v="HB 24-1325"/>
        <s v="HB 24-1336"/>
        <s v="HB 24-1358"/>
        <s v="HB 24-1365"/>
        <s v="HB 24-1370"/>
        <s v="HB 24-1402"/>
        <s v="SB 15-011"/>
        <s v="SB 15-228"/>
        <s v="HB 15-1186"/>
        <s v="HB 15-1309"/>
        <s v="HB 15-1318"/>
        <s v="HB 15-1368"/>
        <s v="HB 16-1240"/>
        <s v="SB 17-162"/>
        <s v="SB 16-027"/>
        <s v="SB 16-038"/>
        <s v="SB 16-120"/>
        <s v="SB 16-192"/>
        <s v="SB 16-199"/>
        <s v="HB 16-1277"/>
        <s v="HB 16-1321"/>
        <s v="HB 16-1407"/>
        <s v="HB 18-1161"/>
        <s v="SB 17-091"/>
        <s v="SB 17-121"/>
        <s v="SB 17-256"/>
        <s v="SB 17-267"/>
        <s v="HB 17-1343"/>
        <s v="HB 17-1351"/>
        <s v="HB 18-1322b"/>
        <s v="HB 18-1329"/>
        <s v="HB 18-1330"/>
        <s v="SB 19-113"/>
        <s v="SB 18-145"/>
        <s v="SB 18-231"/>
        <s v="SB 18-266"/>
        <s v="HB 18-1003"/>
        <s v="HB 18-1136"/>
        <s v="HB 18-1321"/>
        <s v="HB 18-1326"/>
        <s v="HB 18-1327"/>
        <s v="HB 18-1328"/>
        <s v="HB 18-1407"/>
        <s v="HB 19-1004"/>
        <s v="HB 20-1246"/>
        <s v="SB 19-195"/>
        <s v="SB 19-209"/>
        <s v="SB 19-222"/>
        <s v="SB 19-238"/>
        <s v="SB 19-254"/>
        <s v="HB 19-1038"/>
        <s v="HB 19-1176"/>
        <s v="HB 19-1269"/>
        <s v="HB 19-1302"/>
        <s v="HB 20-1385"/>
        <s v="SB 21-043"/>
        <s v="SB 20-033"/>
        <s v="SB 20-057"/>
        <s v="SB 20-212"/>
        <s v="HB 20-1361"/>
        <s v="HB 20-1362"/>
        <s v="HB 20-1384"/>
        <s v="HB 20-1386"/>
        <s v="SB 21-214"/>
        <s v="SB 21-286"/>
        <s v="HB 22-1173"/>
        <s v="SB 21-016"/>
        <s v="SB 21-038"/>
        <s v="SB 21-128"/>
        <s v="SB 21-137"/>
        <s v="SB 21-211"/>
        <s v="SB 21-212"/>
        <s v="SB 21-213"/>
        <s v="HB 21-1085"/>
        <s v="HB 21-1166"/>
        <s v="HB 21-1198"/>
        <s v="HB 21-1206"/>
        <s v="HB 21-1232"/>
        <s v="HB 21-1275"/>
        <s v="HB 22-1190"/>
        <s v="HB 22-1247"/>
        <s v="SB 23-117"/>
        <s v="SB 22-068"/>
        <s v="SB 22-106"/>
        <s v="SB 22-235"/>
        <s v="HB 22-1114"/>
        <s v="HB 22-1278"/>
        <s v="HB 22-1289"/>
        <s v="HB 22-1290"/>
        <s v="HB 22-1302"/>
        <s v="HB 22-1303"/>
        <s v="HB 22-1326"/>
        <s v="HB 22-1333"/>
        <s v="HB 22-1397"/>
        <s v="SB 23-138"/>
        <s v="HB 24-1185"/>
        <s v="SB 23-002"/>
        <s v="SB 23-222"/>
        <s v="SB 23-261"/>
        <s v="SB 23-288"/>
        <s v="SB 23-298"/>
        <s v="HB 23-1130"/>
        <s v="HB 23-1183"/>
        <s v="HB 23-1197"/>
        <s v="HB 23-1215"/>
        <s v="HB 23-1226"/>
        <s v="HB 23-1228"/>
        <s v="HB 23-1295"/>
        <s v="HB 23-1300"/>
        <s v="HB 23-1243"/>
        <s v="SB 24-047"/>
        <s v="SB 24-110"/>
        <s v="SB 24-116"/>
        <s v="SB 24-168"/>
        <s v="HB 24-1038"/>
        <s v="HB 24-1322"/>
        <s v="HB 24-1401"/>
        <s v="SB 15-186"/>
        <s v="HB 15-1274"/>
        <s v="HB 15-1275"/>
        <s v="HB 16-1241"/>
        <s v="SB 16-191"/>
        <s v="SB 16-196"/>
        <s v="HB 16-1352"/>
        <s v="HB 16-1453"/>
        <s v="SB 17-074"/>
        <s v="SB 17-193"/>
        <s v="SB 17-257"/>
        <s v="SB 17-258"/>
        <s v="SB 18-206"/>
        <s v="SB 18-262"/>
        <s v="HB 18-1002"/>
        <s v="HB 18-1226"/>
        <s v="HB 18-1331"/>
        <s v="HB 18-1332"/>
        <s v="SB 19-001"/>
        <s v="SB 19-003"/>
        <s v="SB 19-137"/>
        <s v="SB 19-190"/>
        <s v="SB 19-228"/>
        <s v="SB 19-231"/>
        <s v="HB 19-1006"/>
        <s v="HB 19-1202"/>
        <s v="HB 19-1264"/>
        <s v="HB 19-1294"/>
        <s v="HB 20-1247"/>
        <s v="HB 20-1411"/>
        <s v="HB 20-1364"/>
        <s v="SB 21-109"/>
        <s v="SB 21-232"/>
        <s v="HB 22-1192"/>
        <s v="SB 21-215"/>
        <s v="HB 21-1149"/>
        <s v="HB 21-1268"/>
        <s v="HB 21-1306"/>
        <s v="HB 21-1317"/>
        <s v="HB 21-1330"/>
        <s v="HB 22-1174"/>
        <s v="HB 22-1193"/>
        <s v="HB 24-1465"/>
        <s v="SB 22-007"/>
        <s v="SB 22-008"/>
        <s v="SB 22-011"/>
        <s v="SB 22-172"/>
        <s v="SB 22-181"/>
        <s v="SB 22-182"/>
        <s v="SB 22-216"/>
        <s v="SB 22-226"/>
        <s v="HB 22-1012"/>
        <s v="HB 22-1107"/>
        <s v="HB 22-1323"/>
        <s v="HB 22-1327"/>
        <s v="HB 22-1349"/>
        <s v="HB 22-1393"/>
        <s v="SB 23-118"/>
        <s v="SB 23-005"/>
        <s v="SB 23-031"/>
        <s v="SB 23-149"/>
        <s v="SB 23-159"/>
        <s v="SB 23-297"/>
        <s v="HB 23-1060"/>
        <s v="HB 23-1069"/>
        <s v="HB 23-1220"/>
        <s v="HB 23-1237"/>
        <s v="HB 23-1244"/>
        <s v="HB 23-1246"/>
        <s v="HB 24-1186"/>
        <s v="SB 24-104"/>
        <s v="SB 24-143"/>
        <s v="SB 24-221"/>
        <s v="HB 24-1006"/>
        <s v="HB 24-1024"/>
        <s v="HB 24-1340"/>
        <s v="HB 24-1376"/>
        <s v="HB 24-1405"/>
        <s v="HB 24-1444"/>
        <s v="SB 15-012"/>
        <s v="SB 15-204"/>
        <s v="SB 15-240"/>
        <s v="SB 15-241"/>
        <s v="SB 15-242"/>
        <s v="HB 15-1131"/>
        <s v="HB 15-1248"/>
        <s v="HB 16-1242"/>
        <s v="SB 16-019"/>
        <s v="SB 16-190"/>
        <s v="SB 16-202"/>
        <s v="HB 16-1112"/>
        <s v="HB 16-1290"/>
        <s v="HB 16-1328"/>
        <s v="HB 16-1398"/>
        <s v="HB 16-1410"/>
        <s v="HB 16-1414"/>
        <s v="SB 17-163"/>
        <s v="HB 18-1162"/>
        <s v="SB 17-012"/>
        <s v="SB 17-019"/>
        <s v="SB 17-207"/>
        <s v="SB 17-292"/>
        <s v="HB 17-1045"/>
        <s v="HB 17-1207"/>
        <s v="HB 17-1264"/>
        <s v="HB 17-1284"/>
        <s v="HB 17-1292"/>
        <s v="HB 17-1329"/>
        <s v="SB 19-114"/>
        <s v="SB 18-191"/>
        <s v="SB 18-250"/>
        <s v="SB 18-254"/>
        <s v="SB 18-270"/>
        <s v="HB 18-1064"/>
        <s v="HB 18-1094"/>
        <s v="HB 18-1306"/>
        <s v="HB 18-1319"/>
        <s v="HB 18-1333"/>
        <s v="HB 18-1334"/>
        <s v="HB 18-1357"/>
        <s v="HB 18-1363"/>
        <s v="HB 18-1364"/>
        <s v="SB 19-063"/>
        <s v="SB 19-108"/>
        <s v="SB 19-136"/>
        <s v="SB 19-210"/>
        <s v="SB 19-258"/>
        <s v="HB 19-1069"/>
        <s v="HB 19-1142"/>
        <s v="HB 19-1147"/>
        <s v="HB 19-1193"/>
        <s v="HB 19-1215"/>
        <s v="HB 19-1223"/>
        <s v="HB 20-1197"/>
        <s v="HB 20-1248"/>
        <s v="HB 20-1422"/>
        <s v="SB 21-044"/>
        <s v="SB 20-029"/>
        <s v="HB 20-1388"/>
        <s v="HB 20-1390"/>
        <s v="HB 20-1391"/>
        <s v="HB 20-1392"/>
        <s v="SB 21-236"/>
        <s v="SB 21-239"/>
        <s v="HB 21-1258"/>
        <s v="HB 20B-1002"/>
        <s v="HB 20B-1003"/>
        <s v="SB 21-027"/>
        <s v="SB 21-071"/>
        <s v="SB 21-118"/>
        <s v="SB 21-129"/>
        <s v="SB 21-131"/>
        <s v="SB 21-154"/>
        <s v="SB 21-199"/>
        <s v="SB 21-201"/>
        <s v="SB 21-217"/>
        <s v="SB 21-269"/>
        <s v="SB 21-276"/>
        <s v="SB 21-277"/>
        <s v="SB 21-278"/>
        <s v="SB 21-290"/>
        <s v="SB 21-292"/>
        <s v="HB 21-1021"/>
        <s v="HB 21-1084"/>
        <s v="HB 21-1094"/>
        <s v="HB 21-1099"/>
        <s v="HB 21-1101"/>
        <s v="HB 21-1270"/>
        <s v="HB 21-1276"/>
        <s v="HB 22-1175"/>
        <s v="HB 22-1315"/>
        <s v="SB 22-148"/>
        <s v="SB 22-177"/>
        <s v="SB 22-211"/>
        <s v="HB 22-1042"/>
        <s v="HB 22-1052"/>
        <s v="HB 22-1056"/>
        <s v="HB 22-1061"/>
        <s v="HB 22-1131"/>
        <s v="HB 22-1256"/>
        <s v="HB 22-1281"/>
        <s v="HB 22-1283"/>
        <s v="HB 22-1364"/>
        <s v="HB 22-1378"/>
        <s v="HB 22-1386"/>
        <s v="SB 23-119"/>
        <s v="HB 24-1187"/>
        <s v="SB 23-082"/>
        <s v="SB 23-217"/>
        <s v="HB 23-1003"/>
        <s v="HB 23-1024"/>
        <s v="HB 23-1027"/>
        <s v="HB 23-1067"/>
        <s v="HB 23-1153"/>
        <s v="HB 23-1158"/>
        <s v="HB 23-1249"/>
        <s v="HB 23-1269"/>
        <s v="HB 23-1307"/>
        <s v="HB 23-1236"/>
        <s v="HB 24-1211"/>
        <s v="HB 24-1408"/>
        <s v="SB 24-001"/>
        <s v="SB 24-008"/>
        <s v="HB 24-1079"/>
        <s v="HB 24-1176"/>
        <s v="HB 24-1217"/>
        <s v="HB 24-1355"/>
        <s v="HB 24-1406"/>
        <s v="HB 24-1407"/>
        <s v="HB 24-1431"/>
        <s v="HB 15-1034"/>
        <s v="HB 15-1149"/>
        <s v="HB 15-1153"/>
        <s v="HB 16-1243"/>
        <s v="SB 16-116"/>
        <s v="SB 17-164"/>
        <s v="HB 17-1303"/>
        <s v="HB 18-1163"/>
        <s v="SB 18-203"/>
        <s v="SB 18-249"/>
        <s v="SB 18-251"/>
        <s v="SB 19-036"/>
        <s v="SB 19-115"/>
        <s v="HB 20-1249"/>
        <s v="SB 19-030"/>
        <s v="SB 19-043"/>
        <s v="SB 19-180"/>
        <s v="SB 19-211"/>
        <s v="HB 19-1045"/>
        <s v="HB 19-1177"/>
        <s v="HB 19-1263"/>
        <s v="HB 19-1275"/>
        <s v="HB 19-1310"/>
        <s v="HB 19-1316"/>
        <s v="HB 20-1410"/>
        <s v="HB 20-1368"/>
        <s v="HB 20-1394"/>
        <s v="SB 21-045"/>
        <s v="SB 21-173"/>
        <s v="HB 21-1069"/>
        <s v="HB 21-1136"/>
        <s v="HB 21-1214"/>
        <s v="HB 21-1228"/>
        <s v="HB 21-1255"/>
        <s v="HB 21-1280"/>
        <s v="HB 21-1313"/>
        <s v="HB 21-1329"/>
        <s v="HB 22-1176"/>
        <s v="HB 22-1229"/>
        <s v="SB 22-018"/>
        <s v="SB 22-043"/>
        <s v="SB 22-099"/>
        <s v="SB 22-201"/>
        <s v="HB 22-1091"/>
        <s v="HB 22-1240"/>
        <s v="HB 22-1257"/>
        <s v="HB 22-1375"/>
        <s v="SB 23-120"/>
        <s v="SB 23-054"/>
        <s v="SB 23-075"/>
        <s v="SB 23-164"/>
        <s v="SB 23-170"/>
        <s v="SB 23-228"/>
        <s v="SB 23-229"/>
        <s v="SB 23-230"/>
        <s v="HB 23-1012"/>
        <s v="HB 23-1019"/>
        <s v="HB 23-1120"/>
        <s v="HB 23-1132"/>
        <s v="HB 23-1135"/>
        <s v="HB 23-1186"/>
        <s v="HB 23-1205"/>
        <s v="HB 23-1293"/>
        <s v="HB 24-1188"/>
        <s v="SB 24-064"/>
        <s v="HB 24-1031"/>
        <s v="HB 24-1046"/>
        <s v="HB 24-1099"/>
        <s v="HB 15-1030"/>
        <s v="HB 15-1230"/>
        <s v="HB 15-1276"/>
        <s v="SB 16-179"/>
        <s v="HB 16-1267"/>
        <s v="HB 17-1119"/>
        <s v="SB 18-167"/>
        <s v="HB 18-1316"/>
        <s v="HB 18-1343"/>
        <s v="SB 19-171"/>
        <s v="SB 19-188"/>
        <s v="HB 19-1025"/>
        <s v="HB 19-1107"/>
        <s v="HB 19-1314"/>
        <s v="SB 20-205"/>
        <s v="HB 20-1395"/>
        <s v="HB 20-1415"/>
        <s v="SB 21-218"/>
        <s v="HB 21-1290"/>
        <s v="SB 21-233"/>
        <s v="SB 21-246"/>
        <s v="HB 21-1194"/>
        <s v="SB 22-097"/>
        <s v="SB 22-140"/>
        <s v="SB 22-161"/>
        <s v="SB 22-230"/>
        <s v="HB 22-1230"/>
        <s v="HB 22-1394"/>
        <s v="SB 23-121"/>
        <s v="SB 23-017"/>
        <s v="SB 23-058"/>
        <s v="SB 23-105"/>
        <s v="SB 23-111"/>
        <s v="SB 23-231"/>
        <s v="SB 23-292"/>
        <s v="HB 23-1074"/>
        <s v="HB 23-1076"/>
        <s v="HB 23-1198"/>
        <s v="HB 23-1283"/>
        <s v="HB 24-1189"/>
        <s v="HB 24-1409"/>
        <s v="SB 24-075"/>
        <s v="HB 24-1095"/>
        <s v="HB 24-1129"/>
        <s v="HB 24-1280"/>
        <s v="HB 24-1360"/>
        <s v="HB 24-1439"/>
        <s v="SB 15-106"/>
        <s v="SB 15-110"/>
        <s v="HB 15-1063"/>
        <s v="HB 15-1379"/>
        <s v="HB 16-1244"/>
        <s v="SB 16-036"/>
        <s v="SB 16-040"/>
        <s v="SB 16-069"/>
        <s v="SB 16-161"/>
        <s v="SB 16-193"/>
        <s v="SB 16-197"/>
        <s v="HB 16-1034"/>
        <s v="HB 16-1160"/>
        <s v="HB 16-1197"/>
        <s v="HB 16-1211"/>
        <s v="HB 16-1261"/>
        <s v="HB 16-1280"/>
        <s v="HB 16-1324"/>
        <s v="HB 16-1404"/>
        <s v="SB 17-196"/>
        <s v="SB 17-197"/>
        <s v="SB 17-126"/>
        <s v="SB 17-198"/>
        <s v="SB 17-216"/>
        <s v="HB 17-1367"/>
        <s v="SB 18-234"/>
        <s v="SB 18-243"/>
        <s v="SB 18-271"/>
        <s v="HB 18-1011"/>
        <s v="HB 18-1224"/>
        <s v="HB 18-1258"/>
        <s v="HB 18-1280"/>
        <s v="HB 18-1434"/>
        <s v="SB 19-116"/>
        <s v="HB 19-1090"/>
        <s v="SB 19-002"/>
        <s v="SB 19-166"/>
        <s v="SB 19-181"/>
        <s v="SB 19-218"/>
        <s v="SB 19-224"/>
        <s v="SB 19-236"/>
        <s v="HB 19-1230"/>
        <s v="HB 19-1234"/>
        <s v="HB 19-1242"/>
        <s v="HB 19-1261"/>
        <s v="HB 19-1327"/>
        <s v="HB 20-1250"/>
        <s v="SB 20-204"/>
        <s v="SB 20-217"/>
        <s v="HB 20-1001"/>
        <s v="HB 20-1369"/>
        <s v="SB 21-046"/>
        <s v="SB 21-082"/>
        <s v="SB 21-088"/>
        <s v="SB 21-103"/>
        <s v="SB 21-108"/>
        <s v="SB 21-126"/>
        <s v="SB 21-148"/>
        <s v="SB 21-175"/>
        <s v="SB 21-248"/>
        <s v="HB 21-1122"/>
        <s v="HB 21-1195"/>
        <s v="HB 21-1233"/>
        <s v="HB 21-1250"/>
        <s v="HB 21-1282"/>
        <s v="HB 22-1067"/>
        <s v="SB 22-025"/>
        <s v="SB 22-100"/>
        <s v="SB 22-130"/>
        <s v="SB 22-205"/>
        <s v="SB 22-219"/>
        <s v="HB 22-1284"/>
        <s v="HB 22-1355"/>
        <s v="HB 22-1359"/>
        <s v="SB 23-122"/>
        <s v="SB 23-001"/>
        <s v="SB 23-016"/>
        <s v="SB 23-189"/>
        <s v="SB 23-198"/>
        <s v="SB 23-251"/>
        <s v="SB 23-271"/>
        <s v="SB 23-275"/>
        <s v="SB 23-285"/>
        <s v="SB 23-290"/>
        <s v="SB 23-291"/>
        <s v="HB 23-1042"/>
        <s v="HB 23-1161"/>
        <s v="HB 23-1174"/>
        <s v="HB 23-1194"/>
        <s v="HB 23-1257"/>
        <s v="HB 23-1281"/>
        <s v="HB 23-1294"/>
        <s v="HB 24-1190"/>
        <s v="SB 24-037"/>
        <s v="SB 24-123"/>
        <s v="SB 24-139"/>
        <s v="SB 24-173"/>
        <s v="SB 24-185"/>
        <s v="SB 24-229"/>
        <s v="HB 24-1004"/>
        <s v="HB 24-1051"/>
        <s v="HB 24-1054"/>
        <s v="HB 24-1294"/>
        <s v="HB 24-1335"/>
        <s v="HB 24-1338"/>
        <s v="HB 24-1349"/>
        <s v="HB 24-1353"/>
        <s v="HB 24-1379"/>
        <s v="SB 15-191"/>
        <s v="SB 15-214"/>
        <s v="SB 15-256"/>
        <s v="HB 15-1057"/>
        <s v="SB 16-163"/>
        <s v="SB 16-183"/>
        <s v="SB 16-203"/>
        <s v="HB 16-1077"/>
        <s v="HB 16-1172"/>
        <s v="HB 16-1353"/>
        <s v="SB 17-230"/>
        <s v="HB 17-1216"/>
        <s v="HB 17-1340"/>
        <s v="HB 17-1361"/>
        <s v="SB 18-031"/>
        <s v="SB 18-039"/>
        <s v="SB 18-163"/>
        <s v="SB 18-200"/>
        <s v="HB 18-1186"/>
        <s v="HB 18-1293"/>
        <s v="HB 18-1421"/>
        <s v="SB 19-203"/>
        <s v="SB 19-015"/>
        <s v="SB 19-244"/>
        <s v="SB 19-248"/>
        <s v="SB 19-252"/>
        <s v="HB 19-1024"/>
        <s v="HB 19-1184"/>
        <s v="HB 19-1188"/>
        <s v="SB 20-214"/>
        <s v="SB 20-220"/>
        <s v="HB 20-1345"/>
        <s v="HB 20-1416"/>
        <s v="HB 20-1423"/>
        <s v="SB 21-196"/>
        <s v="SB 21-237"/>
        <s v="SB 21-244"/>
        <s v="SB 21-284"/>
        <s v="HB 21-1077"/>
        <s v="HB 21-1171"/>
        <s v="HB 21-1248"/>
        <s v="HB 21-1321"/>
        <s v="HB 21-1325"/>
        <s v="SB 22-021"/>
        <s v="SB 22-113"/>
        <s v="SB 22-225"/>
        <s v="HB 22-1063"/>
        <s v="HB 22-1119"/>
        <s v="HB 22-1286"/>
        <s v="HB 22-1413"/>
        <s v="SB 23-123"/>
        <s v="SB 23-035"/>
        <s v="SB 23-076"/>
        <s v="SB 23-197"/>
        <s v="SB 23-295"/>
        <s v="HB 23-1105"/>
        <s v="HB 23-1253"/>
        <s v="HB 23B-1003"/>
        <s v="HB 24-1191"/>
        <s v="SB 24-183"/>
        <s v="HB 24-1347"/>
        <s v="HB 24-1368"/>
        <s v="HB 24-1427"/>
        <s v="HB 24-1462"/>
        <s v="HB 15-1033"/>
        <s v="HB 15-1225"/>
        <s v="HB 16-1175"/>
        <s v="HB 18-1409"/>
        <s v="SB 18-016"/>
        <s v="SB 19-117"/>
        <s v="HB 19-1239"/>
        <s v="HB 19-1245"/>
        <s v="HB 19-1292"/>
        <s v="HB 20-1251"/>
        <s v="HB 20-1095"/>
        <s v="HB 20-1371"/>
        <s v="SB 21-252"/>
        <s v="HB 21-1253"/>
        <s v="HB 21-1326"/>
        <s v="SB 21-032"/>
        <s v="SB 21-204"/>
        <s v="HB 21-1028"/>
        <s v="HB 21-1030"/>
        <s v="HB 21-1271"/>
        <s v="SB 22-005"/>
        <s v="SB 22-146"/>
        <s v="SB 22-168"/>
        <s v="SB 22-188"/>
        <s v="HB 22-1356"/>
        <s v="HB 22-1389"/>
        <s v="HB 22-1416"/>
        <s v="SB 23-124"/>
        <s v="SB 23-072"/>
        <s v="HB 23-1299"/>
        <s v="SB 23B-001"/>
        <s v="HB 24-1192"/>
        <s v="SB 24-016"/>
        <s v="HB 24-1219"/>
        <s v="HB 24-1237"/>
        <s v="HB 16-1245"/>
        <s v="SB 17-166"/>
        <s v="SB 17-183"/>
        <s v="HB 18-1337"/>
        <s v="SB 19-118"/>
        <s v="HB 20-1252"/>
        <s v="SB 21-015"/>
        <s v="SB 23-125"/>
        <s v="SB 23-236"/>
        <s v="HB 23-1088"/>
        <s v="HB 24-1193"/>
        <s v="SB 15-008"/>
        <s v="SB 15-253"/>
        <s v="HB 15-1006"/>
        <s v="HB 15-1013"/>
        <s v="HB 15-1016"/>
        <s v="HB 15-1045"/>
        <s v="HB 15-1166"/>
        <s v="HB 15-1178"/>
        <s v="HB 15-1277"/>
        <s v="SB 16-174"/>
        <s v="HB 16-1256"/>
        <s v="HB 16-1458"/>
        <s v="SB 17-202"/>
        <s v="HB 17-1248"/>
        <s v="SB 18-218"/>
        <s v="HB 18-1338"/>
        <s v="SB 19-212"/>
        <s v="SB 19-221"/>
        <s v="HB 20-1253"/>
        <s v="HB 20-1403"/>
        <s v="SB 21-054"/>
        <s v="SB 21-240"/>
        <s v="HB 21-1260"/>
        <s v="SB 21-189"/>
        <s v="SB 21-245"/>
        <s v="SB 21-249"/>
        <s v="HB 21-1318"/>
        <s v="HB 22-1177"/>
        <s v="SB 22-028"/>
        <s v="SB 22-199"/>
        <s v="HB 22-1316"/>
        <s v="HB 22-1379"/>
        <s v="SB 23-126"/>
        <s v="SB 23-139"/>
        <s v="SB 23-059"/>
        <s v="SB 23-163"/>
        <s v="SB 23-177"/>
        <s v="SB 23-186"/>
        <s v="SB 23-255"/>
        <s v="HB 23-1036"/>
        <s v="HB 23-1242"/>
        <s v="HB 23-1265"/>
        <s v="HB 24-1194"/>
        <s v="SB 24-026"/>
        <s v="SB 24-171"/>
        <s v="SB 24-212"/>
        <s v="HB 24-1117"/>
        <s v="HB 24-1423"/>
        <s v="HB 24-1435"/>
        <s v="SB 15-270"/>
        <s v="HB 16-1246"/>
        <s v="HB 16-1362"/>
        <s v="SB 17-167"/>
        <s v="HB 17-1296"/>
        <s v="HB 18-1164"/>
        <s v="SB 19-119"/>
        <s v="SB 19-135"/>
        <s v="HB 19-1085"/>
        <s v="HB 19-1278"/>
        <s v="HB 20-1254"/>
        <s v="SB 21-048"/>
        <s v="SB 21-055"/>
        <s v="SB 21-222"/>
        <s v="HB 21-1257"/>
        <s v="HB 21-1303"/>
        <s v="HB 21-1327"/>
        <s v="HB 22-1178"/>
        <s v="HB 22-1196"/>
        <s v="SB 23-127"/>
        <s v="SB 22-013"/>
        <s v="SB 22-133"/>
        <s v="SB 22-150"/>
        <s v="SB 22-170"/>
        <s v="SB 22-233"/>
        <s v="HB 22-1010"/>
        <s v="HB 22-1026"/>
        <s v="HB 22-1205"/>
        <s v="HB 22-1246"/>
        <s v="HB 22-1314"/>
        <s v="HB 22-1325"/>
        <s v="HB 22-1337"/>
        <s v="HB 22-1346"/>
        <s v="HB 24-1195"/>
        <s v="HB 23-1057"/>
        <s v="HB 23-1091"/>
        <s v="HB 23-1272"/>
        <s v="HB 23B-1002"/>
        <s v="SB 24-179"/>
        <s v="HB 24-1052"/>
        <s v="HB 24-1235"/>
        <s v="HB 24-1311"/>
        <s v="SB 15-189"/>
        <s v="SB 15-247"/>
        <s v="HB 15-1083"/>
        <s v="HB 15-1102"/>
        <s v="HB 15-1232"/>
        <s v="HB 15-1249"/>
        <s v="HB 15-1281"/>
        <s v="HB 15-1283"/>
        <s v="HB 16-1247"/>
        <s v="HB 16-1141"/>
        <s v="HB 16-1386"/>
        <s v="HB 16-1413"/>
        <s v="HB 16-1424"/>
        <s v="HB 17-1079"/>
        <s v="HB 17-1285"/>
        <s v="HB 17-1306"/>
        <s v="HB 17-1315"/>
        <s v="SB 18-033"/>
        <s v="SB 18-038"/>
        <s v="SB 18-146"/>
        <s v="SB 18-24"/>
        <s v="SB 18-272"/>
        <s v="HB 18-1006"/>
        <s v="HB 18-1069"/>
        <s v="HB 18-1093"/>
        <s v="HB 18-1400"/>
        <s v="SB 19-120"/>
        <s v="SB 19-065"/>
        <s v="SB 19-198"/>
        <s v="SB 19-227"/>
        <s v="HB 19-1010"/>
        <s v="HB 19-1031"/>
        <s v="HB 19-1032"/>
        <s v="HB 19-1122"/>
        <s v="HB 19-1133"/>
        <s v="HB 19-1160"/>
        <s v="HB 19-1174"/>
        <s v="HB 19-1183"/>
        <s v="HB 19-1203"/>
        <s v="HB 19-1237"/>
        <s v="HB 19-1279"/>
        <s v="HB 20-1255"/>
        <s v="SB 20-055"/>
        <s v="HB 20-1119"/>
        <s v="HB 20-1215"/>
        <s v="HB 20-1374"/>
        <s v="HB 20-1397"/>
        <s v="SB 21-006"/>
        <s v="SB 21-018"/>
        <s v="SB 21-101"/>
        <s v="SB 21-158"/>
        <s v="SB 21-181"/>
        <s v="SB 21-243"/>
        <s v="SB 21-283"/>
        <s v="HB 21-1005"/>
        <s v="HB 21-1251"/>
        <s v="HB 21-1281"/>
        <s v="HB 21-1299"/>
        <s v="HB 22-1179"/>
        <s v="SB 22-053"/>
        <s v="SB 22-098"/>
        <s v="SB 22-186"/>
        <s v="SB 22-224"/>
        <s v="HB 22-1157"/>
        <s v="HB 22-1251"/>
        <s v="HB 22-1267"/>
        <s v="HB 22-1392"/>
        <s v="SB 23-128"/>
        <s v="SB 23-014"/>
        <s v="SB 23-148"/>
        <s v="SB 23-167"/>
        <s v="SB 23-253"/>
        <s v="HB 23-1077"/>
        <s v="HB 23-1213"/>
        <s v="HB 23-1218"/>
        <s v="HB 23-1223"/>
        <s v="HB 24-1196"/>
        <s v="HB 24-1214"/>
        <s v="SB 24-007"/>
        <s v="SB 24-042"/>
        <s v="SB 24-086"/>
        <s v="SB 24-142"/>
        <s v="SB 24-167"/>
        <s v="SB 24-175"/>
        <s v="HB 24-1416"/>
        <s v="SB 15-020"/>
        <s v="SB 15-217"/>
        <s v="HB 15-1129"/>
        <s v="HB 15-1273"/>
        <s v="HB 15-1285"/>
        <s v="HB 16-1248"/>
        <s v="HB 16-1040"/>
        <s v="SB 17-168"/>
        <s v="SB 17-096"/>
        <s v="SB 17-187"/>
        <s v="SB 17-240"/>
        <s v="HB 18-1165"/>
        <s v="SB 18-071"/>
        <s v="SB 18-158"/>
        <s v="SB 18-229"/>
        <s v="HB 18-1020"/>
        <s v="HB 18-1251"/>
        <s v="HB 18-1287"/>
        <s v="HB 18-1413"/>
        <s v="SB 19-121"/>
        <s v="SB 19-020"/>
        <s v="SB 19-040"/>
        <s v="SB 19-061"/>
        <s v="SB 19-179"/>
        <s v="HB 19-1073"/>
        <s v="HB 19-1297"/>
        <s v="HB 20-1256"/>
        <s v="SB 20-197"/>
        <s v="SB 20-218"/>
        <s v="SB 21-049"/>
        <s v="SB 21-156"/>
        <s v="SB 21-166"/>
        <s v="HB 21-1064"/>
        <s v="HB 22-1180"/>
        <s v="SB 22-001"/>
        <s v="SB 22-002"/>
        <s v="SB 22-057"/>
        <s v="SB 22-145"/>
        <s v="SB 22-187"/>
        <s v="HB 22-1003"/>
        <s v="HB 22-1077"/>
        <s v="HB 22-1208"/>
        <s v="HB 22-1210"/>
        <s v="HB 22-1234"/>
        <s v="HB 22-1274"/>
        <s v="HB 22-1352"/>
        <s v="SB 23-129"/>
        <s v="SB 23-013"/>
        <s v="SB 23-166"/>
        <s v="SB 23-241"/>
        <s v="SB 23-242"/>
        <s v="SB 23-257"/>
        <s v="HB 23-1075"/>
        <s v="HB 23-1108"/>
        <s v="HB 23-1270"/>
        <s v="HB 23-1273"/>
        <s v="HB 24-1197"/>
        <s v="SB 24-003"/>
        <s v="HB 24-1272"/>
        <s v="HB 24-1320"/>
        <s v="HB 24-1345"/>
        <s v="HB 24-1421"/>
        <s v="HB 24-1432"/>
        <s v="SB 15-210"/>
        <s v="HB 15-1343"/>
        <s v="HB 16-1249"/>
        <s v="SB 16-087"/>
        <s v="HB 16-1186"/>
        <s v="SB 17-088"/>
        <s v="SB 17-148"/>
        <s v="HB 17-1057"/>
        <s v="HB 18-1166"/>
        <s v="SB 18-132"/>
        <s v="SB 19-122"/>
        <s v="HB 19-1095"/>
        <s v="HB 19-1168"/>
        <s v="HB 19-1216"/>
        <s v="HB 19-1233"/>
        <s v="HB 19-1283"/>
        <s v="SB 20-030"/>
        <s v="SB 20-118"/>
        <s v="HB 20-1061"/>
        <s v="HB 20-1158"/>
        <s v="HB 20-1209"/>
        <s v="HB 20-1286"/>
        <s v="HB 20-1293"/>
        <s v="HB 20-1332"/>
        <s v="SB 21-063"/>
        <s v="SB 21-261"/>
        <s v="SB 21-272"/>
        <s v="HB 21-1012"/>
        <s v="HB 21-1013"/>
        <s v="HB 21-1068"/>
        <s v="HB 21-1140"/>
        <s v="HB 21-1201"/>
        <s v="HB 21-1269"/>
        <s v="HB 21-1283"/>
        <s v="SB 22-040"/>
        <s v="SB 22-077"/>
        <s v="HB 22-1098"/>
        <s v="HB 22-1111"/>
        <s v="HB 22-1115"/>
        <s v="HB 22-1122"/>
        <s v="HB 22-1228"/>
        <s v="HB 22-1235"/>
        <s v="HB 22-1367"/>
        <s v="HB 22-1370"/>
        <s v="SB 23-130"/>
        <s v="SB 23-179"/>
        <s v="HB 23-1002"/>
        <s v="HB 23-1116"/>
        <s v="HB 23-1136"/>
        <s v="HB 23-1201"/>
        <s v="HB 23-1227"/>
        <s v="HB 23-1296"/>
        <s v="HB 24-1198"/>
        <s v="SB 24-126"/>
        <s v="SB 24-207"/>
        <s v="SB 24-218"/>
        <s v="HB 24-1030"/>
        <s v="HB 24-1108"/>
        <s v="HB 24-1149"/>
        <s v="HB 24-1315"/>
        <s v="HB 24-1382"/>
        <s v="HB 24-1438"/>
        <s v="SB 15-090"/>
        <s v="SB 15-188"/>
        <s v="SB 15-206"/>
        <s v="HB 15-1136"/>
        <s v="HB 15-1217"/>
        <s v="HB 15-1228"/>
        <s v="HB 16-1250"/>
        <s v="HB 16-1056"/>
        <s v="HB 16-1332"/>
        <s v="HB 16-1415"/>
        <s v="SB 17-169"/>
        <s v="SB 17-192"/>
        <s v="HB 17-1027"/>
        <s v="HB 17-1120"/>
        <s v="HB 17-1162"/>
        <s v="HB 17-1249"/>
        <s v="HB 17-1250"/>
        <s v="HB 18-1167"/>
        <s v="SB 18-108"/>
        <s v="SB 18-233"/>
        <s v="SB 18-259"/>
        <s v="HB 18-1025"/>
        <s v="HB 18-1244"/>
        <s v="HB 18-1255"/>
        <s v="HB 18-1285"/>
        <s v="HB 18-1350"/>
        <s v="SB 19-123"/>
        <s v="SB 19-035"/>
        <s v="SB 19-054"/>
        <s v="SB 19-139"/>
        <s v="SB 19-142"/>
        <s v="SB 19-167"/>
        <s v="SB 19-175"/>
        <s v="SB 19-205"/>
        <s v="SB 19-249"/>
        <s v="HB 19-1023"/>
        <s v="HB 19-1039"/>
        <s v="HB 19-1138"/>
        <s v="HB 19-1265"/>
        <s v="HB 20-1257"/>
        <s v="SB 20-035"/>
        <s v="SB 20-056"/>
        <s v="HB 20-1420"/>
        <s v="HB 21-1002"/>
        <s v="HB 22-1181"/>
        <s v="SB 21-253"/>
        <s v="SB 21-271"/>
        <s v="HB 21-1027"/>
        <s v="HB 21-1044"/>
        <s v="HB 21-1073"/>
        <s v="HB 21-1128"/>
        <s v="HB 21-1141"/>
        <s v="HB 21-1145"/>
        <s v="HB 21-1219"/>
        <s v="HB 21-1265"/>
        <s v="HB 21-1314"/>
        <s v="HB 21-1323"/>
        <s v="SB 22-006"/>
        <s v="SB 22-032"/>
        <s v="SB 22-107"/>
        <s v="SB 22-178"/>
        <s v="HB 22-1016"/>
        <s v="HB 22-1024"/>
        <s v="HB 22-1025"/>
        <s v="HB 22-1043"/>
        <s v="HB 22-1254"/>
        <s v="HB 22-1320"/>
        <s v="HB 22-1338"/>
        <s v="HB 22-1351"/>
        <s v="HB 22-1402"/>
        <s v="HB 22-1406"/>
        <s v="SB 23-131"/>
        <s v="HB 24-1199"/>
        <s v="SB 23-025"/>
        <s v="SB 23-049"/>
        <s v="SB 23-097"/>
        <s v="SB 23-143"/>
        <s v="SB 23-145"/>
        <s v="SB 23-156"/>
        <s v="SB 23-212"/>
        <s v="SB 23-280"/>
        <s v="HB 23-1017"/>
        <s v="HB 23-1022"/>
        <s v="HB 23-1061"/>
        <s v="HB 23-1126"/>
        <s v="HB 23-1240"/>
        <s v="SB 24-019"/>
        <s v="SB 24-065"/>
        <s v="SB 24-100"/>
        <s v="SB 24-184"/>
        <s v="SB 24-192"/>
        <s v="SB 24-228"/>
        <s v="SB 24-231"/>
        <s v="HB 24-1041"/>
        <s v="HB 24-1050"/>
        <s v="HB 24-1089"/>
        <s v="HB 24-1105"/>
        <s v="HB 24-1135"/>
        <s v="HB 24-1288"/>
        <s v="HB 24-1319"/>
        <s v="HB 24-1369"/>
        <s v="SB 16-115"/>
        <s v="SB 16-186"/>
        <s v="HB 16-1070"/>
        <s v="HB 16-1282"/>
        <s v="SB 17-170"/>
        <s v="HB 18-1168"/>
        <s v="SB 17-152"/>
        <s v="SB 17-305"/>
        <s v="HB 17-1200"/>
        <s v="SB 19-124"/>
        <s v="SB 19-086"/>
        <s v="SB 19-202"/>
        <s v="HB 19-1007"/>
        <s v="HB 19-1248"/>
        <s v="HB 19-1266"/>
        <s v="HB 19-1318"/>
        <s v="SB 21-050"/>
        <s v="SB 20-096"/>
        <s v="SB 21-250"/>
        <s v="HB 21-1011"/>
        <s v="SB 22-237"/>
        <s v="HB 22-1182"/>
        <s v="SB 22-153"/>
        <s v="HB 22-1060"/>
        <s v="HB 22-1093"/>
        <s v="SB 23-132"/>
        <s v="SB 23-153"/>
        <s v="SB 23-276"/>
        <s v="HB 24-1200"/>
        <s v="SB 24-072"/>
        <s v="HB 24-1137"/>
        <s v="HB 24-1283"/>
        <s v="HB 24-1326"/>
        <s v="SB 17-171"/>
        <s v="SB 19-125"/>
        <s v="HB 22-1321"/>
        <s v="SB 23-133"/>
        <s v="HB 24-1201"/>
        <s v="HB 16-1251"/>
        <s v="HB 18-1169"/>
        <s v="SB 19-126"/>
        <s v="SB 19-173"/>
        <s v="HB 20-1258"/>
        <s v="HB 20-1376"/>
        <s v="SB 21-051"/>
        <s v="SB 21-228"/>
        <s v="HB 21-1134"/>
        <s v="HB 22-1183"/>
        <s v="SB 22-036"/>
        <s v="SB 22-220"/>
        <s v="SB 22-232"/>
        <s v="SB 23-134"/>
        <s v="HB 23-1305"/>
        <s v="HB 23B-1008"/>
        <s v="HB 24-1202"/>
        <s v="HB 15-1310"/>
        <s v="HB 15-1333"/>
        <s v="HB 16-1252"/>
        <s v="SB 17-172"/>
        <s v="HB 18-1170"/>
        <s v="HB 20-1259"/>
        <s v="SB 21-052"/>
        <s v="SB 19-127"/>
        <s v="HB 22-1184"/>
        <s v="SB 23-135"/>
        <s v="HB 20-1408"/>
        <s v="SB 21-112"/>
        <s v="SB 22-239"/>
        <s v="HB 24-1203"/>
        <s v="SB 23-250"/>
        <s v="SB 23-306"/>
        <s v="HB 24-1231"/>
        <s v="SB 24-222"/>
      </sharedItems>
    </cacheField>
    <cacheField name="Total_x000a_Funds" numFmtId="3">
      <sharedItems containsSemiMixedTypes="0" containsString="0" containsNumber="1" containsInteger="1" minValue="-532382433" maxValue="15945013018"/>
    </cacheField>
    <cacheField name="Capital Construction Funds" numFmtId="3">
      <sharedItems containsSemiMixedTypes="0" containsString="0" containsNumber="1" containsInteger="1" minValue="-1856741" maxValue="262215419"/>
    </cacheField>
    <cacheField name="Subtotal _x000a_General Fund" numFmtId="3">
      <sharedItems containsSemiMixedTypes="0" containsString="0" containsNumber="1" containsInteger="1" minValue="-722777639" maxValue="4979207987"/>
    </cacheField>
    <cacheField name="General_x000a_Fund" numFmtId="3">
      <sharedItems containsSemiMixedTypes="0" containsString="0" containsNumber="1" containsInteger="1" minValue="-722777639" maxValue="4568167664"/>
    </cacheField>
    <cacheField name="General Fund_x000a_Exempt" numFmtId="3">
      <sharedItems containsSemiMixedTypes="0" containsString="0" containsNumber="1" containsInteger="1" minValue="-374403520" maxValue="1363480333"/>
    </cacheField>
    <cacheField name="Cash_x000a_Funds" numFmtId="3">
      <sharedItems containsSemiMixedTypes="0" containsString="0" containsNumber="1" containsInteger="1" minValue="-264100000" maxValue="3231741971"/>
    </cacheField>
    <cacheField name="Reappropriated_x000a_Funds" numFmtId="3">
      <sharedItems containsSemiMixedTypes="0" containsString="0" containsNumber="1" containsInteger="1" minValue="-54050594" maxValue="1313891684"/>
    </cacheField>
    <cacheField name="Federal_x000a_Funds" numFmtId="3">
      <sharedItems containsSemiMixedTypes="0" containsString="0" containsNumber="1" containsInteger="1" minValue="-311365166" maxValue="9068789125"/>
    </cacheField>
    <cacheField name="FTE" numFmtId="165">
      <sharedItems containsSemiMixedTypes="0" containsString="0" containsNumber="1" minValue="-160.6" maxValue="2753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82">
  <r>
    <x v="0"/>
    <x v="0"/>
    <x v="0"/>
    <n v="45709657"/>
    <n v="9706234"/>
    <n v="9706234"/>
    <n v="0"/>
    <n v="30176218"/>
    <n v="1656548"/>
    <n v="4170657"/>
    <n v="274.10000000000002"/>
  </r>
  <r>
    <x v="0"/>
    <x v="0"/>
    <x v="1"/>
    <n v="249763"/>
    <n v="0"/>
    <n v="0"/>
    <n v="0"/>
    <n v="249763"/>
    <n v="0"/>
    <n v="0"/>
    <n v="2"/>
  </r>
  <r>
    <x v="0"/>
    <x v="0"/>
    <x v="2"/>
    <n v="314633"/>
    <n v="0"/>
    <n v="0"/>
    <n v="0"/>
    <n v="314633"/>
    <n v="0"/>
    <n v="0"/>
    <n v="4.3"/>
  </r>
  <r>
    <x v="0"/>
    <x v="0"/>
    <x v="2"/>
    <n v="300000"/>
    <n v="300000"/>
    <n v="300000"/>
    <n v="0"/>
    <n v="0"/>
    <n v="0"/>
    <n v="0"/>
    <n v="0"/>
  </r>
  <r>
    <x v="0"/>
    <x v="0"/>
    <x v="3"/>
    <n v="483012"/>
    <n v="0"/>
    <n v="0"/>
    <n v="0"/>
    <n v="258012"/>
    <n v="225000"/>
    <n v="0"/>
    <n v="2.6"/>
  </r>
  <r>
    <x v="0"/>
    <x v="1"/>
    <x v="4"/>
    <n v="50003410"/>
    <n v="10753079"/>
    <n v="10753079"/>
    <n v="0"/>
    <n v="32768330"/>
    <n v="2371548"/>
    <n v="4110453"/>
    <n v="291.39999999999998"/>
  </r>
  <r>
    <x v="0"/>
    <x v="1"/>
    <x v="5"/>
    <n v="3800"/>
    <n v="0"/>
    <n v="0"/>
    <n v="0"/>
    <n v="3800"/>
    <n v="0"/>
    <n v="0"/>
    <n v="0"/>
  </r>
  <r>
    <x v="0"/>
    <x v="2"/>
    <x v="6"/>
    <n v="50246919"/>
    <n v="10506004"/>
    <n v="10506004"/>
    <n v="0"/>
    <n v="33408408"/>
    <n v="2371548"/>
    <n v="3960959"/>
    <n v="291.39999999999998"/>
  </r>
  <r>
    <x v="0"/>
    <x v="3"/>
    <x v="7"/>
    <n v="51549717"/>
    <n v="11064263"/>
    <n v="11064263"/>
    <n v="0"/>
    <n v="34082132"/>
    <n v="2494460"/>
    <n v="3908862"/>
    <n v="289.60000000000002"/>
  </r>
  <r>
    <x v="0"/>
    <x v="3"/>
    <x v="8"/>
    <n v="43157"/>
    <n v="43157"/>
    <n v="43157"/>
    <n v="0"/>
    <n v="0"/>
    <n v="0"/>
    <n v="0"/>
    <n v="0.3"/>
  </r>
  <r>
    <x v="0"/>
    <x v="4"/>
    <x v="9"/>
    <n v="54671192"/>
    <n v="11975760"/>
    <n v="11975760"/>
    <n v="0"/>
    <n v="36289774"/>
    <n v="2496093"/>
    <n v="3909565"/>
    <n v="290.8"/>
  </r>
  <r>
    <x v="0"/>
    <x v="4"/>
    <x v="10"/>
    <n v="123007"/>
    <n v="123007"/>
    <n v="123007"/>
    <n v="0"/>
    <n v="0"/>
    <n v="0"/>
    <n v="0"/>
    <n v="1.6"/>
  </r>
  <r>
    <x v="0"/>
    <x v="4"/>
    <x v="11"/>
    <n v="239592"/>
    <n v="0"/>
    <n v="0"/>
    <n v="0"/>
    <n v="239592"/>
    <n v="0"/>
    <n v="0"/>
    <n v="0.6"/>
  </r>
  <r>
    <x v="0"/>
    <x v="4"/>
    <x v="12"/>
    <n v="406470"/>
    <n v="0"/>
    <n v="0"/>
    <n v="0"/>
    <n v="406470"/>
    <n v="0"/>
    <n v="0"/>
    <n v="4.5999999999999996"/>
  </r>
  <r>
    <x v="0"/>
    <x v="4"/>
    <x v="13"/>
    <n v="298375"/>
    <n v="0"/>
    <n v="0"/>
    <n v="0"/>
    <n v="296050"/>
    <n v="2325"/>
    <n v="0"/>
    <n v="0.2"/>
  </r>
  <r>
    <x v="0"/>
    <x v="5"/>
    <x v="14"/>
    <n v="56294892"/>
    <n v="11501978"/>
    <n v="11501978"/>
    <n v="0"/>
    <n v="38268233"/>
    <n v="2575576"/>
    <n v="3949105"/>
    <n v="299.5"/>
  </r>
  <r>
    <x v="0"/>
    <x v="5"/>
    <x v="15"/>
    <n v="-481308"/>
    <n v="-157816"/>
    <n v="-157816"/>
    <n v="0"/>
    <n v="-323492"/>
    <n v="0"/>
    <n v="0"/>
    <n v="0"/>
  </r>
  <r>
    <x v="0"/>
    <x v="5"/>
    <x v="16"/>
    <n v="2500000"/>
    <n v="2500000"/>
    <n v="2500000"/>
    <n v="0"/>
    <n v="0"/>
    <n v="0"/>
    <n v="0"/>
    <n v="0"/>
  </r>
  <r>
    <x v="0"/>
    <x v="5"/>
    <x v="17"/>
    <n v="3000000"/>
    <n v="0"/>
    <n v="0"/>
    <n v="0"/>
    <n v="3000000"/>
    <n v="0"/>
    <n v="0"/>
    <n v="0"/>
  </r>
  <r>
    <x v="0"/>
    <x v="5"/>
    <x v="18"/>
    <n v="5000000"/>
    <n v="2000000"/>
    <n v="2000000"/>
    <n v="0"/>
    <n v="3000000"/>
    <n v="0"/>
    <n v="0"/>
    <n v="0"/>
  </r>
  <r>
    <x v="0"/>
    <x v="5"/>
    <x v="19"/>
    <n v="35500000"/>
    <n v="30500000"/>
    <n v="30500000"/>
    <n v="0"/>
    <n v="5000000"/>
    <n v="0"/>
    <n v="0"/>
    <n v="0"/>
  </r>
  <r>
    <x v="0"/>
    <x v="6"/>
    <x v="20"/>
    <n v="58933586"/>
    <n v="13102515"/>
    <n v="13102515"/>
    <n v="0"/>
    <n v="39299333"/>
    <n v="2580863"/>
    <n v="3950875"/>
    <n v="300.5"/>
  </r>
  <r>
    <x v="0"/>
    <x v="6"/>
    <x v="21"/>
    <n v="193882"/>
    <n v="193882"/>
    <n v="193882"/>
    <n v="0"/>
    <n v="0"/>
    <n v="0"/>
    <n v="0"/>
    <n v="0.9"/>
  </r>
  <r>
    <x v="0"/>
    <x v="6"/>
    <x v="22"/>
    <n v="450000"/>
    <n v="0"/>
    <n v="0"/>
    <n v="0"/>
    <n v="450000"/>
    <n v="0"/>
    <n v="0"/>
    <n v="0"/>
  </r>
  <r>
    <x v="0"/>
    <x v="6"/>
    <x v="23"/>
    <n v="4464"/>
    <n v="4464"/>
    <n v="4464"/>
    <n v="0"/>
    <n v="0"/>
    <n v="0"/>
    <n v="0"/>
    <n v="0"/>
  </r>
  <r>
    <x v="0"/>
    <x v="6"/>
    <x v="24"/>
    <n v="101333"/>
    <n v="101333"/>
    <n v="101333"/>
    <n v="0"/>
    <n v="0"/>
    <n v="0"/>
    <n v="0"/>
    <n v="0.9"/>
  </r>
  <r>
    <x v="0"/>
    <x v="6"/>
    <x v="25"/>
    <n v="104780"/>
    <n v="0"/>
    <n v="0"/>
    <n v="0"/>
    <n v="104780"/>
    <n v="0"/>
    <n v="0"/>
    <n v="0.7"/>
  </r>
  <r>
    <x v="0"/>
    <x v="6"/>
    <x v="26"/>
    <n v="4000000"/>
    <n v="0"/>
    <n v="0"/>
    <n v="0"/>
    <n v="4000000"/>
    <n v="0"/>
    <n v="0"/>
    <n v="0"/>
  </r>
  <r>
    <x v="0"/>
    <x v="7"/>
    <x v="27"/>
    <n v="63207573"/>
    <n v="14449738"/>
    <n v="14449738"/>
    <n v="0"/>
    <n v="42187409"/>
    <n v="2623496"/>
    <n v="3946930"/>
    <n v="306.7"/>
  </r>
  <r>
    <x v="0"/>
    <x v="7"/>
    <x v="28"/>
    <n v="91937"/>
    <n v="91937"/>
    <n v="91937"/>
    <n v="0"/>
    <n v="0"/>
    <n v="0"/>
    <n v="0"/>
    <n v="0.9"/>
  </r>
  <r>
    <x v="0"/>
    <x v="7"/>
    <x v="29"/>
    <n v="62885"/>
    <n v="62885"/>
    <n v="62885"/>
    <n v="0"/>
    <n v="0"/>
    <n v="0"/>
    <n v="0"/>
    <n v="0.9"/>
  </r>
  <r>
    <x v="0"/>
    <x v="7"/>
    <x v="30"/>
    <n v="72768"/>
    <n v="72768"/>
    <n v="72768"/>
    <n v="0"/>
    <n v="0"/>
    <n v="0"/>
    <n v="0"/>
    <n v="0"/>
  </r>
  <r>
    <x v="0"/>
    <x v="7"/>
    <x v="31"/>
    <n v="-42824"/>
    <n v="-14457"/>
    <n v="-14457"/>
    <n v="0"/>
    <n v="-28367"/>
    <n v="0"/>
    <n v="0"/>
    <n v="0"/>
  </r>
  <r>
    <x v="0"/>
    <x v="7"/>
    <x v="32"/>
    <n v="100000"/>
    <n v="100000"/>
    <n v="100000"/>
    <n v="0"/>
    <n v="0"/>
    <n v="0"/>
    <n v="0"/>
    <n v="0.4"/>
  </r>
  <r>
    <x v="0"/>
    <x v="7"/>
    <x v="33"/>
    <n v="8000000"/>
    <n v="0"/>
    <n v="0"/>
    <n v="0"/>
    <n v="8000000"/>
    <n v="0"/>
    <n v="0"/>
    <n v="1.8"/>
  </r>
  <r>
    <x v="0"/>
    <x v="7"/>
    <x v="34"/>
    <n v="38559"/>
    <n v="24986"/>
    <n v="24986"/>
    <n v="0"/>
    <n v="13573"/>
    <n v="0"/>
    <n v="0"/>
    <n v="0"/>
  </r>
  <r>
    <x v="0"/>
    <x v="8"/>
    <x v="35"/>
    <n v="66625053"/>
    <n v="17058045"/>
    <n v="17058045"/>
    <n v="0"/>
    <n v="42931530"/>
    <n v="2714972"/>
    <n v="3920506"/>
    <n v="314.2"/>
  </r>
  <r>
    <x v="0"/>
    <x v="8"/>
    <x v="36"/>
    <n v="611870"/>
    <n v="611870"/>
    <n v="611870"/>
    <n v="0"/>
    <n v="0"/>
    <n v="0"/>
    <n v="0"/>
    <n v="0.3"/>
  </r>
  <r>
    <x v="0"/>
    <x v="8"/>
    <x v="37"/>
    <n v="72150"/>
    <n v="0"/>
    <n v="0"/>
    <n v="0"/>
    <n v="72150"/>
    <n v="0"/>
    <n v="0"/>
    <n v="0"/>
  </r>
  <r>
    <x v="0"/>
    <x v="8"/>
    <x v="38"/>
    <n v="360413"/>
    <n v="360413"/>
    <n v="360413"/>
    <n v="0"/>
    <n v="0"/>
    <n v="0"/>
    <n v="0"/>
    <n v="3"/>
  </r>
  <r>
    <x v="0"/>
    <x v="8"/>
    <x v="39"/>
    <n v="127888"/>
    <n v="73425"/>
    <n v="73425"/>
    <n v="0"/>
    <n v="54463"/>
    <n v="0"/>
    <n v="0"/>
    <n v="0"/>
  </r>
  <r>
    <x v="0"/>
    <x v="9"/>
    <x v="40"/>
    <n v="76675630"/>
    <n v="21775479"/>
    <n v="21775479"/>
    <n v="0"/>
    <n v="47559565"/>
    <n v="3332362"/>
    <n v="4008224"/>
    <n v="326.89999999999998"/>
  </r>
  <r>
    <x v="0"/>
    <x v="9"/>
    <x v="41"/>
    <n v="61989"/>
    <n v="61989"/>
    <n v="61989"/>
    <n v="0"/>
    <n v="0"/>
    <n v="0"/>
    <n v="0"/>
    <n v="0.5"/>
  </r>
  <r>
    <x v="0"/>
    <x v="9"/>
    <x v="42"/>
    <n v="17117"/>
    <n v="17117"/>
    <n v="17117"/>
    <n v="0"/>
    <n v="0"/>
    <n v="0"/>
    <n v="0"/>
    <n v="0.1"/>
  </r>
  <r>
    <x v="0"/>
    <x v="9"/>
    <x v="43"/>
    <n v="250000"/>
    <n v="0"/>
    <n v="0"/>
    <n v="0"/>
    <n v="250000"/>
    <n v="0"/>
    <n v="0"/>
    <n v="0"/>
  </r>
  <r>
    <x v="0"/>
    <x v="9"/>
    <x v="44"/>
    <n v="200000"/>
    <n v="200000"/>
    <n v="200000"/>
    <n v="0"/>
    <n v="0"/>
    <n v="0"/>
    <n v="0"/>
    <n v="0"/>
  </r>
  <r>
    <x v="1"/>
    <x v="0"/>
    <x v="0"/>
    <n v="868560106"/>
    <n v="779703369"/>
    <n v="779703369"/>
    <n v="0"/>
    <n v="40931411"/>
    <n v="46665389"/>
    <n v="1259937"/>
    <n v="6239.8"/>
  </r>
  <r>
    <x v="1"/>
    <x v="0"/>
    <x v="45"/>
    <n v="121773"/>
    <n v="121773"/>
    <n v="121773"/>
    <n v="0"/>
    <n v="0"/>
    <n v="0"/>
    <n v="0"/>
    <n v="0"/>
  </r>
  <r>
    <x v="1"/>
    <x v="0"/>
    <x v="46"/>
    <n v="14987"/>
    <n v="14987"/>
    <n v="14987"/>
    <n v="0"/>
    <n v="0"/>
    <n v="0"/>
    <n v="0"/>
    <n v="0"/>
  </r>
  <r>
    <x v="1"/>
    <x v="0"/>
    <x v="47"/>
    <n v="5551"/>
    <n v="5551"/>
    <n v="5551"/>
    <n v="0"/>
    <n v="0"/>
    <n v="0"/>
    <n v="0"/>
    <n v="0"/>
  </r>
  <r>
    <x v="1"/>
    <x v="0"/>
    <x v="48"/>
    <n v="21484"/>
    <n v="21484"/>
    <n v="21484"/>
    <n v="0"/>
    <n v="0"/>
    <n v="0"/>
    <n v="0"/>
    <n v="0"/>
  </r>
  <r>
    <x v="1"/>
    <x v="0"/>
    <x v="49"/>
    <n v="21484"/>
    <n v="21484"/>
    <n v="21484"/>
    <n v="0"/>
    <n v="0"/>
    <n v="0"/>
    <n v="0"/>
    <n v="0"/>
  </r>
  <r>
    <x v="1"/>
    <x v="0"/>
    <x v="50"/>
    <n v="21484"/>
    <n v="21484"/>
    <n v="21484"/>
    <n v="0"/>
    <n v="0"/>
    <n v="0"/>
    <n v="0"/>
    <n v="0"/>
  </r>
  <r>
    <x v="1"/>
    <x v="0"/>
    <x v="51"/>
    <n v="21484"/>
    <n v="21484"/>
    <n v="21484"/>
    <n v="0"/>
    <n v="0"/>
    <n v="0"/>
    <n v="0"/>
    <n v="0"/>
  </r>
  <r>
    <x v="1"/>
    <x v="0"/>
    <x v="52"/>
    <n v="21484"/>
    <n v="21484"/>
    <n v="21484"/>
    <n v="0"/>
    <n v="0"/>
    <n v="0"/>
    <n v="0"/>
    <n v="0"/>
  </r>
  <r>
    <x v="1"/>
    <x v="0"/>
    <x v="53"/>
    <n v="-853476"/>
    <n v="-853476"/>
    <n v="-853476"/>
    <n v="0"/>
    <n v="0"/>
    <n v="0"/>
    <n v="0"/>
    <n v="0"/>
  </r>
  <r>
    <x v="1"/>
    <x v="0"/>
    <x v="54"/>
    <n v="9800"/>
    <n v="9800"/>
    <n v="9800"/>
    <n v="0"/>
    <n v="0"/>
    <n v="0"/>
    <n v="0"/>
    <n v="0"/>
  </r>
  <r>
    <x v="1"/>
    <x v="0"/>
    <x v="55"/>
    <n v="0"/>
    <n v="1500000"/>
    <n v="1500000"/>
    <n v="0"/>
    <n v="-1500000"/>
    <n v="0"/>
    <n v="0"/>
    <n v="0"/>
  </r>
  <r>
    <x v="1"/>
    <x v="0"/>
    <x v="56"/>
    <n v="11034"/>
    <n v="11034"/>
    <n v="11034"/>
    <n v="0"/>
    <n v="0"/>
    <n v="0"/>
    <n v="0"/>
    <n v="0"/>
  </r>
  <r>
    <x v="1"/>
    <x v="0"/>
    <x v="57"/>
    <n v="-16892221"/>
    <n v="-16807534"/>
    <n v="-16807534"/>
    <n v="0"/>
    <n v="-84687"/>
    <n v="0"/>
    <n v="0"/>
    <n v="0"/>
  </r>
  <r>
    <x v="1"/>
    <x v="1"/>
    <x v="4"/>
    <n v="843968585"/>
    <n v="756408506"/>
    <n v="756408506"/>
    <n v="0"/>
    <n v="39454112"/>
    <n v="46748326"/>
    <n v="1357641"/>
    <n v="6241.9"/>
  </r>
  <r>
    <x v="1"/>
    <x v="1"/>
    <x v="45"/>
    <n v="76655"/>
    <n v="76655"/>
    <n v="76655"/>
    <n v="0"/>
    <n v="0"/>
    <n v="0"/>
    <n v="0"/>
    <n v="0"/>
  </r>
  <r>
    <x v="1"/>
    <x v="1"/>
    <x v="48"/>
    <n v="42968"/>
    <n v="42968"/>
    <n v="42968"/>
    <n v="0"/>
    <n v="0"/>
    <n v="0"/>
    <n v="0"/>
    <n v="0"/>
  </r>
  <r>
    <x v="1"/>
    <x v="1"/>
    <x v="49"/>
    <n v="19640"/>
    <n v="19640"/>
    <n v="19640"/>
    <n v="0"/>
    <n v="0"/>
    <n v="0"/>
    <n v="0"/>
    <n v="0"/>
  </r>
  <r>
    <x v="1"/>
    <x v="1"/>
    <x v="50"/>
    <n v="19640"/>
    <n v="19640"/>
    <n v="19640"/>
    <n v="0"/>
    <n v="0"/>
    <n v="0"/>
    <n v="0"/>
    <n v="0"/>
  </r>
  <r>
    <x v="1"/>
    <x v="1"/>
    <x v="51"/>
    <n v="42968"/>
    <n v="42968"/>
    <n v="42968"/>
    <n v="0"/>
    <n v="0"/>
    <n v="0"/>
    <n v="0"/>
    <n v="0"/>
  </r>
  <r>
    <x v="1"/>
    <x v="1"/>
    <x v="52"/>
    <n v="21484"/>
    <n v="21484"/>
    <n v="21484"/>
    <n v="0"/>
    <n v="0"/>
    <n v="0"/>
    <n v="0"/>
    <n v="0"/>
  </r>
  <r>
    <x v="1"/>
    <x v="1"/>
    <x v="58"/>
    <n v="219576"/>
    <n v="219576"/>
    <n v="219576"/>
    <n v="0"/>
    <n v="0"/>
    <n v="0"/>
    <n v="0"/>
    <n v="0"/>
  </r>
  <r>
    <x v="1"/>
    <x v="1"/>
    <x v="59"/>
    <n v="2581944"/>
    <n v="2581944"/>
    <n v="2581944"/>
    <n v="0"/>
    <n v="0"/>
    <n v="0"/>
    <n v="0"/>
    <n v="0"/>
  </r>
  <r>
    <x v="1"/>
    <x v="1"/>
    <x v="60"/>
    <n v="22068"/>
    <n v="22068"/>
    <n v="22068"/>
    <n v="0"/>
    <n v="0"/>
    <n v="0"/>
    <n v="0"/>
    <n v="0"/>
  </r>
  <r>
    <x v="1"/>
    <x v="1"/>
    <x v="61"/>
    <n v="22068"/>
    <n v="22068"/>
    <n v="22068"/>
    <n v="0"/>
    <n v="0"/>
    <n v="0"/>
    <n v="0"/>
    <n v="0"/>
  </r>
  <r>
    <x v="1"/>
    <x v="1"/>
    <x v="56"/>
    <n v="275849"/>
    <n v="275849"/>
    <n v="275849"/>
    <n v="0"/>
    <n v="0"/>
    <n v="0"/>
    <n v="0"/>
    <n v="0"/>
  </r>
  <r>
    <x v="1"/>
    <x v="1"/>
    <x v="62"/>
    <n v="-721496"/>
    <n v="-721496"/>
    <n v="-721496"/>
    <n v="0"/>
    <n v="0"/>
    <n v="0"/>
    <n v="0"/>
    <n v="0"/>
  </r>
  <r>
    <x v="1"/>
    <x v="1"/>
    <x v="63"/>
    <n v="95504"/>
    <n v="95504"/>
    <n v="95504"/>
    <n v="0"/>
    <n v="0"/>
    <n v="0"/>
    <n v="0"/>
    <n v="0.8"/>
  </r>
  <r>
    <x v="1"/>
    <x v="1"/>
    <x v="64"/>
    <n v="24700"/>
    <n v="24700"/>
    <n v="24700"/>
    <n v="0"/>
    <n v="0"/>
    <n v="0"/>
    <n v="0"/>
    <n v="0"/>
  </r>
  <r>
    <x v="1"/>
    <x v="1"/>
    <x v="65"/>
    <n v="32175"/>
    <n v="32175"/>
    <n v="32175"/>
    <n v="0"/>
    <n v="0"/>
    <n v="0"/>
    <n v="0"/>
    <n v="0"/>
  </r>
  <r>
    <x v="1"/>
    <x v="1"/>
    <x v="66"/>
    <n v="11875"/>
    <n v="11875"/>
    <n v="11875"/>
    <n v="0"/>
    <n v="0"/>
    <n v="0"/>
    <n v="0"/>
    <n v="0"/>
  </r>
  <r>
    <x v="1"/>
    <x v="1"/>
    <x v="67"/>
    <n v="-6488172"/>
    <n v="-8100871"/>
    <n v="-8100871"/>
    <n v="0"/>
    <n v="1612699"/>
    <n v="0"/>
    <n v="0"/>
    <n v="0"/>
  </r>
  <r>
    <x v="1"/>
    <x v="1"/>
    <x v="68"/>
    <n v="2435572"/>
    <n v="0"/>
    <n v="0"/>
    <n v="0"/>
    <n v="0"/>
    <n v="2435572"/>
    <n v="0"/>
    <n v="0"/>
  </r>
  <r>
    <x v="1"/>
    <x v="1"/>
    <x v="69"/>
    <n v="1406572"/>
    <n v="0"/>
    <n v="0"/>
    <n v="0"/>
    <n v="1406572"/>
    <n v="0"/>
    <n v="0"/>
    <n v="0"/>
  </r>
  <r>
    <x v="1"/>
    <x v="2"/>
    <x v="6"/>
    <n v="862934388"/>
    <n v="767386310"/>
    <n v="767386310"/>
    <n v="0"/>
    <n v="39760660"/>
    <n v="51620128"/>
    <n v="4167290"/>
    <n v="6246.2"/>
  </r>
  <r>
    <x v="1"/>
    <x v="2"/>
    <x v="45"/>
    <n v="76655"/>
    <n v="76655"/>
    <n v="76655"/>
    <n v="0"/>
    <n v="0"/>
    <n v="0"/>
    <n v="0"/>
    <n v="0"/>
  </r>
  <r>
    <x v="1"/>
    <x v="2"/>
    <x v="48"/>
    <n v="64452"/>
    <n v="64452"/>
    <n v="64452"/>
    <n v="0"/>
    <n v="0"/>
    <n v="0"/>
    <n v="0"/>
    <n v="0"/>
  </r>
  <r>
    <x v="1"/>
    <x v="2"/>
    <x v="51"/>
    <n v="64452"/>
    <n v="64452"/>
    <n v="64452"/>
    <n v="0"/>
    <n v="0"/>
    <n v="0"/>
    <n v="0"/>
    <n v="0"/>
  </r>
  <r>
    <x v="1"/>
    <x v="2"/>
    <x v="52"/>
    <n v="21484"/>
    <n v="21484"/>
    <n v="21484"/>
    <n v="0"/>
    <n v="0"/>
    <n v="0"/>
    <n v="0"/>
    <n v="0"/>
  </r>
  <r>
    <x v="1"/>
    <x v="2"/>
    <x v="70"/>
    <n v="20052"/>
    <n v="20052"/>
    <n v="20052"/>
    <n v="0"/>
    <n v="0"/>
    <n v="0"/>
    <n v="0"/>
    <n v="0"/>
  </r>
  <r>
    <x v="1"/>
    <x v="2"/>
    <x v="58"/>
    <n v="329363"/>
    <n v="329363"/>
    <n v="329363"/>
    <n v="0"/>
    <n v="0"/>
    <n v="0"/>
    <n v="0"/>
    <n v="0"/>
  </r>
  <r>
    <x v="1"/>
    <x v="2"/>
    <x v="59"/>
    <n v="6497158"/>
    <n v="6497158"/>
    <n v="6497158"/>
    <n v="0"/>
    <n v="0"/>
    <n v="0"/>
    <n v="0"/>
    <n v="0"/>
  </r>
  <r>
    <x v="1"/>
    <x v="2"/>
    <x v="60"/>
    <n v="22068"/>
    <n v="22068"/>
    <n v="22068"/>
    <n v="0"/>
    <n v="0"/>
    <n v="0"/>
    <n v="0"/>
    <n v="0"/>
  </r>
  <r>
    <x v="1"/>
    <x v="2"/>
    <x v="61"/>
    <n v="22068"/>
    <n v="22068"/>
    <n v="22068"/>
    <n v="0"/>
    <n v="0"/>
    <n v="0"/>
    <n v="0"/>
    <n v="0"/>
  </r>
  <r>
    <x v="1"/>
    <x v="2"/>
    <x v="56"/>
    <n v="487701"/>
    <n v="487701"/>
    <n v="487701"/>
    <n v="0"/>
    <n v="0"/>
    <n v="0"/>
    <n v="0"/>
    <n v="0"/>
  </r>
  <r>
    <x v="1"/>
    <x v="2"/>
    <x v="71"/>
    <n v="21864"/>
    <n v="21864"/>
    <n v="21864"/>
    <n v="0"/>
    <n v="0"/>
    <n v="0"/>
    <n v="0"/>
    <n v="0"/>
  </r>
  <r>
    <x v="1"/>
    <x v="2"/>
    <x v="72"/>
    <n v="43727"/>
    <n v="43727"/>
    <n v="43727"/>
    <n v="0"/>
    <n v="0"/>
    <n v="0"/>
    <n v="0"/>
    <n v="0"/>
  </r>
  <r>
    <x v="1"/>
    <x v="2"/>
    <x v="73"/>
    <n v="-5865182"/>
    <n v="-5865182"/>
    <n v="-5865182"/>
    <n v="0"/>
    <n v="0"/>
    <n v="0"/>
    <n v="0"/>
    <n v="0.8"/>
  </r>
  <r>
    <x v="1"/>
    <x v="2"/>
    <x v="69"/>
    <n v="7950297"/>
    <n v="8528017"/>
    <n v="8528017"/>
    <n v="0"/>
    <n v="-577720"/>
    <n v="0"/>
    <n v="0"/>
    <n v="0"/>
  </r>
  <r>
    <x v="1"/>
    <x v="2"/>
    <x v="74"/>
    <n v="578041"/>
    <n v="578041"/>
    <n v="578041"/>
    <n v="0"/>
    <n v="0"/>
    <n v="0"/>
    <n v="0"/>
    <n v="0"/>
  </r>
  <r>
    <x v="1"/>
    <x v="3"/>
    <x v="7"/>
    <n v="893072938"/>
    <n v="800096300"/>
    <n v="800096300"/>
    <n v="0"/>
    <n v="38410054"/>
    <n v="51050517"/>
    <n v="3516067"/>
    <n v="6245.9"/>
  </r>
  <r>
    <x v="1"/>
    <x v="3"/>
    <x v="48"/>
    <n v="85935"/>
    <n v="85935"/>
    <n v="85935"/>
    <n v="0"/>
    <n v="0"/>
    <n v="0"/>
    <n v="0"/>
    <n v="0"/>
  </r>
  <r>
    <x v="1"/>
    <x v="3"/>
    <x v="51"/>
    <n v="82534"/>
    <n v="82534"/>
    <n v="82534"/>
    <n v="0"/>
    <n v="0"/>
    <n v="0"/>
    <n v="0"/>
    <n v="0"/>
  </r>
  <r>
    <x v="1"/>
    <x v="3"/>
    <x v="52"/>
    <n v="21484"/>
    <n v="21484"/>
    <n v="21484"/>
    <n v="0"/>
    <n v="0"/>
    <n v="0"/>
    <n v="0"/>
    <n v="0"/>
  </r>
  <r>
    <x v="1"/>
    <x v="3"/>
    <x v="70"/>
    <n v="59295"/>
    <n v="59295"/>
    <n v="59295"/>
    <n v="0"/>
    <n v="0"/>
    <n v="0"/>
    <n v="0"/>
    <n v="0"/>
  </r>
  <r>
    <x v="1"/>
    <x v="3"/>
    <x v="58"/>
    <n v="417635"/>
    <n v="417635"/>
    <n v="417635"/>
    <n v="0"/>
    <n v="0"/>
    <n v="0"/>
    <n v="0"/>
    <n v="0"/>
  </r>
  <r>
    <x v="1"/>
    <x v="3"/>
    <x v="59"/>
    <n v="9397689"/>
    <n v="9397689"/>
    <n v="9397689"/>
    <n v="0"/>
    <n v="0"/>
    <n v="0"/>
    <n v="0"/>
    <n v="0"/>
  </r>
  <r>
    <x v="1"/>
    <x v="3"/>
    <x v="60"/>
    <n v="22068"/>
    <n v="22068"/>
    <n v="22068"/>
    <n v="0"/>
    <n v="0"/>
    <n v="0"/>
    <n v="0"/>
    <n v="0"/>
  </r>
  <r>
    <x v="1"/>
    <x v="3"/>
    <x v="61"/>
    <n v="11034"/>
    <n v="11034"/>
    <n v="11034"/>
    <n v="0"/>
    <n v="0"/>
    <n v="0"/>
    <n v="0"/>
    <n v="0"/>
  </r>
  <r>
    <x v="1"/>
    <x v="3"/>
    <x v="56"/>
    <n v="487701"/>
    <n v="487701"/>
    <n v="487701"/>
    <n v="0"/>
    <n v="0"/>
    <n v="0"/>
    <n v="0"/>
    <n v="0"/>
  </r>
  <r>
    <x v="1"/>
    <x v="3"/>
    <x v="71"/>
    <n v="546"/>
    <n v="546"/>
    <n v="546"/>
    <n v="0"/>
    <n v="0"/>
    <n v="0"/>
    <n v="0"/>
    <n v="0"/>
  </r>
  <r>
    <x v="1"/>
    <x v="3"/>
    <x v="72"/>
    <n v="87454"/>
    <n v="87454"/>
    <n v="87454"/>
    <n v="0"/>
    <n v="0"/>
    <n v="0"/>
    <n v="0"/>
    <n v="0"/>
  </r>
  <r>
    <x v="1"/>
    <x v="3"/>
    <x v="75"/>
    <n v="22072"/>
    <n v="22072"/>
    <n v="22072"/>
    <n v="0"/>
    <n v="0"/>
    <n v="0"/>
    <n v="0"/>
    <n v="0"/>
  </r>
  <r>
    <x v="1"/>
    <x v="3"/>
    <x v="76"/>
    <n v="89600"/>
    <n v="89600"/>
    <n v="89600"/>
    <n v="0"/>
    <n v="0"/>
    <n v="0"/>
    <n v="0"/>
    <n v="0"/>
  </r>
  <r>
    <x v="1"/>
    <x v="3"/>
    <x v="77"/>
    <n v="3286000"/>
    <n v="0"/>
    <n v="0"/>
    <n v="0"/>
    <n v="0"/>
    <n v="3286000"/>
    <n v="0"/>
    <n v="0"/>
  </r>
  <r>
    <x v="1"/>
    <x v="3"/>
    <x v="74"/>
    <n v="2095990"/>
    <n v="2095990"/>
    <n v="2095990"/>
    <n v="0"/>
    <n v="0"/>
    <n v="0"/>
    <n v="0"/>
    <n v="0"/>
  </r>
  <r>
    <x v="1"/>
    <x v="3"/>
    <x v="9"/>
    <n v="18808631"/>
    <n v="16119881"/>
    <n v="16119881"/>
    <n v="0"/>
    <n v="2200000"/>
    <n v="0"/>
    <n v="488750"/>
    <n v="1.5"/>
  </r>
  <r>
    <x v="1"/>
    <x v="4"/>
    <x v="9"/>
    <n v="975865876"/>
    <n v="872913457"/>
    <n v="872913457"/>
    <n v="0"/>
    <n v="47619442"/>
    <n v="51757665"/>
    <n v="3575312"/>
    <n v="6266.8"/>
  </r>
  <r>
    <x v="1"/>
    <x v="4"/>
    <x v="58"/>
    <n v="505907"/>
    <n v="505907"/>
    <n v="505907"/>
    <n v="0"/>
    <n v="0"/>
    <n v="0"/>
    <n v="0"/>
    <n v="0"/>
  </r>
  <r>
    <x v="1"/>
    <x v="4"/>
    <x v="59"/>
    <n v="9397689"/>
    <n v="9397689"/>
    <n v="9397689"/>
    <n v="0"/>
    <n v="0"/>
    <n v="0"/>
    <n v="0"/>
    <n v="0"/>
  </r>
  <r>
    <x v="1"/>
    <x v="4"/>
    <x v="60"/>
    <n v="5076"/>
    <n v="5076"/>
    <n v="5076"/>
    <n v="0"/>
    <n v="0"/>
    <n v="0"/>
    <n v="0"/>
    <n v="0"/>
  </r>
  <r>
    <x v="1"/>
    <x v="4"/>
    <x v="56"/>
    <n v="487701"/>
    <n v="487701"/>
    <n v="487701"/>
    <n v="0"/>
    <n v="0"/>
    <n v="0"/>
    <n v="0"/>
    <n v="0"/>
  </r>
  <r>
    <x v="1"/>
    <x v="4"/>
    <x v="72"/>
    <n v="131181"/>
    <n v="131181"/>
    <n v="131181"/>
    <n v="0"/>
    <n v="0"/>
    <n v="0"/>
    <n v="0"/>
    <n v="0"/>
  </r>
  <r>
    <x v="1"/>
    <x v="4"/>
    <x v="75"/>
    <n v="34677"/>
    <n v="34677"/>
    <n v="34677"/>
    <n v="0"/>
    <n v="0"/>
    <n v="0"/>
    <n v="0"/>
    <n v="0"/>
  </r>
  <r>
    <x v="1"/>
    <x v="4"/>
    <x v="78"/>
    <n v="22072"/>
    <n v="22072"/>
    <n v="22072"/>
    <n v="0"/>
    <n v="0"/>
    <n v="0"/>
    <n v="0"/>
    <n v="0"/>
  </r>
  <r>
    <x v="1"/>
    <x v="4"/>
    <x v="79"/>
    <n v="492750"/>
    <n v="492750"/>
    <n v="492750"/>
    <n v="0"/>
    <n v="0"/>
    <n v="0"/>
    <n v="0"/>
    <n v="1.6"/>
  </r>
  <r>
    <x v="1"/>
    <x v="4"/>
    <x v="80"/>
    <n v="25200"/>
    <n v="25200"/>
    <n v="25200"/>
    <n v="0"/>
    <n v="0"/>
    <n v="0"/>
    <n v="0"/>
    <n v="0"/>
  </r>
  <r>
    <x v="1"/>
    <x v="4"/>
    <x v="81"/>
    <n v="293774"/>
    <n v="293774"/>
    <n v="293774"/>
    <n v="0"/>
    <n v="0"/>
    <n v="0"/>
    <n v="0"/>
    <n v="1.8"/>
  </r>
  <r>
    <x v="1"/>
    <x v="4"/>
    <x v="82"/>
    <n v="0"/>
    <n v="0"/>
    <n v="0"/>
    <n v="0"/>
    <n v="0"/>
    <n v="0"/>
    <n v="0"/>
    <n v="0"/>
  </r>
  <r>
    <x v="1"/>
    <x v="4"/>
    <x v="83"/>
    <n v="784542"/>
    <n v="784542"/>
    <n v="784542"/>
    <n v="0"/>
    <n v="0"/>
    <n v="0"/>
    <n v="0"/>
    <n v="9.1"/>
  </r>
  <r>
    <x v="1"/>
    <x v="4"/>
    <x v="84"/>
    <n v="5511167"/>
    <n v="5450197"/>
    <n v="5450197"/>
    <n v="0"/>
    <n v="60970"/>
    <n v="0"/>
    <n v="0"/>
    <n v="37"/>
  </r>
  <r>
    <x v="1"/>
    <x v="4"/>
    <x v="85"/>
    <n v="4576768"/>
    <n v="4355578"/>
    <n v="4355578"/>
    <n v="0"/>
    <n v="221190"/>
    <n v="0"/>
    <n v="0"/>
    <n v="0"/>
  </r>
  <r>
    <x v="1"/>
    <x v="4"/>
    <x v="14"/>
    <n v="0"/>
    <n v="-3600000"/>
    <n v="-3600000"/>
    <n v="0"/>
    <n v="0"/>
    <n v="0"/>
    <n v="3600000"/>
    <n v="0"/>
  </r>
  <r>
    <x v="1"/>
    <x v="5"/>
    <x v="14"/>
    <n v="959178595"/>
    <n v="850333207"/>
    <n v="850333207"/>
    <n v="0"/>
    <n v="47793269"/>
    <n v="51364657"/>
    <n v="9687462"/>
    <n v="6463.1"/>
  </r>
  <r>
    <x v="1"/>
    <x v="5"/>
    <x v="72"/>
    <n v="170900"/>
    <n v="170900"/>
    <n v="170900"/>
    <n v="0"/>
    <n v="0"/>
    <n v="0"/>
    <n v="0"/>
    <n v="0"/>
  </r>
  <r>
    <x v="1"/>
    <x v="5"/>
    <x v="75"/>
    <n v="39334"/>
    <n v="39334"/>
    <n v="39334"/>
    <n v="0"/>
    <n v="0"/>
    <n v="0"/>
    <n v="0"/>
    <n v="0"/>
  </r>
  <r>
    <x v="1"/>
    <x v="5"/>
    <x v="86"/>
    <n v="69856"/>
    <n v="69856"/>
    <n v="69856"/>
    <n v="0"/>
    <n v="0"/>
    <n v="0"/>
    <n v="0"/>
    <n v="0"/>
  </r>
  <r>
    <x v="1"/>
    <x v="5"/>
    <x v="78"/>
    <n v="34677"/>
    <n v="34677"/>
    <n v="34677"/>
    <n v="0"/>
    <n v="0"/>
    <n v="0"/>
    <n v="0"/>
    <n v="0"/>
  </r>
  <r>
    <x v="1"/>
    <x v="5"/>
    <x v="82"/>
    <n v="26220"/>
    <n v="26220"/>
    <n v="26220"/>
    <n v="0"/>
    <n v="0"/>
    <n v="0"/>
    <n v="0"/>
    <n v="0"/>
  </r>
  <r>
    <x v="1"/>
    <x v="5"/>
    <x v="87"/>
    <n v="39701"/>
    <n v="39701"/>
    <n v="39701"/>
    <n v="0"/>
    <n v="0"/>
    <n v="0"/>
    <n v="0"/>
    <n v="0"/>
  </r>
  <r>
    <x v="1"/>
    <x v="5"/>
    <x v="88"/>
    <n v="118646"/>
    <n v="0"/>
    <n v="0"/>
    <n v="0"/>
    <n v="118646"/>
    <n v="0"/>
    <n v="0"/>
    <n v="0"/>
  </r>
  <r>
    <x v="1"/>
    <x v="5"/>
    <x v="15"/>
    <n v="-9388586"/>
    <n v="-9128730"/>
    <n v="-9128730"/>
    <n v="0"/>
    <n v="-259856"/>
    <n v="0"/>
    <n v="0"/>
    <n v="0"/>
  </r>
  <r>
    <x v="1"/>
    <x v="5"/>
    <x v="89"/>
    <n v="-307843"/>
    <n v="-307843"/>
    <n v="-307843"/>
    <n v="0"/>
    <n v="0"/>
    <n v="0"/>
    <n v="0"/>
    <n v="0"/>
  </r>
  <r>
    <x v="1"/>
    <x v="5"/>
    <x v="90"/>
    <n v="-338143"/>
    <n v="709220"/>
    <n v="709220"/>
    <n v="0"/>
    <n v="-127238"/>
    <n v="-806363"/>
    <n v="-113762"/>
    <n v="0"/>
  </r>
  <r>
    <x v="1"/>
    <x v="6"/>
    <x v="20"/>
    <n v="959986433"/>
    <n v="866975862"/>
    <n v="866975862"/>
    <n v="0"/>
    <n v="46289623"/>
    <n v="43788523"/>
    <n v="2932425"/>
    <n v="6306.6"/>
  </r>
  <r>
    <x v="1"/>
    <x v="6"/>
    <x v="75"/>
    <n v="39334"/>
    <n v="39334"/>
    <n v="39334"/>
    <n v="0"/>
    <n v="0"/>
    <n v="0"/>
    <n v="0"/>
    <n v="0"/>
  </r>
  <r>
    <x v="1"/>
    <x v="6"/>
    <x v="86"/>
    <n v="467144"/>
    <n v="467144"/>
    <n v="467144"/>
    <n v="0"/>
    <n v="0"/>
    <n v="0"/>
    <n v="0"/>
    <n v="0"/>
  </r>
  <r>
    <x v="1"/>
    <x v="6"/>
    <x v="78"/>
    <n v="39334"/>
    <n v="39334"/>
    <n v="39334"/>
    <n v="0"/>
    <n v="0"/>
    <n v="0"/>
    <n v="0"/>
    <n v="0"/>
  </r>
  <r>
    <x v="1"/>
    <x v="6"/>
    <x v="82"/>
    <n v="1902"/>
    <n v="1902"/>
    <n v="1902"/>
    <n v="0"/>
    <n v="0"/>
    <n v="0"/>
    <n v="0"/>
    <n v="0"/>
  </r>
  <r>
    <x v="1"/>
    <x v="6"/>
    <x v="87"/>
    <n v="43916"/>
    <n v="43916"/>
    <n v="43916"/>
    <n v="0"/>
    <n v="0"/>
    <n v="0"/>
    <n v="0"/>
    <n v="0"/>
  </r>
  <r>
    <x v="1"/>
    <x v="6"/>
    <x v="91"/>
    <n v="256970"/>
    <n v="0"/>
    <n v="0"/>
    <n v="0"/>
    <n v="0"/>
    <n v="256970"/>
    <n v="0"/>
    <n v="0"/>
  </r>
  <r>
    <x v="1"/>
    <x v="6"/>
    <x v="92"/>
    <n v="394153"/>
    <n v="0"/>
    <n v="0"/>
    <n v="0"/>
    <n v="0"/>
    <n v="394153"/>
    <n v="0"/>
    <n v="0"/>
  </r>
  <r>
    <x v="1"/>
    <x v="6"/>
    <x v="93"/>
    <n v="144409"/>
    <n v="144409"/>
    <n v="144409"/>
    <n v="0"/>
    <n v="0"/>
    <n v="0"/>
    <n v="0"/>
    <n v="0.9"/>
  </r>
  <r>
    <x v="1"/>
    <x v="6"/>
    <x v="94"/>
    <n v="-332002"/>
    <n v="-332002"/>
    <n v="-332002"/>
    <n v="0"/>
    <n v="0"/>
    <n v="0"/>
    <n v="0"/>
    <n v="3.7"/>
  </r>
  <r>
    <x v="1"/>
    <x v="6"/>
    <x v="95"/>
    <n v="148783"/>
    <n v="148783"/>
    <n v="148783"/>
    <n v="0"/>
    <n v="0"/>
    <n v="0"/>
    <n v="0"/>
    <n v="1.3"/>
  </r>
  <r>
    <x v="1"/>
    <x v="6"/>
    <x v="96"/>
    <n v="118976"/>
    <n v="118976"/>
    <n v="118976"/>
    <n v="0"/>
    <n v="0"/>
    <n v="0"/>
    <n v="0"/>
    <n v="1.4"/>
  </r>
  <r>
    <x v="1"/>
    <x v="6"/>
    <x v="97"/>
    <n v="5962302"/>
    <n v="8362302"/>
    <n v="8362302"/>
    <n v="0"/>
    <n v="-2400000"/>
    <n v="0"/>
    <n v="0"/>
    <n v="0"/>
  </r>
  <r>
    <x v="1"/>
    <x v="7"/>
    <x v="27"/>
    <n v="993358324"/>
    <n v="900633923"/>
    <n v="900633923"/>
    <n v="0"/>
    <n v="45318981"/>
    <n v="44473298"/>
    <n v="2932122"/>
    <n v="6311.3"/>
  </r>
  <r>
    <x v="1"/>
    <x v="7"/>
    <x v="86"/>
    <n v="864432"/>
    <n v="864432"/>
    <n v="864432"/>
    <n v="0"/>
    <n v="0"/>
    <n v="0"/>
    <n v="0"/>
    <n v="0"/>
  </r>
  <r>
    <x v="1"/>
    <x v="7"/>
    <x v="98"/>
    <n v="39334"/>
    <n v="39334"/>
    <n v="39334"/>
    <n v="0"/>
    <n v="0"/>
    <n v="0"/>
    <n v="0"/>
    <n v="0"/>
  </r>
  <r>
    <x v="1"/>
    <x v="7"/>
    <x v="78"/>
    <n v="39334"/>
    <n v="39334"/>
    <n v="39334"/>
    <n v="0"/>
    <n v="0"/>
    <n v="0"/>
    <n v="0"/>
    <n v="0"/>
  </r>
  <r>
    <x v="1"/>
    <x v="7"/>
    <x v="87"/>
    <n v="43111"/>
    <n v="43111"/>
    <n v="43111"/>
    <n v="0"/>
    <n v="0"/>
    <n v="0"/>
    <n v="0"/>
    <n v="0"/>
  </r>
  <r>
    <x v="1"/>
    <x v="7"/>
    <x v="99"/>
    <n v="3000000"/>
    <n v="0"/>
    <n v="0"/>
    <n v="0"/>
    <n v="3000000"/>
    <n v="0"/>
    <n v="0"/>
    <n v="0"/>
  </r>
  <r>
    <x v="1"/>
    <x v="7"/>
    <x v="31"/>
    <n v="-861098"/>
    <n v="-839571"/>
    <n v="-839571"/>
    <n v="0"/>
    <n v="-21527"/>
    <n v="0"/>
    <n v="0"/>
    <n v="0"/>
  </r>
  <r>
    <x v="1"/>
    <x v="7"/>
    <x v="100"/>
    <n v="-1002490"/>
    <n v="-1002490"/>
    <n v="-1002490"/>
    <n v="0"/>
    <n v="0"/>
    <n v="0"/>
    <n v="0"/>
    <n v="0"/>
  </r>
  <r>
    <x v="1"/>
    <x v="7"/>
    <x v="101"/>
    <n v="16279"/>
    <n v="16279"/>
    <n v="16279"/>
    <n v="0"/>
    <n v="0"/>
    <n v="0"/>
    <n v="0"/>
    <n v="0"/>
  </r>
  <r>
    <x v="1"/>
    <x v="7"/>
    <x v="102"/>
    <n v="20290006"/>
    <n v="20136687"/>
    <n v="20136687"/>
    <n v="0"/>
    <n v="153319"/>
    <n v="0"/>
    <n v="0"/>
    <n v="5.7"/>
  </r>
  <r>
    <x v="1"/>
    <x v="7"/>
    <x v="35"/>
    <n v="4416740"/>
    <n v="4233045"/>
    <n v="4233045"/>
    <n v="0"/>
    <n v="183695"/>
    <n v="0"/>
    <n v="0"/>
    <n v="0"/>
  </r>
  <r>
    <x v="1"/>
    <x v="8"/>
    <x v="35"/>
    <n v="1082512096"/>
    <n v="988667494"/>
    <n v="988667494"/>
    <n v="0"/>
    <n v="45669318"/>
    <n v="44928789"/>
    <n v="3246495"/>
    <n v="6343.1"/>
  </r>
  <r>
    <x v="1"/>
    <x v="8"/>
    <x v="87"/>
    <n v="41491"/>
    <n v="41491"/>
    <n v="41491"/>
    <n v="0"/>
    <n v="0"/>
    <n v="0"/>
    <n v="0"/>
    <n v="0"/>
  </r>
  <r>
    <x v="1"/>
    <x v="8"/>
    <x v="101"/>
    <n v="18415"/>
    <n v="18415"/>
    <n v="18415"/>
    <n v="0"/>
    <n v="0"/>
    <n v="0"/>
    <n v="0"/>
    <n v="0"/>
  </r>
  <r>
    <x v="1"/>
    <x v="8"/>
    <x v="100"/>
    <n v="-59906"/>
    <n v="-59906"/>
    <n v="-59906"/>
    <n v="0"/>
    <n v="0"/>
    <n v="0"/>
    <n v="0"/>
    <n v="0"/>
  </r>
  <r>
    <x v="1"/>
    <x v="8"/>
    <x v="103"/>
    <n v="31110"/>
    <n v="31110"/>
    <n v="31110"/>
    <n v="0"/>
    <n v="0"/>
    <n v="0"/>
    <n v="0"/>
    <n v="0.4"/>
  </r>
  <r>
    <x v="1"/>
    <x v="8"/>
    <x v="104"/>
    <n v="100000"/>
    <n v="100000"/>
    <n v="100000"/>
    <n v="0"/>
    <n v="0"/>
    <n v="0"/>
    <n v="0"/>
    <n v="0"/>
  </r>
  <r>
    <x v="1"/>
    <x v="8"/>
    <x v="105"/>
    <n v="152866"/>
    <n v="152866"/>
    <n v="152866"/>
    <n v="0"/>
    <n v="0"/>
    <n v="0"/>
    <n v="0"/>
    <n v="2.6"/>
  </r>
  <r>
    <x v="1"/>
    <x v="8"/>
    <x v="106"/>
    <n v="18872"/>
    <n v="18872"/>
    <n v="18872"/>
    <n v="0"/>
    <n v="0"/>
    <n v="0"/>
    <n v="0"/>
    <n v="0"/>
  </r>
  <r>
    <x v="1"/>
    <x v="8"/>
    <x v="107"/>
    <n v="229783"/>
    <n v="229783"/>
    <n v="229783"/>
    <n v="0"/>
    <n v="0"/>
    <n v="0"/>
    <n v="0"/>
    <n v="0"/>
  </r>
  <r>
    <x v="1"/>
    <x v="8"/>
    <x v="108"/>
    <n v="16011702"/>
    <n v="15862789"/>
    <n v="15862789"/>
    <n v="0"/>
    <n v="148913"/>
    <n v="0"/>
    <n v="0"/>
    <n v="27.9"/>
  </r>
  <r>
    <x v="1"/>
    <x v="8"/>
    <x v="40"/>
    <n v="149675"/>
    <n v="149675"/>
    <n v="149675"/>
    <n v="0"/>
    <n v="0"/>
    <n v="0"/>
    <n v="0"/>
    <n v="0"/>
  </r>
  <r>
    <x v="1"/>
    <x v="8"/>
    <x v="109"/>
    <n v="0"/>
    <n v="-495000000"/>
    <n v="-495000000"/>
    <n v="0"/>
    <n v="495000000"/>
    <n v="0"/>
    <n v="0"/>
    <n v="0"/>
  </r>
  <r>
    <x v="1"/>
    <x v="9"/>
    <x v="40"/>
    <n v="1170146402"/>
    <n v="1075804841"/>
    <n v="1075804841"/>
    <n v="0"/>
    <n v="46022851"/>
    <n v="45071575"/>
    <n v="3247135"/>
    <n v="6423.5"/>
  </r>
  <r>
    <x v="1"/>
    <x v="9"/>
    <x v="110"/>
    <n v="3650"/>
    <n v="3650"/>
    <n v="3650"/>
    <n v="0"/>
    <n v="0"/>
    <n v="0"/>
    <n v="0"/>
    <n v="0"/>
  </r>
  <r>
    <x v="1"/>
    <x v="9"/>
    <x v="111"/>
    <n v="4570741"/>
    <n v="0"/>
    <n v="0"/>
    <n v="0"/>
    <n v="4570741"/>
    <n v="0"/>
    <n v="0"/>
    <n v="0.9"/>
  </r>
  <r>
    <x v="1"/>
    <x v="9"/>
    <x v="109"/>
    <n v="0"/>
    <n v="-324000000"/>
    <n v="-324000000"/>
    <n v="0"/>
    <n v="324000000"/>
    <n v="0"/>
    <n v="0"/>
    <n v="0"/>
  </r>
  <r>
    <x v="2"/>
    <x v="6"/>
    <x v="112"/>
    <n v="326413"/>
    <n v="326413"/>
    <n v="326413"/>
    <n v="0"/>
    <n v="0"/>
    <n v="0"/>
    <n v="0"/>
    <n v="1.8"/>
  </r>
  <r>
    <x v="2"/>
    <x v="7"/>
    <x v="27"/>
    <n v="8192473"/>
    <n v="6335548"/>
    <n v="6335548"/>
    <n v="0"/>
    <n v="685539"/>
    <n v="0"/>
    <n v="1171386"/>
    <n v="30.6"/>
  </r>
  <r>
    <x v="2"/>
    <x v="7"/>
    <x v="113"/>
    <n v="99500000"/>
    <n v="0"/>
    <n v="0"/>
    <n v="0"/>
    <n v="49500000"/>
    <n v="0"/>
    <n v="50000000"/>
    <n v="9.6"/>
  </r>
  <r>
    <x v="2"/>
    <x v="7"/>
    <x v="114"/>
    <n v="428989686"/>
    <n v="106068806"/>
    <n v="106068806"/>
    <n v="0"/>
    <n v="56440631"/>
    <n v="11899077"/>
    <n v="254581172"/>
    <n v="167.5"/>
  </r>
  <r>
    <x v="2"/>
    <x v="7"/>
    <x v="115"/>
    <n v="2000000"/>
    <n v="0"/>
    <n v="0"/>
    <n v="0"/>
    <n v="2000000"/>
    <n v="0"/>
    <n v="0"/>
    <n v="0.3"/>
  </r>
  <r>
    <x v="2"/>
    <x v="7"/>
    <x v="116"/>
    <n v="-1330144"/>
    <n v="-1634480"/>
    <n v="-1634480"/>
    <n v="0"/>
    <n v="73500"/>
    <n v="230836"/>
    <n v="0"/>
    <n v="0"/>
  </r>
  <r>
    <x v="2"/>
    <x v="8"/>
    <x v="35"/>
    <n v="792508376"/>
    <n v="303619129"/>
    <n v="303619129"/>
    <n v="0"/>
    <n v="212983095"/>
    <n v="13954712"/>
    <n v="261951440"/>
    <n v="231.7"/>
  </r>
  <r>
    <x v="2"/>
    <x v="8"/>
    <x v="117"/>
    <n v="2500000"/>
    <n v="2500000"/>
    <n v="2500000"/>
    <n v="0"/>
    <n v="0"/>
    <n v="0"/>
    <n v="0"/>
    <n v="0"/>
  </r>
  <r>
    <x v="2"/>
    <x v="8"/>
    <x v="118"/>
    <n v="13910976"/>
    <n v="-116871"/>
    <n v="-116871"/>
    <n v="0"/>
    <n v="0"/>
    <n v="2857371"/>
    <n v="11170476"/>
    <n v="0"/>
  </r>
  <r>
    <x v="2"/>
    <x v="9"/>
    <x v="40"/>
    <n v="769036813"/>
    <n v="292987198"/>
    <n v="292987198"/>
    <n v="0"/>
    <n v="265946952"/>
    <n v="18443712"/>
    <n v="191658951"/>
    <n v="230.4"/>
  </r>
  <r>
    <x v="2"/>
    <x v="9"/>
    <x v="119"/>
    <n v="179569"/>
    <n v="149569"/>
    <n v="149569"/>
    <n v="0"/>
    <n v="30000"/>
    <n v="0"/>
    <n v="0"/>
    <n v="1.8"/>
  </r>
  <r>
    <x v="2"/>
    <x v="9"/>
    <x v="120"/>
    <n v="280928"/>
    <n v="280928"/>
    <n v="280928"/>
    <n v="0"/>
    <n v="0"/>
    <n v="0"/>
    <n v="0"/>
    <n v="2.7"/>
  </r>
  <r>
    <x v="2"/>
    <x v="9"/>
    <x v="121"/>
    <n v="400000"/>
    <n v="200000"/>
    <n v="200000"/>
    <n v="0"/>
    <n v="0"/>
    <n v="200000"/>
    <n v="0"/>
    <n v="0"/>
  </r>
  <r>
    <x v="2"/>
    <x v="9"/>
    <x v="122"/>
    <n v="100000"/>
    <n v="100000"/>
    <n v="100000"/>
    <n v="0"/>
    <n v="0"/>
    <n v="0"/>
    <n v="0"/>
    <n v="0"/>
  </r>
  <r>
    <x v="2"/>
    <x v="9"/>
    <x v="123"/>
    <n v="47193"/>
    <n v="47193"/>
    <n v="47193"/>
    <n v="0"/>
    <n v="0"/>
    <n v="0"/>
    <n v="0"/>
    <n v="0.2"/>
  </r>
  <r>
    <x v="2"/>
    <x v="9"/>
    <x v="124"/>
    <n v="1734924"/>
    <n v="0"/>
    <n v="0"/>
    <n v="0"/>
    <n v="1734924"/>
    <n v="0"/>
    <n v="0"/>
    <n v="0"/>
  </r>
  <r>
    <x v="3"/>
    <x v="0"/>
    <x v="0"/>
    <n v="5395441471"/>
    <n v="3542723792"/>
    <n v="2694599324"/>
    <n v="848124468"/>
    <n v="1172310474"/>
    <n v="29757276"/>
    <n v="650649929"/>
    <n v="598"/>
  </r>
  <r>
    <x v="3"/>
    <x v="0"/>
    <x v="125"/>
    <n v="935180"/>
    <n v="0"/>
    <n v="0"/>
    <n v="0"/>
    <n v="935180"/>
    <n v="0"/>
    <n v="0"/>
    <n v="0"/>
  </r>
  <r>
    <x v="3"/>
    <x v="0"/>
    <x v="126"/>
    <n v="161258"/>
    <n v="161258"/>
    <n v="161258"/>
    <n v="0"/>
    <n v="0"/>
    <n v="0"/>
    <n v="0"/>
    <n v="0"/>
  </r>
  <r>
    <x v="3"/>
    <x v="0"/>
    <x v="127"/>
    <n v="30000000"/>
    <n v="25000000"/>
    <n v="25000000"/>
    <n v="0"/>
    <n v="5000000"/>
    <n v="0"/>
    <n v="0"/>
    <n v="0"/>
  </r>
  <r>
    <x v="3"/>
    <x v="0"/>
    <x v="128"/>
    <n v="218825"/>
    <n v="0"/>
    <n v="0"/>
    <n v="0"/>
    <n v="218825"/>
    <n v="0"/>
    <n v="0"/>
    <n v="0"/>
  </r>
  <r>
    <x v="3"/>
    <x v="0"/>
    <x v="129"/>
    <n v="92934"/>
    <n v="92934"/>
    <n v="92934"/>
    <n v="0"/>
    <n v="0"/>
    <n v="0"/>
    <n v="0"/>
    <n v="0.7"/>
  </r>
  <r>
    <x v="3"/>
    <x v="0"/>
    <x v="130"/>
    <n v="7232"/>
    <n v="7232"/>
    <n v="7232"/>
    <n v="0"/>
    <n v="0"/>
    <n v="0"/>
    <n v="0"/>
    <n v="0.1"/>
  </r>
  <r>
    <x v="3"/>
    <x v="0"/>
    <x v="131"/>
    <n v="10000000"/>
    <n v="0"/>
    <n v="0"/>
    <n v="0"/>
    <n v="10000000"/>
    <n v="0"/>
    <n v="0"/>
    <n v="0"/>
  </r>
  <r>
    <x v="3"/>
    <x v="0"/>
    <x v="132"/>
    <n v="-2369118"/>
    <n v="0"/>
    <n v="0"/>
    <n v="0"/>
    <n v="-2369118"/>
    <n v="0"/>
    <n v="0"/>
    <n v="0"/>
  </r>
  <r>
    <x v="3"/>
    <x v="0"/>
    <x v="133"/>
    <n v="6000000"/>
    <n v="4000000"/>
    <n v="4000000"/>
    <n v="0"/>
    <n v="0"/>
    <n v="2000000"/>
    <n v="0"/>
    <n v="0"/>
  </r>
  <r>
    <x v="3"/>
    <x v="0"/>
    <x v="134"/>
    <n v="-133492226"/>
    <n v="-93542173"/>
    <n v="-93542173"/>
    <n v="0"/>
    <n v="-39950053"/>
    <n v="0"/>
    <n v="0"/>
    <n v="0"/>
  </r>
  <r>
    <x v="3"/>
    <x v="0"/>
    <x v="4"/>
    <n v="0"/>
    <n v="0"/>
    <n v="39100001"/>
    <n v="-39100001"/>
    <n v="0"/>
    <n v="0"/>
    <n v="0"/>
    <n v="0"/>
  </r>
  <r>
    <x v="3"/>
    <x v="0"/>
    <x v="6"/>
    <n v="0"/>
    <n v="0"/>
    <n v="-8366667"/>
    <n v="8366667"/>
    <n v="0"/>
    <n v="0"/>
    <n v="0"/>
    <n v="0"/>
  </r>
  <r>
    <x v="3"/>
    <x v="1"/>
    <x v="4"/>
    <n v="5452310190"/>
    <n v="3765024305"/>
    <n v="2891189305"/>
    <n v="873835000"/>
    <n v="1005881952"/>
    <n v="33075421"/>
    <n v="648328512"/>
    <n v="599"/>
  </r>
  <r>
    <x v="3"/>
    <x v="1"/>
    <x v="135"/>
    <n v="5000000"/>
    <n v="0"/>
    <n v="0"/>
    <n v="0"/>
    <n v="5000000"/>
    <n v="0"/>
    <n v="0"/>
    <n v="0"/>
  </r>
  <r>
    <x v="3"/>
    <x v="1"/>
    <x v="136"/>
    <n v="0"/>
    <n v="-441095"/>
    <n v="-441095"/>
    <n v="0"/>
    <n v="441095"/>
    <n v="0"/>
    <n v="0"/>
    <n v="0"/>
  </r>
  <r>
    <x v="3"/>
    <x v="1"/>
    <x v="137"/>
    <n v="480000"/>
    <n v="0"/>
    <n v="0"/>
    <n v="0"/>
    <n v="480000"/>
    <n v="0"/>
    <n v="0"/>
    <n v="0"/>
  </r>
  <r>
    <x v="3"/>
    <x v="1"/>
    <x v="138"/>
    <n v="39600"/>
    <n v="0"/>
    <n v="0"/>
    <n v="0"/>
    <n v="39600"/>
    <n v="0"/>
    <n v="0"/>
    <n v="0"/>
  </r>
  <r>
    <x v="3"/>
    <x v="1"/>
    <x v="139"/>
    <n v="0"/>
    <n v="0"/>
    <n v="0"/>
    <n v="0"/>
    <n v="0"/>
    <n v="0"/>
    <n v="0"/>
    <n v="0"/>
  </r>
  <r>
    <x v="3"/>
    <x v="1"/>
    <x v="140"/>
    <n v="124664"/>
    <n v="0"/>
    <n v="0"/>
    <n v="0"/>
    <n v="124664"/>
    <n v="0"/>
    <n v="0"/>
    <n v="0"/>
  </r>
  <r>
    <x v="3"/>
    <x v="1"/>
    <x v="141"/>
    <n v="43896"/>
    <n v="43896"/>
    <n v="43896"/>
    <n v="0"/>
    <n v="0"/>
    <n v="0"/>
    <n v="0"/>
    <n v="0.5"/>
  </r>
  <r>
    <x v="3"/>
    <x v="1"/>
    <x v="142"/>
    <n v="528770"/>
    <n v="234953"/>
    <n v="234953"/>
    <n v="0"/>
    <n v="108230"/>
    <n v="185587"/>
    <n v="0"/>
    <n v="0"/>
  </r>
  <r>
    <x v="3"/>
    <x v="1"/>
    <x v="143"/>
    <n v="3950"/>
    <n v="0"/>
    <n v="0"/>
    <n v="0"/>
    <n v="3950"/>
    <n v="0"/>
    <n v="0"/>
    <n v="0"/>
  </r>
  <r>
    <x v="3"/>
    <x v="1"/>
    <x v="6"/>
    <n v="0"/>
    <n v="0"/>
    <n v="43633333"/>
    <n v="-43633333"/>
    <n v="0"/>
    <n v="0"/>
    <n v="0"/>
    <n v="0"/>
  </r>
  <r>
    <x v="3"/>
    <x v="1"/>
    <x v="7"/>
    <n v="0"/>
    <n v="0"/>
    <n v="101736607"/>
    <n v="-101736607"/>
    <n v="0"/>
    <n v="0"/>
    <n v="0"/>
    <n v="0"/>
  </r>
  <r>
    <x v="3"/>
    <x v="2"/>
    <x v="6"/>
    <n v="5595962364"/>
    <n v="4102153140"/>
    <n v="3179084807"/>
    <n v="923068333"/>
    <n v="811003279"/>
    <n v="34572434"/>
    <n v="648233511"/>
    <n v="598.5"/>
  </r>
  <r>
    <x v="3"/>
    <x v="2"/>
    <x v="144"/>
    <n v="47000"/>
    <n v="0"/>
    <n v="0"/>
    <n v="0"/>
    <n v="47000"/>
    <n v="0"/>
    <n v="0"/>
    <n v="0"/>
  </r>
  <r>
    <x v="3"/>
    <x v="2"/>
    <x v="145"/>
    <n v="500000"/>
    <n v="0"/>
    <n v="0"/>
    <n v="0"/>
    <n v="500000"/>
    <n v="0"/>
    <n v="0"/>
    <n v="0.4"/>
  </r>
  <r>
    <x v="3"/>
    <x v="2"/>
    <x v="146"/>
    <n v="-642786"/>
    <n v="0"/>
    <n v="0"/>
    <n v="0"/>
    <n v="-642786"/>
    <n v="0"/>
    <n v="0"/>
    <n v="0"/>
  </r>
  <r>
    <x v="3"/>
    <x v="2"/>
    <x v="147"/>
    <n v="18414"/>
    <n v="18414"/>
    <n v="18414"/>
    <n v="0"/>
    <n v="0"/>
    <n v="0"/>
    <n v="0"/>
    <n v="0.3"/>
  </r>
  <r>
    <x v="3"/>
    <x v="2"/>
    <x v="148"/>
    <n v="357990"/>
    <n v="0"/>
    <n v="0"/>
    <n v="0"/>
    <n v="0"/>
    <n v="357990"/>
    <n v="0"/>
    <n v="0"/>
  </r>
  <r>
    <x v="3"/>
    <x v="2"/>
    <x v="149"/>
    <n v="-103938958"/>
    <n v="-30723791"/>
    <n v="-30723791"/>
    <n v="0"/>
    <n v="-73215167"/>
    <n v="0"/>
    <n v="0"/>
    <n v="0"/>
  </r>
  <r>
    <x v="3"/>
    <x v="2"/>
    <x v="7"/>
    <n v="-503816"/>
    <n v="0"/>
    <n v="102366667"/>
    <n v="-102366667"/>
    <n v="-503816"/>
    <n v="0"/>
    <n v="0"/>
    <n v="0"/>
  </r>
  <r>
    <x v="3"/>
    <x v="2"/>
    <x v="9"/>
    <n v="0"/>
    <n v="0"/>
    <n v="-24973702"/>
    <n v="24973702"/>
    <n v="0"/>
    <n v="0"/>
    <n v="0"/>
    <n v="0"/>
  </r>
  <r>
    <x v="3"/>
    <x v="3"/>
    <x v="7"/>
    <n v="5760809014"/>
    <n v="4051091776"/>
    <n v="3257991776"/>
    <n v="793100000"/>
    <n v="1053136768"/>
    <n v="39385509"/>
    <n v="617194961"/>
    <n v="601.6"/>
  </r>
  <r>
    <x v="3"/>
    <x v="3"/>
    <x v="150"/>
    <n v="240000"/>
    <n v="0"/>
    <n v="0"/>
    <n v="0"/>
    <n v="240000"/>
    <n v="0"/>
    <n v="0"/>
    <n v="0"/>
  </r>
  <r>
    <x v="3"/>
    <x v="3"/>
    <x v="151"/>
    <n v="564279"/>
    <n v="564279"/>
    <n v="564279"/>
    <n v="0"/>
    <n v="0"/>
    <n v="0"/>
    <n v="0"/>
    <n v="0"/>
  </r>
  <r>
    <x v="3"/>
    <x v="3"/>
    <x v="152"/>
    <n v="30000"/>
    <n v="30000"/>
    <n v="30000"/>
    <n v="0"/>
    <n v="0"/>
    <n v="0"/>
    <n v="0"/>
    <n v="0"/>
  </r>
  <r>
    <x v="3"/>
    <x v="3"/>
    <x v="153"/>
    <n v="34000000"/>
    <n v="0"/>
    <n v="0"/>
    <n v="0"/>
    <n v="34000000"/>
    <n v="0"/>
    <n v="0"/>
    <n v="0"/>
  </r>
  <r>
    <x v="3"/>
    <x v="3"/>
    <x v="154"/>
    <n v="600000"/>
    <n v="600000"/>
    <n v="600000"/>
    <n v="0"/>
    <n v="0"/>
    <n v="0"/>
    <n v="0"/>
    <n v="0"/>
  </r>
  <r>
    <x v="3"/>
    <x v="3"/>
    <x v="155"/>
    <n v="260937"/>
    <n v="0"/>
    <n v="0"/>
    <n v="0"/>
    <n v="260937"/>
    <n v="0"/>
    <n v="0"/>
    <n v="0.3"/>
  </r>
  <r>
    <x v="3"/>
    <x v="3"/>
    <x v="156"/>
    <n v="1019110"/>
    <n v="1019110"/>
    <n v="1019110"/>
    <n v="0"/>
    <n v="0"/>
    <n v="0"/>
    <n v="0"/>
    <n v="0.3"/>
  </r>
  <r>
    <x v="3"/>
    <x v="3"/>
    <x v="157"/>
    <n v="189504911"/>
    <n v="123428205"/>
    <n v="123428205"/>
    <n v="0"/>
    <n v="66076706"/>
    <n v="0"/>
    <n v="0"/>
    <n v="0"/>
  </r>
  <r>
    <x v="3"/>
    <x v="3"/>
    <x v="158"/>
    <n v="1000000"/>
    <n v="0"/>
    <n v="0"/>
    <n v="0"/>
    <n v="1000000"/>
    <n v="0"/>
    <n v="0"/>
    <n v="0"/>
  </r>
  <r>
    <x v="3"/>
    <x v="3"/>
    <x v="159"/>
    <n v="554869"/>
    <n v="554869"/>
    <n v="554869"/>
    <n v="0"/>
    <n v="0"/>
    <n v="0"/>
    <n v="0"/>
    <n v="0.3"/>
  </r>
  <r>
    <x v="3"/>
    <x v="3"/>
    <x v="160"/>
    <n v="3000000"/>
    <n v="3000000"/>
    <n v="3000000"/>
    <n v="0"/>
    <n v="0"/>
    <n v="0"/>
    <n v="0"/>
    <n v="0"/>
  </r>
  <r>
    <x v="3"/>
    <x v="3"/>
    <x v="161"/>
    <n v="-77057343"/>
    <n v="-64145153"/>
    <n v="-64145153"/>
    <n v="0"/>
    <n v="-12912190"/>
    <n v="0"/>
    <n v="0"/>
    <n v="0"/>
  </r>
  <r>
    <x v="3"/>
    <x v="3"/>
    <x v="9"/>
    <n v="0"/>
    <n v="0"/>
    <n v="-92233333"/>
    <n v="92233333"/>
    <n v="0"/>
    <n v="0"/>
    <n v="0"/>
    <n v="0"/>
  </r>
  <r>
    <x v="3"/>
    <x v="3"/>
    <x v="162"/>
    <n v="4250000"/>
    <n v="0"/>
    <n v="0"/>
    <n v="0"/>
    <n v="4250000"/>
    <n v="0"/>
    <n v="0"/>
    <n v="0"/>
  </r>
  <r>
    <x v="3"/>
    <x v="3"/>
    <x v="14"/>
    <n v="0"/>
    <n v="0"/>
    <n v="-12972"/>
    <n v="12972"/>
    <n v="0"/>
    <n v="0"/>
    <n v="0"/>
    <n v="0"/>
  </r>
  <r>
    <x v="3"/>
    <x v="4"/>
    <x v="9"/>
    <n v="5851129906"/>
    <n v="4190124616"/>
    <n v="3292413783"/>
    <n v="897710833"/>
    <n v="999232465"/>
    <n v="42327029"/>
    <n v="619445796"/>
    <n v="605.4"/>
  </r>
  <r>
    <x v="3"/>
    <x v="4"/>
    <x v="163"/>
    <n v="3000000"/>
    <n v="0"/>
    <n v="0"/>
    <n v="0"/>
    <n v="3000000"/>
    <n v="0"/>
    <n v="0"/>
    <n v="1"/>
  </r>
  <r>
    <x v="3"/>
    <x v="4"/>
    <x v="164"/>
    <n v="250000"/>
    <n v="250000"/>
    <n v="250000"/>
    <n v="0"/>
    <n v="0"/>
    <n v="0"/>
    <n v="0"/>
    <n v="0.3"/>
  </r>
  <r>
    <x v="3"/>
    <x v="4"/>
    <x v="165"/>
    <n v="2000"/>
    <n v="2000"/>
    <n v="2000"/>
    <n v="0"/>
    <n v="0"/>
    <n v="0"/>
    <n v="0"/>
    <n v="0"/>
  </r>
  <r>
    <x v="3"/>
    <x v="4"/>
    <x v="166"/>
    <n v="1544916"/>
    <n v="44916"/>
    <n v="44916"/>
    <n v="0"/>
    <n v="1500000"/>
    <n v="0"/>
    <n v="0"/>
    <n v="0.8"/>
  </r>
  <r>
    <x v="3"/>
    <x v="4"/>
    <x v="167"/>
    <n v="33134746"/>
    <n v="0"/>
    <n v="0"/>
    <n v="0"/>
    <n v="33134746"/>
    <n v="0"/>
    <n v="0"/>
    <n v="4.2"/>
  </r>
  <r>
    <x v="3"/>
    <x v="4"/>
    <x v="168"/>
    <n v="493097"/>
    <n v="493097"/>
    <n v="493097"/>
    <n v="0"/>
    <n v="0"/>
    <n v="0"/>
    <n v="0"/>
    <n v="0.4"/>
  </r>
  <r>
    <x v="3"/>
    <x v="4"/>
    <x v="169"/>
    <n v="68000"/>
    <n v="68000"/>
    <n v="68000"/>
    <n v="0"/>
    <n v="0"/>
    <n v="0"/>
    <n v="0"/>
    <n v="0"/>
  </r>
  <r>
    <x v="3"/>
    <x v="4"/>
    <x v="170"/>
    <n v="129563"/>
    <n v="129563"/>
    <n v="129563"/>
    <n v="0"/>
    <n v="0"/>
    <n v="0"/>
    <n v="0"/>
    <n v="0.3"/>
  </r>
  <r>
    <x v="3"/>
    <x v="4"/>
    <x v="171"/>
    <n v="38775902"/>
    <n v="37675902"/>
    <n v="37675902"/>
    <n v="0"/>
    <n v="1100000"/>
    <n v="0"/>
    <n v="0"/>
    <n v="1.3"/>
  </r>
  <r>
    <x v="3"/>
    <x v="4"/>
    <x v="172"/>
    <n v="272929"/>
    <n v="272929"/>
    <n v="272929"/>
    <n v="0"/>
    <n v="0"/>
    <n v="0"/>
    <n v="0"/>
    <n v="0.9"/>
  </r>
  <r>
    <x v="3"/>
    <x v="4"/>
    <x v="173"/>
    <n v="43114"/>
    <n v="0"/>
    <n v="0"/>
    <n v="0"/>
    <n v="43114"/>
    <n v="0"/>
    <n v="0"/>
    <n v="0.4"/>
  </r>
  <r>
    <x v="3"/>
    <x v="4"/>
    <x v="162"/>
    <n v="80656559"/>
    <n v="0"/>
    <n v="0"/>
    <n v="0"/>
    <n v="80656559"/>
    <n v="0"/>
    <n v="0"/>
    <n v="0"/>
  </r>
  <r>
    <x v="3"/>
    <x v="4"/>
    <x v="174"/>
    <n v="19816"/>
    <n v="19816"/>
    <n v="19816"/>
    <n v="0"/>
    <n v="0"/>
    <n v="0"/>
    <n v="0"/>
    <n v="0"/>
  </r>
  <r>
    <x v="3"/>
    <x v="4"/>
    <x v="175"/>
    <n v="116550"/>
    <n v="116550"/>
    <n v="116550"/>
    <n v="0"/>
    <n v="0"/>
    <n v="0"/>
    <n v="0"/>
    <n v="0.9"/>
  </r>
  <r>
    <x v="3"/>
    <x v="4"/>
    <x v="176"/>
    <n v="168942"/>
    <n v="168942"/>
    <n v="168942"/>
    <n v="0"/>
    <n v="0"/>
    <n v="0"/>
    <n v="0"/>
    <n v="0.3"/>
  </r>
  <r>
    <x v="3"/>
    <x v="4"/>
    <x v="177"/>
    <n v="106196"/>
    <n v="106196"/>
    <n v="106196"/>
    <n v="0"/>
    <n v="0"/>
    <n v="0"/>
    <n v="0"/>
    <n v="0"/>
  </r>
  <r>
    <x v="3"/>
    <x v="4"/>
    <x v="178"/>
    <n v="463729"/>
    <n v="463729"/>
    <n v="463729"/>
    <n v="0"/>
    <n v="0"/>
    <n v="0"/>
    <n v="0"/>
    <n v="0"/>
  </r>
  <r>
    <x v="3"/>
    <x v="4"/>
    <x v="179"/>
    <n v="250000"/>
    <n v="250000"/>
    <n v="250000"/>
    <n v="0"/>
    <n v="0"/>
    <n v="0"/>
    <n v="0"/>
    <n v="0"/>
  </r>
  <r>
    <x v="3"/>
    <x v="4"/>
    <x v="180"/>
    <n v="37495"/>
    <n v="0"/>
    <n v="0"/>
    <n v="0"/>
    <n v="37495"/>
    <n v="0"/>
    <n v="0"/>
    <n v="0"/>
  </r>
  <r>
    <x v="3"/>
    <x v="4"/>
    <x v="181"/>
    <n v="1012201"/>
    <n v="1012201"/>
    <n v="1012201"/>
    <n v="0"/>
    <n v="0"/>
    <n v="0"/>
    <n v="0"/>
    <n v="0.2"/>
  </r>
  <r>
    <x v="3"/>
    <x v="4"/>
    <x v="182"/>
    <n v="173972108"/>
    <n v="173972108"/>
    <n v="173972108"/>
    <n v="0"/>
    <n v="0"/>
    <n v="0"/>
    <n v="0"/>
    <n v="0"/>
  </r>
  <r>
    <x v="3"/>
    <x v="4"/>
    <x v="183"/>
    <n v="250000"/>
    <n v="0"/>
    <n v="0"/>
    <n v="0"/>
    <n v="0"/>
    <n v="250000"/>
    <n v="0"/>
    <n v="0"/>
  </r>
  <r>
    <x v="3"/>
    <x v="4"/>
    <x v="184"/>
    <n v="0"/>
    <n v="525098"/>
    <n v="525098"/>
    <n v="0"/>
    <n v="0"/>
    <n v="0"/>
    <n v="-525098"/>
    <n v="0"/>
  </r>
  <r>
    <x v="3"/>
    <x v="4"/>
    <x v="185"/>
    <n v="9046331"/>
    <n v="9046331"/>
    <n v="9046331"/>
    <n v="0"/>
    <n v="0"/>
    <n v="0"/>
    <n v="0"/>
    <n v="0"/>
  </r>
  <r>
    <x v="3"/>
    <x v="4"/>
    <x v="14"/>
    <n v="-7140744"/>
    <n v="-900000"/>
    <n v="373487500"/>
    <n v="-374387500"/>
    <n v="-6240744"/>
    <n v="0"/>
    <n v="0"/>
    <n v="0"/>
  </r>
  <r>
    <x v="3"/>
    <x v="4"/>
    <x v="186"/>
    <n v="509000000"/>
    <n v="0"/>
    <n v="0"/>
    <n v="0"/>
    <n v="-1000000"/>
    <n v="0"/>
    <n v="510000000"/>
    <n v="0"/>
  </r>
  <r>
    <x v="3"/>
    <x v="4"/>
    <x v="20"/>
    <n v="0"/>
    <n v="0"/>
    <n v="-370004445"/>
    <n v="370004445"/>
    <n v="0"/>
    <n v="0"/>
    <n v="0"/>
    <n v="0"/>
  </r>
  <r>
    <x v="3"/>
    <x v="5"/>
    <x v="14"/>
    <n v="6328385349"/>
    <n v="4652659058"/>
    <n v="4568167664"/>
    <n v="84491394"/>
    <n v="1015987081"/>
    <n v="40151896"/>
    <n v="619587314"/>
    <n v="612"/>
  </r>
  <r>
    <x v="3"/>
    <x v="5"/>
    <x v="187"/>
    <n v="-667680"/>
    <n v="0"/>
    <n v="0"/>
    <n v="0"/>
    <n v="-667680"/>
    <n v="0"/>
    <n v="0"/>
    <n v="0"/>
  </r>
  <r>
    <x v="3"/>
    <x v="5"/>
    <x v="15"/>
    <n v="-1220885"/>
    <n v="-870498"/>
    <n v="-870498"/>
    <n v="0"/>
    <n v="-198219"/>
    <n v="-152168"/>
    <n v="0"/>
    <n v="0"/>
  </r>
  <r>
    <x v="3"/>
    <x v="5"/>
    <x v="186"/>
    <n v="-532382433"/>
    <n v="-722777639"/>
    <n v="-722777639"/>
    <n v="0"/>
    <n v="32401424"/>
    <n v="0"/>
    <n v="157993782"/>
    <n v="-3"/>
  </r>
  <r>
    <x v="3"/>
    <x v="5"/>
    <x v="188"/>
    <n v="85764377"/>
    <n v="60764377"/>
    <n v="60764377"/>
    <n v="0"/>
    <n v="25000000"/>
    <n v="0"/>
    <n v="0"/>
    <n v="0"/>
  </r>
  <r>
    <x v="3"/>
    <x v="5"/>
    <x v="189"/>
    <n v="10000000"/>
    <n v="0"/>
    <n v="0"/>
    <n v="0"/>
    <n v="10000000"/>
    <n v="0"/>
    <n v="0"/>
    <n v="0"/>
  </r>
  <r>
    <x v="3"/>
    <x v="5"/>
    <x v="20"/>
    <n v="6071"/>
    <n v="6071"/>
    <n v="-550607458"/>
    <n v="550613529"/>
    <n v="0"/>
    <n v="0"/>
    <n v="0"/>
    <n v="0"/>
  </r>
  <r>
    <x v="3"/>
    <x v="5"/>
    <x v="190"/>
    <n v="-750000"/>
    <n v="0"/>
    <n v="0"/>
    <n v="0"/>
    <n v="-750000"/>
    <n v="0"/>
    <n v="0"/>
    <n v="0"/>
  </r>
  <r>
    <x v="3"/>
    <x v="5"/>
    <x v="191"/>
    <n v="20000000"/>
    <n v="20000000"/>
    <n v="20000000"/>
    <n v="0"/>
    <n v="0"/>
    <n v="0"/>
    <n v="0"/>
    <n v="0"/>
  </r>
  <r>
    <x v="3"/>
    <x v="6"/>
    <x v="20"/>
    <n v="5847545486"/>
    <n v="3786903022"/>
    <n v="2921618823"/>
    <n v="865284199"/>
    <n v="1401687125"/>
    <n v="38200295"/>
    <n v="620755044"/>
    <n v="608.6"/>
  </r>
  <r>
    <x v="3"/>
    <x v="6"/>
    <x v="192"/>
    <n v="15419"/>
    <n v="15419"/>
    <n v="15419"/>
    <n v="0"/>
    <n v="0"/>
    <n v="0"/>
    <n v="0"/>
    <n v="0"/>
  </r>
  <r>
    <x v="3"/>
    <x v="6"/>
    <x v="193"/>
    <n v="16692"/>
    <n v="0"/>
    <n v="0"/>
    <n v="0"/>
    <n v="16692"/>
    <n v="0"/>
    <n v="0"/>
    <n v="0.2"/>
  </r>
  <r>
    <x v="3"/>
    <x v="6"/>
    <x v="194"/>
    <n v="220115"/>
    <n v="220115"/>
    <n v="220115"/>
    <n v="0"/>
    <n v="0"/>
    <n v="0"/>
    <n v="0"/>
    <n v="0.3"/>
  </r>
  <r>
    <x v="3"/>
    <x v="6"/>
    <x v="195"/>
    <n v="250000"/>
    <n v="0"/>
    <n v="0"/>
    <n v="0"/>
    <n v="0"/>
    <n v="250000"/>
    <n v="0"/>
    <n v="0"/>
  </r>
  <r>
    <x v="3"/>
    <x v="6"/>
    <x v="196"/>
    <n v="20000"/>
    <n v="20000"/>
    <n v="20000"/>
    <n v="0"/>
    <n v="0"/>
    <n v="0"/>
    <n v="0"/>
    <n v="0"/>
  </r>
  <r>
    <x v="3"/>
    <x v="6"/>
    <x v="197"/>
    <n v="91944"/>
    <n v="0"/>
    <n v="0"/>
    <n v="0"/>
    <n v="91944"/>
    <n v="0"/>
    <n v="0"/>
    <n v="0.3"/>
  </r>
  <r>
    <x v="3"/>
    <x v="6"/>
    <x v="198"/>
    <n v="9132856"/>
    <n v="9132856"/>
    <n v="9132856"/>
    <n v="0"/>
    <n v="0"/>
    <n v="0"/>
    <n v="0"/>
    <n v="4.3"/>
  </r>
  <r>
    <x v="3"/>
    <x v="6"/>
    <x v="199"/>
    <n v="100000000"/>
    <n v="0"/>
    <n v="0"/>
    <n v="0"/>
    <n v="100000000"/>
    <n v="0"/>
    <n v="0"/>
    <n v="0"/>
  </r>
  <r>
    <x v="3"/>
    <x v="6"/>
    <x v="200"/>
    <n v="100000"/>
    <n v="100000"/>
    <n v="100000"/>
    <n v="0"/>
    <n v="0"/>
    <n v="0"/>
    <n v="0"/>
    <n v="0"/>
  </r>
  <r>
    <x v="3"/>
    <x v="6"/>
    <x v="201"/>
    <n v="496754361"/>
    <n v="483354361"/>
    <n v="483354361"/>
    <n v="0"/>
    <n v="11400000"/>
    <n v="2000000"/>
    <n v="0"/>
    <n v="2.2999999999999998"/>
  </r>
  <r>
    <x v="3"/>
    <x v="6"/>
    <x v="202"/>
    <n v="6200000"/>
    <n v="6200000"/>
    <n v="6200000"/>
    <n v="0"/>
    <n v="0"/>
    <n v="0"/>
    <n v="0"/>
    <n v="0"/>
  </r>
  <r>
    <x v="3"/>
    <x v="6"/>
    <x v="203"/>
    <n v="6888983"/>
    <n v="0"/>
    <n v="0"/>
    <n v="0"/>
    <n v="0"/>
    <n v="6888983"/>
    <n v="0"/>
    <n v="0"/>
  </r>
  <r>
    <x v="3"/>
    <x v="6"/>
    <x v="204"/>
    <n v="20115"/>
    <n v="20115"/>
    <n v="20115"/>
    <n v="0"/>
    <n v="0"/>
    <n v="0"/>
    <n v="0"/>
    <n v="0.3"/>
  </r>
  <r>
    <x v="3"/>
    <x v="6"/>
    <x v="205"/>
    <n v="53500"/>
    <n v="53500"/>
    <n v="53500"/>
    <n v="0"/>
    <n v="0"/>
    <n v="0"/>
    <n v="0"/>
    <n v="0"/>
  </r>
  <r>
    <x v="3"/>
    <x v="6"/>
    <x v="206"/>
    <n v="2630444"/>
    <n v="2922976"/>
    <n v="2922976"/>
    <n v="0"/>
    <n v="-292532"/>
    <n v="0"/>
    <n v="0"/>
    <n v="-4"/>
  </r>
  <r>
    <x v="3"/>
    <x v="6"/>
    <x v="207"/>
    <n v="4888"/>
    <n v="4888"/>
    <n v="4888"/>
    <n v="0"/>
    <n v="0"/>
    <n v="0"/>
    <n v="0"/>
    <n v="0.1"/>
  </r>
  <r>
    <x v="3"/>
    <x v="6"/>
    <x v="208"/>
    <n v="4981720"/>
    <n v="4981720"/>
    <n v="4981720"/>
    <n v="0"/>
    <n v="0"/>
    <n v="0"/>
    <n v="0"/>
    <n v="1.1000000000000001"/>
  </r>
  <r>
    <x v="3"/>
    <x v="6"/>
    <x v="209"/>
    <n v="5000000"/>
    <n v="0"/>
    <n v="0"/>
    <n v="0"/>
    <n v="5000000"/>
    <n v="0"/>
    <n v="0"/>
    <n v="0"/>
  </r>
  <r>
    <x v="3"/>
    <x v="6"/>
    <x v="210"/>
    <n v="35000"/>
    <n v="35000"/>
    <n v="35000"/>
    <n v="0"/>
    <n v="0"/>
    <n v="0"/>
    <n v="0"/>
    <n v="0"/>
  </r>
  <r>
    <x v="3"/>
    <x v="6"/>
    <x v="211"/>
    <n v="52000"/>
    <n v="52000"/>
    <n v="52000"/>
    <n v="0"/>
    <n v="0"/>
    <n v="0"/>
    <n v="0"/>
    <n v="0"/>
  </r>
  <r>
    <x v="3"/>
    <x v="6"/>
    <x v="212"/>
    <n v="96867"/>
    <n v="96867"/>
    <n v="96867"/>
    <n v="0"/>
    <n v="0"/>
    <n v="0"/>
    <n v="0"/>
    <n v="0.9"/>
  </r>
  <r>
    <x v="3"/>
    <x v="6"/>
    <x v="213"/>
    <n v="48704"/>
    <n v="48704"/>
    <n v="48704"/>
    <n v="0"/>
    <n v="0"/>
    <n v="0"/>
    <n v="0"/>
    <n v="0"/>
  </r>
  <r>
    <x v="3"/>
    <x v="6"/>
    <x v="214"/>
    <n v="-48131989"/>
    <n v="0"/>
    <n v="0"/>
    <n v="0"/>
    <n v="-48131989"/>
    <n v="0"/>
    <n v="0"/>
    <n v="0"/>
  </r>
  <r>
    <x v="3"/>
    <x v="6"/>
    <x v="27"/>
    <n v="0"/>
    <n v="0"/>
    <n v="-180630413"/>
    <n v="180630413"/>
    <n v="0"/>
    <n v="0"/>
    <n v="0"/>
    <n v="0"/>
  </r>
  <r>
    <x v="3"/>
    <x v="7"/>
    <x v="27"/>
    <n v="6918890299"/>
    <n v="4489701918"/>
    <n v="3400754379"/>
    <n v="1088947539"/>
    <n v="1308755646"/>
    <n v="71939548"/>
    <n v="1048493187"/>
    <n v="630.6"/>
  </r>
  <r>
    <x v="3"/>
    <x v="7"/>
    <x v="215"/>
    <n v="251139"/>
    <n v="0"/>
    <n v="0"/>
    <n v="0"/>
    <n v="251139"/>
    <n v="0"/>
    <n v="0"/>
    <n v="0.8"/>
  </r>
  <r>
    <x v="3"/>
    <x v="7"/>
    <x v="216"/>
    <n v="21265"/>
    <n v="21265"/>
    <n v="21265"/>
    <n v="0"/>
    <n v="0"/>
    <n v="0"/>
    <n v="0"/>
    <n v="0"/>
  </r>
  <r>
    <x v="3"/>
    <x v="7"/>
    <x v="217"/>
    <n v="452973"/>
    <n v="452973"/>
    <n v="452973"/>
    <n v="0"/>
    <n v="0"/>
    <n v="0"/>
    <n v="0"/>
    <n v="0"/>
  </r>
  <r>
    <x v="3"/>
    <x v="7"/>
    <x v="218"/>
    <n v="80000000"/>
    <n v="0"/>
    <n v="0"/>
    <n v="0"/>
    <n v="80000000"/>
    <n v="0"/>
    <n v="0"/>
    <n v="0"/>
  </r>
  <r>
    <x v="3"/>
    <x v="7"/>
    <x v="219"/>
    <n v="5000000"/>
    <n v="0"/>
    <n v="0"/>
    <n v="0"/>
    <n v="5000000"/>
    <n v="0"/>
    <n v="0"/>
    <n v="0.4"/>
  </r>
  <r>
    <x v="3"/>
    <x v="7"/>
    <x v="220"/>
    <n v="1000000"/>
    <n v="1000000"/>
    <n v="1000000"/>
    <n v="0"/>
    <n v="0"/>
    <n v="0"/>
    <n v="0"/>
    <n v="0"/>
  </r>
  <r>
    <x v="3"/>
    <x v="7"/>
    <x v="221"/>
    <n v="800000"/>
    <n v="800000"/>
    <n v="800000"/>
    <n v="0"/>
    <n v="0"/>
    <n v="0"/>
    <n v="0"/>
    <n v="0"/>
  </r>
  <r>
    <x v="3"/>
    <x v="7"/>
    <x v="222"/>
    <n v="44365"/>
    <n v="0"/>
    <n v="0"/>
    <n v="0"/>
    <n v="0"/>
    <n v="44365"/>
    <n v="0"/>
    <n v="0"/>
  </r>
  <r>
    <x v="3"/>
    <x v="7"/>
    <x v="223"/>
    <n v="10041238"/>
    <n v="41238"/>
    <n v="41238"/>
    <n v="0"/>
    <n v="10000000"/>
    <n v="0"/>
    <n v="0"/>
    <n v="0.5"/>
  </r>
  <r>
    <x v="3"/>
    <x v="7"/>
    <x v="224"/>
    <n v="57850"/>
    <n v="57850"/>
    <n v="57850"/>
    <n v="0"/>
    <n v="0"/>
    <n v="0"/>
    <n v="0"/>
    <n v="0"/>
  </r>
  <r>
    <x v="3"/>
    <x v="7"/>
    <x v="31"/>
    <n v="-106042"/>
    <n v="-37264"/>
    <n v="-37264"/>
    <n v="0"/>
    <n v="-13122"/>
    <n v="-12340"/>
    <n v="-43316"/>
    <n v="0"/>
  </r>
  <r>
    <x v="3"/>
    <x v="7"/>
    <x v="225"/>
    <n v="163338"/>
    <n v="163338"/>
    <n v="163338"/>
    <n v="0"/>
    <n v="0"/>
    <n v="0"/>
    <n v="0"/>
    <n v="0.5"/>
  </r>
  <r>
    <x v="3"/>
    <x v="7"/>
    <x v="226"/>
    <n v="89123"/>
    <n v="89123"/>
    <n v="89123"/>
    <n v="0"/>
    <n v="0"/>
    <n v="0"/>
    <n v="0"/>
    <n v="0.2"/>
  </r>
  <r>
    <x v="3"/>
    <x v="7"/>
    <x v="227"/>
    <n v="720612"/>
    <n v="720612"/>
    <n v="720612"/>
    <n v="0"/>
    <n v="0"/>
    <n v="0"/>
    <n v="0"/>
    <n v="3.6"/>
  </r>
  <r>
    <x v="3"/>
    <x v="7"/>
    <x v="228"/>
    <n v="833193"/>
    <n v="833193"/>
    <n v="833193"/>
    <n v="0"/>
    <n v="0"/>
    <n v="0"/>
    <n v="0"/>
    <n v="0"/>
  </r>
  <r>
    <x v="3"/>
    <x v="7"/>
    <x v="229"/>
    <n v="2000000"/>
    <n v="0"/>
    <n v="0"/>
    <n v="0"/>
    <n v="2000000"/>
    <n v="0"/>
    <n v="0"/>
    <n v="0"/>
  </r>
  <r>
    <x v="3"/>
    <x v="7"/>
    <x v="230"/>
    <n v="250000"/>
    <n v="250000"/>
    <n v="250000"/>
    <n v="0"/>
    <n v="0"/>
    <n v="0"/>
    <n v="0"/>
    <n v="1.2"/>
  </r>
  <r>
    <x v="3"/>
    <x v="7"/>
    <x v="231"/>
    <n v="375000"/>
    <n v="375000"/>
    <n v="375000"/>
    <n v="0"/>
    <n v="0"/>
    <n v="0"/>
    <n v="0"/>
    <n v="0"/>
  </r>
  <r>
    <x v="3"/>
    <x v="7"/>
    <x v="114"/>
    <n v="-575522"/>
    <n v="76400"/>
    <n v="76400"/>
    <n v="0"/>
    <n v="0"/>
    <n v="-651922"/>
    <n v="0"/>
    <n v="-6"/>
  </r>
  <r>
    <x v="3"/>
    <x v="7"/>
    <x v="232"/>
    <n v="5134000"/>
    <n v="0"/>
    <n v="0"/>
    <n v="0"/>
    <n v="5134000"/>
    <n v="0"/>
    <n v="0"/>
    <n v="0"/>
  </r>
  <r>
    <x v="3"/>
    <x v="7"/>
    <x v="233"/>
    <n v="1625000"/>
    <n v="1625000"/>
    <n v="1625000"/>
    <n v="0"/>
    <n v="0"/>
    <n v="0"/>
    <n v="0"/>
    <n v="1.9"/>
  </r>
  <r>
    <x v="3"/>
    <x v="7"/>
    <x v="234"/>
    <n v="210677"/>
    <n v="210677"/>
    <n v="210677"/>
    <n v="0"/>
    <n v="0"/>
    <n v="0"/>
    <n v="0"/>
    <n v="0.6"/>
  </r>
  <r>
    <x v="3"/>
    <x v="7"/>
    <x v="235"/>
    <n v="516451"/>
    <n v="516451"/>
    <n v="516451"/>
    <n v="0"/>
    <n v="0"/>
    <n v="0"/>
    <n v="0"/>
    <n v="2.4"/>
  </r>
  <r>
    <x v="3"/>
    <x v="7"/>
    <x v="236"/>
    <n v="186421986"/>
    <n v="3398071"/>
    <n v="3398071"/>
    <n v="0"/>
    <n v="182023915"/>
    <n v="1000000"/>
    <n v="0"/>
    <n v="0.5"/>
  </r>
  <r>
    <x v="3"/>
    <x v="7"/>
    <x v="237"/>
    <n v="569496"/>
    <n v="132765"/>
    <n v="132765"/>
    <n v="0"/>
    <n v="471067"/>
    <n v="-34336"/>
    <n v="0"/>
    <n v="1.1000000000000001"/>
  </r>
  <r>
    <x v="3"/>
    <x v="7"/>
    <x v="238"/>
    <n v="-76383372"/>
    <n v="0"/>
    <n v="0"/>
    <n v="0"/>
    <n v="-76383372"/>
    <n v="0"/>
    <n v="0"/>
    <n v="0"/>
  </r>
  <r>
    <x v="3"/>
    <x v="7"/>
    <x v="35"/>
    <n v="0"/>
    <n v="0"/>
    <n v="-1190432"/>
    <n v="1190432"/>
    <n v="0"/>
    <n v="0"/>
    <n v="0"/>
    <n v="0"/>
  </r>
  <r>
    <x v="3"/>
    <x v="8"/>
    <x v="35"/>
    <n v="7004038646"/>
    <n v="4512345184"/>
    <n v="3331152019"/>
    <n v="1181193165"/>
    <n v="1361942038"/>
    <n v="79976873"/>
    <n v="1049774551"/>
    <n v="636.5"/>
  </r>
  <r>
    <x v="3"/>
    <x v="8"/>
    <x v="239"/>
    <n v="5000000"/>
    <n v="5000000"/>
    <n v="5000000"/>
    <n v="0"/>
    <n v="0"/>
    <n v="0"/>
    <n v="0"/>
    <n v="0.7"/>
  </r>
  <r>
    <x v="3"/>
    <x v="8"/>
    <x v="240"/>
    <n v="2000000"/>
    <n v="2000000"/>
    <n v="2000000"/>
    <n v="0"/>
    <n v="0"/>
    <n v="0"/>
    <n v="0"/>
    <n v="1.7"/>
  </r>
  <r>
    <x v="3"/>
    <x v="8"/>
    <x v="241"/>
    <n v="7650"/>
    <n v="7650"/>
    <n v="7650"/>
    <n v="0"/>
    <n v="0"/>
    <n v="0"/>
    <n v="0"/>
    <n v="0"/>
  </r>
  <r>
    <x v="3"/>
    <x v="8"/>
    <x v="242"/>
    <n v="164398"/>
    <n v="164398"/>
    <n v="164398"/>
    <n v="0"/>
    <n v="0"/>
    <n v="0"/>
    <n v="0"/>
    <n v="0.5"/>
  </r>
  <r>
    <x v="3"/>
    <x v="8"/>
    <x v="243"/>
    <n v="5000000"/>
    <n v="5000000"/>
    <n v="5000000"/>
    <n v="0"/>
    <n v="0"/>
    <n v="0"/>
    <n v="0"/>
    <n v="0.9"/>
  </r>
  <r>
    <x v="3"/>
    <x v="8"/>
    <x v="244"/>
    <n v="227009"/>
    <n v="227009"/>
    <n v="227009"/>
    <n v="0"/>
    <n v="0"/>
    <n v="0"/>
    <n v="0"/>
    <n v="0.1"/>
  </r>
  <r>
    <x v="3"/>
    <x v="8"/>
    <x v="245"/>
    <n v="116134"/>
    <n v="116134"/>
    <n v="116134"/>
    <n v="0"/>
    <n v="0"/>
    <n v="0"/>
    <n v="0"/>
    <n v="0.8"/>
  </r>
  <r>
    <x v="3"/>
    <x v="8"/>
    <x v="246"/>
    <n v="95313"/>
    <n v="95313"/>
    <n v="95313"/>
    <n v="0"/>
    <n v="0"/>
    <n v="0"/>
    <n v="0"/>
    <n v="0.5"/>
  </r>
  <r>
    <x v="3"/>
    <x v="8"/>
    <x v="247"/>
    <n v="40203671"/>
    <n v="0"/>
    <n v="0"/>
    <n v="0"/>
    <n v="40203671"/>
    <n v="0"/>
    <n v="0"/>
    <n v="0"/>
  </r>
  <r>
    <x v="3"/>
    <x v="8"/>
    <x v="105"/>
    <n v="23469"/>
    <n v="23469"/>
    <n v="23469"/>
    <n v="0"/>
    <n v="0"/>
    <n v="0"/>
    <n v="0"/>
    <n v="0.4"/>
  </r>
  <r>
    <x v="3"/>
    <x v="8"/>
    <x v="248"/>
    <n v="115785"/>
    <n v="115785"/>
    <n v="115785"/>
    <n v="0"/>
    <n v="0"/>
    <n v="0"/>
    <n v="0"/>
    <n v="0.9"/>
  </r>
  <r>
    <x v="3"/>
    <x v="8"/>
    <x v="249"/>
    <n v="18564029"/>
    <n v="0"/>
    <n v="0"/>
    <n v="0"/>
    <n v="18780654"/>
    <n v="-216625"/>
    <n v="0"/>
    <n v="4.0999999999999996"/>
  </r>
  <r>
    <x v="3"/>
    <x v="8"/>
    <x v="250"/>
    <n v="-294780"/>
    <n v="0"/>
    <n v="0"/>
    <n v="0"/>
    <n v="-294780"/>
    <n v="0"/>
    <n v="0"/>
    <n v="0"/>
  </r>
  <r>
    <x v="3"/>
    <x v="8"/>
    <x v="251"/>
    <n v="115339107"/>
    <n v="115339107"/>
    <n v="0"/>
    <n v="115339107"/>
    <n v="0"/>
    <n v="0"/>
    <n v="0"/>
    <n v="3.1"/>
  </r>
  <r>
    <x v="3"/>
    <x v="8"/>
    <x v="252"/>
    <n v="108990"/>
    <n v="0"/>
    <n v="0"/>
    <n v="0"/>
    <n v="108990"/>
    <n v="0"/>
    <n v="0"/>
    <n v="0.8"/>
  </r>
  <r>
    <x v="3"/>
    <x v="8"/>
    <x v="253"/>
    <n v="269133295"/>
    <n v="2500000"/>
    <n v="2500000"/>
    <n v="0"/>
    <n v="264133295"/>
    <n v="2500000"/>
    <n v="0"/>
    <n v="0.7"/>
  </r>
  <r>
    <x v="3"/>
    <x v="8"/>
    <x v="254"/>
    <n v="49950"/>
    <n v="49950"/>
    <n v="49950"/>
    <n v="0"/>
    <n v="0"/>
    <n v="0"/>
    <n v="0"/>
    <n v="0.2"/>
  </r>
  <r>
    <x v="3"/>
    <x v="8"/>
    <x v="255"/>
    <n v="33260"/>
    <n v="33260"/>
    <n v="33260"/>
    <n v="0"/>
    <n v="0"/>
    <n v="0"/>
    <n v="0"/>
    <n v="0"/>
  </r>
  <r>
    <x v="3"/>
    <x v="8"/>
    <x v="256"/>
    <n v="44000"/>
    <n v="44000"/>
    <n v="44000"/>
    <n v="0"/>
    <n v="0"/>
    <n v="0"/>
    <n v="0"/>
    <n v="0"/>
  </r>
  <r>
    <x v="3"/>
    <x v="8"/>
    <x v="257"/>
    <n v="26694530"/>
    <n v="26694530"/>
    <n v="26694530"/>
    <n v="0"/>
    <n v="0"/>
    <n v="0"/>
    <n v="0"/>
    <n v="7"/>
  </r>
  <r>
    <x v="3"/>
    <x v="8"/>
    <x v="258"/>
    <n v="300709"/>
    <n v="300709"/>
    <n v="300709"/>
    <n v="0"/>
    <n v="0"/>
    <n v="0"/>
    <n v="0"/>
    <n v="0.3"/>
  </r>
  <r>
    <x v="3"/>
    <x v="8"/>
    <x v="259"/>
    <n v="162720"/>
    <n v="162720"/>
    <n v="162720"/>
    <n v="0"/>
    <n v="0"/>
    <n v="0"/>
    <n v="0"/>
    <n v="0.9"/>
  </r>
  <r>
    <x v="3"/>
    <x v="8"/>
    <x v="260"/>
    <n v="339740"/>
    <n v="169870"/>
    <n v="169870"/>
    <n v="0"/>
    <n v="0"/>
    <n v="0"/>
    <n v="169870"/>
    <n v="1.8"/>
  </r>
  <r>
    <x v="3"/>
    <x v="8"/>
    <x v="261"/>
    <n v="8485796"/>
    <n v="1037013"/>
    <n v="1037013"/>
    <n v="0"/>
    <n v="7451153"/>
    <n v="-2370"/>
    <n v="0"/>
    <n v="0"/>
  </r>
  <r>
    <x v="3"/>
    <x v="8"/>
    <x v="262"/>
    <n v="17752"/>
    <n v="17752"/>
    <n v="0"/>
    <n v="17752"/>
    <n v="0"/>
    <n v="0"/>
    <n v="0"/>
    <n v="0"/>
  </r>
  <r>
    <x v="3"/>
    <x v="8"/>
    <x v="263"/>
    <n v="-23964790"/>
    <n v="0"/>
    <n v="0"/>
    <n v="0"/>
    <n v="-23964790"/>
    <n v="0"/>
    <n v="0"/>
    <n v="0"/>
  </r>
  <r>
    <x v="3"/>
    <x v="8"/>
    <x v="264"/>
    <n v="24000000"/>
    <n v="0"/>
    <n v="0"/>
    <n v="0"/>
    <n v="24000000"/>
    <n v="0"/>
    <n v="0"/>
    <n v="0"/>
  </r>
  <r>
    <x v="3"/>
    <x v="8"/>
    <x v="265"/>
    <n v="0"/>
    <n v="-15439107"/>
    <n v="-15439107"/>
    <n v="0"/>
    <n v="15439107"/>
    <n v="0"/>
    <n v="0"/>
    <n v="0"/>
  </r>
  <r>
    <x v="3"/>
    <x v="8"/>
    <x v="40"/>
    <n v="55144215"/>
    <n v="54628584"/>
    <n v="15259310"/>
    <n v="39369274"/>
    <n v="515631"/>
    <n v="0"/>
    <n v="0"/>
    <n v="0"/>
  </r>
  <r>
    <x v="3"/>
    <x v="8"/>
    <x v="266"/>
    <n v="11374594"/>
    <n v="0"/>
    <n v="0"/>
    <n v="0"/>
    <n v="11374594"/>
    <n v="0"/>
    <n v="0"/>
    <n v="0"/>
  </r>
  <r>
    <x v="3"/>
    <x v="9"/>
    <x v="40"/>
    <n v="7440463982"/>
    <n v="4701504172"/>
    <n v="3338023839"/>
    <n v="1363480333"/>
    <n v="1764077511"/>
    <n v="104652889"/>
    <n v="870229410"/>
    <n v="732.8"/>
  </r>
  <r>
    <x v="3"/>
    <x v="9"/>
    <x v="267"/>
    <n v="18749"/>
    <n v="18749"/>
    <n v="18749"/>
    <n v="0"/>
    <n v="0"/>
    <n v="0"/>
    <n v="0"/>
    <n v="0.2"/>
  </r>
  <r>
    <x v="3"/>
    <x v="9"/>
    <x v="268"/>
    <n v="144321"/>
    <n v="144321"/>
    <n v="144321"/>
    <n v="0"/>
    <n v="0"/>
    <n v="0"/>
    <n v="0"/>
    <n v="0.4"/>
  </r>
  <r>
    <x v="3"/>
    <x v="9"/>
    <x v="269"/>
    <n v="75288"/>
    <n v="75288"/>
    <n v="75288"/>
    <n v="0"/>
    <n v="0"/>
    <n v="0"/>
    <n v="0"/>
    <n v="0.4"/>
  </r>
  <r>
    <x v="3"/>
    <x v="9"/>
    <x v="270"/>
    <n v="440000"/>
    <n v="0"/>
    <n v="0"/>
    <n v="0"/>
    <n v="440000"/>
    <n v="0"/>
    <n v="0"/>
    <n v="0"/>
  </r>
  <r>
    <x v="3"/>
    <x v="9"/>
    <x v="271"/>
    <n v="200000"/>
    <n v="200000"/>
    <n v="200000"/>
    <n v="0"/>
    <n v="0"/>
    <n v="0"/>
    <n v="0"/>
    <n v="0"/>
  </r>
  <r>
    <x v="3"/>
    <x v="9"/>
    <x v="272"/>
    <n v="111111"/>
    <n v="0"/>
    <n v="0"/>
    <n v="0"/>
    <n v="111111"/>
    <n v="0"/>
    <n v="0"/>
    <n v="0"/>
  </r>
  <r>
    <x v="3"/>
    <x v="9"/>
    <x v="273"/>
    <n v="48593794"/>
    <n v="0"/>
    <n v="0"/>
    <n v="0"/>
    <n v="48593794"/>
    <n v="0"/>
    <n v="0"/>
    <n v="1"/>
  </r>
  <r>
    <x v="3"/>
    <x v="9"/>
    <x v="274"/>
    <n v="378861731"/>
    <n v="0"/>
    <n v="0"/>
    <n v="0"/>
    <n v="378861731"/>
    <n v="0"/>
    <n v="0"/>
    <n v="0"/>
  </r>
  <r>
    <x v="3"/>
    <x v="9"/>
    <x v="275"/>
    <n v="250108"/>
    <n v="250108"/>
    <n v="250108"/>
    <n v="0"/>
    <n v="0"/>
    <n v="0"/>
    <n v="0"/>
    <n v="1.2"/>
  </r>
  <r>
    <x v="3"/>
    <x v="9"/>
    <x v="276"/>
    <n v="33247"/>
    <n v="33247"/>
    <n v="33247"/>
    <n v="0"/>
    <n v="0"/>
    <n v="0"/>
    <n v="0"/>
    <n v="0.3"/>
  </r>
  <r>
    <x v="3"/>
    <x v="9"/>
    <x v="277"/>
    <n v="13974"/>
    <n v="13974"/>
    <n v="13974"/>
    <n v="0"/>
    <n v="0"/>
    <n v="0"/>
    <n v="0"/>
    <n v="0.2"/>
  </r>
  <r>
    <x v="3"/>
    <x v="9"/>
    <x v="278"/>
    <n v="100000"/>
    <n v="100000"/>
    <n v="100000"/>
    <n v="0"/>
    <n v="0"/>
    <n v="0"/>
    <n v="0"/>
    <n v="0.2"/>
  </r>
  <r>
    <x v="3"/>
    <x v="9"/>
    <x v="279"/>
    <n v="82883"/>
    <n v="82883"/>
    <n v="82883"/>
    <n v="0"/>
    <n v="0"/>
    <n v="0"/>
    <n v="0"/>
    <n v="0.1"/>
  </r>
  <r>
    <x v="3"/>
    <x v="9"/>
    <x v="280"/>
    <n v="33364"/>
    <n v="33364"/>
    <n v="33364"/>
    <n v="0"/>
    <n v="0"/>
    <n v="0"/>
    <n v="0"/>
    <n v="0"/>
  </r>
  <r>
    <x v="3"/>
    <x v="9"/>
    <x v="281"/>
    <n v="1207556"/>
    <n v="-792444"/>
    <n v="-792444"/>
    <n v="0"/>
    <n v="2000000"/>
    <n v="0"/>
    <n v="0"/>
    <n v="0.8"/>
  </r>
  <r>
    <x v="3"/>
    <x v="9"/>
    <x v="282"/>
    <n v="4197000"/>
    <n v="0"/>
    <n v="0"/>
    <n v="0"/>
    <n v="4197000"/>
    <n v="0"/>
    <n v="0"/>
    <n v="0"/>
  </r>
  <r>
    <x v="3"/>
    <x v="9"/>
    <x v="283"/>
    <n v="3500000"/>
    <n v="3500000"/>
    <n v="3500000"/>
    <n v="0"/>
    <n v="0"/>
    <n v="0"/>
    <n v="0"/>
    <n v="1.9"/>
  </r>
  <r>
    <x v="3"/>
    <x v="9"/>
    <x v="284"/>
    <n v="1002997"/>
    <n v="800005"/>
    <n v="800005"/>
    <n v="0"/>
    <n v="202992"/>
    <n v="0"/>
    <n v="0"/>
    <n v="1.2"/>
  </r>
  <r>
    <x v="3"/>
    <x v="9"/>
    <x v="265"/>
    <n v="-17820179"/>
    <n v="-156842134"/>
    <n v="-40642134"/>
    <n v="-116200000"/>
    <n v="139021955"/>
    <n v="0"/>
    <n v="0"/>
    <n v="-0.6"/>
  </r>
  <r>
    <x v="3"/>
    <x v="9"/>
    <x v="285"/>
    <n v="-1036162"/>
    <n v="45600"/>
    <n v="45600"/>
    <n v="0"/>
    <n v="-1081762"/>
    <n v="0"/>
    <n v="0"/>
    <n v="0"/>
  </r>
  <r>
    <x v="3"/>
    <x v="9"/>
    <x v="286"/>
    <n v="-49955696"/>
    <n v="-22000000"/>
    <n v="-22000000"/>
    <n v="0"/>
    <n v="21265000"/>
    <n v="-49220696"/>
    <n v="0"/>
    <n v="0"/>
  </r>
  <r>
    <x v="3"/>
    <x v="9"/>
    <x v="287"/>
    <n v="-20000000"/>
    <n v="0"/>
    <n v="0"/>
    <n v="0"/>
    <n v="-20000000"/>
    <n v="0"/>
    <n v="0"/>
    <n v="0"/>
  </r>
  <r>
    <x v="3"/>
    <x v="9"/>
    <x v="288"/>
    <n v="26055"/>
    <n v="26055"/>
    <n v="26055"/>
    <n v="0"/>
    <n v="0"/>
    <n v="0"/>
    <n v="0"/>
    <n v="0.2"/>
  </r>
  <r>
    <x v="3"/>
    <x v="9"/>
    <x v="289"/>
    <n v="3000000"/>
    <n v="0"/>
    <n v="0"/>
    <n v="0"/>
    <n v="3000000"/>
    <n v="0"/>
    <n v="0"/>
    <n v="0"/>
  </r>
  <r>
    <x v="3"/>
    <x v="9"/>
    <x v="266"/>
    <n v="11684433"/>
    <n v="184433"/>
    <n v="184433"/>
    <n v="0"/>
    <n v="11500000"/>
    <n v="0"/>
    <n v="0"/>
    <n v="1.8"/>
  </r>
  <r>
    <x v="4"/>
    <x v="0"/>
    <x v="0"/>
    <n v="268978544"/>
    <n v="41427966"/>
    <n v="41427966"/>
    <n v="0"/>
    <n v="42239163"/>
    <n v="178818806"/>
    <n v="6492609"/>
    <n v="1085.7"/>
  </r>
  <r>
    <x v="4"/>
    <x v="0"/>
    <x v="290"/>
    <n v="1068560"/>
    <n v="0"/>
    <n v="0"/>
    <n v="0"/>
    <n v="0"/>
    <n v="1068560"/>
    <n v="0"/>
    <n v="0"/>
  </r>
  <r>
    <x v="4"/>
    <x v="0"/>
    <x v="291"/>
    <n v="848"/>
    <n v="0"/>
    <n v="0"/>
    <n v="0"/>
    <n v="0"/>
    <n v="848"/>
    <n v="0"/>
    <n v="0"/>
  </r>
  <r>
    <x v="4"/>
    <x v="0"/>
    <x v="54"/>
    <n v="9800"/>
    <n v="0"/>
    <n v="0"/>
    <n v="0"/>
    <n v="0"/>
    <n v="9800"/>
    <n v="0"/>
    <n v="0"/>
  </r>
  <r>
    <x v="4"/>
    <x v="0"/>
    <x v="292"/>
    <n v="4120"/>
    <n v="0"/>
    <n v="0"/>
    <n v="0"/>
    <n v="0"/>
    <n v="4120"/>
    <n v="0"/>
    <n v="0"/>
  </r>
  <r>
    <x v="4"/>
    <x v="0"/>
    <x v="293"/>
    <n v="59280"/>
    <n v="0"/>
    <n v="0"/>
    <n v="0"/>
    <n v="0"/>
    <n v="59280"/>
    <n v="0"/>
    <n v="0"/>
  </r>
  <r>
    <x v="4"/>
    <x v="0"/>
    <x v="294"/>
    <n v="125983"/>
    <n v="125983"/>
    <n v="125983"/>
    <n v="0"/>
    <n v="0"/>
    <n v="0"/>
    <n v="0"/>
    <n v="1"/>
  </r>
  <r>
    <x v="4"/>
    <x v="0"/>
    <x v="128"/>
    <n v="218825"/>
    <n v="0"/>
    <n v="0"/>
    <n v="0"/>
    <n v="0"/>
    <n v="218825"/>
    <n v="0"/>
    <n v="1"/>
  </r>
  <r>
    <x v="4"/>
    <x v="0"/>
    <x v="295"/>
    <n v="4120"/>
    <n v="0"/>
    <n v="0"/>
    <n v="0"/>
    <n v="0"/>
    <n v="4120"/>
    <n v="0"/>
    <n v="0"/>
  </r>
  <r>
    <x v="4"/>
    <x v="0"/>
    <x v="296"/>
    <n v="52942"/>
    <n v="0"/>
    <n v="0"/>
    <n v="0"/>
    <n v="0"/>
    <n v="52942"/>
    <n v="0"/>
    <n v="0"/>
  </r>
  <r>
    <x v="4"/>
    <x v="0"/>
    <x v="129"/>
    <n v="20000"/>
    <n v="0"/>
    <n v="0"/>
    <n v="0"/>
    <n v="0"/>
    <n v="20000"/>
    <n v="0"/>
    <n v="0"/>
  </r>
  <r>
    <x v="4"/>
    <x v="0"/>
    <x v="297"/>
    <n v="20000"/>
    <n v="20000"/>
    <n v="20000"/>
    <n v="0"/>
    <n v="0"/>
    <n v="0"/>
    <n v="0"/>
    <n v="0"/>
  </r>
  <r>
    <x v="4"/>
    <x v="0"/>
    <x v="298"/>
    <n v="4120"/>
    <n v="0"/>
    <n v="0"/>
    <n v="0"/>
    <n v="0"/>
    <n v="4120"/>
    <n v="0"/>
    <n v="0"/>
  </r>
  <r>
    <x v="4"/>
    <x v="0"/>
    <x v="299"/>
    <n v="94251"/>
    <n v="94251"/>
    <n v="94251"/>
    <n v="0"/>
    <n v="0"/>
    <n v="0"/>
    <n v="0"/>
    <n v="1"/>
  </r>
  <r>
    <x v="4"/>
    <x v="0"/>
    <x v="133"/>
    <n v="21803"/>
    <n v="0"/>
    <n v="0"/>
    <n v="0"/>
    <n v="0"/>
    <n v="21803"/>
    <n v="0"/>
    <n v="0"/>
  </r>
  <r>
    <x v="4"/>
    <x v="0"/>
    <x v="300"/>
    <n v="1628367"/>
    <n v="202828"/>
    <n v="202828"/>
    <n v="0"/>
    <n v="0"/>
    <n v="1425539"/>
    <n v="0"/>
    <n v="0"/>
  </r>
  <r>
    <x v="4"/>
    <x v="1"/>
    <x v="4"/>
    <n v="306849429"/>
    <n v="35996004"/>
    <n v="35996004"/>
    <n v="0"/>
    <n v="43978954"/>
    <n v="220362604"/>
    <n v="6511867"/>
    <n v="1090"/>
  </r>
  <r>
    <x v="4"/>
    <x v="1"/>
    <x v="301"/>
    <n v="12566"/>
    <n v="0"/>
    <n v="0"/>
    <n v="0"/>
    <n v="0"/>
    <n v="12566"/>
    <n v="0"/>
    <n v="0"/>
  </r>
  <r>
    <x v="4"/>
    <x v="1"/>
    <x v="302"/>
    <n v="113300"/>
    <n v="0"/>
    <n v="0"/>
    <n v="0"/>
    <n v="0"/>
    <n v="113300"/>
    <n v="0"/>
    <n v="0"/>
  </r>
  <r>
    <x v="4"/>
    <x v="1"/>
    <x v="303"/>
    <n v="8755"/>
    <n v="0"/>
    <n v="0"/>
    <n v="0"/>
    <n v="0"/>
    <n v="8755"/>
    <n v="0"/>
    <n v="0"/>
  </r>
  <r>
    <x v="4"/>
    <x v="1"/>
    <x v="304"/>
    <n v="268562"/>
    <n v="0"/>
    <n v="0"/>
    <n v="0"/>
    <n v="0"/>
    <n v="268562"/>
    <n v="0"/>
    <n v="0"/>
  </r>
  <r>
    <x v="4"/>
    <x v="1"/>
    <x v="305"/>
    <n v="724150"/>
    <n v="-30000"/>
    <n v="-30000"/>
    <n v="0"/>
    <n v="754150"/>
    <n v="0"/>
    <n v="0"/>
    <n v="0"/>
  </r>
  <r>
    <x v="4"/>
    <x v="2"/>
    <x v="6"/>
    <n v="327294670"/>
    <n v="30301603"/>
    <n v="30301603"/>
    <n v="0"/>
    <n v="44200500"/>
    <n v="246336847"/>
    <n v="6455720"/>
    <n v="1087.9000000000001"/>
  </r>
  <r>
    <x v="4"/>
    <x v="2"/>
    <x v="306"/>
    <n v="12960"/>
    <n v="0"/>
    <n v="0"/>
    <n v="0"/>
    <n v="0"/>
    <n v="12960"/>
    <n v="0"/>
    <n v="0"/>
  </r>
  <r>
    <x v="4"/>
    <x v="2"/>
    <x v="307"/>
    <n v="-218825"/>
    <n v="0"/>
    <n v="0"/>
    <n v="0"/>
    <n v="0"/>
    <n v="-218825"/>
    <n v="0"/>
    <n v="-1"/>
  </r>
  <r>
    <x v="4"/>
    <x v="2"/>
    <x v="308"/>
    <n v="3200000"/>
    <n v="0"/>
    <n v="0"/>
    <n v="0"/>
    <n v="3200000"/>
    <n v="0"/>
    <n v="0"/>
    <n v="0"/>
  </r>
  <r>
    <x v="4"/>
    <x v="2"/>
    <x v="309"/>
    <n v="5000000"/>
    <n v="5000000"/>
    <n v="5000000"/>
    <n v="0"/>
    <n v="0"/>
    <n v="0"/>
    <n v="0"/>
    <n v="4"/>
  </r>
  <r>
    <x v="4"/>
    <x v="2"/>
    <x v="310"/>
    <n v="23062"/>
    <n v="23062"/>
    <n v="23062"/>
    <n v="0"/>
    <n v="0"/>
    <n v="0"/>
    <n v="0"/>
    <n v="0.3"/>
  </r>
  <r>
    <x v="4"/>
    <x v="2"/>
    <x v="311"/>
    <n v="20000"/>
    <n v="0"/>
    <n v="0"/>
    <n v="0"/>
    <n v="0"/>
    <n v="20000"/>
    <n v="0"/>
    <n v="0"/>
  </r>
  <r>
    <x v="4"/>
    <x v="2"/>
    <x v="312"/>
    <n v="108710"/>
    <n v="0"/>
    <n v="0"/>
    <n v="0"/>
    <n v="0"/>
    <n v="108710"/>
    <n v="0"/>
    <n v="0"/>
  </r>
  <r>
    <x v="4"/>
    <x v="2"/>
    <x v="313"/>
    <n v="21603"/>
    <n v="0"/>
    <n v="0"/>
    <n v="0"/>
    <n v="0"/>
    <n v="21603"/>
    <n v="0"/>
    <n v="0"/>
  </r>
  <r>
    <x v="4"/>
    <x v="2"/>
    <x v="314"/>
    <n v="44486"/>
    <n v="0"/>
    <n v="0"/>
    <n v="0"/>
    <n v="0"/>
    <n v="44486"/>
    <n v="0"/>
    <n v="0"/>
  </r>
  <r>
    <x v="4"/>
    <x v="2"/>
    <x v="73"/>
    <n v="152112"/>
    <n v="0"/>
    <n v="0"/>
    <n v="0"/>
    <n v="0"/>
    <n v="152112"/>
    <n v="0"/>
    <n v="0"/>
  </r>
  <r>
    <x v="4"/>
    <x v="2"/>
    <x v="315"/>
    <n v="110000"/>
    <n v="0"/>
    <n v="0"/>
    <n v="0"/>
    <n v="0"/>
    <n v="110000"/>
    <n v="0"/>
    <n v="0"/>
  </r>
  <r>
    <x v="4"/>
    <x v="2"/>
    <x v="316"/>
    <n v="-1235922"/>
    <n v="0"/>
    <n v="0"/>
    <n v="0"/>
    <n v="0"/>
    <n v="-1235922"/>
    <n v="0"/>
    <n v="0"/>
  </r>
  <r>
    <x v="4"/>
    <x v="3"/>
    <x v="7"/>
    <n v="346224463"/>
    <n v="39708812"/>
    <n v="39708812"/>
    <n v="0"/>
    <n v="47171431"/>
    <n v="252576945"/>
    <n v="6767275"/>
    <n v="1100.5"/>
  </r>
  <r>
    <x v="4"/>
    <x v="3"/>
    <x v="317"/>
    <n v="4630"/>
    <n v="0"/>
    <n v="0"/>
    <n v="0"/>
    <n v="0"/>
    <n v="4630"/>
    <n v="0"/>
    <n v="0"/>
  </r>
  <r>
    <x v="4"/>
    <x v="3"/>
    <x v="318"/>
    <n v="250000"/>
    <n v="250000"/>
    <n v="250000"/>
    <n v="0"/>
    <n v="0"/>
    <n v="0"/>
    <n v="0"/>
    <n v="1"/>
  </r>
  <r>
    <x v="4"/>
    <x v="3"/>
    <x v="76"/>
    <n v="89600"/>
    <n v="0"/>
    <n v="0"/>
    <n v="0"/>
    <n v="0"/>
    <n v="89600"/>
    <n v="0"/>
    <n v="0"/>
  </r>
  <r>
    <x v="4"/>
    <x v="3"/>
    <x v="319"/>
    <n v="80000"/>
    <n v="0"/>
    <n v="0"/>
    <n v="0"/>
    <n v="0"/>
    <n v="80000"/>
    <n v="0"/>
    <n v="0"/>
  </r>
  <r>
    <x v="4"/>
    <x v="3"/>
    <x v="320"/>
    <n v="16016"/>
    <n v="0"/>
    <n v="0"/>
    <n v="0"/>
    <n v="0"/>
    <n v="16016"/>
    <n v="0"/>
    <n v="0"/>
  </r>
  <r>
    <x v="4"/>
    <x v="3"/>
    <x v="321"/>
    <n v="350000"/>
    <n v="175000"/>
    <n v="175000"/>
    <n v="0"/>
    <n v="0"/>
    <n v="175000"/>
    <n v="0"/>
    <n v="0"/>
  </r>
  <r>
    <x v="4"/>
    <x v="3"/>
    <x v="322"/>
    <n v="10000"/>
    <n v="0"/>
    <n v="0"/>
    <n v="0"/>
    <n v="0"/>
    <n v="10000"/>
    <n v="0"/>
    <n v="0"/>
  </r>
  <r>
    <x v="4"/>
    <x v="3"/>
    <x v="323"/>
    <n v="65508"/>
    <n v="0"/>
    <n v="0"/>
    <n v="0"/>
    <n v="0"/>
    <n v="65508"/>
    <n v="0"/>
    <n v="0"/>
  </r>
  <r>
    <x v="4"/>
    <x v="3"/>
    <x v="324"/>
    <n v="0"/>
    <n v="0"/>
    <n v="0"/>
    <n v="0"/>
    <n v="0"/>
    <n v="0"/>
    <n v="0"/>
    <n v="0"/>
  </r>
  <r>
    <x v="4"/>
    <x v="3"/>
    <x v="325"/>
    <n v="718412"/>
    <n v="0"/>
    <n v="0"/>
    <n v="0"/>
    <n v="718412"/>
    <n v="0"/>
    <n v="0"/>
    <n v="0"/>
  </r>
  <r>
    <x v="4"/>
    <x v="3"/>
    <x v="326"/>
    <n v="200000"/>
    <n v="200000"/>
    <n v="200000"/>
    <n v="0"/>
    <n v="0"/>
    <n v="0"/>
    <n v="0"/>
    <n v="0"/>
  </r>
  <r>
    <x v="4"/>
    <x v="3"/>
    <x v="327"/>
    <n v="4000000"/>
    <n v="2000000"/>
    <n v="2000000"/>
    <n v="0"/>
    <n v="0"/>
    <n v="2000000"/>
    <n v="0"/>
    <n v="0"/>
  </r>
  <r>
    <x v="4"/>
    <x v="3"/>
    <x v="328"/>
    <n v="6188"/>
    <n v="6188"/>
    <n v="6188"/>
    <n v="0"/>
    <n v="0"/>
    <n v="0"/>
    <n v="0"/>
    <n v="0"/>
  </r>
  <r>
    <x v="4"/>
    <x v="3"/>
    <x v="329"/>
    <n v="4480"/>
    <n v="0"/>
    <n v="0"/>
    <n v="0"/>
    <n v="0"/>
    <n v="4480"/>
    <n v="0"/>
    <n v="0"/>
  </r>
  <r>
    <x v="4"/>
    <x v="3"/>
    <x v="330"/>
    <n v="2007656"/>
    <n v="156527"/>
    <n v="156527"/>
    <n v="0"/>
    <n v="0"/>
    <n v="1851129"/>
    <n v="0"/>
    <n v="1.3"/>
  </r>
  <r>
    <x v="4"/>
    <x v="3"/>
    <x v="331"/>
    <n v="12423"/>
    <n v="12423"/>
    <n v="12423"/>
    <n v="0"/>
    <n v="0"/>
    <n v="0"/>
    <n v="0"/>
    <n v="0"/>
  </r>
  <r>
    <x v="4"/>
    <x v="4"/>
    <x v="9"/>
    <n v="392560806"/>
    <n v="43065857"/>
    <n v="43065857"/>
    <n v="0"/>
    <n v="51422681"/>
    <n v="291174828"/>
    <n v="6897440"/>
    <n v="1152.7"/>
  </r>
  <r>
    <x v="4"/>
    <x v="4"/>
    <x v="332"/>
    <n v="0"/>
    <n v="0"/>
    <n v="0"/>
    <n v="0"/>
    <n v="0"/>
    <n v="0"/>
    <n v="0"/>
    <n v="0"/>
  </r>
  <r>
    <x v="4"/>
    <x v="4"/>
    <x v="333"/>
    <n v="10000000"/>
    <n v="9183000"/>
    <n v="9183000"/>
    <n v="0"/>
    <n v="0"/>
    <n v="817000"/>
    <n v="0"/>
    <n v="0"/>
  </r>
  <r>
    <x v="4"/>
    <x v="4"/>
    <x v="334"/>
    <n v="750000"/>
    <n v="0"/>
    <n v="0"/>
    <n v="0"/>
    <n v="0"/>
    <n v="750000"/>
    <n v="0"/>
    <n v="0"/>
  </r>
  <r>
    <x v="4"/>
    <x v="4"/>
    <x v="335"/>
    <n v="0"/>
    <n v="0"/>
    <n v="0"/>
    <n v="0"/>
    <n v="0"/>
    <n v="0"/>
    <n v="0"/>
    <n v="0"/>
  </r>
  <r>
    <x v="4"/>
    <x v="4"/>
    <x v="80"/>
    <n v="25200"/>
    <n v="0"/>
    <n v="0"/>
    <n v="0"/>
    <n v="0"/>
    <n v="25200"/>
    <n v="0"/>
    <n v="0"/>
  </r>
  <r>
    <x v="4"/>
    <x v="4"/>
    <x v="81"/>
    <n v="5936"/>
    <n v="0"/>
    <n v="0"/>
    <n v="0"/>
    <n v="0"/>
    <n v="5936"/>
    <n v="0"/>
    <n v="0"/>
  </r>
  <r>
    <x v="4"/>
    <x v="4"/>
    <x v="336"/>
    <n v="60204"/>
    <n v="0"/>
    <n v="0"/>
    <n v="0"/>
    <n v="0"/>
    <n v="60204"/>
    <n v="0"/>
    <n v="0"/>
  </r>
  <r>
    <x v="4"/>
    <x v="4"/>
    <x v="337"/>
    <n v="454539"/>
    <n v="0"/>
    <n v="0"/>
    <n v="0"/>
    <n v="0"/>
    <n v="454539"/>
    <n v="0"/>
    <n v="0.9"/>
  </r>
  <r>
    <x v="4"/>
    <x v="4"/>
    <x v="338"/>
    <n v="136240"/>
    <n v="0"/>
    <n v="0"/>
    <n v="0"/>
    <n v="0"/>
    <n v="136240"/>
    <n v="0"/>
    <n v="0"/>
  </r>
  <r>
    <x v="4"/>
    <x v="4"/>
    <x v="339"/>
    <n v="775000"/>
    <n v="775000"/>
    <n v="775000"/>
    <n v="0"/>
    <n v="0"/>
    <n v="0"/>
    <n v="0"/>
    <n v="2"/>
  </r>
  <r>
    <x v="4"/>
    <x v="4"/>
    <x v="340"/>
    <n v="16590"/>
    <n v="0"/>
    <n v="0"/>
    <n v="0"/>
    <n v="0"/>
    <n v="16590"/>
    <n v="0"/>
    <n v="0"/>
  </r>
  <r>
    <x v="4"/>
    <x v="4"/>
    <x v="341"/>
    <n v="2620"/>
    <n v="0"/>
    <n v="0"/>
    <n v="0"/>
    <n v="0"/>
    <n v="2620"/>
    <n v="0"/>
    <n v="0"/>
  </r>
  <r>
    <x v="4"/>
    <x v="4"/>
    <x v="331"/>
    <n v="74537"/>
    <n v="74537"/>
    <n v="74537"/>
    <n v="0"/>
    <n v="0"/>
    <n v="0"/>
    <n v="0"/>
    <n v="0"/>
  </r>
  <r>
    <x v="4"/>
    <x v="4"/>
    <x v="342"/>
    <n v="160206"/>
    <n v="0"/>
    <n v="0"/>
    <n v="0"/>
    <n v="0"/>
    <n v="160206"/>
    <n v="0"/>
    <n v="1.4"/>
  </r>
  <r>
    <x v="4"/>
    <x v="4"/>
    <x v="343"/>
    <n v="130065"/>
    <n v="0"/>
    <n v="0"/>
    <n v="0"/>
    <n v="130065"/>
    <n v="0"/>
    <n v="0"/>
    <n v="0"/>
  </r>
  <r>
    <x v="4"/>
    <x v="4"/>
    <x v="344"/>
    <n v="20000000"/>
    <n v="20000000"/>
    <n v="20000000"/>
    <n v="0"/>
    <n v="0"/>
    <n v="0"/>
    <n v="0"/>
    <n v="0"/>
  </r>
  <r>
    <x v="4"/>
    <x v="4"/>
    <x v="345"/>
    <n v="863656"/>
    <n v="800099"/>
    <n v="800099"/>
    <n v="0"/>
    <n v="25000"/>
    <n v="83710"/>
    <n v="-45153"/>
    <n v="4.7"/>
  </r>
  <r>
    <x v="4"/>
    <x v="5"/>
    <x v="14"/>
    <n v="389113937"/>
    <n v="43115696"/>
    <n v="43115696"/>
    <n v="0"/>
    <n v="46715872"/>
    <n v="292708552"/>
    <n v="6573817"/>
    <n v="1178"/>
  </r>
  <r>
    <x v="4"/>
    <x v="5"/>
    <x v="346"/>
    <n v="-1000000"/>
    <n v="-1000000"/>
    <n v="-1000000"/>
    <n v="0"/>
    <n v="0"/>
    <n v="0"/>
    <n v="0"/>
    <n v="0"/>
  </r>
  <r>
    <x v="4"/>
    <x v="5"/>
    <x v="347"/>
    <n v="-74620"/>
    <n v="-74620"/>
    <n v="-74620"/>
    <n v="0"/>
    <n v="0"/>
    <n v="0"/>
    <n v="0"/>
    <n v="0"/>
  </r>
  <r>
    <x v="4"/>
    <x v="5"/>
    <x v="348"/>
    <n v="242250"/>
    <n v="0"/>
    <n v="0"/>
    <n v="0"/>
    <n v="0"/>
    <n v="242250"/>
    <n v="0"/>
    <n v="0"/>
  </r>
  <r>
    <x v="4"/>
    <x v="5"/>
    <x v="349"/>
    <n v="10022"/>
    <n v="0"/>
    <n v="0"/>
    <n v="0"/>
    <n v="0"/>
    <n v="10022"/>
    <n v="0"/>
    <n v="0"/>
  </r>
  <r>
    <x v="4"/>
    <x v="5"/>
    <x v="350"/>
    <n v="-1197552"/>
    <n v="-1197552"/>
    <n v="-1197552"/>
    <n v="0"/>
    <n v="0"/>
    <n v="0"/>
    <n v="0"/>
    <n v="0"/>
  </r>
  <r>
    <x v="4"/>
    <x v="5"/>
    <x v="88"/>
    <n v="112931"/>
    <n v="0"/>
    <n v="0"/>
    <n v="0"/>
    <n v="112931"/>
    <n v="0"/>
    <n v="0"/>
    <n v="0.9"/>
  </r>
  <r>
    <x v="4"/>
    <x v="5"/>
    <x v="15"/>
    <n v="-2427624"/>
    <n v="-230830"/>
    <n v="-230830"/>
    <n v="0"/>
    <n v="-58019"/>
    <n v="-2138775"/>
    <n v="0"/>
    <n v="0"/>
  </r>
  <r>
    <x v="4"/>
    <x v="5"/>
    <x v="351"/>
    <n v="-9330833"/>
    <n v="12150000"/>
    <n v="12150000"/>
    <n v="0"/>
    <n v="-21480833"/>
    <n v="0"/>
    <n v="0"/>
    <n v="0"/>
  </r>
  <r>
    <x v="4"/>
    <x v="5"/>
    <x v="352"/>
    <n v="49930045"/>
    <n v="25000000"/>
    <n v="25000000"/>
    <n v="0"/>
    <n v="-69955"/>
    <n v="25000000"/>
    <n v="0"/>
    <n v="0"/>
  </r>
  <r>
    <x v="4"/>
    <x v="5"/>
    <x v="353"/>
    <n v="1650000"/>
    <n v="1650000"/>
    <n v="1650000"/>
    <n v="0"/>
    <n v="0"/>
    <n v="0"/>
    <n v="0"/>
    <n v="0"/>
  </r>
  <r>
    <x v="4"/>
    <x v="5"/>
    <x v="354"/>
    <n v="10000000"/>
    <n v="5000000"/>
    <n v="5000000"/>
    <n v="0"/>
    <n v="0"/>
    <n v="5000000"/>
    <n v="0"/>
    <n v="0"/>
  </r>
  <r>
    <x v="4"/>
    <x v="5"/>
    <x v="355"/>
    <n v="70000000"/>
    <n v="0"/>
    <n v="0"/>
    <n v="0"/>
    <n v="70000000"/>
    <n v="0"/>
    <n v="0"/>
    <n v="0"/>
  </r>
  <r>
    <x v="4"/>
    <x v="5"/>
    <x v="356"/>
    <n v="15000000"/>
    <n v="15000000"/>
    <n v="15000000"/>
    <n v="0"/>
    <n v="0"/>
    <n v="0"/>
    <n v="0"/>
    <n v="0"/>
  </r>
  <r>
    <x v="4"/>
    <x v="5"/>
    <x v="357"/>
    <n v="19000000"/>
    <n v="11500000"/>
    <n v="11500000"/>
    <n v="0"/>
    <n v="0"/>
    <n v="7500000"/>
    <n v="0"/>
    <n v="0"/>
  </r>
  <r>
    <x v="4"/>
    <x v="5"/>
    <x v="358"/>
    <n v="16751"/>
    <n v="0"/>
    <n v="0"/>
    <n v="0"/>
    <n v="0"/>
    <n v="16751"/>
    <n v="0"/>
    <n v="0"/>
  </r>
  <r>
    <x v="4"/>
    <x v="5"/>
    <x v="359"/>
    <n v="-8000000"/>
    <n v="0"/>
    <n v="0"/>
    <n v="0"/>
    <n v="-8000000"/>
    <n v="0"/>
    <n v="0"/>
    <n v="0"/>
  </r>
  <r>
    <x v="4"/>
    <x v="6"/>
    <x v="20"/>
    <n v="365384731"/>
    <n v="57569143"/>
    <n v="57569143"/>
    <n v="0"/>
    <n v="16648484"/>
    <n v="284399642"/>
    <n v="6767462"/>
    <n v="1177.7"/>
  </r>
  <r>
    <x v="4"/>
    <x v="6"/>
    <x v="360"/>
    <n v="273792"/>
    <n v="0"/>
    <n v="0"/>
    <n v="0"/>
    <n v="0"/>
    <n v="273792"/>
    <n v="0"/>
    <n v="0"/>
  </r>
  <r>
    <x v="4"/>
    <x v="6"/>
    <x v="361"/>
    <n v="100000"/>
    <n v="0"/>
    <n v="0"/>
    <n v="0"/>
    <n v="0"/>
    <n v="100000"/>
    <n v="0"/>
    <n v="0"/>
  </r>
  <r>
    <x v="4"/>
    <x v="6"/>
    <x v="362"/>
    <n v="565614"/>
    <n v="0"/>
    <n v="0"/>
    <n v="0"/>
    <n v="0"/>
    <n v="565614"/>
    <n v="0"/>
    <n v="0"/>
  </r>
  <r>
    <x v="4"/>
    <x v="6"/>
    <x v="363"/>
    <n v="129859"/>
    <n v="0"/>
    <n v="0"/>
    <n v="0"/>
    <n v="0"/>
    <n v="129859"/>
    <n v="0"/>
    <n v="0"/>
  </r>
  <r>
    <x v="4"/>
    <x v="6"/>
    <x v="94"/>
    <n v="229220"/>
    <n v="0"/>
    <n v="0"/>
    <n v="0"/>
    <n v="0"/>
    <n v="229220"/>
    <n v="0"/>
    <n v="0"/>
  </r>
  <r>
    <x v="4"/>
    <x v="6"/>
    <x v="364"/>
    <n v="291732"/>
    <n v="0"/>
    <n v="0"/>
    <n v="0"/>
    <n v="0"/>
    <n v="291732"/>
    <n v="0"/>
    <n v="0"/>
  </r>
  <r>
    <x v="4"/>
    <x v="6"/>
    <x v="365"/>
    <n v="6000000"/>
    <n v="3000000"/>
    <n v="3000000"/>
    <n v="0"/>
    <n v="0"/>
    <n v="3000000"/>
    <n v="0"/>
    <n v="0.5"/>
  </r>
  <r>
    <x v="4"/>
    <x v="6"/>
    <x v="366"/>
    <n v="231920"/>
    <n v="0"/>
    <n v="0"/>
    <n v="0"/>
    <n v="0"/>
    <n v="231920"/>
    <n v="0"/>
    <n v="0"/>
  </r>
  <r>
    <x v="4"/>
    <x v="6"/>
    <x v="367"/>
    <n v="100491"/>
    <n v="100491"/>
    <n v="100491"/>
    <n v="0"/>
    <n v="0"/>
    <n v="0"/>
    <n v="0"/>
    <n v="0"/>
  </r>
  <r>
    <x v="4"/>
    <x v="6"/>
    <x v="368"/>
    <n v="37000"/>
    <n v="0"/>
    <n v="0"/>
    <n v="0"/>
    <n v="0"/>
    <n v="37000"/>
    <n v="0"/>
    <n v="0"/>
  </r>
  <r>
    <x v="4"/>
    <x v="6"/>
    <x v="369"/>
    <n v="2000000"/>
    <n v="2000000"/>
    <n v="2000000"/>
    <n v="0"/>
    <n v="0"/>
    <n v="0"/>
    <n v="0"/>
    <n v="0"/>
  </r>
  <r>
    <x v="4"/>
    <x v="6"/>
    <x v="370"/>
    <n v="40000000"/>
    <n v="0"/>
    <n v="0"/>
    <n v="0"/>
    <n v="40000000"/>
    <n v="0"/>
    <n v="0"/>
    <n v="0"/>
  </r>
  <r>
    <x v="4"/>
    <x v="6"/>
    <x v="371"/>
    <n v="75000"/>
    <n v="75000"/>
    <n v="75000"/>
    <n v="0"/>
    <n v="0"/>
    <n v="0"/>
    <n v="0"/>
    <n v="0"/>
  </r>
  <r>
    <x v="4"/>
    <x v="6"/>
    <x v="372"/>
    <n v="78598"/>
    <n v="0"/>
    <n v="0"/>
    <n v="0"/>
    <n v="0"/>
    <n v="78598"/>
    <n v="0"/>
    <n v="0.1"/>
  </r>
  <r>
    <x v="4"/>
    <x v="6"/>
    <x v="373"/>
    <n v="30000"/>
    <n v="0"/>
    <n v="0"/>
    <n v="0"/>
    <n v="0"/>
    <n v="30000"/>
    <n v="0"/>
    <n v="0"/>
  </r>
  <r>
    <x v="4"/>
    <x v="6"/>
    <x v="374"/>
    <n v="202504"/>
    <n v="0"/>
    <n v="0"/>
    <n v="0"/>
    <n v="202504"/>
    <n v="0"/>
    <n v="0"/>
    <n v="2"/>
  </r>
  <r>
    <x v="4"/>
    <x v="6"/>
    <x v="375"/>
    <n v="312922"/>
    <n v="312922"/>
    <n v="312922"/>
    <n v="0"/>
    <n v="0"/>
    <n v="0"/>
    <n v="0"/>
    <n v="0.9"/>
  </r>
  <r>
    <x v="4"/>
    <x v="6"/>
    <x v="376"/>
    <n v="283896"/>
    <n v="0"/>
    <n v="0"/>
    <n v="0"/>
    <n v="0"/>
    <n v="283896"/>
    <n v="0"/>
    <n v="0"/>
  </r>
  <r>
    <x v="4"/>
    <x v="6"/>
    <x v="377"/>
    <n v="368194"/>
    <n v="368194"/>
    <n v="368194"/>
    <n v="0"/>
    <n v="0"/>
    <n v="0"/>
    <n v="0"/>
    <n v="2.1"/>
  </r>
  <r>
    <x v="4"/>
    <x v="6"/>
    <x v="378"/>
    <n v="386345"/>
    <n v="146703"/>
    <n v="146703"/>
    <n v="0"/>
    <n v="0"/>
    <n v="239642"/>
    <n v="0"/>
    <n v="1.8"/>
  </r>
  <r>
    <x v="4"/>
    <x v="6"/>
    <x v="354"/>
    <n v="18000000"/>
    <n v="0"/>
    <n v="0"/>
    <n v="0"/>
    <n v="18000000"/>
    <n v="0"/>
    <n v="0"/>
    <n v="0"/>
  </r>
  <r>
    <x v="4"/>
    <x v="6"/>
    <x v="379"/>
    <n v="10000000"/>
    <n v="0"/>
    <n v="0"/>
    <n v="0"/>
    <n v="10000000"/>
    <n v="0"/>
    <n v="0"/>
    <n v="0"/>
  </r>
  <r>
    <x v="4"/>
    <x v="6"/>
    <x v="212"/>
    <n v="587500"/>
    <n v="587500"/>
    <n v="587500"/>
    <n v="0"/>
    <n v="0"/>
    <n v="0"/>
    <n v="0"/>
    <n v="3.6"/>
  </r>
  <r>
    <x v="4"/>
    <x v="6"/>
    <x v="380"/>
    <n v="68041"/>
    <n v="68041"/>
    <n v="68041"/>
    <n v="0"/>
    <n v="0"/>
    <n v="0"/>
    <n v="0"/>
    <n v="0.5"/>
  </r>
  <r>
    <x v="4"/>
    <x v="6"/>
    <x v="381"/>
    <n v="138500"/>
    <n v="0"/>
    <n v="0"/>
    <n v="0"/>
    <n v="0"/>
    <n v="138500"/>
    <n v="0"/>
    <n v="0"/>
  </r>
  <r>
    <x v="4"/>
    <x v="6"/>
    <x v="382"/>
    <n v="60000000"/>
    <n v="0"/>
    <n v="0"/>
    <n v="0"/>
    <n v="60000000"/>
    <n v="0"/>
    <n v="0"/>
    <n v="0"/>
  </r>
  <r>
    <x v="4"/>
    <x v="6"/>
    <x v="383"/>
    <n v="77818"/>
    <n v="77818"/>
    <n v="77818"/>
    <n v="0"/>
    <n v="0"/>
    <n v="0"/>
    <n v="0"/>
    <n v="0.6"/>
  </r>
  <r>
    <x v="4"/>
    <x v="6"/>
    <x v="384"/>
    <n v="0"/>
    <n v="10000000"/>
    <n v="10000000"/>
    <n v="0"/>
    <n v="-10000000"/>
    <n v="0"/>
    <n v="0"/>
    <n v="0"/>
  </r>
  <r>
    <x v="4"/>
    <x v="7"/>
    <x v="27"/>
    <n v="469639307"/>
    <n v="57909720"/>
    <n v="57909720"/>
    <n v="0"/>
    <n v="92601739"/>
    <n v="312337089"/>
    <n v="6790759"/>
    <n v="1265.5999999999999"/>
  </r>
  <r>
    <x v="4"/>
    <x v="7"/>
    <x v="385"/>
    <n v="1386"/>
    <n v="0"/>
    <n v="0"/>
    <n v="0"/>
    <n v="0"/>
    <n v="1386"/>
    <n v="0"/>
    <n v="0"/>
  </r>
  <r>
    <x v="4"/>
    <x v="7"/>
    <x v="386"/>
    <n v="25000"/>
    <n v="25000"/>
    <n v="25000"/>
    <n v="0"/>
    <n v="0"/>
    <n v="0"/>
    <n v="0"/>
    <n v="0"/>
  </r>
  <r>
    <x v="4"/>
    <x v="7"/>
    <x v="387"/>
    <n v="7600"/>
    <n v="0"/>
    <n v="0"/>
    <n v="0"/>
    <n v="0"/>
    <n v="7600"/>
    <n v="0"/>
    <n v="0"/>
  </r>
  <r>
    <x v="4"/>
    <x v="7"/>
    <x v="388"/>
    <n v="15000"/>
    <n v="15000"/>
    <n v="15000"/>
    <n v="0"/>
    <n v="0"/>
    <n v="0"/>
    <n v="0"/>
    <n v="0"/>
  </r>
  <r>
    <x v="4"/>
    <x v="7"/>
    <x v="389"/>
    <n v="47680"/>
    <n v="0"/>
    <n v="0"/>
    <n v="0"/>
    <n v="0"/>
    <n v="47680"/>
    <n v="0"/>
    <n v="0"/>
  </r>
  <r>
    <x v="4"/>
    <x v="7"/>
    <x v="390"/>
    <n v="379081"/>
    <n v="0"/>
    <n v="0"/>
    <n v="0"/>
    <n v="0"/>
    <n v="379081"/>
    <n v="0"/>
    <n v="4.3"/>
  </r>
  <r>
    <x v="4"/>
    <x v="7"/>
    <x v="391"/>
    <n v="384019"/>
    <n v="0"/>
    <n v="0"/>
    <n v="0"/>
    <n v="0"/>
    <n v="384019"/>
    <n v="0"/>
    <n v="4.3"/>
  </r>
  <r>
    <x v="4"/>
    <x v="7"/>
    <x v="392"/>
    <n v="114824"/>
    <n v="0"/>
    <n v="0"/>
    <n v="0"/>
    <n v="0"/>
    <n v="114824"/>
    <n v="0"/>
    <n v="0"/>
  </r>
  <r>
    <x v="4"/>
    <x v="7"/>
    <x v="393"/>
    <n v="2426"/>
    <n v="0"/>
    <n v="0"/>
    <n v="0"/>
    <n v="0"/>
    <n v="2426"/>
    <n v="0"/>
    <n v="0"/>
  </r>
  <r>
    <x v="4"/>
    <x v="7"/>
    <x v="222"/>
    <n v="-1409275"/>
    <n v="-1500000"/>
    <n v="-1500000"/>
    <n v="0"/>
    <n v="0"/>
    <n v="90725"/>
    <n v="0"/>
    <n v="0"/>
  </r>
  <r>
    <x v="4"/>
    <x v="7"/>
    <x v="99"/>
    <n v="1760709"/>
    <n v="0"/>
    <n v="0"/>
    <n v="0"/>
    <n v="0"/>
    <n v="1760709"/>
    <n v="0"/>
    <n v="0"/>
  </r>
  <r>
    <x v="4"/>
    <x v="7"/>
    <x v="394"/>
    <n v="2575"/>
    <n v="0"/>
    <n v="0"/>
    <n v="0"/>
    <n v="0"/>
    <n v="2575"/>
    <n v="0"/>
    <n v="0"/>
  </r>
  <r>
    <x v="4"/>
    <x v="7"/>
    <x v="28"/>
    <n v="472137"/>
    <n v="472137"/>
    <n v="472137"/>
    <n v="0"/>
    <n v="0"/>
    <n v="0"/>
    <n v="0"/>
    <n v="2.7"/>
  </r>
  <r>
    <x v="4"/>
    <x v="7"/>
    <x v="395"/>
    <n v="15545"/>
    <n v="0"/>
    <n v="0"/>
    <n v="0"/>
    <n v="0"/>
    <n v="15545"/>
    <n v="0"/>
    <n v="0"/>
  </r>
  <r>
    <x v="4"/>
    <x v="7"/>
    <x v="396"/>
    <n v="7475"/>
    <n v="0"/>
    <n v="0"/>
    <n v="0"/>
    <n v="0"/>
    <n v="7475"/>
    <n v="0"/>
    <n v="0"/>
  </r>
  <r>
    <x v="4"/>
    <x v="7"/>
    <x v="397"/>
    <n v="20713"/>
    <n v="20713"/>
    <n v="20713"/>
    <n v="0"/>
    <n v="0"/>
    <n v="0"/>
    <n v="0"/>
    <n v="0.2"/>
  </r>
  <r>
    <x v="4"/>
    <x v="7"/>
    <x v="398"/>
    <n v="3168"/>
    <n v="0"/>
    <n v="0"/>
    <n v="0"/>
    <n v="0"/>
    <n v="3168"/>
    <n v="0"/>
    <n v="0"/>
  </r>
  <r>
    <x v="4"/>
    <x v="7"/>
    <x v="399"/>
    <n v="30595"/>
    <n v="0"/>
    <n v="0"/>
    <n v="0"/>
    <n v="0"/>
    <n v="30595"/>
    <n v="0"/>
    <n v="0"/>
  </r>
  <r>
    <x v="4"/>
    <x v="7"/>
    <x v="400"/>
    <n v="2129"/>
    <n v="0"/>
    <n v="0"/>
    <n v="0"/>
    <n v="0"/>
    <n v="2129"/>
    <n v="0"/>
    <n v="0"/>
  </r>
  <r>
    <x v="4"/>
    <x v="7"/>
    <x v="31"/>
    <n v="-245352"/>
    <n v="-27400"/>
    <n v="-27400"/>
    <n v="0"/>
    <n v="-10073"/>
    <n v="-203733"/>
    <n v="-4146"/>
    <n v="0"/>
  </r>
  <r>
    <x v="4"/>
    <x v="7"/>
    <x v="401"/>
    <n v="90000"/>
    <n v="90000"/>
    <n v="90000"/>
    <n v="0"/>
    <n v="0"/>
    <n v="0"/>
    <n v="0"/>
    <n v="0.8"/>
  </r>
  <r>
    <x v="4"/>
    <x v="7"/>
    <x v="402"/>
    <n v="11400"/>
    <n v="0"/>
    <n v="0"/>
    <n v="0"/>
    <n v="0"/>
    <n v="11400"/>
    <n v="0"/>
    <n v="0"/>
  </r>
  <r>
    <x v="4"/>
    <x v="7"/>
    <x v="403"/>
    <n v="2129"/>
    <n v="0"/>
    <n v="0"/>
    <n v="0"/>
    <n v="0"/>
    <n v="2129"/>
    <n v="0"/>
    <n v="0"/>
  </r>
  <r>
    <x v="4"/>
    <x v="7"/>
    <x v="404"/>
    <n v="105871"/>
    <n v="0"/>
    <n v="0"/>
    <n v="0"/>
    <n v="0"/>
    <n v="105871"/>
    <n v="0"/>
    <n v="1"/>
  </r>
  <r>
    <x v="4"/>
    <x v="7"/>
    <x v="405"/>
    <n v="1979"/>
    <n v="0"/>
    <n v="0"/>
    <n v="0"/>
    <n v="0"/>
    <n v="1979"/>
    <n v="0"/>
    <n v="0"/>
  </r>
  <r>
    <x v="4"/>
    <x v="7"/>
    <x v="406"/>
    <n v="46906"/>
    <n v="0"/>
    <n v="0"/>
    <n v="0"/>
    <n v="0"/>
    <n v="46906"/>
    <n v="0"/>
    <n v="0"/>
  </r>
  <r>
    <x v="4"/>
    <x v="7"/>
    <x v="407"/>
    <n v="597228"/>
    <n v="0"/>
    <n v="0"/>
    <n v="0"/>
    <n v="0"/>
    <n v="597228"/>
    <n v="0"/>
    <n v="0"/>
  </r>
  <r>
    <x v="4"/>
    <x v="7"/>
    <x v="408"/>
    <n v="22470"/>
    <n v="22470"/>
    <n v="22470"/>
    <n v="0"/>
    <n v="0"/>
    <n v="0"/>
    <n v="0"/>
    <n v="0.2"/>
  </r>
  <r>
    <x v="4"/>
    <x v="7"/>
    <x v="409"/>
    <n v="1066400"/>
    <n v="0"/>
    <n v="0"/>
    <n v="0"/>
    <n v="0"/>
    <n v="1066400"/>
    <n v="0"/>
    <n v="0"/>
  </r>
  <r>
    <x v="4"/>
    <x v="7"/>
    <x v="410"/>
    <n v="18882"/>
    <n v="0"/>
    <n v="0"/>
    <n v="0"/>
    <n v="0"/>
    <n v="18882"/>
    <n v="0"/>
    <n v="0"/>
  </r>
  <r>
    <x v="4"/>
    <x v="7"/>
    <x v="411"/>
    <n v="50173"/>
    <n v="0"/>
    <n v="0"/>
    <n v="0"/>
    <n v="0"/>
    <n v="50173"/>
    <n v="0"/>
    <n v="0"/>
  </r>
  <r>
    <x v="4"/>
    <x v="7"/>
    <x v="114"/>
    <n v="-177426"/>
    <n v="-177426"/>
    <n v="-177426"/>
    <n v="0"/>
    <n v="0"/>
    <n v="0"/>
    <n v="0"/>
    <n v="0"/>
  </r>
  <r>
    <x v="4"/>
    <x v="7"/>
    <x v="412"/>
    <n v="431985"/>
    <n v="0"/>
    <n v="0"/>
    <n v="0"/>
    <n v="0"/>
    <n v="431985"/>
    <n v="0"/>
    <n v="4.8"/>
  </r>
  <r>
    <x v="4"/>
    <x v="7"/>
    <x v="413"/>
    <n v="61500"/>
    <n v="0"/>
    <n v="0"/>
    <n v="0"/>
    <n v="0"/>
    <n v="61500"/>
    <n v="0"/>
    <n v="0"/>
  </r>
  <r>
    <x v="4"/>
    <x v="7"/>
    <x v="414"/>
    <n v="505498"/>
    <n v="0"/>
    <n v="0"/>
    <n v="0"/>
    <n v="0"/>
    <n v="505498"/>
    <n v="0"/>
    <n v="0"/>
  </r>
  <r>
    <x v="4"/>
    <x v="7"/>
    <x v="415"/>
    <n v="9218"/>
    <n v="0"/>
    <n v="0"/>
    <n v="0"/>
    <n v="0"/>
    <n v="9218"/>
    <n v="0"/>
    <n v="0"/>
  </r>
  <r>
    <x v="4"/>
    <x v="7"/>
    <x v="416"/>
    <n v="10197"/>
    <n v="0"/>
    <n v="0"/>
    <n v="0"/>
    <n v="0"/>
    <n v="10197"/>
    <n v="0"/>
    <n v="0"/>
  </r>
  <r>
    <x v="4"/>
    <x v="7"/>
    <x v="417"/>
    <n v="16877"/>
    <n v="16877"/>
    <n v="16877"/>
    <n v="0"/>
    <n v="0"/>
    <n v="0"/>
    <n v="0"/>
    <n v="0.2"/>
  </r>
  <r>
    <x v="4"/>
    <x v="7"/>
    <x v="418"/>
    <n v="139939"/>
    <n v="139939"/>
    <n v="139939"/>
    <n v="0"/>
    <n v="0"/>
    <n v="0"/>
    <n v="0"/>
    <n v="0.9"/>
  </r>
  <r>
    <x v="4"/>
    <x v="7"/>
    <x v="419"/>
    <n v="2000000"/>
    <n v="0"/>
    <n v="0"/>
    <n v="0"/>
    <n v="2000000"/>
    <n v="0"/>
    <n v="0"/>
    <n v="0"/>
  </r>
  <r>
    <x v="4"/>
    <x v="7"/>
    <x v="420"/>
    <n v="18412"/>
    <n v="18412"/>
    <n v="18412"/>
    <n v="0"/>
    <n v="0"/>
    <n v="0"/>
    <n v="0"/>
    <n v="0.2"/>
  </r>
  <r>
    <x v="4"/>
    <x v="7"/>
    <x v="359"/>
    <n v="10222920"/>
    <n v="132524"/>
    <n v="132524"/>
    <n v="0"/>
    <n v="0"/>
    <n v="10090396"/>
    <n v="0"/>
    <n v="1"/>
  </r>
  <r>
    <x v="4"/>
    <x v="8"/>
    <x v="35"/>
    <n v="520236969"/>
    <n v="48320536"/>
    <n v="48320536"/>
    <n v="0"/>
    <n v="95040576"/>
    <n v="369056086"/>
    <n v="7819771"/>
    <n v="1312.7"/>
  </r>
  <r>
    <x v="4"/>
    <x v="8"/>
    <x v="421"/>
    <n v="299193"/>
    <n v="299193"/>
    <n v="299193"/>
    <n v="0"/>
    <n v="0"/>
    <n v="0"/>
    <n v="0"/>
    <n v="3"/>
  </r>
  <r>
    <x v="4"/>
    <x v="8"/>
    <x v="422"/>
    <n v="8910"/>
    <n v="0"/>
    <n v="0"/>
    <n v="0"/>
    <n v="0"/>
    <n v="8910"/>
    <n v="0"/>
    <n v="0"/>
  </r>
  <r>
    <x v="4"/>
    <x v="8"/>
    <x v="105"/>
    <n v="35415"/>
    <n v="35415"/>
    <n v="35415"/>
    <n v="0"/>
    <n v="0"/>
    <n v="0"/>
    <n v="0"/>
    <n v="0.6"/>
  </r>
  <r>
    <x v="4"/>
    <x v="8"/>
    <x v="37"/>
    <n v="72150"/>
    <n v="0"/>
    <n v="0"/>
    <n v="0"/>
    <n v="0"/>
    <n v="72150"/>
    <n v="0"/>
    <n v="0"/>
  </r>
  <r>
    <x v="4"/>
    <x v="8"/>
    <x v="423"/>
    <n v="25000000"/>
    <n v="0"/>
    <n v="0"/>
    <n v="0"/>
    <n v="25000000"/>
    <n v="0"/>
    <n v="0"/>
    <n v="1.1000000000000001"/>
  </r>
  <r>
    <x v="4"/>
    <x v="8"/>
    <x v="424"/>
    <n v="84000000"/>
    <n v="0"/>
    <n v="0"/>
    <n v="0"/>
    <n v="84000000"/>
    <n v="0"/>
    <n v="0"/>
    <n v="4.8"/>
  </r>
  <r>
    <x v="4"/>
    <x v="8"/>
    <x v="106"/>
    <n v="12000"/>
    <n v="0"/>
    <n v="0"/>
    <n v="0"/>
    <n v="0"/>
    <n v="12000"/>
    <n v="0"/>
    <n v="0"/>
  </r>
  <r>
    <x v="4"/>
    <x v="8"/>
    <x v="425"/>
    <n v="14737"/>
    <n v="14737"/>
    <n v="14737"/>
    <n v="0"/>
    <n v="0"/>
    <n v="0"/>
    <n v="0"/>
    <n v="0.1"/>
  </r>
  <r>
    <x v="4"/>
    <x v="8"/>
    <x v="426"/>
    <n v="22549"/>
    <n v="0"/>
    <n v="0"/>
    <n v="0"/>
    <n v="0"/>
    <n v="22549"/>
    <n v="0"/>
    <n v="0.2"/>
  </r>
  <r>
    <x v="4"/>
    <x v="8"/>
    <x v="427"/>
    <n v="523686"/>
    <n v="0"/>
    <n v="0"/>
    <n v="0"/>
    <n v="0"/>
    <n v="523686"/>
    <n v="0"/>
    <n v="2.7"/>
  </r>
  <r>
    <x v="4"/>
    <x v="8"/>
    <x v="428"/>
    <n v="1985418"/>
    <n v="992709"/>
    <n v="992709"/>
    <n v="0"/>
    <n v="0"/>
    <n v="992709"/>
    <n v="0"/>
    <n v="0.4"/>
  </r>
  <r>
    <x v="4"/>
    <x v="8"/>
    <x v="429"/>
    <n v="216374"/>
    <n v="0"/>
    <n v="0"/>
    <n v="0"/>
    <n v="0"/>
    <n v="50000"/>
    <n v="166374"/>
    <n v="0.1"/>
  </r>
  <r>
    <x v="4"/>
    <x v="8"/>
    <x v="430"/>
    <n v="117583"/>
    <n v="117583"/>
    <n v="117583"/>
    <n v="0"/>
    <n v="0"/>
    <n v="0"/>
    <n v="0"/>
    <n v="1.3"/>
  </r>
  <r>
    <x v="4"/>
    <x v="8"/>
    <x v="431"/>
    <n v="7425"/>
    <n v="0"/>
    <n v="0"/>
    <n v="0"/>
    <n v="0"/>
    <n v="7425"/>
    <n v="0"/>
    <n v="0"/>
  </r>
  <r>
    <x v="4"/>
    <x v="8"/>
    <x v="432"/>
    <n v="-282417"/>
    <n v="0"/>
    <n v="0"/>
    <n v="0"/>
    <n v="-282417"/>
    <n v="0"/>
    <n v="0"/>
    <n v="1.3"/>
  </r>
  <r>
    <x v="4"/>
    <x v="8"/>
    <x v="433"/>
    <n v="-26300858"/>
    <n v="326742"/>
    <n v="326742"/>
    <n v="0"/>
    <n v="44765"/>
    <n v="-26672365"/>
    <n v="0"/>
    <n v="0"/>
  </r>
  <r>
    <x v="4"/>
    <x v="8"/>
    <x v="40"/>
    <n v="0"/>
    <n v="0"/>
    <n v="0"/>
    <n v="0"/>
    <n v="0"/>
    <n v="0"/>
    <n v="0"/>
    <n v="-59.5"/>
  </r>
  <r>
    <x v="4"/>
    <x v="9"/>
    <x v="40"/>
    <n v="515290082"/>
    <n v="54489412"/>
    <n v="54489412"/>
    <n v="0"/>
    <n v="97496686"/>
    <n v="354369422"/>
    <n v="8934562"/>
    <n v="1282.3"/>
  </r>
  <r>
    <x v="4"/>
    <x v="9"/>
    <x v="434"/>
    <n v="35000"/>
    <n v="0"/>
    <n v="0"/>
    <n v="0"/>
    <n v="0"/>
    <n v="35000"/>
    <n v="0"/>
    <n v="0"/>
  </r>
  <r>
    <x v="4"/>
    <x v="9"/>
    <x v="435"/>
    <n v="35000"/>
    <n v="0"/>
    <n v="0"/>
    <n v="0"/>
    <n v="0"/>
    <n v="35000"/>
    <n v="0"/>
    <n v="0"/>
  </r>
  <r>
    <x v="4"/>
    <x v="9"/>
    <x v="436"/>
    <n v="60000"/>
    <n v="0"/>
    <n v="0"/>
    <n v="0"/>
    <n v="0"/>
    <n v="60000"/>
    <n v="0"/>
    <n v="0"/>
  </r>
  <r>
    <x v="4"/>
    <x v="9"/>
    <x v="437"/>
    <n v="12285"/>
    <n v="0"/>
    <n v="0"/>
    <n v="0"/>
    <n v="0"/>
    <n v="12285"/>
    <n v="0"/>
    <n v="0"/>
  </r>
  <r>
    <x v="4"/>
    <x v="9"/>
    <x v="438"/>
    <n v="583864"/>
    <n v="0"/>
    <n v="0"/>
    <n v="0"/>
    <n v="0"/>
    <n v="583864"/>
    <n v="0"/>
    <n v="0"/>
  </r>
  <r>
    <x v="4"/>
    <x v="9"/>
    <x v="439"/>
    <n v="14355"/>
    <n v="0"/>
    <n v="0"/>
    <n v="0"/>
    <n v="0"/>
    <n v="14355"/>
    <n v="0"/>
    <n v="0"/>
  </r>
  <r>
    <x v="4"/>
    <x v="9"/>
    <x v="440"/>
    <n v="215021"/>
    <n v="215021"/>
    <n v="215021"/>
    <n v="0"/>
    <n v="0"/>
    <n v="0"/>
    <n v="0"/>
    <n v="1.5"/>
  </r>
  <r>
    <x v="4"/>
    <x v="9"/>
    <x v="441"/>
    <n v="1188"/>
    <n v="0"/>
    <n v="0"/>
    <n v="0"/>
    <n v="0"/>
    <n v="1188"/>
    <n v="0"/>
    <n v="0"/>
  </r>
  <r>
    <x v="4"/>
    <x v="9"/>
    <x v="442"/>
    <n v="1058596"/>
    <n v="100000"/>
    <n v="100000"/>
    <n v="0"/>
    <n v="958596"/>
    <n v="0"/>
    <n v="0"/>
    <n v="3.1"/>
  </r>
  <r>
    <x v="4"/>
    <x v="9"/>
    <x v="274"/>
    <n v="112726"/>
    <n v="0"/>
    <n v="0"/>
    <n v="0"/>
    <n v="0"/>
    <n v="112726"/>
    <n v="0"/>
    <n v="1"/>
  </r>
  <r>
    <x v="4"/>
    <x v="9"/>
    <x v="443"/>
    <n v="873304"/>
    <n v="0"/>
    <n v="0"/>
    <n v="0"/>
    <n v="873304"/>
    <n v="0"/>
    <n v="0"/>
    <n v="1.5"/>
  </r>
  <r>
    <x v="4"/>
    <x v="9"/>
    <x v="444"/>
    <n v="35000"/>
    <n v="0"/>
    <n v="0"/>
    <n v="0"/>
    <n v="0"/>
    <n v="35000"/>
    <n v="0"/>
    <n v="0"/>
  </r>
  <r>
    <x v="4"/>
    <x v="9"/>
    <x v="445"/>
    <n v="35000"/>
    <n v="0"/>
    <n v="0"/>
    <n v="0"/>
    <n v="0"/>
    <n v="35000"/>
    <n v="0"/>
    <n v="0"/>
  </r>
  <r>
    <x v="4"/>
    <x v="9"/>
    <x v="446"/>
    <n v="70000"/>
    <n v="0"/>
    <n v="0"/>
    <n v="0"/>
    <n v="0"/>
    <n v="70000"/>
    <n v="0"/>
    <n v="0"/>
  </r>
  <r>
    <x v="4"/>
    <x v="9"/>
    <x v="447"/>
    <n v="145847"/>
    <n v="145847"/>
    <n v="145847"/>
    <n v="0"/>
    <n v="0"/>
    <n v="0"/>
    <n v="0"/>
    <n v="1"/>
  </r>
  <r>
    <x v="4"/>
    <x v="9"/>
    <x v="448"/>
    <n v="16400"/>
    <n v="0"/>
    <n v="0"/>
    <n v="0"/>
    <n v="0"/>
    <n v="16400"/>
    <n v="0"/>
    <n v="0"/>
  </r>
  <r>
    <x v="4"/>
    <x v="9"/>
    <x v="449"/>
    <n v="1188"/>
    <n v="0"/>
    <n v="0"/>
    <n v="0"/>
    <n v="0"/>
    <n v="1188"/>
    <n v="0"/>
    <n v="0"/>
  </r>
  <r>
    <x v="4"/>
    <x v="9"/>
    <x v="450"/>
    <n v="102498"/>
    <n v="102498"/>
    <n v="102498"/>
    <n v="0"/>
    <n v="0"/>
    <n v="0"/>
    <n v="0"/>
    <n v="0.8"/>
  </r>
  <r>
    <x v="4"/>
    <x v="9"/>
    <x v="451"/>
    <n v="27198"/>
    <n v="0"/>
    <n v="0"/>
    <n v="0"/>
    <n v="0"/>
    <n v="27198"/>
    <n v="0"/>
    <n v="0"/>
  </r>
  <r>
    <x v="4"/>
    <x v="9"/>
    <x v="452"/>
    <n v="253138"/>
    <n v="183138"/>
    <n v="183138"/>
    <n v="0"/>
    <n v="0"/>
    <n v="70000"/>
    <n v="0"/>
    <n v="0.8"/>
  </r>
  <r>
    <x v="4"/>
    <x v="9"/>
    <x v="453"/>
    <n v="74244"/>
    <n v="74244"/>
    <n v="74244"/>
    <n v="0"/>
    <n v="0"/>
    <n v="0"/>
    <n v="0"/>
    <n v="0.4"/>
  </r>
  <r>
    <x v="4"/>
    <x v="9"/>
    <x v="454"/>
    <n v="90255"/>
    <n v="90255"/>
    <n v="90255"/>
    <n v="0"/>
    <n v="0"/>
    <n v="0"/>
    <n v="0"/>
    <n v="0.6"/>
  </r>
  <r>
    <x v="4"/>
    <x v="9"/>
    <x v="455"/>
    <n v="-280102"/>
    <n v="0"/>
    <n v="0"/>
    <n v="0"/>
    <n v="-280102"/>
    <n v="0"/>
    <n v="0"/>
    <n v="-2"/>
  </r>
  <r>
    <x v="4"/>
    <x v="9"/>
    <x v="456"/>
    <n v="429120"/>
    <n v="29120"/>
    <n v="29120"/>
    <n v="0"/>
    <n v="400000"/>
    <n v="0"/>
    <n v="0"/>
    <n v="0"/>
  </r>
  <r>
    <x v="4"/>
    <x v="9"/>
    <x v="284"/>
    <n v="4432419"/>
    <n v="0"/>
    <n v="0"/>
    <n v="0"/>
    <n v="4432419"/>
    <n v="0"/>
    <n v="0"/>
    <n v="6.9"/>
  </r>
  <r>
    <x v="4"/>
    <x v="9"/>
    <x v="457"/>
    <n v="109603"/>
    <n v="109603"/>
    <n v="109603"/>
    <n v="0"/>
    <n v="0"/>
    <n v="0"/>
    <n v="0"/>
    <n v="0.8"/>
  </r>
  <r>
    <x v="4"/>
    <x v="9"/>
    <x v="458"/>
    <n v="43650"/>
    <n v="43650"/>
    <n v="43650"/>
    <n v="0"/>
    <n v="0"/>
    <n v="0"/>
    <n v="0"/>
    <n v="0.4"/>
  </r>
  <r>
    <x v="4"/>
    <x v="9"/>
    <x v="459"/>
    <n v="280000"/>
    <n v="280000"/>
    <n v="280000"/>
    <n v="0"/>
    <n v="0"/>
    <n v="0"/>
    <n v="0"/>
    <n v="0"/>
  </r>
  <r>
    <x v="5"/>
    <x v="0"/>
    <x v="0"/>
    <n v="8873331056"/>
    <n v="2506252972"/>
    <n v="1657700911"/>
    <n v="848552061"/>
    <n v="1024522841"/>
    <n v="6110549"/>
    <n v="5336444694"/>
    <n v="413.7"/>
  </r>
  <r>
    <x v="5"/>
    <x v="0"/>
    <x v="460"/>
    <n v="362649"/>
    <n v="179347"/>
    <n v="179347"/>
    <n v="0"/>
    <n v="0"/>
    <n v="0"/>
    <n v="183302"/>
    <n v="0.8"/>
  </r>
  <r>
    <x v="5"/>
    <x v="0"/>
    <x v="461"/>
    <n v="539823"/>
    <n v="269912"/>
    <n v="269912"/>
    <n v="0"/>
    <n v="0"/>
    <n v="0"/>
    <n v="269911"/>
    <n v="4"/>
  </r>
  <r>
    <x v="5"/>
    <x v="0"/>
    <x v="462"/>
    <n v="10616568"/>
    <n v="367564"/>
    <n v="367564"/>
    <n v="0"/>
    <n v="4840203"/>
    <n v="0"/>
    <n v="5408801"/>
    <n v="0"/>
  </r>
  <r>
    <x v="5"/>
    <x v="0"/>
    <x v="463"/>
    <n v="37606"/>
    <n v="10815"/>
    <n v="10815"/>
    <n v="0"/>
    <n v="833"/>
    <n v="0"/>
    <n v="25958"/>
    <n v="0"/>
  </r>
  <r>
    <x v="5"/>
    <x v="0"/>
    <x v="464"/>
    <n v="2176695"/>
    <n v="0"/>
    <n v="0"/>
    <n v="0"/>
    <n v="788347"/>
    <n v="0"/>
    <n v="1388348"/>
    <n v="2.7"/>
  </r>
  <r>
    <x v="5"/>
    <x v="0"/>
    <x v="2"/>
    <n v="500000"/>
    <n v="500000"/>
    <n v="500000"/>
    <n v="0"/>
    <n v="0"/>
    <n v="0"/>
    <n v="0"/>
    <n v="0"/>
  </r>
  <r>
    <x v="5"/>
    <x v="0"/>
    <x v="465"/>
    <n v="3390000"/>
    <n v="0"/>
    <n v="0"/>
    <n v="0"/>
    <n v="1695000"/>
    <n v="1695000"/>
    <n v="0"/>
    <n v="0"/>
  </r>
  <r>
    <x v="5"/>
    <x v="0"/>
    <x v="466"/>
    <n v="154428164"/>
    <n v="9845164"/>
    <n v="9845164"/>
    <n v="0"/>
    <n v="117432305"/>
    <n v="9198102"/>
    <n v="17952593"/>
    <n v="1"/>
  </r>
  <r>
    <x v="5"/>
    <x v="0"/>
    <x v="4"/>
    <n v="67001713"/>
    <n v="-17285713"/>
    <n v="21814288"/>
    <n v="-39100001"/>
    <n v="7017853"/>
    <n v="0"/>
    <n v="77269573"/>
    <n v="0"/>
  </r>
  <r>
    <x v="5"/>
    <x v="0"/>
    <x v="467"/>
    <n v="11542129"/>
    <n v="405525"/>
    <n v="405525"/>
    <n v="0"/>
    <n v="11067930"/>
    <n v="68674"/>
    <n v="0"/>
    <n v="0"/>
  </r>
  <r>
    <x v="5"/>
    <x v="0"/>
    <x v="6"/>
    <n v="0"/>
    <n v="0"/>
    <n v="-8366667"/>
    <n v="8366667"/>
    <n v="0"/>
    <n v="0"/>
    <n v="0"/>
    <n v="0"/>
  </r>
  <r>
    <x v="5"/>
    <x v="1"/>
    <x v="4"/>
    <n v="9059846783"/>
    <n v="2660581107"/>
    <n v="1786313517"/>
    <n v="874267590"/>
    <n v="985068901"/>
    <n v="12406599"/>
    <n v="5401790176"/>
    <n v="432"/>
  </r>
  <r>
    <x v="5"/>
    <x v="1"/>
    <x v="468"/>
    <n v="-29917"/>
    <n v="-9084"/>
    <n v="-9084"/>
    <n v="0"/>
    <n v="-409"/>
    <n v="0"/>
    <n v="-20424"/>
    <n v="0"/>
  </r>
  <r>
    <x v="5"/>
    <x v="1"/>
    <x v="469"/>
    <n v="60416"/>
    <n v="0"/>
    <n v="0"/>
    <n v="0"/>
    <n v="30208"/>
    <n v="0"/>
    <n v="30208"/>
    <n v="1"/>
  </r>
  <r>
    <x v="5"/>
    <x v="1"/>
    <x v="470"/>
    <n v="188000"/>
    <n v="35350"/>
    <n v="35350"/>
    <n v="0"/>
    <n v="3450"/>
    <n v="0"/>
    <n v="149200"/>
    <n v="0"/>
  </r>
  <r>
    <x v="5"/>
    <x v="1"/>
    <x v="471"/>
    <n v="277573"/>
    <n v="0"/>
    <n v="0"/>
    <n v="0"/>
    <n v="138787"/>
    <n v="0"/>
    <n v="138786"/>
    <n v="1.8"/>
  </r>
  <r>
    <x v="5"/>
    <x v="1"/>
    <x v="472"/>
    <n v="225000"/>
    <n v="0"/>
    <n v="0"/>
    <n v="0"/>
    <n v="225000"/>
    <n v="0"/>
    <n v="0"/>
    <n v="0"/>
  </r>
  <r>
    <x v="5"/>
    <x v="1"/>
    <x v="303"/>
    <n v="-136943"/>
    <n v="-9827"/>
    <n v="-9827"/>
    <n v="0"/>
    <n v="-2549"/>
    <n v="0"/>
    <n v="-124567"/>
    <n v="0"/>
  </r>
  <r>
    <x v="5"/>
    <x v="1"/>
    <x v="473"/>
    <n v="25000"/>
    <n v="2500"/>
    <n v="2500"/>
    <n v="0"/>
    <n v="0"/>
    <n v="0"/>
    <n v="22500"/>
    <n v="0"/>
  </r>
  <r>
    <x v="5"/>
    <x v="1"/>
    <x v="474"/>
    <n v="138027"/>
    <n v="0"/>
    <n v="0"/>
    <n v="0"/>
    <n v="13803"/>
    <n v="0"/>
    <n v="124224"/>
    <n v="0"/>
  </r>
  <r>
    <x v="5"/>
    <x v="1"/>
    <x v="475"/>
    <n v="592703"/>
    <n v="245639"/>
    <n v="245639"/>
    <n v="0"/>
    <n v="0"/>
    <n v="0"/>
    <n v="347064"/>
    <n v="1"/>
  </r>
  <r>
    <x v="5"/>
    <x v="1"/>
    <x v="139"/>
    <n v="55694236"/>
    <n v="-6451471"/>
    <n v="-6451471"/>
    <n v="0"/>
    <n v="27008330"/>
    <n v="0"/>
    <n v="35137377"/>
    <n v="0"/>
  </r>
  <r>
    <x v="5"/>
    <x v="1"/>
    <x v="467"/>
    <n v="105183141"/>
    <n v="17375712"/>
    <n v="17375712"/>
    <n v="0"/>
    <n v="15420744"/>
    <n v="3289379"/>
    <n v="69097306"/>
    <n v="0"/>
  </r>
  <r>
    <x v="5"/>
    <x v="1"/>
    <x v="6"/>
    <n v="-144432305"/>
    <n v="-42275376"/>
    <n v="1357957"/>
    <n v="-43633333"/>
    <n v="-4980712"/>
    <n v="-269394"/>
    <n v="-96906823"/>
    <n v="0"/>
  </r>
  <r>
    <x v="5"/>
    <x v="1"/>
    <x v="476"/>
    <n v="19746159"/>
    <n v="761291"/>
    <n v="761291"/>
    <n v="0"/>
    <n v="8038388"/>
    <n v="401424"/>
    <n v="10545056"/>
    <n v="0"/>
  </r>
  <r>
    <x v="5"/>
    <x v="1"/>
    <x v="7"/>
    <n v="0"/>
    <n v="0"/>
    <n v="101736607"/>
    <n v="-101736607"/>
    <n v="0"/>
    <n v="0"/>
    <n v="0"/>
    <n v="0"/>
  </r>
  <r>
    <x v="5"/>
    <x v="2"/>
    <x v="6"/>
    <n v="9954228476"/>
    <n v="2821961889"/>
    <n v="1898453216"/>
    <n v="923508673"/>
    <n v="1217535979"/>
    <n v="77268980"/>
    <n v="5837461628"/>
    <n v="456.8"/>
  </r>
  <r>
    <x v="5"/>
    <x v="2"/>
    <x v="477"/>
    <n v="2211530"/>
    <n v="1025567"/>
    <n v="1025567"/>
    <n v="0"/>
    <n v="18216"/>
    <n v="0"/>
    <n v="1167747"/>
    <n v="0"/>
  </r>
  <r>
    <x v="5"/>
    <x v="2"/>
    <x v="478"/>
    <n v="283781"/>
    <n v="95662"/>
    <n v="95662"/>
    <n v="0"/>
    <n v="46228"/>
    <n v="0"/>
    <n v="141891"/>
    <n v="0.7"/>
  </r>
  <r>
    <x v="5"/>
    <x v="2"/>
    <x v="479"/>
    <n v="-528200000"/>
    <n v="0"/>
    <n v="0"/>
    <n v="0"/>
    <n v="-264100000"/>
    <n v="0"/>
    <n v="-264100000"/>
    <n v="0"/>
  </r>
  <r>
    <x v="5"/>
    <x v="2"/>
    <x v="480"/>
    <n v="526381099"/>
    <n v="-320035"/>
    <n v="-320035"/>
    <n v="0"/>
    <n v="264035165"/>
    <n v="0"/>
    <n v="262665969"/>
    <n v="0"/>
  </r>
  <r>
    <x v="5"/>
    <x v="2"/>
    <x v="481"/>
    <n v="222794"/>
    <n v="0"/>
    <n v="0"/>
    <n v="0"/>
    <n v="111398"/>
    <n v="0"/>
    <n v="111396"/>
    <n v="1"/>
  </r>
  <r>
    <x v="5"/>
    <x v="2"/>
    <x v="482"/>
    <n v="75000"/>
    <n v="37500"/>
    <n v="37500"/>
    <n v="0"/>
    <n v="0"/>
    <n v="0"/>
    <n v="37500"/>
    <n v="0"/>
  </r>
  <r>
    <x v="5"/>
    <x v="2"/>
    <x v="476"/>
    <n v="338122444"/>
    <n v="62308625"/>
    <n v="62308625"/>
    <n v="0"/>
    <n v="6528987"/>
    <n v="-202310"/>
    <n v="269487142"/>
    <n v="0.8"/>
  </r>
  <r>
    <x v="5"/>
    <x v="2"/>
    <x v="7"/>
    <n v="-391681295"/>
    <n v="-82573991"/>
    <n v="19792676"/>
    <n v="-102366667"/>
    <n v="1832821"/>
    <n v="425041"/>
    <n v="-311365166"/>
    <n v="0"/>
  </r>
  <r>
    <x v="5"/>
    <x v="2"/>
    <x v="483"/>
    <n v="-13660915"/>
    <n v="0"/>
    <n v="0"/>
    <n v="0"/>
    <n v="-13660915"/>
    <n v="0"/>
    <n v="0"/>
    <n v="0"/>
  </r>
  <r>
    <x v="5"/>
    <x v="2"/>
    <x v="484"/>
    <n v="7591815"/>
    <n v="7591815"/>
    <n v="7591815"/>
    <n v="0"/>
    <n v="0"/>
    <n v="0"/>
    <n v="0"/>
    <n v="0"/>
  </r>
  <r>
    <x v="5"/>
    <x v="2"/>
    <x v="485"/>
    <n v="754000"/>
    <n v="754000"/>
    <n v="754000"/>
    <n v="0"/>
    <n v="0"/>
    <n v="0"/>
    <n v="0"/>
    <n v="0"/>
  </r>
  <r>
    <x v="5"/>
    <x v="2"/>
    <x v="486"/>
    <n v="31725685"/>
    <n v="21985547"/>
    <n v="21985547"/>
    <n v="0"/>
    <n v="3098056"/>
    <n v="0"/>
    <n v="6642082"/>
    <n v="0"/>
  </r>
  <r>
    <x v="5"/>
    <x v="2"/>
    <x v="9"/>
    <n v="0"/>
    <n v="0"/>
    <n v="-24973702"/>
    <n v="24973702"/>
    <n v="0"/>
    <n v="0"/>
    <n v="0"/>
    <n v="0"/>
  </r>
  <r>
    <x v="5"/>
    <x v="3"/>
    <x v="7"/>
    <n v="10130526763"/>
    <n v="2891689537"/>
    <n v="2098159628"/>
    <n v="793529909"/>
    <n v="1290827504"/>
    <n v="84557891"/>
    <n v="5863451831"/>
    <n v="491.4"/>
  </r>
  <r>
    <x v="5"/>
    <x v="3"/>
    <x v="487"/>
    <n v="27675"/>
    <n v="27675"/>
    <n v="27675"/>
    <n v="0"/>
    <n v="0"/>
    <n v="0"/>
    <n v="0"/>
    <n v="0.4"/>
  </r>
  <r>
    <x v="5"/>
    <x v="3"/>
    <x v="488"/>
    <n v="109500"/>
    <n v="109500"/>
    <n v="109500"/>
    <n v="0"/>
    <n v="0"/>
    <n v="0"/>
    <n v="0"/>
    <n v="0"/>
  </r>
  <r>
    <x v="5"/>
    <x v="3"/>
    <x v="489"/>
    <n v="-2061973"/>
    <n v="-730316"/>
    <n v="-730316"/>
    <n v="0"/>
    <n v="222613"/>
    <n v="0"/>
    <n v="-1554270"/>
    <n v="6.8"/>
  </r>
  <r>
    <x v="5"/>
    <x v="3"/>
    <x v="490"/>
    <n v="925000"/>
    <n v="0"/>
    <n v="0"/>
    <n v="0"/>
    <n v="925000"/>
    <n v="0"/>
    <n v="0"/>
    <n v="0"/>
  </r>
  <r>
    <x v="5"/>
    <x v="3"/>
    <x v="491"/>
    <n v="473655"/>
    <n v="155193"/>
    <n v="155193"/>
    <n v="0"/>
    <n v="81634"/>
    <n v="0"/>
    <n v="236828"/>
    <n v="1.5"/>
  </r>
  <r>
    <x v="5"/>
    <x v="3"/>
    <x v="492"/>
    <n v="-104303"/>
    <n v="0"/>
    <n v="0"/>
    <n v="0"/>
    <n v="-34052"/>
    <n v="0"/>
    <n v="-70251"/>
    <n v="0.8"/>
  </r>
  <r>
    <x v="5"/>
    <x v="3"/>
    <x v="493"/>
    <n v="-684116"/>
    <n v="-477058"/>
    <n v="-477058"/>
    <n v="0"/>
    <n v="0"/>
    <n v="0"/>
    <n v="-207058"/>
    <n v="0"/>
  </r>
  <r>
    <x v="5"/>
    <x v="3"/>
    <x v="494"/>
    <n v="2640790"/>
    <n v="1570395"/>
    <n v="1570395"/>
    <n v="0"/>
    <n v="0"/>
    <n v="0"/>
    <n v="1070395"/>
    <n v="0.9"/>
  </r>
  <r>
    <x v="5"/>
    <x v="3"/>
    <x v="495"/>
    <n v="97263"/>
    <n v="48630"/>
    <n v="48630"/>
    <n v="0"/>
    <n v="0"/>
    <n v="0"/>
    <n v="48633"/>
    <n v="1.8"/>
  </r>
  <r>
    <x v="5"/>
    <x v="3"/>
    <x v="496"/>
    <n v="24586381"/>
    <n v="12185446"/>
    <n v="12185446"/>
    <n v="0"/>
    <n v="0"/>
    <n v="0"/>
    <n v="12400935"/>
    <n v="2.7"/>
  </r>
  <r>
    <x v="5"/>
    <x v="3"/>
    <x v="486"/>
    <n v="270028661"/>
    <n v="41018888"/>
    <n v="41018888"/>
    <n v="0"/>
    <n v="128959905"/>
    <n v="-1626177"/>
    <n v="101676045"/>
    <n v="0"/>
  </r>
  <r>
    <x v="5"/>
    <x v="3"/>
    <x v="9"/>
    <n v="-52290037"/>
    <n v="11811633"/>
    <n v="-80421700"/>
    <n v="92233333"/>
    <n v="-31718387"/>
    <n v="559514"/>
    <n v="-32942797"/>
    <n v="0"/>
  </r>
  <r>
    <x v="5"/>
    <x v="3"/>
    <x v="497"/>
    <n v="75000"/>
    <n v="75000"/>
    <n v="75000"/>
    <n v="0"/>
    <n v="0"/>
    <n v="0"/>
    <n v="0"/>
    <n v="0"/>
  </r>
  <r>
    <x v="5"/>
    <x v="3"/>
    <x v="498"/>
    <n v="29648346"/>
    <n v="28225082"/>
    <n v="28225082"/>
    <n v="0"/>
    <n v="1320521"/>
    <n v="102743"/>
    <n v="0"/>
    <n v="0"/>
  </r>
  <r>
    <x v="5"/>
    <x v="3"/>
    <x v="14"/>
    <n v="0"/>
    <n v="0"/>
    <n v="-12972"/>
    <n v="12972"/>
    <n v="0"/>
    <n v="0"/>
    <n v="0"/>
    <n v="0"/>
  </r>
  <r>
    <x v="5"/>
    <x v="4"/>
    <x v="9"/>
    <n v="10657855447"/>
    <n v="3136842180"/>
    <n v="2238723644"/>
    <n v="898118536"/>
    <n v="1385028692"/>
    <n v="93615672"/>
    <n v="6042368903"/>
    <n v="532.79999999999995"/>
  </r>
  <r>
    <x v="5"/>
    <x v="4"/>
    <x v="332"/>
    <n v="971802"/>
    <n v="1041802"/>
    <n v="1041802"/>
    <n v="0"/>
    <n v="0"/>
    <n v="0"/>
    <n v="-70000"/>
    <n v="4.0999999999999996"/>
  </r>
  <r>
    <x v="5"/>
    <x v="4"/>
    <x v="499"/>
    <n v="1391387"/>
    <n v="619484"/>
    <n v="619484"/>
    <n v="0"/>
    <n v="0"/>
    <n v="0"/>
    <n v="771903"/>
    <n v="3.9"/>
  </r>
  <r>
    <x v="5"/>
    <x v="4"/>
    <x v="500"/>
    <n v="13510958"/>
    <n v="6755479"/>
    <n v="6755479"/>
    <n v="0"/>
    <n v="0"/>
    <n v="0"/>
    <n v="6755479"/>
    <n v="0"/>
  </r>
  <r>
    <x v="5"/>
    <x v="4"/>
    <x v="501"/>
    <n v="150000"/>
    <n v="51000"/>
    <n v="51000"/>
    <n v="0"/>
    <n v="24000"/>
    <n v="0"/>
    <n v="75000"/>
    <n v="0"/>
  </r>
  <r>
    <x v="5"/>
    <x v="4"/>
    <x v="502"/>
    <n v="11427252"/>
    <n v="5682377"/>
    <n v="5682377"/>
    <n v="0"/>
    <n v="0"/>
    <n v="0"/>
    <n v="5744875"/>
    <n v="0"/>
  </r>
  <r>
    <x v="5"/>
    <x v="4"/>
    <x v="503"/>
    <n v="250000"/>
    <n v="0"/>
    <n v="0"/>
    <n v="0"/>
    <n v="250000"/>
    <n v="0"/>
    <n v="0"/>
    <n v="0"/>
  </r>
  <r>
    <x v="5"/>
    <x v="4"/>
    <x v="497"/>
    <n v="150000"/>
    <n v="150000"/>
    <n v="150000"/>
    <n v="0"/>
    <n v="0"/>
    <n v="0"/>
    <n v="0"/>
    <n v="0"/>
  </r>
  <r>
    <x v="5"/>
    <x v="4"/>
    <x v="504"/>
    <n v="439425"/>
    <n v="0"/>
    <n v="0"/>
    <n v="0"/>
    <n v="66955"/>
    <n v="0"/>
    <n v="372470"/>
    <n v="0"/>
  </r>
  <r>
    <x v="5"/>
    <x v="4"/>
    <x v="505"/>
    <n v="92649"/>
    <n v="92649"/>
    <n v="92649"/>
    <n v="0"/>
    <n v="0"/>
    <n v="0"/>
    <n v="0"/>
    <n v="0"/>
  </r>
  <r>
    <x v="5"/>
    <x v="4"/>
    <x v="506"/>
    <n v="334001"/>
    <n v="113560"/>
    <n v="113560"/>
    <n v="0"/>
    <n v="53440"/>
    <n v="0"/>
    <n v="167001"/>
    <n v="3"/>
  </r>
  <r>
    <x v="5"/>
    <x v="4"/>
    <x v="342"/>
    <n v="63922"/>
    <n v="21733"/>
    <n v="21733"/>
    <n v="0"/>
    <n v="10228"/>
    <n v="0"/>
    <n v="31961"/>
    <n v="0.8"/>
  </r>
  <r>
    <x v="5"/>
    <x v="4"/>
    <x v="507"/>
    <n v="2425021"/>
    <n v="0"/>
    <n v="0"/>
    <n v="0"/>
    <n v="857783"/>
    <n v="0"/>
    <n v="1567238"/>
    <n v="0"/>
  </r>
  <r>
    <x v="5"/>
    <x v="4"/>
    <x v="498"/>
    <n v="58693753"/>
    <n v="42828599"/>
    <n v="42828599"/>
    <n v="0"/>
    <n v="41789018"/>
    <n v="0"/>
    <n v="-25923864"/>
    <n v="0"/>
  </r>
  <r>
    <x v="5"/>
    <x v="4"/>
    <x v="14"/>
    <n v="74942097"/>
    <n v="-195109211"/>
    <n v="179294309"/>
    <n v="-374403520"/>
    <n v="-53790631"/>
    <n v="93850"/>
    <n v="323748089"/>
    <n v="0"/>
  </r>
  <r>
    <x v="5"/>
    <x v="4"/>
    <x v="508"/>
    <n v="0"/>
    <n v="-24733945"/>
    <n v="-24733945"/>
    <n v="0"/>
    <n v="24733945"/>
    <n v="0"/>
    <n v="0"/>
    <n v="0"/>
  </r>
  <r>
    <x v="5"/>
    <x v="4"/>
    <x v="509"/>
    <n v="28935853"/>
    <n v="26728471"/>
    <n v="26728471"/>
    <n v="0"/>
    <n v="2207382"/>
    <n v="0"/>
    <n v="0"/>
    <n v="0"/>
  </r>
  <r>
    <x v="5"/>
    <x v="4"/>
    <x v="20"/>
    <n v="0"/>
    <n v="0"/>
    <n v="-370004445"/>
    <n v="370004445"/>
    <n v="0"/>
    <n v="0"/>
    <n v="0"/>
    <n v="0"/>
  </r>
  <r>
    <x v="5"/>
    <x v="5"/>
    <x v="14"/>
    <n v="12048019640"/>
    <n v="3370498402"/>
    <n v="3285619876"/>
    <n v="84878526"/>
    <n v="1582848138"/>
    <n v="48000598"/>
    <n v="7046672502"/>
    <n v="560.6"/>
  </r>
  <r>
    <x v="5"/>
    <x v="5"/>
    <x v="510"/>
    <n v="100000"/>
    <n v="50000"/>
    <n v="50000"/>
    <n v="0"/>
    <n v="0"/>
    <n v="0"/>
    <n v="50000"/>
    <n v="0"/>
  </r>
  <r>
    <x v="5"/>
    <x v="5"/>
    <x v="511"/>
    <n v="1954"/>
    <n v="977"/>
    <n v="977"/>
    <n v="0"/>
    <n v="0"/>
    <n v="0"/>
    <n v="977"/>
    <n v="0"/>
  </r>
  <r>
    <x v="5"/>
    <x v="5"/>
    <x v="512"/>
    <n v="5068381"/>
    <n v="5068381"/>
    <n v="5068381"/>
    <n v="0"/>
    <n v="0"/>
    <n v="0"/>
    <n v="0"/>
    <n v="0"/>
  </r>
  <r>
    <x v="5"/>
    <x v="5"/>
    <x v="513"/>
    <n v="-5565000"/>
    <n v="-331462"/>
    <n v="-331462"/>
    <n v="0"/>
    <n v="-1139402"/>
    <n v="0"/>
    <n v="-4094136"/>
    <n v="0"/>
  </r>
  <r>
    <x v="5"/>
    <x v="5"/>
    <x v="514"/>
    <n v="-7011151"/>
    <n v="-3288230"/>
    <n v="-3288230"/>
    <n v="0"/>
    <n v="0"/>
    <n v="0"/>
    <n v="-3722921"/>
    <n v="0"/>
  </r>
  <r>
    <x v="5"/>
    <x v="5"/>
    <x v="15"/>
    <n v="-977212"/>
    <n v="-880628"/>
    <n v="-880628"/>
    <n v="0"/>
    <n v="-74277"/>
    <n v="-22307"/>
    <n v="0"/>
    <n v="0"/>
  </r>
  <r>
    <x v="5"/>
    <x v="5"/>
    <x v="515"/>
    <n v="-1490063"/>
    <n v="-677492"/>
    <n v="-677492"/>
    <n v="0"/>
    <n v="0"/>
    <n v="0"/>
    <n v="-812571"/>
    <n v="-3.9"/>
  </r>
  <r>
    <x v="5"/>
    <x v="5"/>
    <x v="508"/>
    <n v="-4310802"/>
    <n v="-24733945"/>
    <n v="-24733945"/>
    <n v="0"/>
    <n v="24733945"/>
    <n v="-2021766"/>
    <n v="-2289036"/>
    <n v="0"/>
  </r>
  <r>
    <x v="5"/>
    <x v="5"/>
    <x v="516"/>
    <n v="0"/>
    <n v="-161000000"/>
    <n v="-161000000"/>
    <n v="0"/>
    <n v="161000000"/>
    <n v="0"/>
    <n v="0"/>
    <n v="0"/>
  </r>
  <r>
    <x v="5"/>
    <x v="5"/>
    <x v="509"/>
    <n v="104828388"/>
    <n v="-294832248"/>
    <n v="-294832248"/>
    <n v="0"/>
    <n v="-72901340"/>
    <n v="161568"/>
    <n v="472400408"/>
    <n v="0.5"/>
  </r>
  <r>
    <x v="5"/>
    <x v="5"/>
    <x v="20"/>
    <n v="-64095952"/>
    <n v="-67758584"/>
    <n v="-618380906"/>
    <n v="550622322"/>
    <n v="-38333899"/>
    <n v="-123739"/>
    <n v="42120270"/>
    <n v="0"/>
  </r>
  <r>
    <x v="5"/>
    <x v="5"/>
    <x v="517"/>
    <n v="684000"/>
    <n v="684000"/>
    <n v="684000"/>
    <n v="0"/>
    <n v="0"/>
    <n v="0"/>
    <n v="0"/>
    <n v="0"/>
  </r>
  <r>
    <x v="5"/>
    <x v="5"/>
    <x v="518"/>
    <n v="0"/>
    <n v="-8286959"/>
    <n v="-8286959"/>
    <n v="0"/>
    <n v="-4493954"/>
    <n v="0"/>
    <n v="12780913"/>
    <n v="0"/>
  </r>
  <r>
    <x v="5"/>
    <x v="5"/>
    <x v="519"/>
    <n v="887397"/>
    <n v="206066"/>
    <n v="206066"/>
    <n v="0"/>
    <n v="681331"/>
    <n v="0"/>
    <n v="0"/>
    <n v="0"/>
  </r>
  <r>
    <x v="5"/>
    <x v="6"/>
    <x v="20"/>
    <n v="13259364597"/>
    <n v="3424327111"/>
    <n v="2558622911"/>
    <n v="865704200"/>
    <n v="1551766954"/>
    <n v="97905609"/>
    <n v="8185364923"/>
    <n v="581.9"/>
  </r>
  <r>
    <x v="5"/>
    <x v="6"/>
    <x v="360"/>
    <n v="4125347"/>
    <n v="4125347"/>
    <n v="4125347"/>
    <n v="0"/>
    <n v="0"/>
    <n v="0"/>
    <n v="0"/>
    <n v="3.4"/>
  </r>
  <r>
    <x v="5"/>
    <x v="6"/>
    <x v="520"/>
    <n v="905467"/>
    <n v="90547"/>
    <n v="90547"/>
    <n v="0"/>
    <n v="0"/>
    <n v="0"/>
    <n v="814920"/>
    <n v="0"/>
  </r>
  <r>
    <x v="5"/>
    <x v="6"/>
    <x v="362"/>
    <n v="1921292"/>
    <n v="253117"/>
    <n v="253117"/>
    <n v="0"/>
    <n v="19839"/>
    <n v="0"/>
    <n v="1648336"/>
    <n v="1.8"/>
  </r>
  <r>
    <x v="5"/>
    <x v="6"/>
    <x v="521"/>
    <n v="75967"/>
    <n v="37984"/>
    <n v="37984"/>
    <n v="0"/>
    <n v="0"/>
    <n v="0"/>
    <n v="37983"/>
    <n v="0.9"/>
  </r>
  <r>
    <x v="5"/>
    <x v="6"/>
    <x v="363"/>
    <n v="500576"/>
    <n v="82414"/>
    <n v="82414"/>
    <n v="0"/>
    <n v="8277"/>
    <n v="0"/>
    <n v="409885"/>
    <n v="1.3"/>
  </r>
  <r>
    <x v="5"/>
    <x v="6"/>
    <x v="522"/>
    <n v="-500000"/>
    <n v="0"/>
    <n v="0"/>
    <n v="0"/>
    <n v="-500000"/>
    <n v="0"/>
    <n v="0"/>
    <n v="0"/>
  </r>
  <r>
    <x v="5"/>
    <x v="6"/>
    <x v="523"/>
    <n v="2285227"/>
    <n v="1017614"/>
    <n v="1017614"/>
    <n v="0"/>
    <n v="250000"/>
    <n v="0"/>
    <n v="1017613"/>
    <n v="2.8"/>
  </r>
  <r>
    <x v="5"/>
    <x v="6"/>
    <x v="364"/>
    <n v="559372"/>
    <n v="77993"/>
    <n v="77993"/>
    <n v="0"/>
    <n v="0"/>
    <n v="0"/>
    <n v="481379"/>
    <n v="0.7"/>
  </r>
  <r>
    <x v="5"/>
    <x v="6"/>
    <x v="524"/>
    <n v="5565000"/>
    <n v="0"/>
    <n v="0"/>
    <n v="0"/>
    <n v="1522875"/>
    <n v="0"/>
    <n v="4042125"/>
    <n v="0"/>
  </r>
  <r>
    <x v="5"/>
    <x v="6"/>
    <x v="525"/>
    <n v="25330755"/>
    <n v="0"/>
    <n v="0"/>
    <n v="0"/>
    <n v="0"/>
    <n v="0"/>
    <n v="25330755"/>
    <n v="0"/>
  </r>
  <r>
    <x v="5"/>
    <x v="6"/>
    <x v="526"/>
    <n v="-23358871"/>
    <n v="-57330334"/>
    <n v="-57330334"/>
    <n v="0"/>
    <n v="57330334"/>
    <n v="-10231185"/>
    <n v="-13127686"/>
    <n v="0"/>
  </r>
  <r>
    <x v="5"/>
    <x v="6"/>
    <x v="518"/>
    <n v="757686"/>
    <n v="-26708125"/>
    <n v="-26708125"/>
    <n v="0"/>
    <n v="-14958121"/>
    <n v="0"/>
    <n v="42423932"/>
    <n v="4.5999999999999996"/>
  </r>
  <r>
    <x v="5"/>
    <x v="6"/>
    <x v="527"/>
    <n v="174601"/>
    <n v="39993"/>
    <n v="39993"/>
    <n v="0"/>
    <n v="6807"/>
    <n v="0"/>
    <n v="127801"/>
    <n v="0.9"/>
  </r>
  <r>
    <x v="5"/>
    <x v="6"/>
    <x v="528"/>
    <n v="67680"/>
    <n v="67680"/>
    <n v="67680"/>
    <n v="0"/>
    <n v="0"/>
    <n v="0"/>
    <n v="0"/>
    <n v="0"/>
  </r>
  <r>
    <x v="5"/>
    <x v="6"/>
    <x v="529"/>
    <n v="219295"/>
    <n v="219295"/>
    <n v="219295"/>
    <n v="0"/>
    <n v="0"/>
    <n v="0"/>
    <n v="0"/>
    <n v="0.7"/>
  </r>
  <r>
    <x v="5"/>
    <x v="6"/>
    <x v="530"/>
    <n v="0"/>
    <n v="0"/>
    <n v="0"/>
    <n v="0"/>
    <n v="0"/>
    <n v="0"/>
    <n v="0"/>
    <n v="0"/>
  </r>
  <r>
    <x v="5"/>
    <x v="6"/>
    <x v="531"/>
    <n v="78993"/>
    <n v="78993"/>
    <n v="78993"/>
    <n v="0"/>
    <n v="0"/>
    <n v="0"/>
    <n v="0"/>
    <n v="0.8"/>
  </r>
  <r>
    <x v="5"/>
    <x v="6"/>
    <x v="532"/>
    <n v="1721056"/>
    <n v="336097"/>
    <n v="336097"/>
    <n v="0"/>
    <n v="36457"/>
    <n v="0"/>
    <n v="1348502"/>
    <n v="1.6"/>
  </r>
  <r>
    <x v="5"/>
    <x v="6"/>
    <x v="519"/>
    <n v="41751933"/>
    <n v="-115550226"/>
    <n v="-115550226"/>
    <n v="0"/>
    <n v="83304681"/>
    <n v="-749549"/>
    <n v="74747027"/>
    <n v="53.5"/>
  </r>
  <r>
    <x v="5"/>
    <x v="6"/>
    <x v="533"/>
    <n v="70825"/>
    <n v="70825"/>
    <n v="70825"/>
    <n v="0"/>
    <n v="0"/>
    <n v="0"/>
    <n v="0"/>
    <n v="0"/>
  </r>
  <r>
    <x v="5"/>
    <x v="6"/>
    <x v="534"/>
    <n v="27001000"/>
    <n v="17000500"/>
    <n v="17000500"/>
    <n v="0"/>
    <n v="0"/>
    <n v="0"/>
    <n v="10000500"/>
    <n v="0"/>
  </r>
  <r>
    <x v="5"/>
    <x v="6"/>
    <x v="27"/>
    <n v="112789970"/>
    <n v="-190185414"/>
    <n v="-370815827"/>
    <n v="180630413"/>
    <n v="-351561"/>
    <n v="122413"/>
    <n v="303204532"/>
    <n v="0"/>
  </r>
  <r>
    <x v="5"/>
    <x v="6"/>
    <x v="535"/>
    <n v="13975326"/>
    <n v="9986268"/>
    <n v="9986268"/>
    <n v="0"/>
    <n v="3989058"/>
    <n v="0"/>
    <n v="0"/>
    <n v="0"/>
  </r>
  <r>
    <x v="5"/>
    <x v="7"/>
    <x v="27"/>
    <n v="14175863675"/>
    <n v="4079738465"/>
    <n v="2990409128"/>
    <n v="1089329337"/>
    <n v="1805089552"/>
    <n v="94985445"/>
    <n v="8196050213"/>
    <n v="711.7"/>
  </r>
  <r>
    <x v="5"/>
    <x v="7"/>
    <x v="536"/>
    <n v="155250"/>
    <n v="155250"/>
    <n v="155250"/>
    <n v="0"/>
    <n v="0"/>
    <n v="0"/>
    <n v="0"/>
    <n v="0"/>
  </r>
  <r>
    <x v="5"/>
    <x v="7"/>
    <x v="537"/>
    <n v="85315"/>
    <n v="42658"/>
    <n v="42658"/>
    <n v="0"/>
    <n v="0"/>
    <n v="0"/>
    <n v="42657"/>
    <n v="0.9"/>
  </r>
  <r>
    <x v="5"/>
    <x v="7"/>
    <x v="99"/>
    <n v="162328"/>
    <n v="81164"/>
    <n v="81164"/>
    <n v="0"/>
    <n v="0"/>
    <n v="0"/>
    <n v="81164"/>
    <n v="0.7"/>
  </r>
  <r>
    <x v="5"/>
    <x v="7"/>
    <x v="538"/>
    <n v="160000"/>
    <n v="48120"/>
    <n v="48120"/>
    <n v="0"/>
    <n v="31880"/>
    <n v="0"/>
    <n v="80000"/>
    <n v="0"/>
  </r>
  <r>
    <x v="5"/>
    <x v="7"/>
    <x v="539"/>
    <n v="547674"/>
    <n v="88411"/>
    <n v="88411"/>
    <n v="0"/>
    <n v="22400"/>
    <n v="0"/>
    <n v="436863"/>
    <n v="0"/>
  </r>
  <r>
    <x v="5"/>
    <x v="7"/>
    <x v="31"/>
    <n v="-119081"/>
    <n v="-48017"/>
    <n v="-48017"/>
    <n v="0"/>
    <n v="-8034"/>
    <n v="-2240"/>
    <n v="-60790"/>
    <n v="0"/>
  </r>
  <r>
    <x v="5"/>
    <x v="7"/>
    <x v="533"/>
    <n v="48025"/>
    <n v="48025"/>
    <n v="48025"/>
    <n v="0"/>
    <n v="0"/>
    <n v="0"/>
    <n v="0"/>
    <n v="0"/>
  </r>
  <r>
    <x v="5"/>
    <x v="7"/>
    <x v="540"/>
    <n v="492798"/>
    <n v="246399"/>
    <n v="246399"/>
    <n v="0"/>
    <n v="0"/>
    <n v="0"/>
    <n v="246399"/>
    <n v="4.5"/>
  </r>
  <r>
    <x v="5"/>
    <x v="7"/>
    <x v="541"/>
    <n v="1616053"/>
    <n v="874802"/>
    <n v="874802"/>
    <n v="0"/>
    <n v="-905405"/>
    <n v="0"/>
    <n v="1646656"/>
    <n v="5.0999999999999996"/>
  </r>
  <r>
    <x v="5"/>
    <x v="7"/>
    <x v="542"/>
    <n v="225336"/>
    <n v="112668"/>
    <n v="112668"/>
    <n v="0"/>
    <n v="0"/>
    <n v="0"/>
    <n v="112668"/>
    <n v="1"/>
  </r>
  <r>
    <x v="5"/>
    <x v="7"/>
    <x v="114"/>
    <n v="0"/>
    <n v="0"/>
    <n v="0"/>
    <n v="0"/>
    <n v="0"/>
    <n v="0"/>
    <n v="0"/>
    <n v="0"/>
  </r>
  <r>
    <x v="5"/>
    <x v="7"/>
    <x v="543"/>
    <n v="36353916"/>
    <n v="616968"/>
    <n v="616968"/>
    <n v="0"/>
    <n v="34750000"/>
    <n v="0"/>
    <n v="986948"/>
    <n v="14.3"/>
  </r>
  <r>
    <x v="5"/>
    <x v="7"/>
    <x v="544"/>
    <n v="183875"/>
    <n v="91938"/>
    <n v="91938"/>
    <n v="0"/>
    <n v="0"/>
    <n v="0"/>
    <n v="91937"/>
    <n v="1.8"/>
  </r>
  <r>
    <x v="5"/>
    <x v="7"/>
    <x v="545"/>
    <n v="360000"/>
    <n v="360000"/>
    <n v="360000"/>
    <n v="0"/>
    <n v="0"/>
    <n v="0"/>
    <n v="0"/>
    <n v="0"/>
  </r>
  <r>
    <x v="5"/>
    <x v="7"/>
    <x v="546"/>
    <n v="4779253"/>
    <n v="2389627"/>
    <n v="2389627"/>
    <n v="0"/>
    <n v="0"/>
    <n v="0"/>
    <n v="2389626"/>
    <n v="0"/>
  </r>
  <r>
    <x v="5"/>
    <x v="7"/>
    <x v="547"/>
    <n v="149980"/>
    <n v="0"/>
    <n v="0"/>
    <n v="0"/>
    <n v="0"/>
    <n v="74990"/>
    <n v="74990"/>
    <n v="1.8"/>
  </r>
  <r>
    <x v="5"/>
    <x v="7"/>
    <x v="535"/>
    <n v="205136361"/>
    <n v="-236762702"/>
    <n v="-236762702"/>
    <n v="0"/>
    <n v="-41044878"/>
    <n v="-26474"/>
    <n v="482970415"/>
    <n v="0"/>
  </r>
  <r>
    <x v="5"/>
    <x v="7"/>
    <x v="548"/>
    <n v="5000000"/>
    <n v="5000000"/>
    <n v="5000000"/>
    <n v="0"/>
    <n v="0"/>
    <n v="0"/>
    <n v="0"/>
    <n v="0"/>
  </r>
  <r>
    <x v="5"/>
    <x v="7"/>
    <x v="35"/>
    <n v="227413399"/>
    <n v="-200964886"/>
    <n v="-202155318"/>
    <n v="1190432"/>
    <n v="58834183"/>
    <n v="0"/>
    <n v="369544102"/>
    <n v="3.2"/>
  </r>
  <r>
    <x v="5"/>
    <x v="7"/>
    <x v="549"/>
    <n v="24956492"/>
    <n v="23257397"/>
    <n v="23257397"/>
    <n v="0"/>
    <n v="1699095"/>
    <n v="0"/>
    <n v="0"/>
    <n v="0"/>
  </r>
  <r>
    <x v="5"/>
    <x v="8"/>
    <x v="35"/>
    <n v="15434750224"/>
    <n v="4492248232"/>
    <n v="3310749743"/>
    <n v="1181498489"/>
    <n v="1768567113"/>
    <n v="105145754"/>
    <n v="9068789125"/>
    <n v="776.4"/>
  </r>
  <r>
    <x v="5"/>
    <x v="8"/>
    <x v="550"/>
    <n v="81434"/>
    <n v="40717"/>
    <n v="40717"/>
    <n v="0"/>
    <n v="0"/>
    <n v="0"/>
    <n v="40717"/>
    <n v="0.8"/>
  </r>
  <r>
    <x v="5"/>
    <x v="8"/>
    <x v="105"/>
    <n v="23363"/>
    <n v="23363"/>
    <n v="23363"/>
    <n v="0"/>
    <n v="0"/>
    <n v="0"/>
    <n v="0"/>
    <n v="0.4"/>
  </r>
  <r>
    <x v="5"/>
    <x v="8"/>
    <x v="551"/>
    <n v="7345507"/>
    <n v="1439499"/>
    <n v="1439499"/>
    <n v="0"/>
    <n v="446651"/>
    <n v="0"/>
    <n v="5459357"/>
    <n v="0"/>
  </r>
  <r>
    <x v="5"/>
    <x v="8"/>
    <x v="552"/>
    <n v="120716"/>
    <n v="60358"/>
    <n v="60358"/>
    <n v="0"/>
    <n v="0"/>
    <n v="0"/>
    <n v="60358"/>
    <n v="1.6"/>
  </r>
  <r>
    <x v="5"/>
    <x v="8"/>
    <x v="553"/>
    <n v="100000"/>
    <n v="100000"/>
    <n v="100000"/>
    <n v="0"/>
    <n v="0"/>
    <n v="0"/>
    <n v="0"/>
    <n v="0"/>
  </r>
  <r>
    <x v="5"/>
    <x v="8"/>
    <x v="554"/>
    <n v="60519"/>
    <n v="0"/>
    <n v="0"/>
    <n v="0"/>
    <n v="30260"/>
    <n v="0"/>
    <n v="30259"/>
    <n v="0.8"/>
  </r>
  <r>
    <x v="5"/>
    <x v="8"/>
    <x v="555"/>
    <n v="106234"/>
    <n v="53117"/>
    <n v="53117"/>
    <n v="0"/>
    <n v="0"/>
    <n v="0"/>
    <n v="53117"/>
    <n v="0.8"/>
  </r>
  <r>
    <x v="5"/>
    <x v="8"/>
    <x v="556"/>
    <n v="225000"/>
    <n v="56250"/>
    <n v="56250"/>
    <n v="0"/>
    <n v="0"/>
    <n v="0"/>
    <n v="168750"/>
    <n v="0"/>
  </r>
  <r>
    <x v="5"/>
    <x v="8"/>
    <x v="557"/>
    <n v="150000"/>
    <n v="75000"/>
    <n v="75000"/>
    <n v="0"/>
    <n v="0"/>
    <n v="0"/>
    <n v="75000"/>
    <n v="0"/>
  </r>
  <r>
    <x v="5"/>
    <x v="8"/>
    <x v="558"/>
    <n v="516950"/>
    <n v="535613"/>
    <n v="535613"/>
    <n v="0"/>
    <n v="0"/>
    <n v="0"/>
    <n v="-18663"/>
    <n v="0"/>
  </r>
  <r>
    <x v="5"/>
    <x v="8"/>
    <x v="559"/>
    <n v="150332"/>
    <n v="0"/>
    <n v="0"/>
    <n v="0"/>
    <n v="75167"/>
    <n v="0"/>
    <n v="75165"/>
    <n v="1.7"/>
  </r>
  <r>
    <x v="5"/>
    <x v="8"/>
    <x v="560"/>
    <n v="62264197"/>
    <n v="30509457"/>
    <n v="30509457"/>
    <n v="0"/>
    <n v="0"/>
    <n v="0"/>
    <n v="31754740"/>
    <n v="0"/>
  </r>
  <r>
    <x v="5"/>
    <x v="8"/>
    <x v="561"/>
    <n v="78573"/>
    <n v="39287"/>
    <n v="39287"/>
    <n v="0"/>
    <n v="0"/>
    <n v="0"/>
    <n v="39286"/>
    <n v="0.9"/>
  </r>
  <r>
    <x v="5"/>
    <x v="8"/>
    <x v="562"/>
    <n v="675530"/>
    <n v="337765"/>
    <n v="337765"/>
    <n v="0"/>
    <n v="0"/>
    <n v="0"/>
    <n v="337765"/>
    <n v="4.5"/>
  </r>
  <r>
    <x v="5"/>
    <x v="8"/>
    <x v="563"/>
    <n v="100000"/>
    <n v="0"/>
    <n v="0"/>
    <n v="0"/>
    <n v="50000"/>
    <n v="0"/>
    <n v="50000"/>
    <n v="0"/>
  </r>
  <r>
    <x v="5"/>
    <x v="8"/>
    <x v="549"/>
    <n v="-166413448"/>
    <n v="-15825892"/>
    <n v="-15825892"/>
    <n v="0"/>
    <n v="19437223"/>
    <n v="12135126"/>
    <n v="-182159905"/>
    <n v="17.600000000000001"/>
  </r>
  <r>
    <x v="5"/>
    <x v="8"/>
    <x v="40"/>
    <n v="-332727545"/>
    <n v="-42431786"/>
    <n v="-41138046"/>
    <n v="-1293740"/>
    <n v="-37941988"/>
    <n v="0"/>
    <n v="-252353771"/>
    <n v="0"/>
  </r>
  <r>
    <x v="5"/>
    <x v="9"/>
    <x v="40"/>
    <n v="15945013018"/>
    <n v="4979207987"/>
    <n v="3731636620"/>
    <n v="1247571367"/>
    <n v="1790475824"/>
    <n v="137606638"/>
    <n v="9037722569"/>
    <n v="836.2"/>
  </r>
  <r>
    <x v="5"/>
    <x v="9"/>
    <x v="564"/>
    <n v="150000"/>
    <n v="75000"/>
    <n v="75000"/>
    <n v="0"/>
    <n v="0"/>
    <n v="0"/>
    <n v="75000"/>
    <n v="0"/>
  </r>
  <r>
    <x v="5"/>
    <x v="9"/>
    <x v="565"/>
    <n v="3387323"/>
    <n v="888555"/>
    <n v="888555"/>
    <n v="0"/>
    <n v="203579"/>
    <n v="0"/>
    <n v="2295189"/>
    <n v="0"/>
  </r>
  <r>
    <x v="5"/>
    <x v="9"/>
    <x v="566"/>
    <n v="309195"/>
    <n v="0"/>
    <n v="0"/>
    <n v="0"/>
    <n v="154598"/>
    <n v="0"/>
    <n v="154597"/>
    <n v="3.4"/>
  </r>
  <r>
    <x v="5"/>
    <x v="9"/>
    <x v="567"/>
    <n v="34128"/>
    <n v="34128"/>
    <n v="34128"/>
    <n v="0"/>
    <n v="0"/>
    <n v="0"/>
    <n v="0"/>
    <n v="0.3"/>
  </r>
  <r>
    <x v="5"/>
    <x v="9"/>
    <x v="568"/>
    <n v="5272776"/>
    <n v="2636388"/>
    <n v="2636388"/>
    <n v="0"/>
    <n v="0"/>
    <n v="0"/>
    <n v="2636388"/>
    <n v="0.9"/>
  </r>
  <r>
    <x v="5"/>
    <x v="9"/>
    <x v="121"/>
    <n v="935785"/>
    <n v="169995"/>
    <n v="169995"/>
    <n v="0"/>
    <n v="31896"/>
    <n v="0"/>
    <n v="733894"/>
    <n v="2.7"/>
  </r>
  <r>
    <x v="5"/>
    <x v="9"/>
    <x v="569"/>
    <n v="445839"/>
    <n v="222920"/>
    <n v="222920"/>
    <n v="0"/>
    <n v="0"/>
    <n v="0"/>
    <n v="222919"/>
    <n v="1"/>
  </r>
  <r>
    <x v="5"/>
    <x v="9"/>
    <x v="570"/>
    <n v="5000000"/>
    <n v="5000000"/>
    <n v="5000000"/>
    <n v="0"/>
    <n v="0"/>
    <n v="0"/>
    <n v="0"/>
    <n v="0"/>
  </r>
  <r>
    <x v="6"/>
    <x v="0"/>
    <x v="0"/>
    <n v="3731739272"/>
    <n v="856871803"/>
    <n v="68871803"/>
    <n v="788000000"/>
    <n v="2150856183"/>
    <n v="701516735"/>
    <n v="22494551"/>
    <n v="23856.2"/>
  </r>
  <r>
    <x v="6"/>
    <x v="0"/>
    <x v="571"/>
    <n v="-13349"/>
    <n v="0"/>
    <n v="0"/>
    <n v="0"/>
    <n v="-13349"/>
    <n v="0"/>
    <n v="0"/>
    <n v="0"/>
  </r>
  <r>
    <x v="6"/>
    <x v="0"/>
    <x v="130"/>
    <n v="7232"/>
    <n v="7232"/>
    <n v="7232"/>
    <n v="0"/>
    <n v="0"/>
    <n v="0"/>
    <n v="0"/>
    <n v="0.1"/>
  </r>
  <r>
    <x v="6"/>
    <x v="0"/>
    <x v="572"/>
    <n v="373920"/>
    <n v="86960"/>
    <n v="86960"/>
    <n v="0"/>
    <n v="0"/>
    <n v="286960"/>
    <n v="0"/>
    <n v="0"/>
  </r>
  <r>
    <x v="6"/>
    <x v="0"/>
    <x v="573"/>
    <n v="450000"/>
    <n v="450000"/>
    <n v="450000"/>
    <n v="0"/>
    <n v="0"/>
    <n v="0"/>
    <n v="0"/>
    <n v="0"/>
  </r>
  <r>
    <x v="6"/>
    <x v="0"/>
    <x v="574"/>
    <n v="0"/>
    <n v="0"/>
    <n v="0"/>
    <n v="0"/>
    <n v="0"/>
    <n v="0"/>
    <n v="0"/>
    <n v="0"/>
  </r>
  <r>
    <x v="6"/>
    <x v="0"/>
    <x v="4"/>
    <n v="118751502"/>
    <n v="0"/>
    <n v="39100000"/>
    <n v="-39100000"/>
    <n v="118751502"/>
    <n v="0"/>
    <n v="0"/>
    <n v="0"/>
  </r>
  <r>
    <x v="6"/>
    <x v="0"/>
    <x v="6"/>
    <n v="0"/>
    <n v="0"/>
    <n v="-8366667"/>
    <n v="8366667"/>
    <n v="0"/>
    <n v="0"/>
    <n v="0"/>
    <n v="0"/>
  </r>
  <r>
    <x v="6"/>
    <x v="1"/>
    <x v="4"/>
    <n v="4061311383"/>
    <n v="870343621"/>
    <n v="56643621"/>
    <n v="813700000"/>
    <n v="2453407936"/>
    <n v="715047309"/>
    <n v="22512517"/>
    <n v="24491.1"/>
  </r>
  <r>
    <x v="6"/>
    <x v="1"/>
    <x v="136"/>
    <n v="441095"/>
    <n v="441095"/>
    <n v="441095"/>
    <n v="0"/>
    <n v="0"/>
    <n v="0"/>
    <n v="0"/>
    <n v="0.3"/>
  </r>
  <r>
    <x v="6"/>
    <x v="1"/>
    <x v="575"/>
    <n v="900000"/>
    <n v="0"/>
    <n v="0"/>
    <n v="0"/>
    <n v="900000"/>
    <n v="0"/>
    <n v="0"/>
    <n v="0"/>
  </r>
  <r>
    <x v="6"/>
    <x v="1"/>
    <x v="576"/>
    <n v="500000"/>
    <n v="250000"/>
    <n v="250000"/>
    <n v="0"/>
    <n v="0"/>
    <n v="250000"/>
    <n v="0"/>
    <n v="0"/>
  </r>
  <r>
    <x v="6"/>
    <x v="1"/>
    <x v="577"/>
    <n v="2000000"/>
    <n v="0"/>
    <n v="0"/>
    <n v="0"/>
    <n v="2000000"/>
    <n v="0"/>
    <n v="0"/>
    <n v="0"/>
  </r>
  <r>
    <x v="6"/>
    <x v="1"/>
    <x v="139"/>
    <n v="2972504"/>
    <n v="0"/>
    <n v="0"/>
    <n v="0"/>
    <n v="2972504"/>
    <n v="0"/>
    <n v="0"/>
    <n v="0"/>
  </r>
  <r>
    <x v="6"/>
    <x v="1"/>
    <x v="578"/>
    <n v="7932020"/>
    <n v="0"/>
    <n v="0"/>
    <n v="0"/>
    <n v="7932020"/>
    <n v="0"/>
    <n v="0"/>
    <n v="0"/>
  </r>
  <r>
    <x v="6"/>
    <x v="1"/>
    <x v="6"/>
    <n v="46437007"/>
    <n v="0"/>
    <n v="43633333"/>
    <n v="-43633333"/>
    <n v="46385624"/>
    <n v="51383"/>
    <n v="0"/>
    <n v="0"/>
  </r>
  <r>
    <x v="6"/>
    <x v="1"/>
    <x v="7"/>
    <n v="0"/>
    <n v="0"/>
    <n v="101736608"/>
    <n v="-101736608"/>
    <n v="0"/>
    <n v="0"/>
    <n v="0"/>
    <n v="0"/>
  </r>
  <r>
    <x v="6"/>
    <x v="2"/>
    <x v="6"/>
    <n v="4299869706"/>
    <n v="894882900"/>
    <n v="31949567"/>
    <n v="862933333"/>
    <n v="2644189267"/>
    <n v="738156049"/>
    <n v="22641490"/>
    <n v="25086.2"/>
  </r>
  <r>
    <x v="6"/>
    <x v="2"/>
    <x v="307"/>
    <n v="218825"/>
    <n v="0"/>
    <n v="0"/>
    <n v="0"/>
    <n v="0"/>
    <n v="218825"/>
    <n v="0"/>
    <n v="1"/>
  </r>
  <r>
    <x v="6"/>
    <x v="2"/>
    <x v="579"/>
    <n v="500000"/>
    <n v="0"/>
    <n v="0"/>
    <n v="0"/>
    <n v="500000"/>
    <n v="0"/>
    <n v="0"/>
    <n v="0"/>
  </r>
  <r>
    <x v="6"/>
    <x v="2"/>
    <x v="580"/>
    <n v="1000000"/>
    <n v="0"/>
    <n v="0"/>
    <n v="0"/>
    <n v="1000000"/>
    <n v="0"/>
    <n v="0"/>
    <n v="0"/>
  </r>
  <r>
    <x v="6"/>
    <x v="2"/>
    <x v="581"/>
    <n v="0"/>
    <n v="0"/>
    <n v="0"/>
    <n v="0"/>
    <n v="0"/>
    <n v="0"/>
    <n v="0"/>
    <n v="0"/>
  </r>
  <r>
    <x v="6"/>
    <x v="2"/>
    <x v="582"/>
    <n v="25000"/>
    <n v="25000"/>
    <n v="25000"/>
    <n v="0"/>
    <n v="0"/>
    <n v="0"/>
    <n v="0"/>
    <n v="0"/>
  </r>
  <r>
    <x v="6"/>
    <x v="2"/>
    <x v="7"/>
    <n v="-8218074"/>
    <n v="0"/>
    <n v="102366667"/>
    <n v="-102366667"/>
    <n v="-8218074"/>
    <n v="0"/>
    <n v="0"/>
    <n v="0"/>
  </r>
  <r>
    <x v="6"/>
    <x v="2"/>
    <x v="9"/>
    <n v="0"/>
    <n v="0"/>
    <n v="-24973702"/>
    <n v="24973702"/>
    <n v="0"/>
    <n v="0"/>
    <n v="0"/>
    <n v="0"/>
  </r>
  <r>
    <x v="6"/>
    <x v="3"/>
    <x v="7"/>
    <n v="4537265323"/>
    <n v="978325997"/>
    <n v="245325997"/>
    <n v="733000000"/>
    <n v="2735130010"/>
    <n v="801023697"/>
    <n v="22785619"/>
    <n v="26148.6"/>
  </r>
  <r>
    <x v="6"/>
    <x v="3"/>
    <x v="150"/>
    <n v="240000"/>
    <n v="0"/>
    <n v="0"/>
    <n v="0"/>
    <n v="0"/>
    <n v="240000"/>
    <n v="0"/>
    <n v="0"/>
  </r>
  <r>
    <x v="6"/>
    <x v="3"/>
    <x v="318"/>
    <n v="10200000"/>
    <n v="5100000"/>
    <n v="5100000"/>
    <n v="0"/>
    <n v="0"/>
    <n v="5100000"/>
    <n v="0"/>
    <n v="0"/>
  </r>
  <r>
    <x v="6"/>
    <x v="3"/>
    <x v="583"/>
    <n v="8181450"/>
    <n v="0"/>
    <n v="0"/>
    <n v="0"/>
    <n v="8181450"/>
    <n v="0"/>
    <n v="0"/>
    <n v="0"/>
  </r>
  <r>
    <x v="6"/>
    <x v="3"/>
    <x v="584"/>
    <n v="29974228"/>
    <n v="16747025"/>
    <n v="16747025"/>
    <n v="0"/>
    <n v="0"/>
    <n v="13227203"/>
    <n v="0"/>
    <n v="0"/>
  </r>
  <r>
    <x v="6"/>
    <x v="3"/>
    <x v="585"/>
    <n v="530448"/>
    <n v="530448"/>
    <n v="530448"/>
    <n v="0"/>
    <n v="0"/>
    <n v="0"/>
    <n v="0"/>
    <n v="0.5"/>
  </r>
  <r>
    <x v="6"/>
    <x v="3"/>
    <x v="490"/>
    <n v="750000"/>
    <n v="0"/>
    <n v="0"/>
    <n v="0"/>
    <n v="750000"/>
    <n v="0"/>
    <n v="0"/>
    <n v="0"/>
  </r>
  <r>
    <x v="6"/>
    <x v="3"/>
    <x v="586"/>
    <n v="74153"/>
    <n v="74153"/>
    <n v="74153"/>
    <n v="0"/>
    <n v="0"/>
    <n v="0"/>
    <n v="0"/>
    <n v="0"/>
  </r>
  <r>
    <x v="6"/>
    <x v="3"/>
    <x v="156"/>
    <n v="156116"/>
    <n v="156116"/>
    <n v="156116"/>
    <n v="0"/>
    <n v="0"/>
    <n v="0"/>
    <n v="0"/>
    <n v="0"/>
  </r>
  <r>
    <x v="6"/>
    <x v="3"/>
    <x v="587"/>
    <n v="660000"/>
    <n v="660000"/>
    <n v="660000"/>
    <n v="0"/>
    <n v="0"/>
    <n v="0"/>
    <n v="0"/>
    <n v="0.9"/>
  </r>
  <r>
    <x v="6"/>
    <x v="3"/>
    <x v="588"/>
    <n v="2000000"/>
    <n v="2000000"/>
    <n v="2000000"/>
    <n v="0"/>
    <n v="0"/>
    <n v="0"/>
    <n v="0"/>
    <n v="0"/>
  </r>
  <r>
    <x v="6"/>
    <x v="3"/>
    <x v="9"/>
    <n v="-4723798"/>
    <n v="0"/>
    <n v="-92233333"/>
    <n v="92233333"/>
    <n v="-4723798"/>
    <n v="0"/>
    <n v="0"/>
    <n v="0"/>
  </r>
  <r>
    <x v="6"/>
    <x v="3"/>
    <x v="14"/>
    <n v="0"/>
    <n v="0"/>
    <n v="-12292"/>
    <n v="12292"/>
    <n v="0"/>
    <n v="0"/>
    <n v="0"/>
    <n v="0"/>
  </r>
  <r>
    <x v="6"/>
    <x v="4"/>
    <x v="9"/>
    <n v="4867932187"/>
    <n v="1108869602"/>
    <n v="271236269"/>
    <n v="837633333"/>
    <n v="2832661687"/>
    <n v="900516058"/>
    <n v="25884840"/>
    <n v="26297.8"/>
  </r>
  <r>
    <x v="6"/>
    <x v="4"/>
    <x v="589"/>
    <n v="2500000"/>
    <n v="0"/>
    <n v="0"/>
    <n v="0"/>
    <n v="2500000"/>
    <n v="0"/>
    <n v="0"/>
    <n v="0"/>
  </r>
  <r>
    <x v="6"/>
    <x v="4"/>
    <x v="590"/>
    <n v="623969"/>
    <n v="623969"/>
    <n v="623969"/>
    <n v="0"/>
    <n v="0"/>
    <n v="0"/>
    <n v="0"/>
    <n v="1.4"/>
  </r>
  <r>
    <x v="6"/>
    <x v="4"/>
    <x v="591"/>
    <n v="218825"/>
    <n v="218825"/>
    <n v="218825"/>
    <n v="0"/>
    <n v="0"/>
    <n v="0"/>
    <n v="0"/>
    <n v="1"/>
  </r>
  <r>
    <x v="6"/>
    <x v="4"/>
    <x v="166"/>
    <n v="210000"/>
    <n v="105000"/>
    <n v="105000"/>
    <n v="0"/>
    <n v="0"/>
    <n v="105000"/>
    <n v="0"/>
    <n v="1"/>
  </r>
  <r>
    <x v="6"/>
    <x v="4"/>
    <x v="592"/>
    <n v="1217787"/>
    <n v="1217787"/>
    <n v="1217787"/>
    <n v="0"/>
    <n v="0"/>
    <n v="0"/>
    <n v="0"/>
    <n v="0.9"/>
  </r>
  <r>
    <x v="6"/>
    <x v="4"/>
    <x v="593"/>
    <n v="1100000"/>
    <n v="0"/>
    <n v="0"/>
    <n v="0"/>
    <n v="1100000"/>
    <n v="0"/>
    <n v="0"/>
    <n v="0"/>
  </r>
  <r>
    <x v="6"/>
    <x v="4"/>
    <x v="594"/>
    <n v="305145"/>
    <n v="305145"/>
    <n v="305145"/>
    <n v="0"/>
    <n v="0"/>
    <n v="0"/>
    <n v="0"/>
    <n v="0.8"/>
  </r>
  <r>
    <x v="6"/>
    <x v="4"/>
    <x v="595"/>
    <n v="1000000"/>
    <n v="1000000"/>
    <n v="1000000"/>
    <n v="0"/>
    <n v="0"/>
    <n v="0"/>
    <n v="0"/>
    <n v="0"/>
  </r>
  <r>
    <x v="6"/>
    <x v="4"/>
    <x v="596"/>
    <n v="200634"/>
    <n v="100317"/>
    <n v="100317"/>
    <n v="0"/>
    <n v="0"/>
    <n v="100317"/>
    <n v="0"/>
    <n v="0.9"/>
  </r>
  <r>
    <x v="6"/>
    <x v="4"/>
    <x v="597"/>
    <n v="500000"/>
    <n v="250000"/>
    <n v="250000"/>
    <n v="0"/>
    <n v="0"/>
    <n v="250000"/>
    <n v="0"/>
    <n v="0"/>
  </r>
  <r>
    <x v="6"/>
    <x v="4"/>
    <x v="598"/>
    <n v="30000"/>
    <n v="15000"/>
    <n v="15000"/>
    <n v="0"/>
    <n v="0"/>
    <n v="15000"/>
    <n v="0"/>
    <n v="0"/>
  </r>
  <r>
    <x v="6"/>
    <x v="4"/>
    <x v="599"/>
    <n v="212804"/>
    <n v="49250"/>
    <n v="49250"/>
    <n v="0"/>
    <n v="0"/>
    <n v="212804"/>
    <n v="-49250"/>
    <n v="0.2"/>
  </r>
  <r>
    <x v="6"/>
    <x v="4"/>
    <x v="14"/>
    <n v="434889952"/>
    <n v="-1825000"/>
    <n v="372562500"/>
    <n v="-374387500"/>
    <n v="-13285048"/>
    <n v="0"/>
    <n v="450000000"/>
    <n v="0"/>
  </r>
  <r>
    <x v="6"/>
    <x v="4"/>
    <x v="600"/>
    <n v="600000"/>
    <n v="600000"/>
    <n v="600000"/>
    <n v="0"/>
    <n v="0"/>
    <n v="0"/>
    <n v="0"/>
    <n v="0"/>
  </r>
  <r>
    <x v="6"/>
    <x v="4"/>
    <x v="20"/>
    <n v="0"/>
    <n v="0"/>
    <n v="-370004445"/>
    <n v="370004445"/>
    <n v="0"/>
    <n v="0"/>
    <n v="0"/>
    <n v="0"/>
  </r>
  <r>
    <x v="6"/>
    <x v="5"/>
    <x v="14"/>
    <n v="3972963677"/>
    <n v="610162421"/>
    <n v="585748527"/>
    <n v="24413894"/>
    <n v="2903252129"/>
    <n v="433698651"/>
    <n v="25850476"/>
    <n v="26733.3"/>
  </r>
  <r>
    <x v="6"/>
    <x v="5"/>
    <x v="601"/>
    <n v="-500000"/>
    <n v="0"/>
    <n v="0"/>
    <n v="0"/>
    <n v="-500000"/>
    <n v="0"/>
    <n v="0"/>
    <n v="0"/>
  </r>
  <r>
    <x v="6"/>
    <x v="5"/>
    <x v="15"/>
    <n v="-441133"/>
    <n v="-160598"/>
    <n v="-160598"/>
    <n v="0"/>
    <n v="-280535"/>
    <n v="0"/>
    <n v="0"/>
    <n v="0"/>
  </r>
  <r>
    <x v="6"/>
    <x v="5"/>
    <x v="508"/>
    <n v="-4043532"/>
    <n v="-2021766"/>
    <n v="-2021766"/>
    <n v="0"/>
    <n v="0"/>
    <n v="-2021766"/>
    <n v="0"/>
    <n v="0"/>
  </r>
  <r>
    <x v="6"/>
    <x v="5"/>
    <x v="89"/>
    <n v="-3461717"/>
    <n v="-3461717"/>
    <n v="-3461717"/>
    <n v="0"/>
    <n v="0"/>
    <n v="0"/>
    <n v="0"/>
    <n v="0"/>
  </r>
  <r>
    <x v="6"/>
    <x v="5"/>
    <x v="351"/>
    <n v="-800000"/>
    <n v="0"/>
    <n v="0"/>
    <n v="0"/>
    <n v="-800000"/>
    <n v="0"/>
    <n v="0"/>
    <n v="0"/>
  </r>
  <r>
    <x v="6"/>
    <x v="5"/>
    <x v="602"/>
    <n v="5500000"/>
    <n v="2750000"/>
    <n v="2750000"/>
    <n v="0"/>
    <n v="2750000"/>
    <n v="0"/>
    <n v="0"/>
    <n v="0"/>
  </r>
  <r>
    <x v="6"/>
    <x v="5"/>
    <x v="20"/>
    <n v="-212320784"/>
    <n v="5481365"/>
    <n v="-545132164"/>
    <n v="550613529"/>
    <n v="-217668514"/>
    <n v="-133635"/>
    <n v="0"/>
    <n v="0"/>
  </r>
  <r>
    <x v="6"/>
    <x v="5"/>
    <x v="603"/>
    <n v="15000000"/>
    <n v="0"/>
    <n v="0"/>
    <n v="0"/>
    <n v="15000000"/>
    <n v="0"/>
    <n v="0"/>
    <n v="0"/>
  </r>
  <r>
    <x v="6"/>
    <x v="5"/>
    <x v="604"/>
    <n v="-13050000"/>
    <n v="0"/>
    <n v="0"/>
    <n v="0"/>
    <n v="-13050000"/>
    <n v="0"/>
    <n v="0"/>
    <n v="0"/>
  </r>
  <r>
    <x v="6"/>
    <x v="6"/>
    <x v="20"/>
    <n v="5056931482"/>
    <n v="1222058740"/>
    <n v="416818195"/>
    <n v="805240545"/>
    <n v="2819411196"/>
    <n v="990050158"/>
    <n v="25411388"/>
    <n v="26544.5"/>
  </r>
  <r>
    <x v="6"/>
    <x v="6"/>
    <x v="194"/>
    <n v="44222"/>
    <n v="44222"/>
    <n v="44222"/>
    <n v="0"/>
    <n v="0"/>
    <n v="0"/>
    <n v="0"/>
    <n v="0.6"/>
  </r>
  <r>
    <x v="6"/>
    <x v="6"/>
    <x v="523"/>
    <n v="7355000"/>
    <n v="0"/>
    <n v="0"/>
    <n v="0"/>
    <n v="7355000"/>
    <n v="0"/>
    <n v="0"/>
    <n v="0"/>
  </r>
  <r>
    <x v="6"/>
    <x v="6"/>
    <x v="198"/>
    <n v="3442542"/>
    <n v="3202764"/>
    <n v="3202764"/>
    <n v="0"/>
    <n v="0"/>
    <n v="239778"/>
    <n v="0"/>
    <n v="1.5"/>
  </r>
  <r>
    <x v="6"/>
    <x v="6"/>
    <x v="526"/>
    <n v="-20462370"/>
    <n v="-10231185"/>
    <n v="-10231185"/>
    <n v="0"/>
    <n v="0"/>
    <n v="-10231185"/>
    <n v="0"/>
    <n v="0"/>
  </r>
  <r>
    <x v="6"/>
    <x v="6"/>
    <x v="605"/>
    <n v="1108200"/>
    <n v="1108200"/>
    <n v="1108200"/>
    <n v="0"/>
    <n v="0"/>
    <n v="0"/>
    <n v="0"/>
    <n v="1"/>
  </r>
  <r>
    <x v="6"/>
    <x v="6"/>
    <x v="204"/>
    <n v="7400"/>
    <n v="7400"/>
    <n v="7400"/>
    <n v="0"/>
    <n v="0"/>
    <n v="0"/>
    <n v="0"/>
    <n v="0"/>
  </r>
  <r>
    <x v="6"/>
    <x v="6"/>
    <x v="606"/>
    <n v="1724590"/>
    <n v="0"/>
    <n v="0"/>
    <n v="0"/>
    <n v="1724590"/>
    <n v="0"/>
    <n v="0"/>
    <n v="0"/>
  </r>
  <r>
    <x v="6"/>
    <x v="6"/>
    <x v="209"/>
    <n v="10000000"/>
    <n v="0"/>
    <n v="0"/>
    <n v="0"/>
    <n v="10000000"/>
    <n v="0"/>
    <n v="0"/>
    <n v="0"/>
  </r>
  <r>
    <x v="6"/>
    <x v="6"/>
    <x v="607"/>
    <n v="80000"/>
    <n v="40000"/>
    <n v="40000"/>
    <n v="0"/>
    <n v="0"/>
    <n v="40000"/>
    <n v="0"/>
    <n v="0"/>
  </r>
  <r>
    <x v="6"/>
    <x v="6"/>
    <x v="608"/>
    <n v="98796"/>
    <n v="0"/>
    <n v="0"/>
    <n v="0"/>
    <n v="98796"/>
    <n v="0"/>
    <n v="0"/>
    <n v="0.6"/>
  </r>
  <r>
    <x v="6"/>
    <x v="6"/>
    <x v="609"/>
    <n v="4000000"/>
    <n v="0"/>
    <n v="0"/>
    <n v="0"/>
    <n v="4000000"/>
    <n v="0"/>
    <n v="0"/>
    <n v="0"/>
  </r>
  <r>
    <x v="6"/>
    <x v="6"/>
    <x v="610"/>
    <n v="51500000"/>
    <n v="0"/>
    <n v="0"/>
    <n v="0"/>
    <n v="51500000"/>
    <n v="0"/>
    <n v="0"/>
    <n v="1"/>
  </r>
  <r>
    <x v="6"/>
    <x v="6"/>
    <x v="611"/>
    <n v="1939480"/>
    <n v="-50000"/>
    <n v="-50000"/>
    <n v="0"/>
    <n v="2039480"/>
    <n v="-50000"/>
    <n v="0"/>
    <n v="17"/>
  </r>
  <r>
    <x v="6"/>
    <x v="6"/>
    <x v="604"/>
    <n v="13050000"/>
    <n v="0"/>
    <n v="0"/>
    <n v="0"/>
    <n v="13050000"/>
    <n v="0"/>
    <n v="0"/>
    <n v="0"/>
  </r>
  <r>
    <x v="6"/>
    <x v="6"/>
    <x v="612"/>
    <n v="150000"/>
    <n v="0"/>
    <n v="0"/>
    <n v="0"/>
    <n v="150000"/>
    <n v="0"/>
    <n v="0"/>
    <n v="0"/>
  </r>
  <r>
    <x v="6"/>
    <x v="6"/>
    <x v="27"/>
    <n v="50129788"/>
    <n v="4139399"/>
    <n v="-176491014"/>
    <n v="180630413"/>
    <n v="45990389"/>
    <n v="0"/>
    <n v="0"/>
    <n v="0"/>
  </r>
  <r>
    <x v="6"/>
    <x v="6"/>
    <x v="613"/>
    <n v="-10663719"/>
    <n v="0"/>
    <n v="0"/>
    <n v="0"/>
    <n v="-10663719"/>
    <n v="0"/>
    <n v="0"/>
    <n v="0"/>
  </r>
  <r>
    <x v="6"/>
    <x v="7"/>
    <x v="27"/>
    <n v="5391847404"/>
    <n v="1346465080"/>
    <n v="317437541"/>
    <n v="1029027539"/>
    <n v="2938660565"/>
    <n v="1080866631"/>
    <n v="25855128"/>
    <n v="26474.1"/>
  </r>
  <r>
    <x v="6"/>
    <x v="7"/>
    <x v="614"/>
    <n v="800000"/>
    <n v="800000"/>
    <n v="800000"/>
    <n v="0"/>
    <n v="0"/>
    <n v="0"/>
    <n v="0"/>
    <n v="0"/>
  </r>
  <r>
    <x v="6"/>
    <x v="7"/>
    <x v="615"/>
    <n v="2610575"/>
    <n v="2610575"/>
    <n v="2610575"/>
    <n v="0"/>
    <n v="0"/>
    <n v="0"/>
    <n v="0"/>
    <n v="3.7"/>
  </r>
  <r>
    <x v="6"/>
    <x v="7"/>
    <x v="616"/>
    <n v="148889"/>
    <n v="148889"/>
    <n v="148889"/>
    <n v="0"/>
    <n v="0"/>
    <n v="0"/>
    <n v="0"/>
    <n v="0.9"/>
  </r>
  <r>
    <x v="6"/>
    <x v="7"/>
    <x v="219"/>
    <n v="4600000"/>
    <n v="0"/>
    <n v="0"/>
    <n v="0"/>
    <n v="4600000"/>
    <n v="0"/>
    <n v="0"/>
    <n v="0"/>
  </r>
  <r>
    <x v="6"/>
    <x v="7"/>
    <x v="617"/>
    <n v="2335000"/>
    <n v="1200000"/>
    <n v="1200000"/>
    <n v="0"/>
    <n v="0"/>
    <n v="1135000"/>
    <n v="0"/>
    <n v="0"/>
  </r>
  <r>
    <x v="6"/>
    <x v="7"/>
    <x v="618"/>
    <n v="15193018"/>
    <n v="0"/>
    <n v="0"/>
    <n v="0"/>
    <n v="15193018"/>
    <n v="0"/>
    <n v="0"/>
    <n v="1"/>
  </r>
  <r>
    <x v="6"/>
    <x v="7"/>
    <x v="619"/>
    <n v="171000"/>
    <n v="171000"/>
    <n v="171000"/>
    <n v="0"/>
    <n v="0"/>
    <n v="0"/>
    <n v="0"/>
    <n v="0"/>
  </r>
  <r>
    <x v="6"/>
    <x v="7"/>
    <x v="221"/>
    <n v="3275275"/>
    <n v="1800000"/>
    <n v="1800000"/>
    <n v="0"/>
    <n v="1000000"/>
    <n v="475275"/>
    <n v="0"/>
    <n v="1.5"/>
  </r>
  <r>
    <x v="6"/>
    <x v="7"/>
    <x v="620"/>
    <n v="2300000"/>
    <n v="0"/>
    <n v="0"/>
    <n v="0"/>
    <n v="2300000"/>
    <n v="0"/>
    <n v="0"/>
    <n v="0"/>
  </r>
  <r>
    <x v="6"/>
    <x v="7"/>
    <x v="621"/>
    <n v="26000000"/>
    <n v="0"/>
    <n v="0"/>
    <n v="0"/>
    <n v="26000000"/>
    <n v="0"/>
    <n v="0"/>
    <n v="0"/>
  </r>
  <r>
    <x v="6"/>
    <x v="7"/>
    <x v="622"/>
    <n v="95407"/>
    <n v="95407"/>
    <n v="95407"/>
    <n v="0"/>
    <n v="0"/>
    <n v="0"/>
    <n v="0"/>
    <n v="0"/>
  </r>
  <r>
    <x v="6"/>
    <x v="7"/>
    <x v="623"/>
    <n v="450000"/>
    <n v="450000"/>
    <n v="450000"/>
    <n v="0"/>
    <n v="0"/>
    <n v="0"/>
    <n v="0"/>
    <n v="0"/>
  </r>
  <r>
    <x v="6"/>
    <x v="7"/>
    <x v="31"/>
    <n v="-31599"/>
    <n v="-5208"/>
    <n v="-5208"/>
    <n v="0"/>
    <n v="-15526"/>
    <n v="-5557"/>
    <n v="-5308"/>
    <n v="0"/>
  </r>
  <r>
    <x v="6"/>
    <x v="7"/>
    <x v="227"/>
    <n v="52000000"/>
    <n v="0"/>
    <n v="0"/>
    <n v="0"/>
    <n v="52000000"/>
    <n v="0"/>
    <n v="0"/>
    <n v="1"/>
  </r>
  <r>
    <x v="6"/>
    <x v="7"/>
    <x v="543"/>
    <n v="250000"/>
    <n v="0"/>
    <n v="0"/>
    <n v="0"/>
    <n v="250000"/>
    <n v="0"/>
    <n v="0"/>
    <n v="0"/>
  </r>
  <r>
    <x v="6"/>
    <x v="7"/>
    <x v="624"/>
    <n v="5000000"/>
    <n v="5000000"/>
    <n v="5000000"/>
    <n v="0"/>
    <n v="0"/>
    <n v="0"/>
    <n v="0"/>
    <n v="0"/>
  </r>
  <r>
    <x v="6"/>
    <x v="7"/>
    <x v="625"/>
    <n v="618611"/>
    <n v="618611"/>
    <n v="618611"/>
    <n v="0"/>
    <n v="0"/>
    <n v="0"/>
    <n v="0"/>
    <n v="1"/>
  </r>
  <r>
    <x v="6"/>
    <x v="7"/>
    <x v="626"/>
    <n v="3000000"/>
    <n v="0"/>
    <n v="0"/>
    <n v="0"/>
    <n v="3000000"/>
    <n v="0"/>
    <n v="0"/>
    <n v="1"/>
  </r>
  <r>
    <x v="6"/>
    <x v="7"/>
    <x v="233"/>
    <n v="1250000"/>
    <n v="1250000"/>
    <n v="1250000"/>
    <n v="0"/>
    <n v="0"/>
    <n v="0"/>
    <n v="0"/>
    <n v="5"/>
  </r>
  <r>
    <x v="6"/>
    <x v="7"/>
    <x v="627"/>
    <n v="2000000"/>
    <n v="2000000"/>
    <n v="2000000"/>
    <n v="0"/>
    <n v="0"/>
    <n v="0"/>
    <n v="0"/>
    <n v="0"/>
  </r>
  <r>
    <x v="6"/>
    <x v="7"/>
    <x v="628"/>
    <n v="-12016868"/>
    <n v="-17742"/>
    <n v="-17742"/>
    <n v="0"/>
    <n v="22703"/>
    <n v="-12021829"/>
    <n v="0"/>
    <n v="0"/>
  </r>
  <r>
    <x v="6"/>
    <x v="7"/>
    <x v="35"/>
    <n v="10996028"/>
    <n v="0"/>
    <n v="-1190432"/>
    <n v="1190432"/>
    <n v="10996028"/>
    <n v="0"/>
    <n v="0"/>
    <n v="0"/>
  </r>
  <r>
    <x v="6"/>
    <x v="8"/>
    <x v="35"/>
    <n v="5798810576"/>
    <n v="1502218202"/>
    <n v="380890037"/>
    <n v="1121328165"/>
    <n v="3082301297"/>
    <n v="1187840403"/>
    <n v="26450674"/>
    <n v="26753.9"/>
  </r>
  <r>
    <x v="6"/>
    <x v="8"/>
    <x v="629"/>
    <n v="1810034"/>
    <n v="1560034"/>
    <n v="1560034"/>
    <n v="0"/>
    <n v="0"/>
    <n v="250000"/>
    <n v="0"/>
    <n v="0"/>
  </r>
  <r>
    <x v="6"/>
    <x v="8"/>
    <x v="630"/>
    <n v="1568538"/>
    <n v="784269"/>
    <n v="784269"/>
    <n v="0"/>
    <n v="0"/>
    <n v="784269"/>
    <n v="0"/>
    <n v="0"/>
  </r>
  <r>
    <x v="6"/>
    <x v="8"/>
    <x v="631"/>
    <n v="100000"/>
    <n v="100000"/>
    <n v="100000"/>
    <n v="0"/>
    <n v="0"/>
    <n v="0"/>
    <n v="0"/>
    <n v="0"/>
  </r>
  <r>
    <x v="6"/>
    <x v="8"/>
    <x v="632"/>
    <n v="302136"/>
    <n v="151068"/>
    <n v="151068"/>
    <n v="0"/>
    <n v="0"/>
    <n v="151068"/>
    <n v="0"/>
    <n v="1"/>
  </r>
  <r>
    <x v="6"/>
    <x v="8"/>
    <x v="633"/>
    <n v="500000"/>
    <n v="500000"/>
    <n v="500000"/>
    <n v="0"/>
    <n v="0"/>
    <n v="0"/>
    <n v="0"/>
    <n v="0"/>
  </r>
  <r>
    <x v="6"/>
    <x v="8"/>
    <x v="634"/>
    <n v="5382500"/>
    <n v="5382500"/>
    <n v="5382500"/>
    <n v="0"/>
    <n v="0"/>
    <n v="0"/>
    <n v="0"/>
    <n v="0"/>
  </r>
  <r>
    <x v="6"/>
    <x v="8"/>
    <x v="635"/>
    <n v="370140"/>
    <n v="0"/>
    <n v="0"/>
    <n v="0"/>
    <n v="370140"/>
    <n v="0"/>
    <n v="0"/>
    <n v="3"/>
  </r>
  <r>
    <x v="6"/>
    <x v="8"/>
    <x v="636"/>
    <n v="146286"/>
    <n v="146286"/>
    <n v="146286"/>
    <n v="0"/>
    <n v="0"/>
    <n v="0"/>
    <n v="0"/>
    <n v="0"/>
  </r>
  <r>
    <x v="6"/>
    <x v="8"/>
    <x v="637"/>
    <n v="77009"/>
    <n v="77009"/>
    <n v="77009"/>
    <n v="0"/>
    <n v="0"/>
    <n v="0"/>
    <n v="0"/>
    <n v="0"/>
  </r>
  <r>
    <x v="6"/>
    <x v="8"/>
    <x v="638"/>
    <n v="1500000"/>
    <n v="1500000"/>
    <n v="1500000"/>
    <n v="0"/>
    <n v="0"/>
    <n v="0"/>
    <n v="0"/>
    <n v="0.8"/>
  </r>
  <r>
    <x v="6"/>
    <x v="8"/>
    <x v="639"/>
    <n v="43600000"/>
    <n v="43600000"/>
    <n v="43600000"/>
    <n v="0"/>
    <n v="0"/>
    <n v="0"/>
    <n v="0"/>
    <n v="0"/>
  </r>
  <r>
    <x v="6"/>
    <x v="8"/>
    <x v="244"/>
    <n v="-218825"/>
    <n v="-218825"/>
    <n v="-218825"/>
    <n v="0"/>
    <n v="0"/>
    <n v="0"/>
    <n v="0"/>
    <n v="0"/>
  </r>
  <r>
    <x v="6"/>
    <x v="8"/>
    <x v="640"/>
    <n v="3687327"/>
    <n v="1846427"/>
    <n v="1846427"/>
    <n v="0"/>
    <n v="94475"/>
    <n v="1746425"/>
    <n v="0"/>
    <n v="1"/>
  </r>
  <r>
    <x v="6"/>
    <x v="8"/>
    <x v="40"/>
    <n v="40708114"/>
    <n v="0"/>
    <n v="1291619"/>
    <n v="-1291619"/>
    <n v="40708114"/>
    <n v="0"/>
    <n v="0"/>
    <n v="-33.6"/>
  </r>
  <r>
    <x v="6"/>
    <x v="9"/>
    <x v="40"/>
    <n v="6234681655"/>
    <n v="1662040580"/>
    <n v="474625247"/>
    <n v="1187415333"/>
    <n v="3231741971"/>
    <n v="1313891684"/>
    <n v="27007420"/>
    <n v="27538.1"/>
  </r>
  <r>
    <x v="6"/>
    <x v="9"/>
    <x v="564"/>
    <n v="250000"/>
    <n v="250000"/>
    <n v="250000"/>
    <n v="0"/>
    <n v="0"/>
    <n v="0"/>
    <n v="0"/>
    <n v="0"/>
  </r>
  <r>
    <x v="6"/>
    <x v="9"/>
    <x v="268"/>
    <n v="607504"/>
    <n v="303752"/>
    <n v="303752"/>
    <n v="0"/>
    <n v="0"/>
    <n v="303752"/>
    <n v="0"/>
    <n v="1.3"/>
  </r>
  <r>
    <x v="6"/>
    <x v="9"/>
    <x v="641"/>
    <n v="190490"/>
    <n v="95245"/>
    <n v="95245"/>
    <n v="0"/>
    <n v="0"/>
    <n v="95245"/>
    <n v="0"/>
    <n v="0"/>
  </r>
  <r>
    <x v="6"/>
    <x v="9"/>
    <x v="642"/>
    <n v="124287"/>
    <n v="124287"/>
    <n v="124287"/>
    <n v="0"/>
    <n v="0"/>
    <n v="0"/>
    <n v="0"/>
    <n v="1.2"/>
  </r>
  <r>
    <x v="6"/>
    <x v="9"/>
    <x v="643"/>
    <n v="1733334"/>
    <n v="866667"/>
    <n v="866667"/>
    <n v="0"/>
    <n v="0"/>
    <n v="866667"/>
    <n v="0"/>
    <n v="0"/>
  </r>
  <r>
    <x v="6"/>
    <x v="9"/>
    <x v="644"/>
    <n v="300000"/>
    <n v="300000"/>
    <n v="300000"/>
    <n v="0"/>
    <n v="0"/>
    <n v="0"/>
    <n v="0"/>
    <n v="0.4"/>
  </r>
  <r>
    <x v="6"/>
    <x v="9"/>
    <x v="645"/>
    <n v="40000"/>
    <n v="40000"/>
    <n v="40000"/>
    <n v="0"/>
    <n v="0"/>
    <n v="0"/>
    <n v="0"/>
    <n v="0"/>
  </r>
  <r>
    <x v="6"/>
    <x v="9"/>
    <x v="282"/>
    <n v="4197000"/>
    <n v="0"/>
    <n v="0"/>
    <n v="0"/>
    <n v="0"/>
    <n v="4197000"/>
    <n v="0"/>
    <n v="1"/>
  </r>
  <r>
    <x v="6"/>
    <x v="9"/>
    <x v="453"/>
    <n v="54419"/>
    <n v="54419"/>
    <n v="54419"/>
    <n v="0"/>
    <n v="0"/>
    <n v="0"/>
    <n v="0"/>
    <n v="0.4"/>
  </r>
  <r>
    <x v="6"/>
    <x v="9"/>
    <x v="646"/>
    <n v="101756"/>
    <n v="101756"/>
    <n v="101756"/>
    <n v="0"/>
    <n v="0"/>
    <n v="0"/>
    <n v="0"/>
    <n v="1.3"/>
  </r>
  <r>
    <x v="6"/>
    <x v="9"/>
    <x v="647"/>
    <n v="100000"/>
    <n v="100000"/>
    <n v="100000"/>
    <n v="0"/>
    <n v="0"/>
    <n v="0"/>
    <n v="0"/>
    <n v="0"/>
  </r>
  <r>
    <x v="6"/>
    <x v="9"/>
    <x v="288"/>
    <n v="1668381"/>
    <n v="1668381"/>
    <n v="1668381"/>
    <n v="0"/>
    <n v="0"/>
    <n v="0"/>
    <n v="0"/>
    <n v="1.8"/>
  </r>
  <r>
    <x v="6"/>
    <x v="9"/>
    <x v="648"/>
    <n v="-2273392"/>
    <n v="-2273392"/>
    <n v="-2273392"/>
    <n v="0"/>
    <n v="0"/>
    <n v="0"/>
    <n v="0"/>
    <n v="0"/>
  </r>
  <r>
    <x v="6"/>
    <x v="9"/>
    <x v="649"/>
    <n v="333333"/>
    <n v="333333"/>
    <n v="333333"/>
    <n v="0"/>
    <n v="0"/>
    <n v="0"/>
    <n v="0"/>
    <n v="2"/>
  </r>
  <r>
    <x v="7"/>
    <x v="0"/>
    <x v="0"/>
    <n v="1903744311"/>
    <n v="802237866"/>
    <n v="802237866"/>
    <n v="0"/>
    <n v="349568539"/>
    <n v="130173226"/>
    <n v="621764680"/>
    <n v="4967.7"/>
  </r>
  <r>
    <x v="7"/>
    <x v="0"/>
    <x v="650"/>
    <n v="868895"/>
    <n v="315509"/>
    <n v="315509"/>
    <n v="0"/>
    <n v="0"/>
    <n v="0"/>
    <n v="553386"/>
    <n v="0"/>
  </r>
  <r>
    <x v="7"/>
    <x v="0"/>
    <x v="651"/>
    <n v="-270372"/>
    <n v="-270372"/>
    <n v="-270372"/>
    <n v="0"/>
    <n v="0"/>
    <n v="0"/>
    <n v="0"/>
    <n v="0"/>
  </r>
  <r>
    <x v="7"/>
    <x v="0"/>
    <x v="652"/>
    <n v="2000000"/>
    <n v="2000000"/>
    <n v="2000000"/>
    <n v="0"/>
    <n v="0"/>
    <n v="0"/>
    <n v="0"/>
    <n v="0"/>
  </r>
  <r>
    <x v="7"/>
    <x v="0"/>
    <x v="653"/>
    <n v="1856635"/>
    <n v="1856635"/>
    <n v="1856635"/>
    <n v="0"/>
    <n v="0"/>
    <n v="0"/>
    <n v="0"/>
    <n v="1.5"/>
  </r>
  <r>
    <x v="7"/>
    <x v="0"/>
    <x v="654"/>
    <n v="6408147"/>
    <n v="5714028"/>
    <n v="5714028"/>
    <n v="0"/>
    <n v="606415"/>
    <n v="0"/>
    <n v="87704"/>
    <n v="1"/>
  </r>
  <r>
    <x v="7"/>
    <x v="0"/>
    <x v="655"/>
    <n v="14404"/>
    <n v="14404"/>
    <n v="14404"/>
    <n v="0"/>
    <n v="0"/>
    <n v="0"/>
    <n v="0"/>
    <n v="0.3"/>
  </r>
  <r>
    <x v="7"/>
    <x v="0"/>
    <x v="656"/>
    <n v="37138"/>
    <n v="37138"/>
    <n v="37138"/>
    <n v="0"/>
    <n v="0"/>
    <n v="0"/>
    <n v="0"/>
    <n v="0.4"/>
  </r>
  <r>
    <x v="7"/>
    <x v="0"/>
    <x v="2"/>
    <n v="0"/>
    <n v="0"/>
    <n v="0"/>
    <n v="0"/>
    <n v="-1550000"/>
    <n v="1550000"/>
    <n v="0"/>
    <n v="0"/>
  </r>
  <r>
    <x v="7"/>
    <x v="0"/>
    <x v="2"/>
    <n v="3500000"/>
    <n v="2500000"/>
    <n v="2500000"/>
    <n v="0"/>
    <n v="0"/>
    <n v="1000000"/>
    <n v="0"/>
    <n v="0"/>
  </r>
  <r>
    <x v="7"/>
    <x v="0"/>
    <x v="657"/>
    <n v="5370465"/>
    <n v="4257249"/>
    <n v="4257249"/>
    <n v="0"/>
    <n v="1472687"/>
    <n v="56461"/>
    <n v="-415932"/>
    <n v="4.9000000000000004"/>
  </r>
  <r>
    <x v="7"/>
    <x v="1"/>
    <x v="4"/>
    <n v="1886419116"/>
    <n v="828943472"/>
    <n v="828943472"/>
    <n v="0"/>
    <n v="375832301"/>
    <n v="128067449"/>
    <n v="553575894"/>
    <n v="4786.2"/>
  </r>
  <r>
    <x v="7"/>
    <x v="1"/>
    <x v="658"/>
    <n v="62831"/>
    <n v="62831"/>
    <n v="62831"/>
    <n v="0"/>
    <n v="0"/>
    <n v="0"/>
    <n v="0"/>
    <n v="0.4"/>
  </r>
  <r>
    <x v="7"/>
    <x v="1"/>
    <x v="659"/>
    <n v="550000"/>
    <n v="0"/>
    <n v="0"/>
    <n v="0"/>
    <n v="0"/>
    <n v="0"/>
    <n v="550000"/>
    <n v="0"/>
  </r>
  <r>
    <x v="7"/>
    <x v="1"/>
    <x v="472"/>
    <n v="81675"/>
    <n v="0"/>
    <n v="0"/>
    <n v="0"/>
    <n v="81675"/>
    <n v="0"/>
    <n v="0"/>
    <n v="1"/>
  </r>
  <r>
    <x v="7"/>
    <x v="1"/>
    <x v="660"/>
    <n v="6000000"/>
    <n v="0"/>
    <n v="0"/>
    <n v="0"/>
    <n v="6000000"/>
    <n v="0"/>
    <n v="0"/>
    <n v="1"/>
  </r>
  <r>
    <x v="7"/>
    <x v="1"/>
    <x v="661"/>
    <n v="100000"/>
    <n v="100000"/>
    <n v="100000"/>
    <n v="0"/>
    <n v="0"/>
    <n v="0"/>
    <n v="0"/>
    <n v="0"/>
  </r>
  <r>
    <x v="7"/>
    <x v="1"/>
    <x v="304"/>
    <n v="268562"/>
    <n v="0"/>
    <n v="0"/>
    <n v="0"/>
    <n v="0"/>
    <n v="0"/>
    <n v="268562"/>
    <n v="0"/>
  </r>
  <r>
    <x v="7"/>
    <x v="1"/>
    <x v="662"/>
    <n v="1151628"/>
    <n v="1151628"/>
    <n v="1151628"/>
    <n v="0"/>
    <n v="0"/>
    <n v="0"/>
    <n v="0"/>
    <n v="1"/>
  </r>
  <r>
    <x v="7"/>
    <x v="1"/>
    <x v="663"/>
    <n v="4900"/>
    <n v="4900"/>
    <n v="4900"/>
    <n v="0"/>
    <n v="0"/>
    <n v="0"/>
    <n v="0"/>
    <n v="0"/>
  </r>
  <r>
    <x v="7"/>
    <x v="1"/>
    <x v="664"/>
    <n v="900000"/>
    <n v="900000"/>
    <n v="900000"/>
    <n v="0"/>
    <n v="0"/>
    <n v="0"/>
    <n v="0"/>
    <n v="0"/>
  </r>
  <r>
    <x v="7"/>
    <x v="1"/>
    <x v="139"/>
    <n v="6743164"/>
    <n v="0"/>
    <n v="0"/>
    <n v="0"/>
    <n v="6743164"/>
    <n v="0"/>
    <n v="0"/>
    <n v="0"/>
  </r>
  <r>
    <x v="7"/>
    <x v="1"/>
    <x v="665"/>
    <n v="107076"/>
    <n v="475076"/>
    <n v="475076"/>
    <n v="0"/>
    <n v="0"/>
    <n v="-368000"/>
    <n v="0"/>
    <n v="1.8"/>
  </r>
  <r>
    <x v="7"/>
    <x v="1"/>
    <x v="666"/>
    <n v="172778"/>
    <n v="0"/>
    <n v="0"/>
    <n v="0"/>
    <n v="0"/>
    <n v="172778"/>
    <n v="0"/>
    <n v="2"/>
  </r>
  <r>
    <x v="7"/>
    <x v="1"/>
    <x v="667"/>
    <n v="667813"/>
    <n v="-365621"/>
    <n v="-365621"/>
    <n v="0"/>
    <n v="291469"/>
    <n v="147349"/>
    <n v="594616"/>
    <n v="0"/>
  </r>
  <r>
    <x v="7"/>
    <x v="1"/>
    <x v="6"/>
    <n v="4546944"/>
    <n v="0"/>
    <n v="0"/>
    <n v="0"/>
    <n v="1957115"/>
    <n v="1301180"/>
    <n v="1288649"/>
    <n v="0"/>
  </r>
  <r>
    <x v="7"/>
    <x v="1"/>
    <x v="668"/>
    <n v="708131"/>
    <n v="708131"/>
    <n v="708131"/>
    <n v="0"/>
    <n v="0"/>
    <n v="0"/>
    <n v="0"/>
    <n v="0"/>
  </r>
  <r>
    <x v="7"/>
    <x v="2"/>
    <x v="6"/>
    <n v="2023402359"/>
    <n v="865857539"/>
    <n v="865857539"/>
    <n v="0"/>
    <n v="408627920"/>
    <n v="174562607"/>
    <n v="574354293"/>
    <n v="4936"/>
  </r>
  <r>
    <x v="7"/>
    <x v="2"/>
    <x v="669"/>
    <n v="18000"/>
    <n v="0"/>
    <n v="0"/>
    <n v="0"/>
    <n v="18000"/>
    <n v="0"/>
    <n v="0"/>
    <n v="0"/>
  </r>
  <r>
    <x v="7"/>
    <x v="2"/>
    <x v="670"/>
    <n v="26000"/>
    <n v="26000"/>
    <n v="26000"/>
    <n v="0"/>
    <n v="0"/>
    <n v="0"/>
    <n v="0"/>
    <n v="0"/>
  </r>
  <r>
    <x v="7"/>
    <x v="2"/>
    <x v="306"/>
    <n v="12960"/>
    <n v="12960"/>
    <n v="12960"/>
    <n v="0"/>
    <n v="0"/>
    <n v="0"/>
    <n v="0"/>
    <n v="0"/>
  </r>
  <r>
    <x v="7"/>
    <x v="2"/>
    <x v="671"/>
    <n v="7086280"/>
    <n v="0"/>
    <n v="0"/>
    <n v="0"/>
    <n v="7086280"/>
    <n v="0"/>
    <n v="0"/>
    <n v="0.9"/>
  </r>
  <r>
    <x v="7"/>
    <x v="2"/>
    <x v="672"/>
    <n v="4000000"/>
    <n v="0"/>
    <n v="0"/>
    <n v="0"/>
    <n v="0"/>
    <n v="0"/>
    <n v="4000000"/>
    <n v="0"/>
  </r>
  <r>
    <x v="7"/>
    <x v="2"/>
    <x v="673"/>
    <n v="0"/>
    <n v="0"/>
    <n v="0"/>
    <n v="0"/>
    <n v="0"/>
    <n v="0"/>
    <n v="0"/>
    <n v="0"/>
  </r>
  <r>
    <x v="7"/>
    <x v="2"/>
    <x v="312"/>
    <n v="108710"/>
    <n v="108710"/>
    <n v="108710"/>
    <n v="0"/>
    <n v="0"/>
    <n v="0"/>
    <n v="0"/>
    <n v="0"/>
  </r>
  <r>
    <x v="7"/>
    <x v="2"/>
    <x v="674"/>
    <n v="-160270"/>
    <n v="-160270"/>
    <n v="-160270"/>
    <n v="0"/>
    <n v="0"/>
    <n v="0"/>
    <n v="0"/>
    <n v="0"/>
  </r>
  <r>
    <x v="7"/>
    <x v="2"/>
    <x v="675"/>
    <n v="75000"/>
    <n v="75000"/>
    <n v="75000"/>
    <n v="0"/>
    <n v="0"/>
    <n v="0"/>
    <n v="0"/>
    <n v="0"/>
  </r>
  <r>
    <x v="7"/>
    <x v="2"/>
    <x v="676"/>
    <n v="428779"/>
    <n v="428779"/>
    <n v="428779"/>
    <n v="0"/>
    <n v="0"/>
    <n v="0"/>
    <n v="0"/>
    <n v="0.4"/>
  </r>
  <r>
    <x v="7"/>
    <x v="2"/>
    <x v="677"/>
    <n v="300000"/>
    <n v="300000"/>
    <n v="300000"/>
    <n v="0"/>
    <n v="0"/>
    <n v="0"/>
    <n v="0"/>
    <n v="0"/>
  </r>
  <r>
    <x v="7"/>
    <x v="2"/>
    <x v="678"/>
    <n v="306302"/>
    <n v="306302"/>
    <n v="306302"/>
    <n v="0"/>
    <n v="0"/>
    <n v="0"/>
    <n v="0"/>
    <n v="0.3"/>
  </r>
  <r>
    <x v="7"/>
    <x v="2"/>
    <x v="668"/>
    <n v="41769039"/>
    <n v="21904917"/>
    <n v="21904917"/>
    <n v="0"/>
    <n v="6239449"/>
    <n v="9353234"/>
    <n v="4271439"/>
    <n v="-2.1"/>
  </r>
  <r>
    <x v="7"/>
    <x v="2"/>
    <x v="679"/>
    <n v="7445218"/>
    <n v="0"/>
    <n v="0"/>
    <n v="0"/>
    <n v="-1478445"/>
    <n v="1437854"/>
    <n v="7485809"/>
    <n v="0"/>
  </r>
  <r>
    <x v="7"/>
    <x v="3"/>
    <x v="7"/>
    <n v="2172833651"/>
    <n v="960747033"/>
    <n v="960747033"/>
    <n v="0"/>
    <n v="419282280"/>
    <n v="187608968"/>
    <n v="605195370"/>
    <n v="5046.3999999999996"/>
  </r>
  <r>
    <x v="7"/>
    <x v="3"/>
    <x v="680"/>
    <n v="-50000"/>
    <n v="0"/>
    <n v="0"/>
    <n v="0"/>
    <n v="-50000"/>
    <n v="0"/>
    <n v="0"/>
    <n v="0"/>
  </r>
  <r>
    <x v="7"/>
    <x v="3"/>
    <x v="681"/>
    <n v="2564603"/>
    <n v="2564603"/>
    <n v="2564603"/>
    <n v="0"/>
    <n v="0"/>
    <n v="0"/>
    <n v="0"/>
    <n v="1.8"/>
  </r>
  <r>
    <x v="7"/>
    <x v="3"/>
    <x v="682"/>
    <n v="18368787"/>
    <n v="14546680"/>
    <n v="14546680"/>
    <n v="0"/>
    <n v="-1208177"/>
    <n v="0"/>
    <n v="5030284"/>
    <n v="1.8"/>
  </r>
  <r>
    <x v="7"/>
    <x v="3"/>
    <x v="683"/>
    <n v="1588250"/>
    <n v="1588250"/>
    <n v="1588250"/>
    <n v="0"/>
    <n v="0"/>
    <n v="0"/>
    <n v="0"/>
    <n v="0"/>
  </r>
  <r>
    <x v="7"/>
    <x v="3"/>
    <x v="684"/>
    <n v="158374"/>
    <n v="158374"/>
    <n v="158374"/>
    <n v="0"/>
    <n v="0"/>
    <n v="0"/>
    <n v="0"/>
    <n v="0"/>
  </r>
  <r>
    <x v="7"/>
    <x v="3"/>
    <x v="685"/>
    <n v="1286611"/>
    <n v="1286611"/>
    <n v="1286611"/>
    <n v="0"/>
    <n v="0"/>
    <n v="0"/>
    <n v="0"/>
    <n v="0.5"/>
  </r>
  <r>
    <x v="7"/>
    <x v="3"/>
    <x v="686"/>
    <n v="2817327"/>
    <n v="0"/>
    <n v="0"/>
    <n v="0"/>
    <n v="550066"/>
    <n v="0"/>
    <n v="2267261"/>
    <n v="0.9"/>
  </r>
  <r>
    <x v="7"/>
    <x v="3"/>
    <x v="687"/>
    <n v="30000"/>
    <n v="30000"/>
    <n v="30000"/>
    <n v="0"/>
    <n v="0"/>
    <n v="0"/>
    <n v="0"/>
    <n v="0"/>
  </r>
  <r>
    <x v="7"/>
    <x v="3"/>
    <x v="325"/>
    <n v="52511"/>
    <n v="0"/>
    <n v="0"/>
    <n v="0"/>
    <n v="0"/>
    <n v="52511"/>
    <n v="0"/>
    <n v="0.5"/>
  </r>
  <r>
    <x v="7"/>
    <x v="3"/>
    <x v="495"/>
    <n v="-2685176"/>
    <n v="0"/>
    <n v="0"/>
    <n v="0"/>
    <n v="0"/>
    <n v="-2685176"/>
    <n v="0"/>
    <n v="-1"/>
  </r>
  <r>
    <x v="7"/>
    <x v="3"/>
    <x v="688"/>
    <n v="15000"/>
    <n v="15000"/>
    <n v="15000"/>
    <n v="0"/>
    <n v="0"/>
    <n v="0"/>
    <n v="0"/>
    <n v="0"/>
  </r>
  <r>
    <x v="7"/>
    <x v="3"/>
    <x v="689"/>
    <n v="1278751"/>
    <n v="1278751"/>
    <n v="1278751"/>
    <n v="0"/>
    <n v="0"/>
    <n v="0"/>
    <n v="0"/>
    <n v="1"/>
  </r>
  <r>
    <x v="7"/>
    <x v="3"/>
    <x v="328"/>
    <n v="36630"/>
    <n v="36630"/>
    <n v="36630"/>
    <n v="0"/>
    <n v="0"/>
    <n v="0"/>
    <n v="0"/>
    <n v="0"/>
  </r>
  <r>
    <x v="7"/>
    <x v="3"/>
    <x v="690"/>
    <n v="85695"/>
    <n v="85695"/>
    <n v="85695"/>
    <n v="0"/>
    <n v="0"/>
    <n v="0"/>
    <n v="0"/>
    <n v="0.9"/>
  </r>
  <r>
    <x v="7"/>
    <x v="3"/>
    <x v="691"/>
    <n v="122996"/>
    <n v="0"/>
    <n v="0"/>
    <n v="0"/>
    <n v="122996"/>
    <n v="0"/>
    <n v="0"/>
    <n v="0"/>
  </r>
  <r>
    <x v="7"/>
    <x v="3"/>
    <x v="692"/>
    <n v="250000"/>
    <n v="250000"/>
    <n v="250000"/>
    <n v="0"/>
    <n v="0"/>
    <n v="0"/>
    <n v="0"/>
    <n v="1"/>
  </r>
  <r>
    <x v="7"/>
    <x v="3"/>
    <x v="679"/>
    <n v="-8031075"/>
    <n v="-8581920"/>
    <n v="-8581920"/>
    <n v="0"/>
    <n v="-1885326"/>
    <n v="3345717"/>
    <n v="-909546"/>
    <n v="0"/>
  </r>
  <r>
    <x v="7"/>
    <x v="3"/>
    <x v="9"/>
    <n v="-2614882"/>
    <n v="-2614882"/>
    <n v="-2614882"/>
    <n v="0"/>
    <n v="0"/>
    <n v="0"/>
    <n v="0"/>
    <n v="0"/>
  </r>
  <r>
    <x v="7"/>
    <x v="3"/>
    <x v="337"/>
    <n v="6458000"/>
    <n v="6458000"/>
    <n v="6458000"/>
    <n v="0"/>
    <n v="0"/>
    <n v="0"/>
    <n v="0"/>
    <n v="0"/>
  </r>
  <r>
    <x v="7"/>
    <x v="4"/>
    <x v="9"/>
    <n v="2305389929"/>
    <n v="1033037078"/>
    <n v="1033037078"/>
    <n v="0"/>
    <n v="431621749"/>
    <n v="203762670"/>
    <n v="636968432"/>
    <n v="5132.3"/>
  </r>
  <r>
    <x v="7"/>
    <x v="4"/>
    <x v="79"/>
    <n v="1963832"/>
    <n v="1963832"/>
    <n v="1963832"/>
    <n v="0"/>
    <n v="0"/>
    <n v="0"/>
    <n v="0"/>
    <n v="1.5"/>
  </r>
  <r>
    <x v="7"/>
    <x v="4"/>
    <x v="693"/>
    <n v="50688"/>
    <n v="0"/>
    <n v="0"/>
    <n v="0"/>
    <n v="0"/>
    <n v="0"/>
    <n v="50688"/>
    <n v="0"/>
  </r>
  <r>
    <x v="7"/>
    <x v="4"/>
    <x v="694"/>
    <n v="500000"/>
    <n v="500000"/>
    <n v="500000"/>
    <n v="0"/>
    <n v="0"/>
    <n v="0"/>
    <n v="0"/>
    <n v="0"/>
  </r>
  <r>
    <x v="7"/>
    <x v="4"/>
    <x v="695"/>
    <n v="259562"/>
    <n v="259562"/>
    <n v="259562"/>
    <n v="0"/>
    <n v="0"/>
    <n v="0"/>
    <n v="0"/>
    <n v="0.5"/>
  </r>
  <r>
    <x v="7"/>
    <x v="4"/>
    <x v="336"/>
    <n v="60204"/>
    <n v="42143"/>
    <n v="42143"/>
    <n v="0"/>
    <n v="0"/>
    <n v="0"/>
    <n v="18061"/>
    <n v="0"/>
  </r>
  <r>
    <x v="7"/>
    <x v="4"/>
    <x v="499"/>
    <n v="442449"/>
    <n v="142449"/>
    <n v="142449"/>
    <n v="0"/>
    <n v="0"/>
    <n v="300000"/>
    <n v="0"/>
    <n v="1.5"/>
  </r>
  <r>
    <x v="7"/>
    <x v="4"/>
    <x v="696"/>
    <n v="-1886812"/>
    <n v="-1886812"/>
    <n v="-1886812"/>
    <n v="0"/>
    <n v="0"/>
    <n v="0"/>
    <n v="0"/>
    <n v="-31.5"/>
  </r>
  <r>
    <x v="7"/>
    <x v="4"/>
    <x v="501"/>
    <n v="220707"/>
    <n v="0"/>
    <n v="0"/>
    <n v="0"/>
    <n v="0"/>
    <n v="0"/>
    <n v="220707"/>
    <n v="1"/>
  </r>
  <r>
    <x v="7"/>
    <x v="4"/>
    <x v="337"/>
    <n v="8141194"/>
    <n v="8141194"/>
    <n v="8141194"/>
    <n v="0"/>
    <n v="0"/>
    <n v="0"/>
    <n v="0"/>
    <n v="19"/>
  </r>
  <r>
    <x v="7"/>
    <x v="4"/>
    <x v="593"/>
    <n v="1192367"/>
    <n v="0"/>
    <n v="0"/>
    <n v="0"/>
    <n v="1192367"/>
    <n v="0"/>
    <n v="0"/>
    <n v="2.1"/>
  </r>
  <r>
    <x v="7"/>
    <x v="4"/>
    <x v="338"/>
    <n v="136240"/>
    <n v="61301"/>
    <n v="61301"/>
    <n v="0"/>
    <n v="9973"/>
    <n v="0"/>
    <n v="64966"/>
    <n v="0"/>
  </r>
  <r>
    <x v="7"/>
    <x v="4"/>
    <x v="697"/>
    <n v="19400000"/>
    <n v="0"/>
    <n v="0"/>
    <n v="0"/>
    <n v="0"/>
    <n v="9700000"/>
    <n v="9700000"/>
    <n v="0"/>
  </r>
  <r>
    <x v="7"/>
    <x v="4"/>
    <x v="341"/>
    <n v="50000"/>
    <n v="50000"/>
    <n v="50000"/>
    <n v="0"/>
    <n v="0"/>
    <n v="0"/>
    <n v="0"/>
    <n v="0"/>
  </r>
  <r>
    <x v="7"/>
    <x v="4"/>
    <x v="698"/>
    <n v="19440"/>
    <n v="0"/>
    <n v="0"/>
    <n v="0"/>
    <n v="0"/>
    <n v="19440"/>
    <n v="0"/>
    <n v="0"/>
  </r>
  <r>
    <x v="7"/>
    <x v="4"/>
    <x v="699"/>
    <n v="14093"/>
    <n v="14093"/>
    <n v="14093"/>
    <n v="0"/>
    <n v="0"/>
    <n v="0"/>
    <n v="0"/>
    <n v="0.3"/>
  </r>
  <r>
    <x v="7"/>
    <x v="4"/>
    <x v="700"/>
    <n v="900000"/>
    <n v="450000"/>
    <n v="450000"/>
    <n v="0"/>
    <n v="0"/>
    <n v="450000"/>
    <n v="0"/>
    <n v="0"/>
  </r>
  <r>
    <x v="7"/>
    <x v="4"/>
    <x v="701"/>
    <n v="500000"/>
    <n v="500000"/>
    <n v="500000"/>
    <n v="0"/>
    <n v="0"/>
    <n v="0"/>
    <n v="0"/>
    <n v="0.6"/>
  </r>
  <r>
    <x v="7"/>
    <x v="4"/>
    <x v="702"/>
    <n v="143650"/>
    <n v="0"/>
    <n v="0"/>
    <n v="0"/>
    <n v="143650"/>
    <n v="0"/>
    <n v="0"/>
    <n v="0"/>
  </r>
  <r>
    <x v="7"/>
    <x v="4"/>
    <x v="703"/>
    <n v="1450000"/>
    <n v="0"/>
    <n v="0"/>
    <n v="0"/>
    <n v="1450000"/>
    <n v="0"/>
    <n v="0"/>
    <n v="0.8"/>
  </r>
  <r>
    <x v="7"/>
    <x v="4"/>
    <x v="182"/>
    <n v="25094"/>
    <n v="25094"/>
    <n v="25094"/>
    <n v="0"/>
    <n v="0"/>
    <n v="0"/>
    <n v="0"/>
    <n v="0.3"/>
  </r>
  <r>
    <x v="7"/>
    <x v="4"/>
    <x v="342"/>
    <n v="5589344"/>
    <n v="0"/>
    <n v="0"/>
    <n v="0"/>
    <n v="5589344"/>
    <n v="0"/>
    <n v="0"/>
    <n v="2.5"/>
  </r>
  <r>
    <x v="7"/>
    <x v="4"/>
    <x v="704"/>
    <n v="500000"/>
    <n v="500000"/>
    <n v="500000"/>
    <n v="0"/>
    <n v="0"/>
    <n v="0"/>
    <n v="0"/>
    <n v="0"/>
  </r>
  <r>
    <x v="7"/>
    <x v="4"/>
    <x v="705"/>
    <n v="4762115"/>
    <n v="-2259880"/>
    <n v="-2259880"/>
    <n v="0"/>
    <n v="5980464"/>
    <n v="-2373080"/>
    <n v="3414611"/>
    <n v="11.8"/>
  </r>
  <r>
    <x v="7"/>
    <x v="4"/>
    <x v="14"/>
    <n v="-4662948"/>
    <n v="-27069899"/>
    <n v="-27069899"/>
    <n v="0"/>
    <n v="0"/>
    <n v="-650000"/>
    <n v="23056951"/>
    <n v="-8.5"/>
  </r>
  <r>
    <x v="7"/>
    <x v="4"/>
    <x v="600"/>
    <n v="13080000"/>
    <n v="13080000"/>
    <n v="13080000"/>
    <n v="0"/>
    <n v="0"/>
    <n v="0"/>
    <n v="0"/>
    <n v="0"/>
  </r>
  <r>
    <x v="7"/>
    <x v="4"/>
    <x v="706"/>
    <n v="500000"/>
    <n v="500000"/>
    <n v="500000"/>
    <n v="0"/>
    <n v="0"/>
    <n v="0"/>
    <n v="0"/>
    <n v="0"/>
  </r>
  <r>
    <x v="7"/>
    <x v="4"/>
    <x v="707"/>
    <n v="21683373"/>
    <n v="0"/>
    <n v="0"/>
    <n v="0"/>
    <n v="0"/>
    <n v="0"/>
    <n v="21683373"/>
    <n v="0"/>
  </r>
  <r>
    <x v="7"/>
    <x v="5"/>
    <x v="14"/>
    <n v="2286142552"/>
    <n v="974723623"/>
    <n v="974723623"/>
    <n v="0"/>
    <n v="420761170"/>
    <n v="210141860"/>
    <n v="680515899"/>
    <n v="5187.6000000000004"/>
  </r>
  <r>
    <x v="7"/>
    <x v="5"/>
    <x v="347"/>
    <n v="74620"/>
    <n v="74620"/>
    <n v="74620"/>
    <n v="0"/>
    <n v="0"/>
    <n v="0"/>
    <n v="0"/>
    <n v="0"/>
  </r>
  <r>
    <x v="7"/>
    <x v="5"/>
    <x v="708"/>
    <n v="8424500"/>
    <n v="0"/>
    <n v="0"/>
    <n v="0"/>
    <n v="0"/>
    <n v="0"/>
    <n v="8424500"/>
    <n v="0"/>
  </r>
  <r>
    <x v="7"/>
    <x v="5"/>
    <x v="348"/>
    <n v="637691"/>
    <n v="-389760"/>
    <n v="-389760"/>
    <n v="0"/>
    <n v="0"/>
    <n v="936412"/>
    <n v="91039"/>
    <n v="1.7"/>
  </r>
  <r>
    <x v="7"/>
    <x v="5"/>
    <x v="88"/>
    <n v="96132"/>
    <n v="0"/>
    <n v="0"/>
    <n v="0"/>
    <n v="96132"/>
    <n v="0"/>
    <n v="0"/>
    <n v="0"/>
  </r>
  <r>
    <x v="7"/>
    <x v="5"/>
    <x v="15"/>
    <n v="-7450138"/>
    <n v="-5576328"/>
    <n v="-5576328"/>
    <n v="0"/>
    <n v="-74354"/>
    <n v="-1799456"/>
    <n v="0"/>
    <n v="0"/>
  </r>
  <r>
    <x v="7"/>
    <x v="5"/>
    <x v="515"/>
    <n v="-495380"/>
    <n v="-195380"/>
    <n v="-195380"/>
    <n v="0"/>
    <n v="0"/>
    <n v="-300000"/>
    <n v="0"/>
    <n v="-2.5"/>
  </r>
  <r>
    <x v="7"/>
    <x v="5"/>
    <x v="709"/>
    <n v="-4254999"/>
    <n v="-4254999"/>
    <n v="-4254999"/>
    <n v="0"/>
    <n v="0"/>
    <n v="0"/>
    <n v="0"/>
    <n v="-0.7"/>
  </r>
  <r>
    <x v="7"/>
    <x v="5"/>
    <x v="710"/>
    <n v="-610854"/>
    <n v="-610854"/>
    <n v="-610854"/>
    <n v="0"/>
    <n v="0"/>
    <n v="0"/>
    <n v="0"/>
    <n v="-4"/>
  </r>
  <r>
    <x v="7"/>
    <x v="5"/>
    <x v="711"/>
    <n v="-546013"/>
    <n v="0"/>
    <n v="0"/>
    <n v="0"/>
    <n v="-546013"/>
    <n v="0"/>
    <n v="0"/>
    <n v="-2.5"/>
  </r>
  <r>
    <x v="7"/>
    <x v="5"/>
    <x v="712"/>
    <n v="-238497"/>
    <n v="-238497"/>
    <n v="-238497"/>
    <n v="0"/>
    <n v="0"/>
    <n v="0"/>
    <n v="0"/>
    <n v="-1"/>
  </r>
  <r>
    <x v="7"/>
    <x v="5"/>
    <x v="89"/>
    <n v="-3103396"/>
    <n v="-3103396"/>
    <n v="-3103396"/>
    <n v="0"/>
    <n v="0"/>
    <n v="0"/>
    <n v="0"/>
    <n v="0"/>
  </r>
  <r>
    <x v="7"/>
    <x v="5"/>
    <x v="707"/>
    <n v="30124260"/>
    <n v="8031717"/>
    <n v="8031717"/>
    <n v="0"/>
    <n v="1595838"/>
    <n v="435570"/>
    <n v="20061135"/>
    <n v="0"/>
  </r>
  <r>
    <x v="7"/>
    <x v="5"/>
    <x v="20"/>
    <n v="-2347000"/>
    <n v="-2347000"/>
    <n v="-2347000"/>
    <n v="0"/>
    <n v="0"/>
    <n v="0"/>
    <n v="0"/>
    <n v="0"/>
  </r>
  <r>
    <x v="7"/>
    <x v="5"/>
    <x v="713"/>
    <n v="8800000"/>
    <n v="8800000"/>
    <n v="8800000"/>
    <n v="0"/>
    <n v="0"/>
    <n v="0"/>
    <n v="0"/>
    <n v="1"/>
  </r>
  <r>
    <x v="7"/>
    <x v="5"/>
    <x v="714"/>
    <n v="1000000"/>
    <n v="1000000"/>
    <n v="1000000"/>
    <n v="0"/>
    <n v="0"/>
    <n v="0"/>
    <n v="0"/>
    <n v="0"/>
  </r>
  <r>
    <x v="7"/>
    <x v="5"/>
    <x v="715"/>
    <n v="9000000"/>
    <n v="9000000"/>
    <n v="9000000"/>
    <n v="0"/>
    <n v="0"/>
    <n v="0"/>
    <n v="0"/>
    <n v="0"/>
  </r>
  <r>
    <x v="7"/>
    <x v="5"/>
    <x v="716"/>
    <n v="45016340"/>
    <n v="45016340"/>
    <n v="45016340"/>
    <n v="0"/>
    <n v="0"/>
    <n v="0"/>
    <n v="0"/>
    <n v="1.2"/>
  </r>
  <r>
    <x v="7"/>
    <x v="5"/>
    <x v="717"/>
    <n v="5000000"/>
    <n v="5000000"/>
    <n v="5000000"/>
    <n v="0"/>
    <n v="0"/>
    <n v="0"/>
    <n v="0"/>
    <n v="0.5"/>
  </r>
  <r>
    <x v="7"/>
    <x v="6"/>
    <x v="20"/>
    <n v="2411078475"/>
    <n v="1070428168"/>
    <n v="1070428168"/>
    <n v="0"/>
    <n v="441578967"/>
    <n v="209274140"/>
    <n v="689797200"/>
    <n v="5184.3999999999996"/>
  </r>
  <r>
    <x v="7"/>
    <x v="6"/>
    <x v="718"/>
    <n v="7000000"/>
    <n v="2000000"/>
    <n v="2000000"/>
    <n v="0"/>
    <n v="5000000"/>
    <n v="0"/>
    <n v="0"/>
    <n v="1.9"/>
  </r>
  <r>
    <x v="7"/>
    <x v="6"/>
    <x v="719"/>
    <n v="-1002167"/>
    <n v="-1033096"/>
    <n v="-1033096"/>
    <n v="0"/>
    <n v="0"/>
    <n v="-98199"/>
    <n v="129128"/>
    <n v="-22.5"/>
  </r>
  <r>
    <x v="7"/>
    <x v="6"/>
    <x v="720"/>
    <n v="173351"/>
    <n v="173351"/>
    <n v="173351"/>
    <n v="0"/>
    <n v="0"/>
    <n v="0"/>
    <n v="0"/>
    <n v="0.9"/>
  </r>
  <r>
    <x v="7"/>
    <x v="6"/>
    <x v="721"/>
    <n v="1660000"/>
    <n v="1660000"/>
    <n v="1660000"/>
    <n v="0"/>
    <n v="0"/>
    <n v="0"/>
    <n v="0"/>
    <n v="0"/>
  </r>
  <r>
    <x v="7"/>
    <x v="6"/>
    <x v="722"/>
    <n v="14053"/>
    <n v="5000"/>
    <n v="5000"/>
    <n v="0"/>
    <n v="9053"/>
    <n v="0"/>
    <n v="0"/>
    <n v="0.1"/>
  </r>
  <r>
    <x v="7"/>
    <x v="6"/>
    <x v="523"/>
    <n v="96790000"/>
    <n v="6240000"/>
    <n v="6240000"/>
    <n v="0"/>
    <n v="90550000"/>
    <n v="0"/>
    <n v="0"/>
    <n v="2"/>
  </r>
  <r>
    <x v="7"/>
    <x v="6"/>
    <x v="94"/>
    <n v="50000"/>
    <n v="50000"/>
    <n v="50000"/>
    <n v="0"/>
    <n v="0"/>
    <n v="0"/>
    <n v="0"/>
    <n v="0"/>
  </r>
  <r>
    <x v="7"/>
    <x v="6"/>
    <x v="723"/>
    <n v="5687692"/>
    <n v="0"/>
    <n v="0"/>
    <n v="0"/>
    <n v="5687692"/>
    <n v="0"/>
    <n v="0"/>
    <n v="1.9"/>
  </r>
  <r>
    <x v="7"/>
    <x v="6"/>
    <x v="724"/>
    <n v="178627"/>
    <n v="47768"/>
    <n v="47768"/>
    <n v="0"/>
    <n v="0"/>
    <n v="0"/>
    <n v="130859"/>
    <n v="0"/>
  </r>
  <r>
    <x v="7"/>
    <x v="6"/>
    <x v="725"/>
    <n v="83375"/>
    <n v="0"/>
    <n v="0"/>
    <n v="0"/>
    <n v="0"/>
    <n v="0"/>
    <n v="83375"/>
    <n v="0"/>
  </r>
  <r>
    <x v="7"/>
    <x v="6"/>
    <x v="726"/>
    <n v="-55000"/>
    <n v="-55000"/>
    <n v="-55000"/>
    <n v="0"/>
    <n v="0"/>
    <n v="0"/>
    <n v="0"/>
    <n v="0"/>
  </r>
  <r>
    <x v="7"/>
    <x v="6"/>
    <x v="713"/>
    <n v="378864512"/>
    <n v="0"/>
    <n v="0"/>
    <n v="0"/>
    <n v="0"/>
    <n v="0"/>
    <n v="378864512"/>
    <n v="22"/>
  </r>
  <r>
    <x v="7"/>
    <x v="6"/>
    <x v="727"/>
    <n v="21352"/>
    <n v="14092"/>
    <n v="14092"/>
    <n v="0"/>
    <n v="0"/>
    <n v="0"/>
    <n v="7260"/>
    <n v="0"/>
  </r>
  <r>
    <x v="7"/>
    <x v="6"/>
    <x v="203"/>
    <n v="8266779"/>
    <n v="8266779"/>
    <n v="8266779"/>
    <n v="0"/>
    <n v="0"/>
    <n v="0"/>
    <n v="0"/>
    <n v="0.9"/>
  </r>
  <r>
    <x v="7"/>
    <x v="6"/>
    <x v="728"/>
    <n v="1162912"/>
    <n v="1162912"/>
    <n v="1162912"/>
    <n v="0"/>
    <n v="0"/>
    <n v="0"/>
    <n v="0"/>
    <n v="0.5"/>
  </r>
  <r>
    <x v="7"/>
    <x v="6"/>
    <x v="729"/>
    <n v="250000"/>
    <n v="250000"/>
    <n v="250000"/>
    <n v="0"/>
    <n v="0"/>
    <n v="0"/>
    <n v="0"/>
    <n v="0"/>
  </r>
  <r>
    <x v="7"/>
    <x v="6"/>
    <x v="730"/>
    <n v="250000"/>
    <n v="250000"/>
    <n v="250000"/>
    <n v="0"/>
    <n v="0"/>
    <n v="0"/>
    <n v="0"/>
    <n v="0"/>
  </r>
  <r>
    <x v="7"/>
    <x v="6"/>
    <x v="731"/>
    <n v="30000000"/>
    <n v="15000000"/>
    <n v="15000000"/>
    <n v="0"/>
    <n v="0"/>
    <n v="15000000"/>
    <n v="0"/>
    <n v="0"/>
  </r>
  <r>
    <x v="7"/>
    <x v="6"/>
    <x v="732"/>
    <n v="9500000"/>
    <n v="0"/>
    <n v="0"/>
    <n v="0"/>
    <n v="4750000"/>
    <n v="4750000"/>
    <n v="0"/>
    <n v="0"/>
  </r>
  <r>
    <x v="7"/>
    <x v="6"/>
    <x v="733"/>
    <n v="28654"/>
    <n v="26254"/>
    <n v="26254"/>
    <n v="0"/>
    <n v="2400"/>
    <n v="0"/>
    <n v="0"/>
    <n v="0.3"/>
  </r>
  <r>
    <x v="7"/>
    <x v="6"/>
    <x v="734"/>
    <n v="54180"/>
    <n v="54180"/>
    <n v="54180"/>
    <n v="0"/>
    <n v="0"/>
    <n v="0"/>
    <n v="0"/>
    <n v="0"/>
  </r>
  <r>
    <x v="7"/>
    <x v="6"/>
    <x v="735"/>
    <n v="888039"/>
    <n v="408498"/>
    <n v="408498"/>
    <n v="0"/>
    <n v="102125"/>
    <n v="0"/>
    <n v="377416"/>
    <n v="0"/>
  </r>
  <r>
    <x v="7"/>
    <x v="6"/>
    <x v="736"/>
    <n v="22500"/>
    <n v="22500"/>
    <n v="22500"/>
    <n v="0"/>
    <n v="0"/>
    <n v="0"/>
    <n v="0"/>
    <n v="0"/>
  </r>
  <r>
    <x v="7"/>
    <x v="6"/>
    <x v="737"/>
    <n v="21352"/>
    <n v="13879"/>
    <n v="13879"/>
    <n v="0"/>
    <n v="0"/>
    <n v="0"/>
    <n v="7473"/>
    <n v="0"/>
  </r>
  <r>
    <x v="7"/>
    <x v="6"/>
    <x v="738"/>
    <n v="6000000"/>
    <n v="3000000"/>
    <n v="3000000"/>
    <n v="0"/>
    <n v="0"/>
    <n v="0"/>
    <n v="3000000"/>
    <n v="0"/>
  </r>
  <r>
    <x v="7"/>
    <x v="6"/>
    <x v="739"/>
    <n v="382908"/>
    <n v="0"/>
    <n v="0"/>
    <n v="0"/>
    <n v="382908"/>
    <n v="0"/>
    <n v="0"/>
    <n v="0.8"/>
  </r>
  <r>
    <x v="7"/>
    <x v="6"/>
    <x v="212"/>
    <n v="267161"/>
    <n v="267161"/>
    <n v="267161"/>
    <n v="0"/>
    <n v="0"/>
    <n v="0"/>
    <n v="0"/>
    <n v="1.2"/>
  </r>
  <r>
    <x v="7"/>
    <x v="6"/>
    <x v="740"/>
    <n v="-4107060"/>
    <n v="1950000"/>
    <n v="1950000"/>
    <n v="0"/>
    <n v="1718703"/>
    <n v="0"/>
    <n v="-7775763"/>
    <n v="1.2"/>
  </r>
  <r>
    <x v="7"/>
    <x v="6"/>
    <x v="741"/>
    <n v="1000000"/>
    <n v="1000000"/>
    <n v="1000000"/>
    <n v="0"/>
    <n v="0"/>
    <n v="0"/>
    <n v="0"/>
    <n v="0"/>
  </r>
  <r>
    <x v="7"/>
    <x v="7"/>
    <x v="27"/>
    <n v="2638145548"/>
    <n v="1141826416"/>
    <n v="1141826416"/>
    <n v="0"/>
    <n v="462123650"/>
    <n v="225856891"/>
    <n v="808338591"/>
    <n v="5332.5"/>
  </r>
  <r>
    <x v="7"/>
    <x v="7"/>
    <x v="742"/>
    <n v="5000000"/>
    <n v="0"/>
    <n v="0"/>
    <n v="0"/>
    <n v="5000000"/>
    <n v="0"/>
    <n v="0"/>
    <n v="0"/>
  </r>
  <r>
    <x v="7"/>
    <x v="7"/>
    <x v="743"/>
    <n v="12200000"/>
    <n v="0"/>
    <n v="0"/>
    <n v="0"/>
    <n v="12200000"/>
    <n v="0"/>
    <n v="0"/>
    <n v="3"/>
  </r>
  <r>
    <x v="7"/>
    <x v="7"/>
    <x v="618"/>
    <n v="36806984"/>
    <n v="0"/>
    <n v="0"/>
    <n v="0"/>
    <n v="36806984"/>
    <n v="0"/>
    <n v="0"/>
    <n v="3"/>
  </r>
  <r>
    <x v="7"/>
    <x v="7"/>
    <x v="99"/>
    <n v="50700000"/>
    <n v="0"/>
    <n v="0"/>
    <n v="0"/>
    <n v="50700000"/>
    <n v="0"/>
    <n v="0"/>
    <n v="6"/>
  </r>
  <r>
    <x v="7"/>
    <x v="7"/>
    <x v="744"/>
    <n v="44557"/>
    <n v="44557"/>
    <n v="44557"/>
    <n v="0"/>
    <n v="0"/>
    <n v="0"/>
    <n v="0"/>
    <n v="0.4"/>
  </r>
  <r>
    <x v="7"/>
    <x v="7"/>
    <x v="538"/>
    <n v="400000"/>
    <n v="120000"/>
    <n v="120000"/>
    <n v="0"/>
    <n v="0"/>
    <n v="160000"/>
    <n v="120000"/>
    <n v="0"/>
  </r>
  <r>
    <x v="7"/>
    <x v="7"/>
    <x v="745"/>
    <n v="100000"/>
    <n v="100000"/>
    <n v="100000"/>
    <n v="0"/>
    <n v="0"/>
    <n v="0"/>
    <n v="0"/>
    <n v="0"/>
  </r>
  <r>
    <x v="7"/>
    <x v="7"/>
    <x v="746"/>
    <n v="267065"/>
    <n v="267065"/>
    <n v="267065"/>
    <n v="0"/>
    <n v="0"/>
    <n v="0"/>
    <n v="0"/>
    <n v="0.9"/>
  </r>
  <r>
    <x v="7"/>
    <x v="7"/>
    <x v="747"/>
    <n v="150327"/>
    <n v="137308"/>
    <n v="137308"/>
    <n v="0"/>
    <n v="0"/>
    <n v="0"/>
    <n v="13019"/>
    <n v="0"/>
  </r>
  <r>
    <x v="7"/>
    <x v="7"/>
    <x v="748"/>
    <n v="868271"/>
    <n v="868271"/>
    <n v="868271"/>
    <n v="0"/>
    <n v="0"/>
    <n v="0"/>
    <n v="0"/>
    <n v="2"/>
  </r>
  <r>
    <x v="7"/>
    <x v="7"/>
    <x v="749"/>
    <n v="105000"/>
    <n v="105000"/>
    <n v="105000"/>
    <n v="0"/>
    <n v="0"/>
    <n v="0"/>
    <n v="0"/>
    <n v="0"/>
  </r>
  <r>
    <x v="7"/>
    <x v="7"/>
    <x v="31"/>
    <n v="-742438"/>
    <n v="-498132"/>
    <n v="-498132"/>
    <n v="0"/>
    <n v="-31920"/>
    <n v="-97122"/>
    <n v="-115264"/>
    <n v="0"/>
  </r>
  <r>
    <x v="7"/>
    <x v="7"/>
    <x v="229"/>
    <n v="6000000"/>
    <n v="0"/>
    <n v="0"/>
    <n v="0"/>
    <n v="6000000"/>
    <n v="0"/>
    <n v="0"/>
    <n v="1"/>
  </r>
  <r>
    <x v="7"/>
    <x v="7"/>
    <x v="750"/>
    <n v="522433"/>
    <n v="522433"/>
    <n v="522433"/>
    <n v="0"/>
    <n v="0"/>
    <n v="0"/>
    <n v="0"/>
    <n v="4.5"/>
  </r>
  <r>
    <x v="7"/>
    <x v="7"/>
    <x v="409"/>
    <n v="13349303"/>
    <n v="0"/>
    <n v="0"/>
    <n v="0"/>
    <n v="13349303"/>
    <n v="0"/>
    <n v="0"/>
    <n v="5"/>
  </r>
  <r>
    <x v="7"/>
    <x v="7"/>
    <x v="540"/>
    <n v="3052505"/>
    <n v="3661129"/>
    <n v="3661129"/>
    <n v="0"/>
    <n v="-608624"/>
    <n v="0"/>
    <n v="0"/>
    <n v="14.7"/>
  </r>
  <r>
    <x v="7"/>
    <x v="7"/>
    <x v="751"/>
    <n v="90000000"/>
    <n v="0"/>
    <n v="0"/>
    <n v="0"/>
    <n v="90000000"/>
    <n v="0"/>
    <n v="0"/>
    <n v="5"/>
  </r>
  <r>
    <x v="7"/>
    <x v="7"/>
    <x v="752"/>
    <n v="19667949"/>
    <n v="0"/>
    <n v="0"/>
    <n v="0"/>
    <n v="19667949"/>
    <n v="0"/>
    <n v="0"/>
    <n v="4"/>
  </r>
  <r>
    <x v="7"/>
    <x v="7"/>
    <x v="114"/>
    <n v="-427118572"/>
    <n v="-105602706"/>
    <n v="-105602706"/>
    <n v="0"/>
    <n v="-56440631"/>
    <n v="-10494063"/>
    <n v="-254581172"/>
    <n v="-160.6"/>
  </r>
  <r>
    <x v="7"/>
    <x v="7"/>
    <x v="544"/>
    <n v="47160741"/>
    <n v="0"/>
    <n v="0"/>
    <n v="0"/>
    <n v="47160741"/>
    <n v="0"/>
    <n v="0"/>
    <n v="10.3"/>
  </r>
  <r>
    <x v="7"/>
    <x v="7"/>
    <x v="741"/>
    <n v="1055645"/>
    <n v="1055645"/>
    <n v="1055645"/>
    <n v="0"/>
    <n v="0"/>
    <n v="0"/>
    <n v="0"/>
    <n v="0.9"/>
  </r>
  <r>
    <x v="7"/>
    <x v="7"/>
    <x v="545"/>
    <n v="14389055"/>
    <n v="10986092"/>
    <n v="10986092"/>
    <n v="0"/>
    <n v="3402963"/>
    <n v="0"/>
    <n v="0"/>
    <n v="4.0999999999999996"/>
  </r>
  <r>
    <x v="7"/>
    <x v="7"/>
    <x v="753"/>
    <n v="3000000"/>
    <n v="3000000"/>
    <n v="3000000"/>
    <n v="0"/>
    <n v="0"/>
    <n v="0"/>
    <n v="0"/>
    <n v="0"/>
  </r>
  <r>
    <x v="7"/>
    <x v="7"/>
    <x v="234"/>
    <n v="563568"/>
    <n v="563568"/>
    <n v="563568"/>
    <n v="0"/>
    <n v="0"/>
    <n v="0"/>
    <n v="0"/>
    <n v="0.9"/>
  </r>
  <r>
    <x v="7"/>
    <x v="7"/>
    <x v="754"/>
    <n v="44557"/>
    <n v="0"/>
    <n v="0"/>
    <n v="0"/>
    <n v="0"/>
    <n v="44557"/>
    <n v="0"/>
    <n v="0.4"/>
  </r>
  <r>
    <x v="7"/>
    <x v="7"/>
    <x v="33"/>
    <n v="6000000"/>
    <n v="0"/>
    <n v="0"/>
    <n v="0"/>
    <n v="6000000"/>
    <n v="0"/>
    <n v="0"/>
    <n v="0"/>
  </r>
  <r>
    <x v="7"/>
    <x v="7"/>
    <x v="755"/>
    <n v="29362828"/>
    <n v="0"/>
    <n v="0"/>
    <n v="0"/>
    <n v="29362828"/>
    <n v="0"/>
    <n v="0"/>
    <n v="0"/>
  </r>
  <r>
    <x v="7"/>
    <x v="7"/>
    <x v="547"/>
    <n v="324064"/>
    <n v="0"/>
    <n v="0"/>
    <n v="0"/>
    <n v="0"/>
    <n v="324064"/>
    <n v="0"/>
    <n v="3.7"/>
  </r>
  <r>
    <x v="7"/>
    <x v="7"/>
    <x v="756"/>
    <n v="22427451"/>
    <n v="16846085"/>
    <n v="16846085"/>
    <n v="0"/>
    <n v="1525350"/>
    <n v="2834713"/>
    <n v="1221303"/>
    <n v="0"/>
  </r>
  <r>
    <x v="7"/>
    <x v="7"/>
    <x v="35"/>
    <n v="16674104"/>
    <n v="5002231"/>
    <n v="5002231"/>
    <n v="0"/>
    <n v="3334821"/>
    <n v="0"/>
    <n v="8337052"/>
    <n v="0"/>
  </r>
  <r>
    <x v="7"/>
    <x v="7"/>
    <x v="757"/>
    <n v="13067628"/>
    <n v="13067628"/>
    <n v="13067628"/>
    <n v="0"/>
    <n v="0"/>
    <n v="0"/>
    <n v="0"/>
    <n v="0"/>
  </r>
  <r>
    <x v="7"/>
    <x v="7"/>
    <x v="613"/>
    <n v="-42660972"/>
    <n v="0"/>
    <n v="0"/>
    <n v="0"/>
    <n v="-42660972"/>
    <n v="0"/>
    <n v="0"/>
    <n v="0"/>
  </r>
  <r>
    <x v="7"/>
    <x v="8"/>
    <x v="35"/>
    <n v="2349420362"/>
    <n v="998710391"/>
    <n v="998710391"/>
    <n v="0"/>
    <n v="557393208"/>
    <n v="219355902"/>
    <n v="573960861"/>
    <n v="5320.3"/>
  </r>
  <r>
    <x v="7"/>
    <x v="8"/>
    <x v="103"/>
    <n v="19592"/>
    <n v="15111"/>
    <n v="15111"/>
    <n v="0"/>
    <n v="0"/>
    <n v="0"/>
    <n v="4481"/>
    <n v="0"/>
  </r>
  <r>
    <x v="7"/>
    <x v="8"/>
    <x v="758"/>
    <n v="2696773"/>
    <n v="2674677"/>
    <n v="2674677"/>
    <n v="0"/>
    <n v="0"/>
    <n v="0"/>
    <n v="22096"/>
    <n v="1.8"/>
  </r>
  <r>
    <x v="7"/>
    <x v="8"/>
    <x v="105"/>
    <n v="129081"/>
    <n v="129081"/>
    <n v="129081"/>
    <n v="0"/>
    <n v="0"/>
    <n v="0"/>
    <n v="0"/>
    <n v="2.2000000000000002"/>
  </r>
  <r>
    <x v="7"/>
    <x v="8"/>
    <x v="759"/>
    <n v="-1070429"/>
    <n v="1341564"/>
    <n v="1341564"/>
    <n v="0"/>
    <n v="-1341564"/>
    <n v="-1070429"/>
    <n v="0"/>
    <n v="0"/>
  </r>
  <r>
    <x v="7"/>
    <x v="8"/>
    <x v="760"/>
    <n v="475278"/>
    <n v="475278"/>
    <n v="475278"/>
    <n v="0"/>
    <n v="0"/>
    <n v="0"/>
    <n v="0"/>
    <n v="2"/>
  </r>
  <r>
    <x v="7"/>
    <x v="8"/>
    <x v="761"/>
    <n v="21352"/>
    <n v="13879"/>
    <n v="13879"/>
    <n v="0"/>
    <n v="0"/>
    <n v="0"/>
    <n v="7473"/>
    <n v="0"/>
  </r>
  <r>
    <x v="7"/>
    <x v="8"/>
    <x v="762"/>
    <n v="21352"/>
    <n v="13879"/>
    <n v="13879"/>
    <n v="0"/>
    <n v="0"/>
    <n v="0"/>
    <n v="7473"/>
    <n v="0"/>
  </r>
  <r>
    <x v="7"/>
    <x v="8"/>
    <x v="763"/>
    <n v="130092"/>
    <n v="0"/>
    <n v="0"/>
    <n v="0"/>
    <n v="0"/>
    <n v="130092"/>
    <n v="0"/>
    <n v="0.4"/>
  </r>
  <r>
    <x v="7"/>
    <x v="8"/>
    <x v="764"/>
    <n v="300000"/>
    <n v="160000"/>
    <n v="160000"/>
    <n v="0"/>
    <n v="140000"/>
    <n v="0"/>
    <n v="0"/>
    <n v="0"/>
  </r>
  <r>
    <x v="7"/>
    <x v="8"/>
    <x v="765"/>
    <n v="1000000"/>
    <n v="1000000"/>
    <n v="1000000"/>
    <n v="0"/>
    <n v="0"/>
    <n v="0"/>
    <n v="0"/>
    <n v="0"/>
  </r>
  <r>
    <x v="7"/>
    <x v="8"/>
    <x v="766"/>
    <n v="4587489"/>
    <n v="3422450"/>
    <n v="3422450"/>
    <n v="0"/>
    <n v="0"/>
    <n v="1165039"/>
    <n v="0"/>
    <n v="1"/>
  </r>
  <r>
    <x v="7"/>
    <x v="8"/>
    <x v="767"/>
    <n v="5900000"/>
    <n v="0"/>
    <n v="0"/>
    <n v="0"/>
    <n v="5900000"/>
    <n v="0"/>
    <n v="0"/>
    <n v="0"/>
  </r>
  <r>
    <x v="7"/>
    <x v="8"/>
    <x v="768"/>
    <n v="3379188"/>
    <n v="3340119"/>
    <n v="3340119"/>
    <n v="0"/>
    <n v="0"/>
    <n v="0"/>
    <n v="39069"/>
    <n v="16"/>
  </r>
  <r>
    <x v="7"/>
    <x v="8"/>
    <x v="769"/>
    <n v="0"/>
    <n v="0"/>
    <n v="0"/>
    <n v="0"/>
    <n v="0"/>
    <n v="0"/>
    <n v="0"/>
    <n v="0"/>
  </r>
  <r>
    <x v="7"/>
    <x v="8"/>
    <x v="260"/>
    <n v="6280824"/>
    <n v="3140412"/>
    <n v="3140412"/>
    <n v="0"/>
    <n v="0"/>
    <n v="0"/>
    <n v="3140412"/>
    <n v="1.6"/>
  </r>
  <r>
    <x v="7"/>
    <x v="8"/>
    <x v="757"/>
    <n v="64379932"/>
    <n v="60880388"/>
    <n v="60880388"/>
    <n v="0"/>
    <n v="846621"/>
    <n v="897686"/>
    <n v="1755237"/>
    <n v="0.5"/>
  </r>
  <r>
    <x v="7"/>
    <x v="8"/>
    <x v="770"/>
    <n v="2000000"/>
    <n v="0"/>
    <n v="0"/>
    <n v="0"/>
    <n v="2000000"/>
    <n v="0"/>
    <n v="0"/>
    <n v="0"/>
  </r>
  <r>
    <x v="7"/>
    <x v="8"/>
    <x v="771"/>
    <n v="17016096"/>
    <n v="4021240"/>
    <n v="4021240"/>
    <n v="0"/>
    <n v="893609"/>
    <n v="0"/>
    <n v="12101247"/>
    <n v="0"/>
  </r>
  <r>
    <x v="7"/>
    <x v="8"/>
    <x v="109"/>
    <n v="0"/>
    <n v="-214000000"/>
    <n v="-214000000"/>
    <n v="0"/>
    <n v="214000000"/>
    <n v="0"/>
    <n v="0"/>
    <n v="0"/>
  </r>
  <r>
    <x v="7"/>
    <x v="9"/>
    <x v="40"/>
    <n v="2534339966"/>
    <n v="1282851761"/>
    <n v="1282851761"/>
    <n v="0"/>
    <n v="433777402"/>
    <n v="227127067"/>
    <n v="590583736"/>
    <n v="5418"/>
  </r>
  <r>
    <x v="7"/>
    <x v="9"/>
    <x v="772"/>
    <n v="5000000"/>
    <n v="5000000"/>
    <n v="5000000"/>
    <n v="0"/>
    <n v="0"/>
    <n v="0"/>
    <n v="0"/>
    <n v="1"/>
  </r>
  <r>
    <x v="7"/>
    <x v="9"/>
    <x v="773"/>
    <n v="13388371"/>
    <n v="190672"/>
    <n v="190672"/>
    <n v="0"/>
    <n v="6738290"/>
    <n v="0"/>
    <n v="6459409"/>
    <n v="2.5"/>
  </r>
  <r>
    <x v="7"/>
    <x v="9"/>
    <x v="41"/>
    <n v="145116"/>
    <n v="145116"/>
    <n v="145116"/>
    <n v="0"/>
    <n v="0"/>
    <n v="0"/>
    <n v="0"/>
    <n v="0.9"/>
  </r>
  <r>
    <x v="7"/>
    <x v="9"/>
    <x v="568"/>
    <n v="20122366"/>
    <n v="12689936"/>
    <n v="12689936"/>
    <n v="0"/>
    <n v="1199390"/>
    <n v="0"/>
    <n v="6233040"/>
    <n v="8.3000000000000007"/>
  </r>
  <r>
    <x v="7"/>
    <x v="9"/>
    <x v="121"/>
    <n v="1575647"/>
    <n v="1575647"/>
    <n v="1575647"/>
    <n v="0"/>
    <n v="0"/>
    <n v="0"/>
    <n v="0"/>
    <n v="1.3"/>
  </r>
  <r>
    <x v="7"/>
    <x v="9"/>
    <x v="774"/>
    <n v="64738"/>
    <n v="64738"/>
    <n v="64738"/>
    <n v="0"/>
    <n v="0"/>
    <n v="0"/>
    <n v="0"/>
    <n v="0.5"/>
  </r>
  <r>
    <x v="7"/>
    <x v="9"/>
    <x v="775"/>
    <n v="4000000"/>
    <n v="0"/>
    <n v="0"/>
    <n v="0"/>
    <n v="4000000"/>
    <n v="0"/>
    <n v="0"/>
    <n v="0"/>
  </r>
  <r>
    <x v="7"/>
    <x v="9"/>
    <x v="776"/>
    <n v="50604"/>
    <n v="50604"/>
    <n v="50604"/>
    <n v="0"/>
    <n v="0"/>
    <n v="0"/>
    <n v="0"/>
    <n v="0.2"/>
  </r>
  <r>
    <x v="7"/>
    <x v="9"/>
    <x v="777"/>
    <n v="23098"/>
    <n v="23098"/>
    <n v="23098"/>
    <n v="0"/>
    <n v="0"/>
    <n v="0"/>
    <n v="0"/>
    <n v="0.3"/>
  </r>
  <r>
    <x v="7"/>
    <x v="9"/>
    <x v="778"/>
    <n v="2500000"/>
    <n v="2500000"/>
    <n v="2500000"/>
    <n v="0"/>
    <n v="0"/>
    <n v="0"/>
    <n v="0"/>
    <n v="0"/>
  </r>
  <r>
    <x v="7"/>
    <x v="9"/>
    <x v="779"/>
    <n v="3000000"/>
    <n v="3000000"/>
    <n v="3000000"/>
    <n v="0"/>
    <n v="0"/>
    <n v="0"/>
    <n v="0"/>
    <n v="0"/>
  </r>
  <r>
    <x v="7"/>
    <x v="9"/>
    <x v="771"/>
    <n v="18577108"/>
    <n v="4632795"/>
    <n v="4632795"/>
    <n v="0"/>
    <n v="1029510"/>
    <n v="0"/>
    <n v="12914803"/>
    <n v="0"/>
  </r>
  <r>
    <x v="7"/>
    <x v="9"/>
    <x v="780"/>
    <n v="2000000"/>
    <n v="0"/>
    <n v="0"/>
    <n v="0"/>
    <n v="2000000"/>
    <n v="0"/>
    <n v="0"/>
    <n v="1.3"/>
  </r>
  <r>
    <x v="7"/>
    <x v="9"/>
    <x v="109"/>
    <n v="0"/>
    <n v="-63182048"/>
    <n v="-63182048"/>
    <n v="0"/>
    <n v="63182048"/>
    <n v="0"/>
    <n v="0"/>
    <n v="0"/>
  </r>
  <r>
    <x v="8"/>
    <x v="0"/>
    <x v="0"/>
    <n v="670009402"/>
    <n v="477393699"/>
    <n v="477393699"/>
    <n v="0"/>
    <n v="155800052"/>
    <n v="32390651"/>
    <n v="4425000"/>
    <n v="4573.3"/>
  </r>
  <r>
    <x v="8"/>
    <x v="0"/>
    <x v="651"/>
    <n v="351086"/>
    <n v="351086"/>
    <n v="351086"/>
    <n v="0"/>
    <n v="0"/>
    <n v="0"/>
    <n v="0"/>
    <n v="2.2000000000000002"/>
  </r>
  <r>
    <x v="8"/>
    <x v="0"/>
    <x v="781"/>
    <n v="340651"/>
    <n v="333631"/>
    <n v="333631"/>
    <n v="0"/>
    <n v="7020"/>
    <n v="0"/>
    <n v="0"/>
    <n v="3.2"/>
  </r>
  <r>
    <x v="8"/>
    <x v="0"/>
    <x v="59"/>
    <n v="1272133"/>
    <n v="1272133"/>
    <n v="1272133"/>
    <n v="0"/>
    <n v="0"/>
    <n v="0"/>
    <n v="0"/>
    <n v="14.2"/>
  </r>
  <r>
    <x v="8"/>
    <x v="0"/>
    <x v="782"/>
    <n v="-618145"/>
    <n v="-603145"/>
    <n v="-603145"/>
    <n v="0"/>
    <n v="-15000"/>
    <n v="0"/>
    <n v="0"/>
    <n v="-1.1000000000000001"/>
  </r>
  <r>
    <x v="8"/>
    <x v="0"/>
    <x v="783"/>
    <n v="27580"/>
    <n v="27580"/>
    <n v="27580"/>
    <n v="0"/>
    <n v="0"/>
    <n v="0"/>
    <n v="0"/>
    <n v="0.5"/>
  </r>
  <r>
    <x v="8"/>
    <x v="0"/>
    <x v="2"/>
    <n v="3100000"/>
    <n v="0"/>
    <n v="0"/>
    <n v="0"/>
    <n v="1550000"/>
    <n v="1550000"/>
    <n v="0"/>
    <n v="0"/>
  </r>
  <r>
    <x v="8"/>
    <x v="0"/>
    <x v="784"/>
    <n v="-240384"/>
    <n v="313140"/>
    <n v="313140"/>
    <n v="0"/>
    <n v="-699000"/>
    <n v="145476"/>
    <n v="0"/>
    <n v="0"/>
  </r>
  <r>
    <x v="8"/>
    <x v="0"/>
    <x v="4"/>
    <n v="-471029"/>
    <n v="-471029"/>
    <n v="-471029"/>
    <n v="0"/>
    <n v="0"/>
    <n v="0"/>
    <n v="0"/>
    <n v="0"/>
  </r>
  <r>
    <x v="8"/>
    <x v="1"/>
    <x v="4"/>
    <n v="690115303"/>
    <n v="486631108"/>
    <n v="486631108"/>
    <n v="0"/>
    <n v="164813980"/>
    <n v="34245215"/>
    <n v="4425000"/>
    <n v="4610.7"/>
  </r>
  <r>
    <x v="8"/>
    <x v="1"/>
    <x v="62"/>
    <n v="65788"/>
    <n v="65788"/>
    <n v="65788"/>
    <n v="0"/>
    <n v="0"/>
    <n v="0"/>
    <n v="0"/>
    <n v="0.9"/>
  </r>
  <r>
    <x v="8"/>
    <x v="1"/>
    <x v="785"/>
    <n v="178173"/>
    <n v="0"/>
    <n v="0"/>
    <n v="0"/>
    <n v="178173"/>
    <n v="0"/>
    <n v="0"/>
    <n v="3.5"/>
  </r>
  <r>
    <x v="8"/>
    <x v="1"/>
    <x v="665"/>
    <n v="-368000"/>
    <n v="-368000"/>
    <n v="-368000"/>
    <n v="0"/>
    <n v="0"/>
    <n v="0"/>
    <n v="0"/>
    <n v="0"/>
  </r>
  <r>
    <x v="8"/>
    <x v="1"/>
    <x v="786"/>
    <n v="4503732"/>
    <n v="4917529"/>
    <n v="4917529"/>
    <n v="0"/>
    <n v="-437552"/>
    <n v="23755"/>
    <n v="0"/>
    <n v="0"/>
  </r>
  <r>
    <x v="8"/>
    <x v="2"/>
    <x v="6"/>
    <n v="710314244"/>
    <n v="512932613"/>
    <n v="512932613"/>
    <n v="0"/>
    <n v="157894176"/>
    <n v="35062455"/>
    <n v="4425000"/>
    <n v="4647.5"/>
  </r>
  <r>
    <x v="8"/>
    <x v="2"/>
    <x v="312"/>
    <n v="45237"/>
    <n v="45237"/>
    <n v="45237"/>
    <n v="0"/>
    <n v="0"/>
    <n v="0"/>
    <n v="0"/>
    <n v="0.8"/>
  </r>
  <r>
    <x v="8"/>
    <x v="2"/>
    <x v="787"/>
    <n v="24500"/>
    <n v="24500"/>
    <n v="24500"/>
    <n v="0"/>
    <n v="0"/>
    <n v="0"/>
    <n v="0"/>
    <n v="0"/>
  </r>
  <r>
    <x v="8"/>
    <x v="2"/>
    <x v="788"/>
    <n v="9060877"/>
    <n v="4647666"/>
    <n v="4647666"/>
    <n v="0"/>
    <n v="3700421"/>
    <n v="712790"/>
    <n v="0"/>
    <n v="2"/>
  </r>
  <r>
    <x v="8"/>
    <x v="3"/>
    <x v="7"/>
    <n v="754037172"/>
    <n v="550203048"/>
    <n v="550203048"/>
    <n v="0"/>
    <n v="162436088"/>
    <n v="36973036"/>
    <n v="4425000"/>
    <n v="4742.7"/>
  </r>
  <r>
    <x v="8"/>
    <x v="3"/>
    <x v="789"/>
    <n v="124263"/>
    <n v="124263"/>
    <n v="124263"/>
    <n v="0"/>
    <n v="0"/>
    <n v="0"/>
    <n v="0"/>
    <n v="0.8"/>
  </r>
  <r>
    <x v="8"/>
    <x v="3"/>
    <x v="790"/>
    <n v="750000"/>
    <n v="750000"/>
    <n v="750000"/>
    <n v="0"/>
    <n v="0"/>
    <n v="0"/>
    <n v="0"/>
    <n v="0.9"/>
  </r>
  <r>
    <x v="8"/>
    <x v="3"/>
    <x v="791"/>
    <n v="1997112"/>
    <n v="1997112"/>
    <n v="1997112"/>
    <n v="0"/>
    <n v="0"/>
    <n v="0"/>
    <n v="0"/>
    <n v="0.9"/>
  </r>
  <r>
    <x v="8"/>
    <x v="3"/>
    <x v="77"/>
    <n v="3286000"/>
    <n v="0"/>
    <n v="0"/>
    <n v="0"/>
    <n v="3286000"/>
    <n v="0"/>
    <n v="0"/>
    <n v="0"/>
  </r>
  <r>
    <x v="8"/>
    <x v="3"/>
    <x v="792"/>
    <n v="203612"/>
    <n v="203612"/>
    <n v="203612"/>
    <n v="0"/>
    <n v="0"/>
    <n v="0"/>
    <n v="0"/>
    <n v="0"/>
  </r>
  <r>
    <x v="8"/>
    <x v="3"/>
    <x v="793"/>
    <n v="8353523"/>
    <n v="7546223"/>
    <n v="7546223"/>
    <n v="0"/>
    <n v="507300"/>
    <n v="300000"/>
    <n v="0"/>
    <n v="-0.5"/>
  </r>
  <r>
    <x v="8"/>
    <x v="3"/>
    <x v="9"/>
    <n v="106572"/>
    <n v="106572"/>
    <n v="106572"/>
    <n v="0"/>
    <n v="0"/>
    <n v="0"/>
    <n v="0"/>
    <n v="0"/>
  </r>
  <r>
    <x v="8"/>
    <x v="3"/>
    <x v="794"/>
    <n v="-203612"/>
    <n v="-203612"/>
    <n v="-203612"/>
    <n v="0"/>
    <n v="0"/>
    <n v="0"/>
    <n v="0"/>
    <n v="0"/>
  </r>
  <r>
    <x v="8"/>
    <x v="4"/>
    <x v="9"/>
    <n v="828444020"/>
    <n v="605480938"/>
    <n v="605480938"/>
    <n v="0"/>
    <n v="168839189"/>
    <n v="49698893"/>
    <n v="4425000"/>
    <n v="4799.3999999999996"/>
  </r>
  <r>
    <x v="8"/>
    <x v="4"/>
    <x v="795"/>
    <n v="543461"/>
    <n v="543461"/>
    <n v="543461"/>
    <n v="0"/>
    <n v="0"/>
    <n v="0"/>
    <n v="0"/>
    <n v="4.8"/>
  </r>
  <r>
    <x v="8"/>
    <x v="4"/>
    <x v="796"/>
    <n v="7417731"/>
    <n v="7417731"/>
    <n v="7417731"/>
    <n v="0"/>
    <n v="0"/>
    <n v="0"/>
    <n v="0"/>
    <n v="53.7"/>
  </r>
  <r>
    <x v="8"/>
    <x v="4"/>
    <x v="694"/>
    <n v="68598"/>
    <n v="68598"/>
    <n v="68598"/>
    <n v="0"/>
    <n v="0"/>
    <n v="0"/>
    <n v="0"/>
    <n v="0.8"/>
  </r>
  <r>
    <x v="8"/>
    <x v="4"/>
    <x v="797"/>
    <n v="1500000"/>
    <n v="750000"/>
    <n v="750000"/>
    <n v="0"/>
    <n v="750000"/>
    <n v="0"/>
    <n v="0"/>
    <n v="0"/>
  </r>
  <r>
    <x v="8"/>
    <x v="4"/>
    <x v="798"/>
    <n v="442543"/>
    <n v="442543"/>
    <n v="442543"/>
    <n v="0"/>
    <n v="0"/>
    <n v="0"/>
    <n v="0"/>
    <n v="0"/>
  </r>
  <r>
    <x v="8"/>
    <x v="4"/>
    <x v="337"/>
    <n v="750570"/>
    <n v="750570"/>
    <n v="750570"/>
    <n v="0"/>
    <n v="0"/>
    <n v="0"/>
    <n v="0"/>
    <n v="5.4"/>
  </r>
  <r>
    <x v="8"/>
    <x v="4"/>
    <x v="799"/>
    <n v="835386"/>
    <n v="427000"/>
    <n v="427000"/>
    <n v="0"/>
    <n v="408386"/>
    <n v="0"/>
    <n v="0"/>
    <n v="4.5"/>
  </r>
  <r>
    <x v="8"/>
    <x v="4"/>
    <x v="800"/>
    <n v="119392"/>
    <n v="119392"/>
    <n v="119392"/>
    <n v="0"/>
    <n v="0"/>
    <n v="0"/>
    <n v="0"/>
    <n v="0"/>
  </r>
  <r>
    <x v="8"/>
    <x v="4"/>
    <x v="801"/>
    <n v="74409"/>
    <n v="74409"/>
    <n v="74409"/>
    <n v="0"/>
    <n v="0"/>
    <n v="0"/>
    <n v="0"/>
    <n v="0.4"/>
  </r>
  <r>
    <x v="8"/>
    <x v="4"/>
    <x v="802"/>
    <n v="47361"/>
    <n v="0"/>
    <n v="0"/>
    <n v="0"/>
    <n v="47361"/>
    <n v="0"/>
    <n v="0"/>
    <n v="0.8"/>
  </r>
  <r>
    <x v="8"/>
    <x v="4"/>
    <x v="803"/>
    <n v="220480"/>
    <n v="0"/>
    <n v="0"/>
    <n v="0"/>
    <n v="220480"/>
    <n v="0"/>
    <n v="0"/>
    <n v="0"/>
  </r>
  <r>
    <x v="8"/>
    <x v="4"/>
    <x v="804"/>
    <n v="59850"/>
    <n v="59850"/>
    <n v="59850"/>
    <n v="0"/>
    <n v="0"/>
    <n v="0"/>
    <n v="0"/>
    <n v="0"/>
  </r>
  <r>
    <x v="8"/>
    <x v="4"/>
    <x v="794"/>
    <n v="3968134"/>
    <n v="1562394"/>
    <n v="1562394"/>
    <n v="0"/>
    <n v="35000"/>
    <n v="2370740"/>
    <n v="0"/>
    <n v="1"/>
  </r>
  <r>
    <x v="8"/>
    <x v="4"/>
    <x v="14"/>
    <n v="-9216358"/>
    <n v="-11575515"/>
    <n v="-11575515"/>
    <n v="0"/>
    <n v="2359157"/>
    <n v="0"/>
    <n v="0"/>
    <n v="0"/>
  </r>
  <r>
    <x v="8"/>
    <x v="4"/>
    <x v="805"/>
    <n v="350000"/>
    <n v="0"/>
    <n v="0"/>
    <n v="0"/>
    <n v="350000"/>
    <n v="0"/>
    <n v="0"/>
    <n v="0"/>
  </r>
  <r>
    <x v="8"/>
    <x v="5"/>
    <x v="14"/>
    <n v="827340205"/>
    <n v="590680495"/>
    <n v="590680495"/>
    <n v="0"/>
    <n v="176117213"/>
    <n v="56117497"/>
    <n v="4425000"/>
    <n v="4945.8"/>
  </r>
  <r>
    <x v="8"/>
    <x v="5"/>
    <x v="348"/>
    <n v="389760"/>
    <n v="389760"/>
    <n v="389760"/>
    <n v="0"/>
    <n v="0"/>
    <n v="0"/>
    <n v="0"/>
    <n v="0"/>
  </r>
  <r>
    <x v="8"/>
    <x v="5"/>
    <x v="806"/>
    <n v="-153377"/>
    <n v="-153377"/>
    <n v="-153377"/>
    <n v="0"/>
    <n v="0"/>
    <n v="0"/>
    <n v="0"/>
    <n v="0"/>
  </r>
  <r>
    <x v="8"/>
    <x v="5"/>
    <x v="15"/>
    <n v="-8470053"/>
    <n v="-7850176"/>
    <n v="-7850176"/>
    <n v="0"/>
    <n v="-619877"/>
    <n v="0"/>
    <n v="0"/>
    <n v="0"/>
  </r>
  <r>
    <x v="8"/>
    <x v="5"/>
    <x v="807"/>
    <n v="-2696865"/>
    <n v="-2696865"/>
    <n v="-2696865"/>
    <n v="0"/>
    <n v="0"/>
    <n v="0"/>
    <n v="0"/>
    <n v="0"/>
  </r>
  <r>
    <x v="8"/>
    <x v="5"/>
    <x v="808"/>
    <n v="-2945619"/>
    <n v="-2820389"/>
    <n v="-2820389"/>
    <n v="0"/>
    <n v="-125230"/>
    <n v="0"/>
    <n v="0"/>
    <n v="0"/>
  </r>
  <r>
    <x v="8"/>
    <x v="5"/>
    <x v="358"/>
    <n v="1000000"/>
    <n v="0"/>
    <n v="0"/>
    <n v="0"/>
    <n v="1000000"/>
    <n v="0"/>
    <n v="0"/>
    <n v="0"/>
  </r>
  <r>
    <x v="8"/>
    <x v="6"/>
    <x v="20"/>
    <n v="850125537"/>
    <n v="622293390"/>
    <n v="622293390"/>
    <n v="0"/>
    <n v="169865434"/>
    <n v="53541713"/>
    <n v="4425000"/>
    <n v="4996.1000000000004"/>
  </r>
  <r>
    <x v="8"/>
    <x v="6"/>
    <x v="94"/>
    <n v="157760"/>
    <n v="157760"/>
    <n v="157760"/>
    <n v="0"/>
    <n v="0"/>
    <n v="0"/>
    <n v="0"/>
    <n v="1.8"/>
  </r>
  <r>
    <x v="8"/>
    <x v="6"/>
    <x v="809"/>
    <n v="15756"/>
    <n v="15756"/>
    <n v="15756"/>
    <n v="0"/>
    <n v="0"/>
    <n v="0"/>
    <n v="0"/>
    <n v="0.2"/>
  </r>
  <r>
    <x v="8"/>
    <x v="6"/>
    <x v="732"/>
    <n v="3750000"/>
    <n v="0"/>
    <n v="0"/>
    <n v="0"/>
    <n v="3750000"/>
    <n v="0"/>
    <n v="0"/>
    <n v="0"/>
  </r>
  <r>
    <x v="8"/>
    <x v="6"/>
    <x v="810"/>
    <n v="1894"/>
    <n v="1894"/>
    <n v="1894"/>
    <n v="0"/>
    <n v="0"/>
    <n v="0"/>
    <n v="0"/>
    <n v="0"/>
  </r>
  <r>
    <x v="8"/>
    <x v="6"/>
    <x v="735"/>
    <n v="52392"/>
    <n v="52392"/>
    <n v="52392"/>
    <n v="0"/>
    <n v="0"/>
    <n v="0"/>
    <n v="0"/>
    <n v="0.5"/>
  </r>
  <r>
    <x v="8"/>
    <x v="6"/>
    <x v="811"/>
    <n v="723564"/>
    <n v="723564"/>
    <n v="723564"/>
    <n v="0"/>
    <n v="0"/>
    <n v="0"/>
    <n v="0"/>
    <n v="0.9"/>
  </r>
  <r>
    <x v="8"/>
    <x v="6"/>
    <x v="812"/>
    <n v="300605"/>
    <n v="300605"/>
    <n v="300605"/>
    <n v="0"/>
    <n v="0"/>
    <n v="0"/>
    <n v="0"/>
    <n v="2"/>
  </r>
  <r>
    <x v="8"/>
    <x v="6"/>
    <x v="813"/>
    <n v="86680"/>
    <n v="86680"/>
    <n v="86680"/>
    <n v="0"/>
    <n v="0"/>
    <n v="0"/>
    <n v="0"/>
    <n v="0.9"/>
  </r>
  <r>
    <x v="8"/>
    <x v="6"/>
    <x v="814"/>
    <n v="101050"/>
    <n v="101050"/>
    <n v="101050"/>
    <n v="0"/>
    <n v="0"/>
    <n v="0"/>
    <n v="0"/>
    <n v="0.5"/>
  </r>
  <r>
    <x v="8"/>
    <x v="6"/>
    <x v="815"/>
    <n v="479952"/>
    <n v="385320"/>
    <n v="385320"/>
    <n v="0"/>
    <n v="94632"/>
    <n v="0"/>
    <n v="0"/>
    <n v="3.2"/>
  </r>
  <r>
    <x v="8"/>
    <x v="6"/>
    <x v="816"/>
    <n v="90600"/>
    <n v="90600"/>
    <n v="90600"/>
    <n v="0"/>
    <n v="0"/>
    <n v="0"/>
    <n v="0"/>
    <n v="0.9"/>
  </r>
  <r>
    <x v="8"/>
    <x v="6"/>
    <x v="817"/>
    <n v="1500000"/>
    <n v="0"/>
    <n v="0"/>
    <n v="0"/>
    <n v="1500000"/>
    <n v="0"/>
    <n v="0"/>
    <n v="0"/>
  </r>
  <r>
    <x v="8"/>
    <x v="6"/>
    <x v="818"/>
    <n v="5540408"/>
    <n v="-3748761"/>
    <n v="-3748761"/>
    <n v="0"/>
    <n v="9131817"/>
    <n v="157352"/>
    <n v="0"/>
    <n v="2.9"/>
  </r>
  <r>
    <x v="8"/>
    <x v="6"/>
    <x v="819"/>
    <n v="124800"/>
    <n v="124800"/>
    <n v="124800"/>
    <n v="0"/>
    <n v="0"/>
    <n v="0"/>
    <n v="0"/>
    <n v="0"/>
  </r>
  <r>
    <x v="8"/>
    <x v="7"/>
    <x v="27"/>
    <n v="908505850"/>
    <n v="666964299"/>
    <n v="666964299"/>
    <n v="0"/>
    <n v="178901295"/>
    <n v="58215256"/>
    <n v="4425000"/>
    <n v="5162.3999999999996"/>
  </r>
  <r>
    <x v="8"/>
    <x v="7"/>
    <x v="820"/>
    <n v="74713"/>
    <n v="74713"/>
    <n v="74713"/>
    <n v="0"/>
    <n v="0"/>
    <n v="0"/>
    <n v="0"/>
    <n v="1"/>
  </r>
  <r>
    <x v="8"/>
    <x v="7"/>
    <x v="821"/>
    <n v="129359"/>
    <n v="0"/>
    <n v="0"/>
    <n v="0"/>
    <n v="129359"/>
    <n v="0"/>
    <n v="0"/>
    <n v="1.6"/>
  </r>
  <r>
    <x v="8"/>
    <x v="7"/>
    <x v="385"/>
    <n v="517292"/>
    <n v="0"/>
    <n v="0"/>
    <n v="0"/>
    <n v="517292"/>
    <n v="0"/>
    <n v="0"/>
    <n v="1.3"/>
  </r>
  <r>
    <x v="8"/>
    <x v="7"/>
    <x v="822"/>
    <n v="725145"/>
    <n v="725145"/>
    <n v="725145"/>
    <n v="0"/>
    <n v="0"/>
    <n v="0"/>
    <n v="0"/>
    <n v="0.8"/>
  </r>
  <r>
    <x v="8"/>
    <x v="7"/>
    <x v="99"/>
    <n v="4000000"/>
    <n v="0"/>
    <n v="0"/>
    <n v="0"/>
    <n v="4000000"/>
    <n v="0"/>
    <n v="0"/>
    <n v="0"/>
  </r>
  <r>
    <x v="8"/>
    <x v="7"/>
    <x v="823"/>
    <n v="1143438"/>
    <n v="1143438"/>
    <n v="1143438"/>
    <n v="0"/>
    <n v="0"/>
    <n v="0"/>
    <n v="0"/>
    <n v="4"/>
  </r>
  <r>
    <x v="8"/>
    <x v="7"/>
    <x v="824"/>
    <n v="100000"/>
    <n v="100000"/>
    <n v="100000"/>
    <n v="0"/>
    <n v="0"/>
    <n v="0"/>
    <n v="0"/>
    <n v="0"/>
  </r>
  <r>
    <x v="8"/>
    <x v="7"/>
    <x v="31"/>
    <n v="-666235"/>
    <n v="-649219"/>
    <n v="-649219"/>
    <n v="0"/>
    <n v="-15872"/>
    <n v="-1144"/>
    <n v="0"/>
    <n v="0"/>
  </r>
  <r>
    <x v="8"/>
    <x v="7"/>
    <x v="825"/>
    <n v="97500"/>
    <n v="97500"/>
    <n v="97500"/>
    <n v="0"/>
    <n v="0"/>
    <n v="0"/>
    <n v="0"/>
    <n v="0"/>
  </r>
  <r>
    <x v="8"/>
    <x v="7"/>
    <x v="750"/>
    <n v="86700"/>
    <n v="86700"/>
    <n v="86700"/>
    <n v="0"/>
    <n v="0"/>
    <n v="0"/>
    <n v="0"/>
    <n v="0"/>
  </r>
  <r>
    <x v="8"/>
    <x v="7"/>
    <x v="826"/>
    <n v="53390"/>
    <n v="53390"/>
    <n v="53390"/>
    <n v="0"/>
    <n v="0"/>
    <n v="0"/>
    <n v="0"/>
    <n v="0.7"/>
  </r>
  <r>
    <x v="8"/>
    <x v="7"/>
    <x v="545"/>
    <n v="869288"/>
    <n v="138362"/>
    <n v="138362"/>
    <n v="0"/>
    <n v="730926"/>
    <n v="0"/>
    <n v="0"/>
    <n v="1.6"/>
  </r>
  <r>
    <x v="8"/>
    <x v="7"/>
    <x v="827"/>
    <n v="99500"/>
    <n v="99500"/>
    <n v="99500"/>
    <n v="0"/>
    <n v="0"/>
    <n v="0"/>
    <n v="0"/>
    <n v="0"/>
  </r>
  <r>
    <x v="8"/>
    <x v="7"/>
    <x v="828"/>
    <n v="1992454"/>
    <n v="932706"/>
    <n v="932706"/>
    <n v="0"/>
    <n v="1059748"/>
    <n v="0"/>
    <n v="0"/>
    <n v="2.2999999999999998"/>
  </r>
  <r>
    <x v="8"/>
    <x v="7"/>
    <x v="35"/>
    <n v="290391"/>
    <n v="909163"/>
    <n v="909163"/>
    <n v="0"/>
    <n v="0"/>
    <n v="-618772"/>
    <n v="0"/>
    <n v="2.2000000000000002"/>
  </r>
  <r>
    <x v="8"/>
    <x v="8"/>
    <x v="35"/>
    <n v="1004627098"/>
    <n v="751131421"/>
    <n v="751131421"/>
    <n v="0"/>
    <n v="191907789"/>
    <n v="57162888"/>
    <n v="4425000"/>
    <n v="5322.6"/>
  </r>
  <r>
    <x v="8"/>
    <x v="8"/>
    <x v="103"/>
    <n v="7425"/>
    <n v="7425"/>
    <n v="7425"/>
    <n v="0"/>
    <n v="0"/>
    <n v="0"/>
    <n v="0"/>
    <n v="0.1"/>
  </r>
  <r>
    <x v="8"/>
    <x v="8"/>
    <x v="829"/>
    <n v="170601"/>
    <n v="170601"/>
    <n v="170601"/>
    <n v="0"/>
    <n v="0"/>
    <n v="0"/>
    <n v="0"/>
    <n v="0"/>
  </r>
  <r>
    <x v="8"/>
    <x v="8"/>
    <x v="830"/>
    <n v="387449"/>
    <n v="387449"/>
    <n v="387449"/>
    <n v="0"/>
    <n v="0"/>
    <n v="0"/>
    <n v="0"/>
    <n v="5.6"/>
  </r>
  <r>
    <x v="8"/>
    <x v="8"/>
    <x v="831"/>
    <n v="-93558"/>
    <n v="-93558"/>
    <n v="-93558"/>
    <n v="0"/>
    <n v="0"/>
    <n v="0"/>
    <n v="0"/>
    <n v="-1.4"/>
  </r>
  <r>
    <x v="8"/>
    <x v="8"/>
    <x v="832"/>
    <n v="140462"/>
    <n v="140462"/>
    <n v="140462"/>
    <n v="0"/>
    <n v="0"/>
    <n v="0"/>
    <n v="0"/>
    <n v="1.1000000000000001"/>
  </r>
  <r>
    <x v="8"/>
    <x v="8"/>
    <x v="105"/>
    <n v="146894"/>
    <n v="146894"/>
    <n v="146894"/>
    <n v="0"/>
    <n v="0"/>
    <n v="0"/>
    <n v="0"/>
    <n v="2.5"/>
  </r>
  <r>
    <x v="8"/>
    <x v="8"/>
    <x v="833"/>
    <n v="508289"/>
    <n v="508289"/>
    <n v="508289"/>
    <n v="0"/>
    <n v="0"/>
    <n v="0"/>
    <n v="0"/>
    <n v="2"/>
  </r>
  <r>
    <x v="8"/>
    <x v="8"/>
    <x v="834"/>
    <n v="2478982"/>
    <n v="2478982"/>
    <n v="2478982"/>
    <n v="0"/>
    <n v="0"/>
    <n v="0"/>
    <n v="0"/>
    <n v="21.7"/>
  </r>
  <r>
    <x v="8"/>
    <x v="8"/>
    <x v="835"/>
    <n v="668600"/>
    <n v="668600"/>
    <n v="668600"/>
    <n v="0"/>
    <n v="0"/>
    <n v="0"/>
    <n v="0"/>
    <n v="0"/>
  </r>
  <r>
    <x v="8"/>
    <x v="8"/>
    <x v="836"/>
    <n v="120000"/>
    <n v="120000"/>
    <n v="120000"/>
    <n v="0"/>
    <n v="0"/>
    <n v="0"/>
    <n v="0"/>
    <n v="0"/>
  </r>
  <r>
    <x v="8"/>
    <x v="8"/>
    <x v="837"/>
    <n v="126986"/>
    <n v="126986"/>
    <n v="126986"/>
    <n v="0"/>
    <n v="0"/>
    <n v="0"/>
    <n v="0"/>
    <n v="0.8"/>
  </r>
  <r>
    <x v="8"/>
    <x v="8"/>
    <x v="762"/>
    <n v="142000"/>
    <n v="142000"/>
    <n v="142000"/>
    <n v="0"/>
    <n v="0"/>
    <n v="0"/>
    <n v="0"/>
    <n v="0"/>
  </r>
  <r>
    <x v="8"/>
    <x v="8"/>
    <x v="838"/>
    <n v="328026"/>
    <n v="328026"/>
    <n v="328026"/>
    <n v="0"/>
    <n v="0"/>
    <n v="0"/>
    <n v="0"/>
    <n v="0.6"/>
  </r>
  <r>
    <x v="8"/>
    <x v="8"/>
    <x v="839"/>
    <n v="115440"/>
    <n v="115440"/>
    <n v="115440"/>
    <n v="0"/>
    <n v="0"/>
    <n v="0"/>
    <n v="0"/>
    <n v="0"/>
  </r>
  <r>
    <x v="8"/>
    <x v="8"/>
    <x v="840"/>
    <n v="54797"/>
    <n v="54797"/>
    <n v="54797"/>
    <n v="0"/>
    <n v="0"/>
    <n v="0"/>
    <n v="0"/>
    <n v="0.7"/>
  </r>
  <r>
    <x v="8"/>
    <x v="8"/>
    <x v="841"/>
    <n v="418118"/>
    <n v="59318"/>
    <n v="59318"/>
    <n v="0"/>
    <n v="358800"/>
    <n v="0"/>
    <n v="0"/>
    <n v="0.8"/>
  </r>
  <r>
    <x v="8"/>
    <x v="8"/>
    <x v="842"/>
    <n v="100453"/>
    <n v="100453"/>
    <n v="100453"/>
    <n v="0"/>
    <n v="0"/>
    <n v="0"/>
    <n v="0"/>
    <n v="0"/>
  </r>
  <r>
    <x v="8"/>
    <x v="8"/>
    <x v="843"/>
    <n v="32170"/>
    <n v="32170"/>
    <n v="32170"/>
    <n v="0"/>
    <n v="0"/>
    <n v="0"/>
    <n v="0"/>
    <n v="0.4"/>
  </r>
  <r>
    <x v="8"/>
    <x v="8"/>
    <x v="768"/>
    <n v="463000"/>
    <n v="463000"/>
    <n v="463000"/>
    <n v="0"/>
    <n v="0"/>
    <n v="0"/>
    <n v="0"/>
    <n v="0"/>
  </r>
  <r>
    <x v="8"/>
    <x v="8"/>
    <x v="844"/>
    <n v="12238901"/>
    <n v="3400772"/>
    <n v="3400772"/>
    <n v="0"/>
    <n v="8917659"/>
    <n v="-79530"/>
    <n v="0"/>
    <n v="9.3000000000000007"/>
  </r>
  <r>
    <x v="8"/>
    <x v="8"/>
    <x v="109"/>
    <n v="0"/>
    <n v="-309000000"/>
    <n v="-309000000"/>
    <n v="0"/>
    <n v="309000000"/>
    <n v="0"/>
    <n v="0"/>
    <n v="0"/>
  </r>
  <r>
    <x v="8"/>
    <x v="9"/>
    <x v="40"/>
    <n v="1096505689"/>
    <n v="836014215"/>
    <n v="836014215"/>
    <n v="0"/>
    <n v="191561642"/>
    <n v="64504832"/>
    <n v="4425000"/>
    <n v="5617.3"/>
  </r>
  <r>
    <x v="8"/>
    <x v="9"/>
    <x v="845"/>
    <n v="136122"/>
    <n v="136122"/>
    <n v="136122"/>
    <n v="0"/>
    <n v="0"/>
    <n v="0"/>
    <n v="0"/>
    <n v="0.9"/>
  </r>
  <r>
    <x v="8"/>
    <x v="9"/>
    <x v="846"/>
    <n v="74953"/>
    <n v="0"/>
    <n v="0"/>
    <n v="0"/>
    <n v="74953"/>
    <n v="0"/>
    <n v="0"/>
    <n v="0.8"/>
  </r>
  <r>
    <x v="8"/>
    <x v="9"/>
    <x v="121"/>
    <n v="250000"/>
    <n v="250000"/>
    <n v="250000"/>
    <n v="0"/>
    <n v="0"/>
    <n v="0"/>
    <n v="0"/>
    <n v="0"/>
  </r>
  <r>
    <x v="8"/>
    <x v="9"/>
    <x v="847"/>
    <n v="109392"/>
    <n v="109392"/>
    <n v="109392"/>
    <n v="0"/>
    <n v="0"/>
    <n v="0"/>
    <n v="0"/>
    <n v="0.5"/>
  </r>
  <r>
    <x v="8"/>
    <x v="9"/>
    <x v="848"/>
    <n v="122743"/>
    <n v="122743"/>
    <n v="122743"/>
    <n v="0"/>
    <n v="0"/>
    <n v="0"/>
    <n v="0"/>
    <n v="0"/>
  </r>
  <r>
    <x v="8"/>
    <x v="9"/>
    <x v="777"/>
    <n v="1411449"/>
    <n v="1411449"/>
    <n v="1411449"/>
    <n v="0"/>
    <n v="0"/>
    <n v="0"/>
    <n v="0"/>
    <n v="13.2"/>
  </r>
  <r>
    <x v="8"/>
    <x v="9"/>
    <x v="109"/>
    <n v="0"/>
    <n v="-200000000"/>
    <n v="-200000000"/>
    <n v="0"/>
    <n v="200000000"/>
    <n v="0"/>
    <n v="0"/>
    <n v="0"/>
  </r>
  <r>
    <x v="9"/>
    <x v="0"/>
    <x v="0"/>
    <n v="178911115"/>
    <n v="2698594"/>
    <n v="2698594"/>
    <n v="0"/>
    <n v="74251770"/>
    <n v="1139547"/>
    <n v="100821204"/>
    <n v="1023.5"/>
  </r>
  <r>
    <x v="9"/>
    <x v="0"/>
    <x v="293"/>
    <n v="665330"/>
    <n v="665330"/>
    <n v="665330"/>
    <n v="0"/>
    <n v="0"/>
    <n v="0"/>
    <n v="0"/>
    <n v="0"/>
  </r>
  <r>
    <x v="9"/>
    <x v="0"/>
    <x v="849"/>
    <n v="157950"/>
    <n v="157950"/>
    <n v="157950"/>
    <n v="0"/>
    <n v="0"/>
    <n v="0"/>
    <n v="0"/>
    <n v="0.3"/>
  </r>
  <r>
    <x v="9"/>
    <x v="0"/>
    <x v="129"/>
    <n v="118969"/>
    <n v="118969"/>
    <n v="118969"/>
    <n v="0"/>
    <n v="0"/>
    <n v="0"/>
    <n v="0"/>
    <n v="1"/>
  </r>
  <r>
    <x v="9"/>
    <x v="0"/>
    <x v="850"/>
    <n v="582698"/>
    <n v="582698"/>
    <n v="582698"/>
    <n v="0"/>
    <n v="0"/>
    <n v="0"/>
    <n v="0"/>
    <n v="1"/>
  </r>
  <r>
    <x v="9"/>
    <x v="0"/>
    <x v="572"/>
    <n v="485043"/>
    <n v="485043"/>
    <n v="485043"/>
    <n v="0"/>
    <n v="0"/>
    <n v="0"/>
    <n v="0"/>
    <n v="2.5"/>
  </r>
  <r>
    <x v="9"/>
    <x v="0"/>
    <x v="851"/>
    <n v="6600000"/>
    <n v="3300000"/>
    <n v="3300000"/>
    <n v="0"/>
    <n v="0"/>
    <n v="3300000"/>
    <n v="0"/>
    <n v="2"/>
  </r>
  <r>
    <x v="9"/>
    <x v="1"/>
    <x v="4"/>
    <n v="243615012"/>
    <n v="20749612"/>
    <n v="20749612"/>
    <n v="0"/>
    <n v="70993888"/>
    <n v="9401877"/>
    <n v="142469635"/>
    <n v="1279.0999999999999"/>
  </r>
  <r>
    <x v="9"/>
    <x v="1"/>
    <x v="852"/>
    <n v="36750"/>
    <n v="36750"/>
    <n v="36750"/>
    <n v="0"/>
    <n v="0"/>
    <n v="0"/>
    <n v="0"/>
    <n v="0.5"/>
  </r>
  <r>
    <x v="9"/>
    <x v="1"/>
    <x v="853"/>
    <n v="500000"/>
    <n v="0"/>
    <n v="0"/>
    <n v="0"/>
    <n v="500000"/>
    <n v="0"/>
    <n v="0"/>
    <n v="0.2"/>
  </r>
  <r>
    <x v="9"/>
    <x v="2"/>
    <x v="6"/>
    <n v="248855234"/>
    <n v="21380958"/>
    <n v="21380958"/>
    <n v="0"/>
    <n v="72519276"/>
    <n v="9515450"/>
    <n v="145439550"/>
    <n v="1279.8"/>
  </r>
  <r>
    <x v="9"/>
    <x v="2"/>
    <x v="854"/>
    <n v="6000"/>
    <n v="0"/>
    <n v="0"/>
    <n v="0"/>
    <n v="6000"/>
    <n v="0"/>
    <n v="0"/>
    <n v="0"/>
  </r>
  <r>
    <x v="9"/>
    <x v="3"/>
    <x v="7"/>
    <n v="256457687"/>
    <n v="18391202"/>
    <n v="18391202"/>
    <n v="0"/>
    <n v="79834345"/>
    <n v="6521018"/>
    <n v="151711122"/>
    <n v="1279.3"/>
  </r>
  <r>
    <x v="9"/>
    <x v="3"/>
    <x v="487"/>
    <n v="2131"/>
    <n v="2131"/>
    <n v="2131"/>
    <n v="0"/>
    <n v="0"/>
    <n v="0"/>
    <n v="0"/>
    <n v="0"/>
  </r>
  <r>
    <x v="9"/>
    <x v="3"/>
    <x v="855"/>
    <n v="81841"/>
    <n v="81841"/>
    <n v="81841"/>
    <n v="0"/>
    <n v="0"/>
    <n v="0"/>
    <n v="0"/>
    <n v="0.8"/>
  </r>
  <r>
    <x v="9"/>
    <x v="3"/>
    <x v="856"/>
    <n v="2000000"/>
    <n v="1000000"/>
    <n v="1000000"/>
    <n v="0"/>
    <n v="0"/>
    <n v="1000000"/>
    <n v="0"/>
    <n v="0"/>
  </r>
  <r>
    <x v="9"/>
    <x v="3"/>
    <x v="328"/>
    <n v="7425"/>
    <n v="0"/>
    <n v="0"/>
    <n v="0"/>
    <n v="7425"/>
    <n v="0"/>
    <n v="0"/>
    <n v="0"/>
  </r>
  <r>
    <x v="9"/>
    <x v="3"/>
    <x v="857"/>
    <n v="1000000"/>
    <n v="0"/>
    <n v="0"/>
    <n v="0"/>
    <n v="1000000"/>
    <n v="0"/>
    <n v="0"/>
    <n v="0.5"/>
  </r>
  <r>
    <x v="9"/>
    <x v="4"/>
    <x v="9"/>
    <n v="270584244"/>
    <n v="24423131"/>
    <n v="24423131"/>
    <n v="0"/>
    <n v="82605146"/>
    <n v="9842733"/>
    <n v="153713234"/>
    <n v="1289"/>
  </r>
  <r>
    <x v="9"/>
    <x v="4"/>
    <x v="858"/>
    <n v="25507"/>
    <n v="25507"/>
    <n v="25507"/>
    <n v="0"/>
    <n v="0"/>
    <n v="0"/>
    <n v="0"/>
    <n v="0.4"/>
  </r>
  <r>
    <x v="9"/>
    <x v="4"/>
    <x v="859"/>
    <n v="165487"/>
    <n v="165487"/>
    <n v="165487"/>
    <n v="0"/>
    <n v="0"/>
    <n v="0"/>
    <n v="0"/>
    <n v="0.5"/>
  </r>
  <r>
    <x v="9"/>
    <x v="4"/>
    <x v="860"/>
    <n v="38113"/>
    <n v="0"/>
    <n v="0"/>
    <n v="0"/>
    <n v="38113"/>
    <n v="0"/>
    <n v="0"/>
    <n v="0.6"/>
  </r>
  <r>
    <x v="9"/>
    <x v="4"/>
    <x v="861"/>
    <n v="1000000"/>
    <n v="750000"/>
    <n v="750000"/>
    <n v="0"/>
    <n v="0"/>
    <n v="250000"/>
    <n v="0"/>
    <n v="0.5"/>
  </r>
  <r>
    <x v="9"/>
    <x v="4"/>
    <x v="862"/>
    <n v="155758"/>
    <n v="155758"/>
    <n v="155758"/>
    <n v="0"/>
    <n v="0"/>
    <n v="0"/>
    <n v="0"/>
    <n v="1.8"/>
  </r>
  <r>
    <x v="9"/>
    <x v="5"/>
    <x v="14"/>
    <n v="273448021"/>
    <n v="21714537"/>
    <n v="21714537"/>
    <n v="0"/>
    <n v="81583758"/>
    <n v="9699764"/>
    <n v="160449962"/>
    <n v="1283.0999999999999"/>
  </r>
  <r>
    <x v="9"/>
    <x v="5"/>
    <x v="863"/>
    <n v="206566"/>
    <n v="206566"/>
    <n v="206566"/>
    <n v="0"/>
    <n v="0"/>
    <n v="0"/>
    <n v="0"/>
    <n v="2.7"/>
  </r>
  <r>
    <x v="9"/>
    <x v="5"/>
    <x v="88"/>
    <n v="412584"/>
    <n v="0"/>
    <n v="0"/>
    <n v="0"/>
    <n v="412584"/>
    <n v="0"/>
    <n v="0"/>
    <n v="4.4000000000000004"/>
  </r>
  <r>
    <x v="9"/>
    <x v="5"/>
    <x v="15"/>
    <n v="-2035721"/>
    <n v="-126776"/>
    <n v="-126776"/>
    <n v="0"/>
    <n v="-757183"/>
    <n v="-11564"/>
    <n v="-1140198"/>
    <n v="0"/>
  </r>
  <r>
    <x v="9"/>
    <x v="5"/>
    <x v="864"/>
    <n v="-6600000"/>
    <n v="-3300000"/>
    <n v="-3300000"/>
    <n v="0"/>
    <n v="0"/>
    <n v="-3300000"/>
    <n v="0"/>
    <n v="-2"/>
  </r>
  <r>
    <x v="9"/>
    <x v="5"/>
    <x v="865"/>
    <n v="270153"/>
    <n v="0"/>
    <n v="0"/>
    <n v="0"/>
    <n v="270153"/>
    <n v="0"/>
    <n v="0"/>
    <n v="2.5"/>
  </r>
  <r>
    <x v="9"/>
    <x v="5"/>
    <x v="866"/>
    <n v="0"/>
    <n v="0"/>
    <n v="0"/>
    <n v="0"/>
    <n v="0"/>
    <n v="0"/>
    <n v="0"/>
    <n v="0"/>
  </r>
  <r>
    <x v="9"/>
    <x v="5"/>
    <x v="209"/>
    <n v="0"/>
    <n v="0"/>
    <n v="0"/>
    <n v="0"/>
    <n v="0"/>
    <n v="0"/>
    <n v="0"/>
    <n v="0"/>
  </r>
  <r>
    <x v="9"/>
    <x v="5"/>
    <x v="867"/>
    <n v="15000000"/>
    <n v="0"/>
    <n v="0"/>
    <n v="0"/>
    <n v="15000000"/>
    <n v="0"/>
    <n v="0"/>
    <n v="2"/>
  </r>
  <r>
    <x v="9"/>
    <x v="5"/>
    <x v="612"/>
    <n v="-7000000"/>
    <n v="0"/>
    <n v="0"/>
    <n v="0"/>
    <n v="-7000000"/>
    <n v="0"/>
    <n v="0"/>
    <n v="0"/>
  </r>
  <r>
    <x v="9"/>
    <x v="6"/>
    <x v="20"/>
    <n v="289121540"/>
    <n v="19644267"/>
    <n v="19644267"/>
    <n v="0"/>
    <n v="82444914"/>
    <n v="6436493"/>
    <n v="180595866"/>
    <n v="1298.9000000000001"/>
  </r>
  <r>
    <x v="9"/>
    <x v="6"/>
    <x v="363"/>
    <n v="13160"/>
    <n v="13160"/>
    <n v="13160"/>
    <n v="0"/>
    <n v="0"/>
    <n v="0"/>
    <n v="0"/>
    <n v="0.2"/>
  </r>
  <r>
    <x v="9"/>
    <x v="6"/>
    <x v="21"/>
    <n v="474657"/>
    <n v="0"/>
    <n v="0"/>
    <n v="0"/>
    <n v="474657"/>
    <n v="0"/>
    <n v="0"/>
    <n v="5.2"/>
  </r>
  <r>
    <x v="9"/>
    <x v="6"/>
    <x v="722"/>
    <n v="45890"/>
    <n v="0"/>
    <n v="0"/>
    <n v="0"/>
    <n v="45890"/>
    <n v="0"/>
    <n v="0"/>
    <n v="0.3"/>
  </r>
  <r>
    <x v="9"/>
    <x v="6"/>
    <x v="868"/>
    <n v="75000"/>
    <n v="75000"/>
    <n v="75000"/>
    <n v="0"/>
    <n v="0"/>
    <n v="0"/>
    <n v="0"/>
    <n v="0"/>
  </r>
  <r>
    <x v="9"/>
    <x v="6"/>
    <x v="714"/>
    <n v="5741"/>
    <n v="5741"/>
    <n v="5741"/>
    <n v="0"/>
    <n v="0"/>
    <n v="0"/>
    <n v="0"/>
    <n v="0"/>
  </r>
  <r>
    <x v="9"/>
    <x v="6"/>
    <x v="869"/>
    <n v="73351"/>
    <n v="73351"/>
    <n v="73351"/>
    <n v="0"/>
    <n v="0"/>
    <n v="0"/>
    <n v="0"/>
    <n v="0.9"/>
  </r>
  <r>
    <x v="9"/>
    <x v="6"/>
    <x v="366"/>
    <n v="1500000"/>
    <n v="0"/>
    <n v="0"/>
    <n v="0"/>
    <n v="1500000"/>
    <n v="0"/>
    <n v="0"/>
    <n v="6"/>
  </r>
  <r>
    <x v="9"/>
    <x v="6"/>
    <x v="372"/>
    <n v="485249"/>
    <n v="485249"/>
    <n v="485249"/>
    <n v="0"/>
    <n v="0"/>
    <n v="0"/>
    <n v="0"/>
    <n v="3.1"/>
  </r>
  <r>
    <x v="9"/>
    <x v="6"/>
    <x v="606"/>
    <n v="90048"/>
    <n v="0"/>
    <n v="0"/>
    <n v="0"/>
    <n v="90048"/>
    <n v="0"/>
    <n v="0"/>
    <n v="1.3"/>
  </r>
  <r>
    <x v="9"/>
    <x v="6"/>
    <x v="870"/>
    <n v="100000"/>
    <n v="100000"/>
    <n v="100000"/>
    <n v="0"/>
    <n v="0"/>
    <n v="0"/>
    <n v="0"/>
    <n v="0"/>
  </r>
  <r>
    <x v="9"/>
    <x v="6"/>
    <x v="209"/>
    <n v="60000000"/>
    <n v="0"/>
    <n v="0"/>
    <n v="0"/>
    <n v="60000000"/>
    <n v="0"/>
    <n v="0"/>
    <n v="0"/>
  </r>
  <r>
    <x v="9"/>
    <x v="6"/>
    <x v="612"/>
    <n v="1795000"/>
    <n v="0"/>
    <n v="0"/>
    <n v="0"/>
    <n v="1795000"/>
    <n v="0"/>
    <n v="0"/>
    <n v="0"/>
  </r>
  <r>
    <x v="9"/>
    <x v="7"/>
    <x v="27"/>
    <n v="311749059"/>
    <n v="24066641"/>
    <n v="24066641"/>
    <n v="0"/>
    <n v="95116682"/>
    <n v="6875563"/>
    <n v="185690173"/>
    <n v="1326.2"/>
  </r>
  <r>
    <x v="9"/>
    <x v="7"/>
    <x v="871"/>
    <n v="417629"/>
    <n v="417629"/>
    <n v="417629"/>
    <n v="0"/>
    <n v="0"/>
    <n v="0"/>
    <n v="0"/>
    <n v="4.3"/>
  </r>
  <r>
    <x v="9"/>
    <x v="7"/>
    <x v="872"/>
    <n v="6100000"/>
    <n v="6100000"/>
    <n v="6100000"/>
    <n v="0"/>
    <n v="0"/>
    <n v="0"/>
    <n v="0"/>
    <n v="5.0999999999999996"/>
  </r>
  <r>
    <x v="9"/>
    <x v="7"/>
    <x v="873"/>
    <n v="345069"/>
    <n v="345069"/>
    <n v="345069"/>
    <n v="0"/>
    <n v="0"/>
    <n v="0"/>
    <n v="0"/>
    <n v="3.4"/>
  </r>
  <r>
    <x v="9"/>
    <x v="7"/>
    <x v="395"/>
    <n v="427591"/>
    <n v="427591"/>
    <n v="427591"/>
    <n v="0"/>
    <n v="0"/>
    <n v="0"/>
    <n v="0"/>
    <n v="2"/>
  </r>
  <r>
    <x v="9"/>
    <x v="7"/>
    <x v="874"/>
    <n v="326092"/>
    <n v="326092"/>
    <n v="326092"/>
    <n v="0"/>
    <n v="0"/>
    <n v="0"/>
    <n v="0"/>
    <n v="2.5"/>
  </r>
  <r>
    <x v="9"/>
    <x v="7"/>
    <x v="31"/>
    <n v="-215486"/>
    <n v="-12492"/>
    <n v="-12492"/>
    <n v="0"/>
    <n v="-84188"/>
    <n v="-1636"/>
    <n v="-117170"/>
    <n v="0"/>
  </r>
  <r>
    <x v="9"/>
    <x v="7"/>
    <x v="612"/>
    <n v="2555000"/>
    <n v="0"/>
    <n v="0"/>
    <n v="0"/>
    <n v="2555000"/>
    <n v="0"/>
    <n v="0"/>
    <n v="0"/>
  </r>
  <r>
    <x v="9"/>
    <x v="7"/>
    <x v="875"/>
    <n v="500000"/>
    <n v="250000"/>
    <n v="250000"/>
    <n v="0"/>
    <n v="0"/>
    <n v="250000"/>
    <n v="0"/>
    <n v="0"/>
  </r>
  <r>
    <x v="9"/>
    <x v="7"/>
    <x v="32"/>
    <n v="42859"/>
    <n v="42859"/>
    <n v="42859"/>
    <n v="0"/>
    <n v="0"/>
    <n v="0"/>
    <n v="0"/>
    <n v="0.5"/>
  </r>
  <r>
    <x v="9"/>
    <x v="7"/>
    <x v="876"/>
    <n v="15000000"/>
    <n v="0"/>
    <n v="0"/>
    <n v="0"/>
    <n v="15000000"/>
    <n v="0"/>
    <n v="0"/>
    <n v="0"/>
  </r>
  <r>
    <x v="9"/>
    <x v="7"/>
    <x v="877"/>
    <n v="-1862562"/>
    <n v="-455024"/>
    <n v="-455024"/>
    <n v="0"/>
    <n v="-824742"/>
    <n v="-16577"/>
    <n v="-566219"/>
    <n v="0"/>
  </r>
  <r>
    <x v="9"/>
    <x v="8"/>
    <x v="35"/>
    <n v="404053995"/>
    <n v="31852323"/>
    <n v="31852323"/>
    <n v="0"/>
    <n v="152198025"/>
    <n v="24238463"/>
    <n v="195765184"/>
    <n v="1705.2"/>
  </r>
  <r>
    <x v="9"/>
    <x v="8"/>
    <x v="878"/>
    <n v="74927"/>
    <n v="74927"/>
    <n v="74927"/>
    <n v="0"/>
    <n v="0"/>
    <n v="0"/>
    <n v="0"/>
    <n v="0.9"/>
  </r>
  <r>
    <x v="9"/>
    <x v="8"/>
    <x v="879"/>
    <n v="56468"/>
    <n v="56468"/>
    <n v="56468"/>
    <n v="0"/>
    <n v="0"/>
    <n v="0"/>
    <n v="0"/>
    <n v="0.5"/>
  </r>
  <r>
    <x v="9"/>
    <x v="8"/>
    <x v="880"/>
    <n v="292590"/>
    <n v="292590"/>
    <n v="292590"/>
    <n v="0"/>
    <n v="0"/>
    <n v="0"/>
    <n v="0"/>
    <n v="2.1"/>
  </r>
  <r>
    <x v="9"/>
    <x v="8"/>
    <x v="881"/>
    <n v="151751"/>
    <n v="151751"/>
    <n v="151751"/>
    <n v="0"/>
    <n v="0"/>
    <n v="0"/>
    <n v="0"/>
    <n v="0.9"/>
  </r>
  <r>
    <x v="9"/>
    <x v="8"/>
    <x v="105"/>
    <n v="46833"/>
    <n v="46833"/>
    <n v="46833"/>
    <n v="0"/>
    <n v="0"/>
    <n v="0"/>
    <n v="0"/>
    <n v="0.8"/>
  </r>
  <r>
    <x v="9"/>
    <x v="8"/>
    <x v="882"/>
    <n v="12657"/>
    <n v="0"/>
    <n v="0"/>
    <n v="0"/>
    <n v="12657"/>
    <n v="0"/>
    <n v="0"/>
    <n v="0.2"/>
  </r>
  <r>
    <x v="9"/>
    <x v="8"/>
    <x v="552"/>
    <n v="186876"/>
    <n v="186876"/>
    <n v="186876"/>
    <n v="0"/>
    <n v="0"/>
    <n v="0"/>
    <n v="0"/>
    <n v="0.9"/>
  </r>
  <r>
    <x v="9"/>
    <x v="8"/>
    <x v="883"/>
    <n v="108401"/>
    <n v="108401"/>
    <n v="108401"/>
    <n v="0"/>
    <n v="0"/>
    <n v="0"/>
    <n v="0"/>
    <n v="1"/>
  </r>
  <r>
    <x v="9"/>
    <x v="8"/>
    <x v="884"/>
    <n v="317318"/>
    <n v="317318"/>
    <n v="317318"/>
    <n v="0"/>
    <n v="0"/>
    <n v="0"/>
    <n v="0"/>
    <n v="0.2"/>
  </r>
  <r>
    <x v="9"/>
    <x v="8"/>
    <x v="885"/>
    <n v="731640"/>
    <n v="0"/>
    <n v="0"/>
    <n v="0"/>
    <n v="731640"/>
    <n v="0"/>
    <n v="0"/>
    <n v="7.4"/>
  </r>
  <r>
    <x v="9"/>
    <x v="8"/>
    <x v="886"/>
    <n v="223039"/>
    <n v="223039"/>
    <n v="223039"/>
    <n v="0"/>
    <n v="0"/>
    <n v="0"/>
    <n v="0"/>
    <n v="0.8"/>
  </r>
  <r>
    <x v="9"/>
    <x v="8"/>
    <x v="256"/>
    <n v="342638"/>
    <n v="342638"/>
    <n v="342638"/>
    <n v="0"/>
    <n v="0"/>
    <n v="0"/>
    <n v="0"/>
    <n v="1.9"/>
  </r>
  <r>
    <x v="9"/>
    <x v="8"/>
    <x v="639"/>
    <n v="1400000"/>
    <n v="1400000"/>
    <n v="1400000"/>
    <n v="0"/>
    <n v="0"/>
    <n v="0"/>
    <n v="0"/>
    <n v="1.2"/>
  </r>
  <r>
    <x v="9"/>
    <x v="8"/>
    <x v="887"/>
    <n v="286523"/>
    <n v="36523"/>
    <n v="36523"/>
    <n v="0"/>
    <n v="0"/>
    <n v="0"/>
    <n v="250000"/>
    <n v="0.4"/>
  </r>
  <r>
    <x v="9"/>
    <x v="8"/>
    <x v="888"/>
    <n v="-740950"/>
    <n v="-96908"/>
    <n v="-96908"/>
    <n v="0"/>
    <n v="-339583"/>
    <n v="-9479"/>
    <n v="-294980"/>
    <n v="0"/>
  </r>
  <r>
    <x v="9"/>
    <x v="8"/>
    <x v="889"/>
    <n v="0"/>
    <n v="0"/>
    <n v="0"/>
    <n v="0"/>
    <n v="0"/>
    <n v="0"/>
    <n v="0"/>
    <n v="0"/>
  </r>
  <r>
    <x v="9"/>
    <x v="9"/>
    <x v="40"/>
    <n v="431159368"/>
    <n v="35302969"/>
    <n v="35302969"/>
    <n v="0"/>
    <n v="159744815"/>
    <n v="24708795"/>
    <n v="211402789"/>
    <n v="1690.8"/>
  </r>
  <r>
    <x v="9"/>
    <x v="9"/>
    <x v="890"/>
    <n v="164741"/>
    <n v="164741"/>
    <n v="164741"/>
    <n v="0"/>
    <n v="0"/>
    <n v="0"/>
    <n v="0"/>
    <n v="1.5"/>
  </r>
  <r>
    <x v="9"/>
    <x v="9"/>
    <x v="641"/>
    <n v="87326"/>
    <n v="87326"/>
    <n v="87326"/>
    <n v="0"/>
    <n v="0"/>
    <n v="0"/>
    <n v="0"/>
    <n v="0.8"/>
  </r>
  <r>
    <x v="9"/>
    <x v="9"/>
    <x v="642"/>
    <n v="30000"/>
    <n v="30000"/>
    <n v="30000"/>
    <n v="0"/>
    <n v="0"/>
    <n v="0"/>
    <n v="0"/>
    <n v="0"/>
  </r>
  <r>
    <x v="9"/>
    <x v="9"/>
    <x v="891"/>
    <n v="125255"/>
    <n v="125255"/>
    <n v="125255"/>
    <n v="0"/>
    <n v="0"/>
    <n v="0"/>
    <n v="0"/>
    <n v="1.2"/>
  </r>
  <r>
    <x v="9"/>
    <x v="9"/>
    <x v="892"/>
    <n v="163409"/>
    <n v="163409"/>
    <n v="163409"/>
    <n v="0"/>
    <n v="0"/>
    <n v="0"/>
    <n v="0"/>
    <n v="1.6"/>
  </r>
  <r>
    <x v="9"/>
    <x v="9"/>
    <x v="893"/>
    <n v="2500000"/>
    <n v="0"/>
    <n v="0"/>
    <n v="0"/>
    <n v="2500000"/>
    <n v="0"/>
    <n v="0"/>
    <n v="0.8"/>
  </r>
  <r>
    <x v="9"/>
    <x v="9"/>
    <x v="894"/>
    <n v="5538925"/>
    <n v="0"/>
    <n v="0"/>
    <n v="0"/>
    <n v="5538925"/>
    <n v="0"/>
    <n v="0"/>
    <n v="6"/>
  </r>
  <r>
    <x v="9"/>
    <x v="9"/>
    <x v="889"/>
    <n v="14003304"/>
    <n v="0"/>
    <n v="0"/>
    <n v="0"/>
    <n v="14003304"/>
    <n v="0"/>
    <n v="0"/>
    <n v="57.4"/>
  </r>
  <r>
    <x v="9"/>
    <x v="9"/>
    <x v="895"/>
    <n v="1436848"/>
    <n v="103515"/>
    <n v="103515"/>
    <n v="0"/>
    <n v="1333333"/>
    <n v="0"/>
    <n v="0"/>
    <n v="3.3"/>
  </r>
  <r>
    <x v="10"/>
    <x v="0"/>
    <x v="0"/>
    <n v="77257689"/>
    <n v="14963624"/>
    <n v="14963624"/>
    <n v="0"/>
    <n v="15796431"/>
    <n v="44703757"/>
    <n v="1793877"/>
    <n v="476.1"/>
  </r>
  <r>
    <x v="10"/>
    <x v="0"/>
    <x v="290"/>
    <n v="56706"/>
    <n v="0"/>
    <n v="0"/>
    <n v="0"/>
    <n v="0"/>
    <n v="56706"/>
    <n v="0"/>
    <n v="0.3"/>
  </r>
  <r>
    <x v="10"/>
    <x v="0"/>
    <x v="896"/>
    <n v="8506"/>
    <n v="0"/>
    <n v="0"/>
    <n v="0"/>
    <n v="0"/>
    <n v="8506"/>
    <n v="0"/>
    <n v="0"/>
  </r>
  <r>
    <x v="10"/>
    <x v="0"/>
    <x v="897"/>
    <n v="4726"/>
    <n v="0"/>
    <n v="0"/>
    <n v="0"/>
    <n v="0"/>
    <n v="4726"/>
    <n v="0"/>
    <n v="0"/>
  </r>
  <r>
    <x v="10"/>
    <x v="0"/>
    <x v="1"/>
    <n v="3780"/>
    <n v="0"/>
    <n v="0"/>
    <n v="0"/>
    <n v="0"/>
    <n v="3780"/>
    <n v="0"/>
    <n v="0"/>
  </r>
  <r>
    <x v="10"/>
    <x v="0"/>
    <x v="293"/>
    <n v="18902"/>
    <n v="0"/>
    <n v="0"/>
    <n v="0"/>
    <n v="0"/>
    <n v="18902"/>
    <n v="0"/>
    <n v="0.1"/>
  </r>
  <r>
    <x v="10"/>
    <x v="0"/>
    <x v="898"/>
    <n v="94441"/>
    <n v="94441"/>
    <n v="94441"/>
    <n v="0"/>
    <n v="0"/>
    <n v="0"/>
    <n v="0"/>
    <n v="0.8"/>
  </r>
  <r>
    <x v="10"/>
    <x v="0"/>
    <x v="463"/>
    <n v="7426"/>
    <n v="0"/>
    <n v="0"/>
    <n v="0"/>
    <n v="0"/>
    <n v="7426"/>
    <n v="0"/>
    <n v="0"/>
  </r>
  <r>
    <x v="10"/>
    <x v="0"/>
    <x v="2"/>
    <n v="26593"/>
    <n v="0"/>
    <n v="0"/>
    <n v="0"/>
    <n v="0"/>
    <n v="26593"/>
    <n v="0"/>
    <n v="0.1"/>
  </r>
  <r>
    <x v="10"/>
    <x v="0"/>
    <x v="133"/>
    <n v="202835"/>
    <n v="200000"/>
    <n v="200000"/>
    <n v="0"/>
    <n v="0"/>
    <n v="2835"/>
    <n v="0"/>
    <n v="0"/>
  </r>
  <r>
    <x v="10"/>
    <x v="0"/>
    <x v="899"/>
    <n v="33254"/>
    <n v="0"/>
    <n v="0"/>
    <n v="0"/>
    <n v="0"/>
    <n v="33254"/>
    <n v="0"/>
    <n v="0.2"/>
  </r>
  <r>
    <x v="10"/>
    <x v="0"/>
    <x v="900"/>
    <n v="91879"/>
    <n v="25446"/>
    <n v="25446"/>
    <n v="0"/>
    <n v="10731"/>
    <n v="53154"/>
    <n v="2548"/>
    <n v="0"/>
  </r>
  <r>
    <x v="10"/>
    <x v="1"/>
    <x v="4"/>
    <n v="77471983"/>
    <n v="15003005"/>
    <n v="15003005"/>
    <n v="0"/>
    <n v="15612031"/>
    <n v="45073913"/>
    <n v="1783034"/>
    <n v="480.4"/>
  </r>
  <r>
    <x v="10"/>
    <x v="1"/>
    <x v="901"/>
    <n v="100000"/>
    <n v="0"/>
    <n v="0"/>
    <n v="0"/>
    <n v="0"/>
    <n v="100000"/>
    <n v="0"/>
    <n v="0"/>
  </r>
  <r>
    <x v="10"/>
    <x v="1"/>
    <x v="902"/>
    <n v="71258"/>
    <n v="0"/>
    <n v="0"/>
    <n v="0"/>
    <n v="0"/>
    <n v="71258"/>
    <n v="0"/>
    <n v="0.4"/>
  </r>
  <r>
    <x v="10"/>
    <x v="1"/>
    <x v="5"/>
    <n v="3800"/>
    <n v="0"/>
    <n v="0"/>
    <n v="0"/>
    <n v="0"/>
    <n v="3800"/>
    <n v="0"/>
    <n v="0"/>
  </r>
  <r>
    <x v="10"/>
    <x v="1"/>
    <x v="903"/>
    <n v="3802"/>
    <n v="0"/>
    <n v="0"/>
    <n v="0"/>
    <n v="0"/>
    <n v="3802"/>
    <n v="0"/>
    <n v="0"/>
  </r>
  <r>
    <x v="10"/>
    <x v="1"/>
    <x v="904"/>
    <n v="10071"/>
    <n v="0"/>
    <n v="0"/>
    <n v="0"/>
    <n v="0"/>
    <n v="10071"/>
    <n v="0"/>
    <n v="0.1"/>
  </r>
  <r>
    <x v="10"/>
    <x v="1"/>
    <x v="905"/>
    <n v="135942"/>
    <n v="135942"/>
    <n v="135942"/>
    <n v="0"/>
    <n v="0"/>
    <n v="0"/>
    <n v="0"/>
    <n v="1"/>
  </r>
  <r>
    <x v="10"/>
    <x v="1"/>
    <x v="906"/>
    <n v="228024"/>
    <n v="0"/>
    <n v="0"/>
    <n v="0"/>
    <n v="0"/>
    <n v="228024"/>
    <n v="0"/>
    <n v="1.3"/>
  </r>
  <r>
    <x v="10"/>
    <x v="1"/>
    <x v="907"/>
    <n v="3800"/>
    <n v="0"/>
    <n v="0"/>
    <n v="0"/>
    <n v="0"/>
    <n v="3800"/>
    <n v="0"/>
    <n v="0"/>
  </r>
  <r>
    <x v="10"/>
    <x v="1"/>
    <x v="302"/>
    <n v="47505"/>
    <n v="0"/>
    <n v="0"/>
    <n v="0"/>
    <n v="0"/>
    <n v="47505"/>
    <n v="0"/>
    <n v="0.1"/>
  </r>
  <r>
    <x v="10"/>
    <x v="1"/>
    <x v="303"/>
    <n v="23753"/>
    <n v="0"/>
    <n v="0"/>
    <n v="0"/>
    <n v="0"/>
    <n v="23753"/>
    <n v="0"/>
    <n v="0.1"/>
  </r>
  <r>
    <x v="10"/>
    <x v="1"/>
    <x v="908"/>
    <n v="15202"/>
    <n v="0"/>
    <n v="0"/>
    <n v="0"/>
    <n v="0"/>
    <n v="15202"/>
    <n v="0"/>
    <n v="0.1"/>
  </r>
  <r>
    <x v="10"/>
    <x v="1"/>
    <x v="909"/>
    <n v="2850"/>
    <n v="0"/>
    <n v="0"/>
    <n v="0"/>
    <n v="0"/>
    <n v="2850"/>
    <n v="0"/>
    <n v="0"/>
  </r>
  <r>
    <x v="10"/>
    <x v="1"/>
    <x v="910"/>
    <n v="9501"/>
    <n v="0"/>
    <n v="0"/>
    <n v="0"/>
    <n v="0"/>
    <n v="9501"/>
    <n v="0"/>
    <n v="0"/>
  </r>
  <r>
    <x v="10"/>
    <x v="1"/>
    <x v="911"/>
    <n v="9501"/>
    <n v="0"/>
    <n v="0"/>
    <n v="0"/>
    <n v="0"/>
    <n v="9501"/>
    <n v="0"/>
    <n v="0"/>
  </r>
  <r>
    <x v="10"/>
    <x v="1"/>
    <x v="912"/>
    <n v="3800"/>
    <n v="0"/>
    <n v="0"/>
    <n v="0"/>
    <n v="0"/>
    <n v="3800"/>
    <n v="0"/>
    <n v="0"/>
  </r>
  <r>
    <x v="10"/>
    <x v="1"/>
    <x v="913"/>
    <n v="9501"/>
    <n v="0"/>
    <n v="0"/>
    <n v="0"/>
    <n v="0"/>
    <n v="9501"/>
    <n v="0"/>
    <n v="0"/>
  </r>
  <r>
    <x v="10"/>
    <x v="1"/>
    <x v="663"/>
    <n v="4900"/>
    <n v="0"/>
    <n v="0"/>
    <n v="0"/>
    <n v="0"/>
    <n v="4900"/>
    <n v="0"/>
    <n v="0"/>
  </r>
  <r>
    <x v="10"/>
    <x v="1"/>
    <x v="914"/>
    <n v="9501"/>
    <n v="0"/>
    <n v="0"/>
    <n v="0"/>
    <n v="0"/>
    <n v="9501"/>
    <n v="0"/>
    <n v="0"/>
  </r>
  <r>
    <x v="10"/>
    <x v="1"/>
    <x v="915"/>
    <n v="144776"/>
    <n v="51572"/>
    <n v="51572"/>
    <n v="0"/>
    <n v="17292"/>
    <n v="73309"/>
    <n v="2603"/>
    <n v="0"/>
  </r>
  <r>
    <x v="10"/>
    <x v="1"/>
    <x v="916"/>
    <n v="171090"/>
    <n v="0"/>
    <n v="0"/>
    <n v="0"/>
    <n v="0"/>
    <n v="171090"/>
    <n v="0"/>
    <n v="1"/>
  </r>
  <r>
    <x v="10"/>
    <x v="2"/>
    <x v="6"/>
    <n v="80889104"/>
    <n v="16196933"/>
    <n v="16196933"/>
    <n v="0"/>
    <n v="17305035"/>
    <n v="45558665"/>
    <n v="1828471"/>
    <n v="472.5"/>
  </r>
  <r>
    <x v="10"/>
    <x v="2"/>
    <x v="917"/>
    <n v="19750"/>
    <n v="17250"/>
    <n v="17250"/>
    <n v="0"/>
    <n v="2500"/>
    <n v="0"/>
    <n v="0"/>
    <n v="0"/>
  </r>
  <r>
    <x v="10"/>
    <x v="2"/>
    <x v="918"/>
    <n v="9505"/>
    <n v="0"/>
    <n v="0"/>
    <n v="0"/>
    <n v="0"/>
    <n v="9505"/>
    <n v="0"/>
    <n v="0.1"/>
  </r>
  <r>
    <x v="10"/>
    <x v="2"/>
    <x v="919"/>
    <n v="6640"/>
    <n v="0"/>
    <n v="0"/>
    <n v="0"/>
    <n v="6640"/>
    <n v="0"/>
    <n v="0"/>
    <n v="0"/>
  </r>
  <r>
    <x v="10"/>
    <x v="2"/>
    <x v="313"/>
    <n v="4753"/>
    <n v="0"/>
    <n v="0"/>
    <n v="0"/>
    <n v="0"/>
    <n v="4753"/>
    <n v="0"/>
    <n v="0"/>
  </r>
  <r>
    <x v="10"/>
    <x v="2"/>
    <x v="676"/>
    <n v="42773"/>
    <n v="0"/>
    <n v="0"/>
    <n v="0"/>
    <n v="0"/>
    <n v="42773"/>
    <n v="0"/>
    <n v="0.3"/>
  </r>
  <r>
    <x v="10"/>
    <x v="2"/>
    <x v="314"/>
    <n v="4753"/>
    <n v="0"/>
    <n v="0"/>
    <n v="0"/>
    <n v="0"/>
    <n v="4753"/>
    <n v="0"/>
    <n v="0"/>
  </r>
  <r>
    <x v="10"/>
    <x v="2"/>
    <x v="73"/>
    <n v="4753"/>
    <n v="0"/>
    <n v="0"/>
    <n v="0"/>
    <n v="0"/>
    <n v="4753"/>
    <n v="0"/>
    <n v="0"/>
  </r>
  <r>
    <x v="10"/>
    <x v="2"/>
    <x v="920"/>
    <n v="95050"/>
    <n v="0"/>
    <n v="0"/>
    <n v="0"/>
    <n v="0"/>
    <n v="95050"/>
    <n v="0"/>
    <n v="0.5"/>
  </r>
  <r>
    <x v="10"/>
    <x v="3"/>
    <x v="7"/>
    <n v="83067088"/>
    <n v="16611039"/>
    <n v="16611039"/>
    <n v="0"/>
    <n v="17882160"/>
    <n v="46571567"/>
    <n v="2002322"/>
    <n v="474.4"/>
  </r>
  <r>
    <x v="10"/>
    <x v="3"/>
    <x v="315"/>
    <n v="93773"/>
    <n v="0"/>
    <n v="0"/>
    <n v="0"/>
    <n v="0"/>
    <n v="93773"/>
    <n v="0"/>
    <n v="0.5"/>
  </r>
  <r>
    <x v="10"/>
    <x v="3"/>
    <x v="487"/>
    <n v="2131"/>
    <n v="0"/>
    <n v="0"/>
    <n v="0"/>
    <n v="0"/>
    <n v="2131"/>
    <n v="0"/>
    <n v="0"/>
  </r>
  <r>
    <x v="10"/>
    <x v="3"/>
    <x v="855"/>
    <n v="12787"/>
    <n v="0"/>
    <n v="0"/>
    <n v="0"/>
    <n v="0"/>
    <n v="12787"/>
    <n v="0"/>
    <n v="0.1"/>
  </r>
  <r>
    <x v="10"/>
    <x v="3"/>
    <x v="921"/>
    <n v="5328"/>
    <n v="0"/>
    <n v="0"/>
    <n v="0"/>
    <n v="0"/>
    <n v="5328"/>
    <n v="0"/>
    <n v="0"/>
  </r>
  <r>
    <x v="10"/>
    <x v="3"/>
    <x v="922"/>
    <n v="10656"/>
    <n v="0"/>
    <n v="0"/>
    <n v="0"/>
    <n v="0"/>
    <n v="10656"/>
    <n v="0"/>
    <n v="0.1"/>
  </r>
  <r>
    <x v="10"/>
    <x v="3"/>
    <x v="923"/>
    <n v="10656"/>
    <n v="0"/>
    <n v="0"/>
    <n v="0"/>
    <n v="0"/>
    <n v="10656"/>
    <n v="0"/>
    <n v="0"/>
  </r>
  <r>
    <x v="10"/>
    <x v="3"/>
    <x v="924"/>
    <n v="0"/>
    <n v="0"/>
    <n v="0"/>
    <n v="0"/>
    <n v="0"/>
    <n v="0"/>
    <n v="0"/>
    <n v="0"/>
  </r>
  <r>
    <x v="10"/>
    <x v="3"/>
    <x v="319"/>
    <n v="15984"/>
    <n v="0"/>
    <n v="0"/>
    <n v="0"/>
    <n v="0"/>
    <n v="15984"/>
    <n v="0"/>
    <n v="0.1"/>
  </r>
  <r>
    <x v="10"/>
    <x v="3"/>
    <x v="925"/>
    <n v="64575"/>
    <n v="0"/>
    <n v="0"/>
    <n v="0"/>
    <n v="0"/>
    <n v="64575"/>
    <n v="0"/>
    <n v="0.3"/>
  </r>
  <r>
    <x v="10"/>
    <x v="3"/>
    <x v="926"/>
    <n v="0"/>
    <n v="0"/>
    <n v="0"/>
    <n v="0"/>
    <n v="0"/>
    <n v="0"/>
    <n v="0"/>
    <n v="0"/>
  </r>
  <r>
    <x v="10"/>
    <x v="3"/>
    <x v="927"/>
    <n v="14918"/>
    <n v="0"/>
    <n v="0"/>
    <n v="0"/>
    <n v="0"/>
    <n v="14918"/>
    <n v="0"/>
    <n v="0.1"/>
  </r>
  <r>
    <x v="10"/>
    <x v="3"/>
    <x v="329"/>
    <n v="1598"/>
    <n v="0"/>
    <n v="0"/>
    <n v="0"/>
    <n v="0"/>
    <n v="1598"/>
    <n v="0"/>
    <n v="0"/>
  </r>
  <r>
    <x v="10"/>
    <x v="3"/>
    <x v="928"/>
    <n v="164920"/>
    <n v="0"/>
    <n v="0"/>
    <n v="0"/>
    <n v="164920"/>
    <n v="0"/>
    <n v="0"/>
    <n v="1.6"/>
  </r>
  <r>
    <x v="10"/>
    <x v="3"/>
    <x v="929"/>
    <n v="702879"/>
    <n v="-17121"/>
    <n v="-17121"/>
    <n v="0"/>
    <n v="-300000"/>
    <n v="1020000"/>
    <n v="0"/>
    <n v="6.1"/>
  </r>
  <r>
    <x v="10"/>
    <x v="3"/>
    <x v="930"/>
    <n v="31089"/>
    <n v="0"/>
    <n v="0"/>
    <n v="0"/>
    <n v="0"/>
    <n v="31089"/>
    <n v="0"/>
    <n v="0.2"/>
  </r>
  <r>
    <x v="10"/>
    <x v="4"/>
    <x v="9"/>
    <n v="90145714"/>
    <n v="18497361"/>
    <n v="18497361"/>
    <n v="0"/>
    <n v="17626348"/>
    <n v="51667911"/>
    <n v="2354094"/>
    <n v="500.4"/>
  </r>
  <r>
    <x v="10"/>
    <x v="4"/>
    <x v="931"/>
    <n v="115273"/>
    <n v="115273"/>
    <n v="115273"/>
    <n v="0"/>
    <n v="0"/>
    <n v="0"/>
    <n v="0"/>
    <n v="1.4"/>
  </r>
  <r>
    <x v="10"/>
    <x v="4"/>
    <x v="332"/>
    <n v="134719"/>
    <n v="0"/>
    <n v="0"/>
    <n v="0"/>
    <n v="0"/>
    <n v="134719"/>
    <n v="0"/>
    <n v="0.7"/>
  </r>
  <r>
    <x v="10"/>
    <x v="4"/>
    <x v="795"/>
    <n v="55139"/>
    <n v="55139"/>
    <n v="55139"/>
    <n v="0"/>
    <n v="0"/>
    <n v="0"/>
    <n v="0"/>
    <n v="0.6"/>
  </r>
  <r>
    <x v="10"/>
    <x v="4"/>
    <x v="932"/>
    <n v="40056"/>
    <n v="0"/>
    <n v="0"/>
    <n v="0"/>
    <n v="40056"/>
    <n v="0"/>
    <n v="0"/>
    <n v="0.6"/>
  </r>
  <r>
    <x v="10"/>
    <x v="4"/>
    <x v="933"/>
    <n v="186534"/>
    <n v="0"/>
    <n v="0"/>
    <n v="0"/>
    <n v="0"/>
    <n v="186534"/>
    <n v="0"/>
    <n v="1"/>
  </r>
  <r>
    <x v="10"/>
    <x v="4"/>
    <x v="934"/>
    <n v="535456"/>
    <n v="0"/>
    <n v="0"/>
    <n v="0"/>
    <n v="0"/>
    <n v="535456"/>
    <n v="0"/>
    <n v="2.9"/>
  </r>
  <r>
    <x v="10"/>
    <x v="4"/>
    <x v="337"/>
    <n v="189901"/>
    <n v="50000"/>
    <n v="50000"/>
    <n v="0"/>
    <n v="0"/>
    <n v="139901"/>
    <n v="0"/>
    <n v="0.8"/>
  </r>
  <r>
    <x v="10"/>
    <x v="4"/>
    <x v="935"/>
    <n v="103630"/>
    <n v="0"/>
    <n v="0"/>
    <n v="0"/>
    <n v="0"/>
    <n v="103630"/>
    <n v="0"/>
    <n v="0.6"/>
  </r>
  <r>
    <x v="10"/>
    <x v="4"/>
    <x v="936"/>
    <n v="186534"/>
    <n v="0"/>
    <n v="0"/>
    <n v="0"/>
    <n v="0"/>
    <n v="186534"/>
    <n v="0"/>
    <n v="1"/>
  </r>
  <r>
    <x v="10"/>
    <x v="4"/>
    <x v="799"/>
    <n v="50000"/>
    <n v="0"/>
    <n v="0"/>
    <n v="0"/>
    <n v="0"/>
    <n v="50000"/>
    <n v="0"/>
    <n v="0.3"/>
  </r>
  <r>
    <x v="10"/>
    <x v="4"/>
    <x v="930"/>
    <n v="242494"/>
    <n v="0"/>
    <n v="0"/>
    <n v="0"/>
    <n v="0"/>
    <n v="242494"/>
    <n v="0"/>
    <n v="1.3"/>
  </r>
  <r>
    <x v="10"/>
    <x v="4"/>
    <x v="937"/>
    <n v="72023"/>
    <n v="0"/>
    <n v="0"/>
    <n v="0"/>
    <n v="0"/>
    <n v="72023"/>
    <n v="0"/>
    <n v="0.3"/>
  </r>
  <r>
    <x v="10"/>
    <x v="4"/>
    <x v="938"/>
    <n v="35752"/>
    <n v="0"/>
    <n v="0"/>
    <n v="0"/>
    <n v="0"/>
    <n v="35752"/>
    <n v="0"/>
    <n v="0.2"/>
  </r>
  <r>
    <x v="10"/>
    <x v="4"/>
    <x v="939"/>
    <n v="15545"/>
    <n v="0"/>
    <n v="0"/>
    <n v="0"/>
    <n v="0"/>
    <n v="15545"/>
    <n v="0"/>
    <n v="0"/>
  </r>
  <r>
    <x v="10"/>
    <x v="4"/>
    <x v="940"/>
    <n v="93267"/>
    <n v="0"/>
    <n v="0"/>
    <n v="0"/>
    <n v="0"/>
    <n v="93267"/>
    <n v="0"/>
    <n v="0.5"/>
  </r>
  <r>
    <x v="10"/>
    <x v="4"/>
    <x v="343"/>
    <n v="22073"/>
    <n v="0"/>
    <n v="0"/>
    <n v="0"/>
    <n v="22073"/>
    <n v="0"/>
    <n v="0"/>
    <n v="0.1"/>
  </r>
  <r>
    <x v="10"/>
    <x v="4"/>
    <x v="941"/>
    <n v="142388"/>
    <n v="0"/>
    <n v="0"/>
    <n v="0"/>
    <n v="0"/>
    <n v="142388"/>
    <n v="0"/>
    <n v="0.8"/>
  </r>
  <r>
    <x v="10"/>
    <x v="4"/>
    <x v="942"/>
    <n v="0"/>
    <n v="29379"/>
    <n v="29379"/>
    <n v="0"/>
    <n v="0"/>
    <n v="0"/>
    <n v="-29379"/>
    <n v="0"/>
  </r>
  <r>
    <x v="10"/>
    <x v="4"/>
    <x v="600"/>
    <n v="120000"/>
    <n v="120000"/>
    <n v="120000"/>
    <n v="0"/>
    <n v="0"/>
    <n v="0"/>
    <n v="0"/>
    <n v="0"/>
  </r>
  <r>
    <x v="10"/>
    <x v="5"/>
    <x v="14"/>
    <n v="91244902"/>
    <n v="14760572"/>
    <n v="14760572"/>
    <n v="0"/>
    <n v="19397708"/>
    <n v="54716387"/>
    <n v="2370235"/>
    <n v="509.7"/>
  </r>
  <r>
    <x v="10"/>
    <x v="5"/>
    <x v="347"/>
    <n v="74620"/>
    <n v="0"/>
    <n v="0"/>
    <n v="0"/>
    <n v="0"/>
    <n v="74620"/>
    <n v="0"/>
    <n v="0.4"/>
  </r>
  <r>
    <x v="10"/>
    <x v="5"/>
    <x v="348"/>
    <n v="38376"/>
    <n v="0"/>
    <n v="0"/>
    <n v="0"/>
    <n v="0"/>
    <n v="38376"/>
    <n v="0"/>
    <n v="0.2"/>
  </r>
  <r>
    <x v="10"/>
    <x v="5"/>
    <x v="350"/>
    <n v="63960"/>
    <n v="0"/>
    <n v="0"/>
    <n v="0"/>
    <n v="0"/>
    <n v="63960"/>
    <n v="0"/>
    <n v="0.3"/>
  </r>
  <r>
    <x v="10"/>
    <x v="5"/>
    <x v="943"/>
    <n v="10660"/>
    <n v="0"/>
    <n v="0"/>
    <n v="0"/>
    <n v="0"/>
    <n v="10660"/>
    <n v="0"/>
    <n v="0"/>
  </r>
  <r>
    <x v="10"/>
    <x v="5"/>
    <x v="944"/>
    <n v="95940"/>
    <n v="0"/>
    <n v="0"/>
    <n v="0"/>
    <n v="0"/>
    <n v="95940"/>
    <n v="0"/>
    <n v="0.5"/>
  </r>
  <r>
    <x v="10"/>
    <x v="5"/>
    <x v="945"/>
    <n v="98605"/>
    <n v="0"/>
    <n v="0"/>
    <n v="0"/>
    <n v="0"/>
    <n v="98605"/>
    <n v="0"/>
    <n v="0.5"/>
  </r>
  <r>
    <x v="10"/>
    <x v="5"/>
    <x v="88"/>
    <n v="1151750"/>
    <n v="0"/>
    <n v="0"/>
    <n v="0"/>
    <n v="197445"/>
    <n v="954305"/>
    <n v="0"/>
    <n v="6.1"/>
  </r>
  <r>
    <x v="10"/>
    <x v="5"/>
    <x v="946"/>
    <n v="-150000"/>
    <n v="-150000"/>
    <n v="-150000"/>
    <n v="0"/>
    <n v="0"/>
    <n v="0"/>
    <n v="0"/>
    <n v="0"/>
  </r>
  <r>
    <x v="10"/>
    <x v="5"/>
    <x v="15"/>
    <n v="-1121212"/>
    <n v="-326058"/>
    <n v="-326058"/>
    <n v="0"/>
    <n v="-137650"/>
    <n v="-657504"/>
    <n v="0"/>
    <n v="0"/>
  </r>
  <r>
    <x v="10"/>
    <x v="5"/>
    <x v="865"/>
    <n v="63960"/>
    <n v="0"/>
    <n v="0"/>
    <n v="0"/>
    <n v="0"/>
    <n v="63960"/>
    <n v="0"/>
    <n v="0.3"/>
  </r>
  <r>
    <x v="10"/>
    <x v="5"/>
    <x v="947"/>
    <n v="2073"/>
    <n v="-46"/>
    <n v="-46"/>
    <n v="0"/>
    <n v="1997"/>
    <n v="122"/>
    <n v="0"/>
    <n v="0"/>
  </r>
  <r>
    <x v="10"/>
    <x v="6"/>
    <x v="20"/>
    <n v="98687872"/>
    <n v="15912232"/>
    <n v="15912232"/>
    <n v="0"/>
    <n v="19924907"/>
    <n v="60364345"/>
    <n v="2486388"/>
    <n v="533.70000000000005"/>
  </r>
  <r>
    <x v="10"/>
    <x v="6"/>
    <x v="361"/>
    <n v="17014"/>
    <n v="0"/>
    <n v="0"/>
    <n v="0"/>
    <n v="0"/>
    <n v="17014"/>
    <n v="0"/>
    <n v="0.1"/>
  </r>
  <r>
    <x v="10"/>
    <x v="6"/>
    <x v="192"/>
    <n v="15419"/>
    <n v="0"/>
    <n v="0"/>
    <n v="0"/>
    <n v="0"/>
    <n v="15419"/>
    <n v="0"/>
    <n v="0.1"/>
  </r>
  <r>
    <x v="10"/>
    <x v="6"/>
    <x v="948"/>
    <n v="10634"/>
    <n v="0"/>
    <n v="0"/>
    <n v="0"/>
    <n v="0"/>
    <n v="10634"/>
    <n v="0"/>
    <n v="0.1"/>
  </r>
  <r>
    <x v="10"/>
    <x v="6"/>
    <x v="21"/>
    <n v="38282"/>
    <n v="0"/>
    <n v="0"/>
    <n v="0"/>
    <n v="0"/>
    <n v="38282"/>
    <n v="0"/>
    <n v="0.2"/>
  </r>
  <r>
    <x v="10"/>
    <x v="6"/>
    <x v="949"/>
    <n v="1137838"/>
    <n v="0"/>
    <n v="0"/>
    <n v="0"/>
    <n v="0"/>
    <n v="1137838"/>
    <n v="0"/>
    <n v="5.9"/>
  </r>
  <r>
    <x v="10"/>
    <x v="6"/>
    <x v="950"/>
    <n v="159510"/>
    <n v="0"/>
    <n v="0"/>
    <n v="0"/>
    <n v="0"/>
    <n v="159510"/>
    <n v="0"/>
    <n v="0.8"/>
  </r>
  <r>
    <x v="10"/>
    <x v="6"/>
    <x v="951"/>
    <n v="53170"/>
    <n v="0"/>
    <n v="0"/>
    <n v="0"/>
    <n v="0"/>
    <n v="53170"/>
    <n v="0"/>
    <n v="0.3"/>
  </r>
  <r>
    <x v="10"/>
    <x v="6"/>
    <x v="952"/>
    <n v="21268"/>
    <n v="0"/>
    <n v="0"/>
    <n v="0"/>
    <n v="0"/>
    <n v="21268"/>
    <n v="0"/>
    <n v="0.1"/>
  </r>
  <r>
    <x v="10"/>
    <x v="6"/>
    <x v="94"/>
    <n v="30307"/>
    <n v="0"/>
    <n v="0"/>
    <n v="0"/>
    <n v="0"/>
    <n v="30307"/>
    <n v="0"/>
    <n v="0.2"/>
  </r>
  <r>
    <x v="10"/>
    <x v="6"/>
    <x v="953"/>
    <n v="204028"/>
    <n v="204028"/>
    <n v="204028"/>
    <n v="0"/>
    <n v="0"/>
    <n v="0"/>
    <n v="0"/>
    <n v="1.8"/>
  </r>
  <r>
    <x v="10"/>
    <x v="6"/>
    <x v="954"/>
    <n v="382824"/>
    <n v="0"/>
    <n v="0"/>
    <n v="0"/>
    <n v="0"/>
    <n v="382824"/>
    <n v="0"/>
    <n v="2"/>
  </r>
  <r>
    <x v="10"/>
    <x v="6"/>
    <x v="955"/>
    <n v="165890"/>
    <n v="0"/>
    <n v="0"/>
    <n v="0"/>
    <n v="0"/>
    <n v="165890"/>
    <n v="0"/>
    <n v="0.9"/>
  </r>
  <r>
    <x v="10"/>
    <x v="6"/>
    <x v="366"/>
    <n v="105878"/>
    <n v="0"/>
    <n v="0"/>
    <n v="0"/>
    <n v="0"/>
    <n v="105878"/>
    <n v="0"/>
    <n v="0.6"/>
  </r>
  <r>
    <x v="10"/>
    <x v="6"/>
    <x v="367"/>
    <n v="504583"/>
    <n v="0"/>
    <n v="0"/>
    <n v="0"/>
    <n v="0"/>
    <n v="504583"/>
    <n v="0"/>
    <n v="2.6"/>
  </r>
  <r>
    <x v="10"/>
    <x v="6"/>
    <x v="368"/>
    <n v="21268"/>
    <n v="0"/>
    <n v="0"/>
    <n v="0"/>
    <n v="0"/>
    <n v="21268"/>
    <n v="0"/>
    <n v="0.1"/>
  </r>
  <r>
    <x v="10"/>
    <x v="6"/>
    <x v="372"/>
    <n v="85072"/>
    <n v="0"/>
    <n v="0"/>
    <n v="0"/>
    <n v="0"/>
    <n v="85072"/>
    <n v="0"/>
    <n v="0.4"/>
  </r>
  <r>
    <x v="10"/>
    <x v="6"/>
    <x v="956"/>
    <n v="39775"/>
    <n v="39775"/>
    <n v="39775"/>
    <n v="0"/>
    <n v="0"/>
    <n v="0"/>
    <n v="0"/>
    <n v="0.5"/>
  </r>
  <r>
    <x v="10"/>
    <x v="6"/>
    <x v="376"/>
    <n v="12761"/>
    <n v="0"/>
    <n v="0"/>
    <n v="0"/>
    <n v="0"/>
    <n v="12761"/>
    <n v="0"/>
    <n v="0.1"/>
  </r>
  <r>
    <x v="10"/>
    <x v="6"/>
    <x v="957"/>
    <n v="15951"/>
    <n v="0"/>
    <n v="0"/>
    <n v="0"/>
    <n v="0"/>
    <n v="15951"/>
    <n v="0"/>
    <n v="0.1"/>
  </r>
  <r>
    <x v="10"/>
    <x v="6"/>
    <x v="531"/>
    <n v="212680"/>
    <n v="0"/>
    <n v="0"/>
    <n v="0"/>
    <n v="0"/>
    <n v="212680"/>
    <n v="0"/>
    <n v="1.1000000000000001"/>
  </r>
  <r>
    <x v="10"/>
    <x v="6"/>
    <x v="958"/>
    <n v="143559"/>
    <n v="0"/>
    <n v="0"/>
    <n v="0"/>
    <n v="0"/>
    <n v="143559"/>
    <n v="0"/>
    <n v="0.9"/>
  </r>
  <r>
    <x v="10"/>
    <x v="6"/>
    <x v="959"/>
    <n v="582742"/>
    <n v="0"/>
    <n v="0"/>
    <n v="0"/>
    <n v="0"/>
    <n v="582742"/>
    <n v="0"/>
    <n v="3"/>
  </r>
  <r>
    <x v="10"/>
    <x v="6"/>
    <x v="378"/>
    <n v="382680"/>
    <n v="0"/>
    <n v="0"/>
    <n v="0"/>
    <n v="0"/>
    <n v="382680"/>
    <n v="0"/>
    <n v="2"/>
  </r>
  <r>
    <x v="10"/>
    <x v="6"/>
    <x v="815"/>
    <n v="300000"/>
    <n v="150000"/>
    <n v="150000"/>
    <n v="0"/>
    <n v="0"/>
    <n v="150000"/>
    <n v="0"/>
    <n v="0"/>
  </r>
  <r>
    <x v="10"/>
    <x v="6"/>
    <x v="960"/>
    <n v="51783"/>
    <n v="0"/>
    <n v="0"/>
    <n v="0"/>
    <n v="51783"/>
    <n v="0"/>
    <n v="0"/>
    <n v="0.5"/>
  </r>
  <r>
    <x v="10"/>
    <x v="6"/>
    <x v="25"/>
    <n v="53170"/>
    <n v="0"/>
    <n v="0"/>
    <n v="0"/>
    <n v="0"/>
    <n v="53170"/>
    <n v="0"/>
    <n v="0.3"/>
  </r>
  <r>
    <x v="10"/>
    <x v="6"/>
    <x v="212"/>
    <n v="191412"/>
    <n v="0"/>
    <n v="0"/>
    <n v="0"/>
    <n v="0"/>
    <n v="191412"/>
    <n v="0"/>
    <n v="1"/>
  </r>
  <r>
    <x v="10"/>
    <x v="6"/>
    <x v="608"/>
    <n v="53170"/>
    <n v="0"/>
    <n v="0"/>
    <n v="0"/>
    <n v="0"/>
    <n v="53170"/>
    <n v="0"/>
    <n v="0.3"/>
  </r>
  <r>
    <x v="10"/>
    <x v="6"/>
    <x v="609"/>
    <n v="95706"/>
    <n v="0"/>
    <n v="0"/>
    <n v="0"/>
    <n v="0"/>
    <n v="95706"/>
    <n v="0"/>
    <n v="0.5"/>
  </r>
  <r>
    <x v="10"/>
    <x v="6"/>
    <x v="961"/>
    <n v="-150000"/>
    <n v="0"/>
    <n v="0"/>
    <n v="0"/>
    <n v="0"/>
    <n v="-150000"/>
    <n v="0"/>
    <n v="0"/>
  </r>
  <r>
    <x v="10"/>
    <x v="7"/>
    <x v="27"/>
    <n v="112114238"/>
    <n v="20361958"/>
    <n v="20361958"/>
    <n v="0"/>
    <n v="19915728"/>
    <n v="68605451"/>
    <n v="3231101"/>
    <n v="581.20000000000005"/>
  </r>
  <r>
    <x v="10"/>
    <x v="7"/>
    <x v="962"/>
    <n v="30000"/>
    <n v="0"/>
    <n v="0"/>
    <n v="0"/>
    <n v="0"/>
    <n v="30000"/>
    <n v="0"/>
    <n v="0.2"/>
  </r>
  <r>
    <x v="10"/>
    <x v="7"/>
    <x v="217"/>
    <n v="19714"/>
    <n v="0"/>
    <n v="0"/>
    <n v="0"/>
    <n v="0"/>
    <n v="19714"/>
    <n v="0"/>
    <n v="0.1"/>
  </r>
  <r>
    <x v="10"/>
    <x v="7"/>
    <x v="871"/>
    <n v="134549"/>
    <n v="0"/>
    <n v="0"/>
    <n v="0"/>
    <n v="0"/>
    <n v="134549"/>
    <n v="0"/>
    <n v="0.8"/>
  </r>
  <r>
    <x v="10"/>
    <x v="7"/>
    <x v="963"/>
    <n v="40850"/>
    <n v="43350"/>
    <n v="43350"/>
    <n v="0"/>
    <n v="-2500"/>
    <n v="0"/>
    <n v="0"/>
    <n v="0"/>
  </r>
  <r>
    <x v="10"/>
    <x v="7"/>
    <x v="387"/>
    <n v="11828"/>
    <n v="0"/>
    <n v="0"/>
    <n v="0"/>
    <n v="0"/>
    <n v="11828"/>
    <n v="0"/>
    <n v="0"/>
  </r>
  <r>
    <x v="10"/>
    <x v="7"/>
    <x v="964"/>
    <n v="49285"/>
    <n v="0"/>
    <n v="0"/>
    <n v="0"/>
    <n v="0"/>
    <n v="49285"/>
    <n v="0"/>
    <n v="0.3"/>
  </r>
  <r>
    <x v="10"/>
    <x v="7"/>
    <x v="391"/>
    <n v="29571"/>
    <n v="0"/>
    <n v="0"/>
    <n v="0"/>
    <n v="0"/>
    <n v="29571"/>
    <n v="0"/>
    <n v="0.2"/>
  </r>
  <r>
    <x v="10"/>
    <x v="7"/>
    <x v="873"/>
    <n v="126250"/>
    <n v="95200"/>
    <n v="95200"/>
    <n v="0"/>
    <n v="0"/>
    <n v="31050"/>
    <n v="0"/>
    <n v="1"/>
  </r>
  <r>
    <x v="10"/>
    <x v="7"/>
    <x v="823"/>
    <n v="88713"/>
    <n v="0"/>
    <n v="0"/>
    <n v="0"/>
    <n v="0"/>
    <n v="88713"/>
    <n v="0"/>
    <n v="0.5"/>
  </r>
  <r>
    <x v="10"/>
    <x v="7"/>
    <x v="965"/>
    <n v="587347"/>
    <n v="0"/>
    <n v="0"/>
    <n v="0"/>
    <n v="587347"/>
    <n v="0"/>
    <n v="0"/>
    <n v="3"/>
  </r>
  <r>
    <x v="10"/>
    <x v="7"/>
    <x v="28"/>
    <n v="29571"/>
    <n v="0"/>
    <n v="0"/>
    <n v="0"/>
    <n v="0"/>
    <n v="29571"/>
    <n v="0"/>
    <n v="0"/>
  </r>
  <r>
    <x v="10"/>
    <x v="7"/>
    <x v="966"/>
    <n v="14786"/>
    <n v="0"/>
    <n v="0"/>
    <n v="0"/>
    <n v="0"/>
    <n v="14786"/>
    <n v="0"/>
    <n v="0.1"/>
  </r>
  <r>
    <x v="10"/>
    <x v="7"/>
    <x v="874"/>
    <n v="59142"/>
    <n v="0"/>
    <n v="0"/>
    <n v="0"/>
    <n v="0"/>
    <n v="59142"/>
    <n v="0"/>
    <n v="0.3"/>
  </r>
  <r>
    <x v="10"/>
    <x v="7"/>
    <x v="961"/>
    <n v="-600000"/>
    <n v="0"/>
    <n v="0"/>
    <n v="0"/>
    <n v="0"/>
    <n v="-600000"/>
    <n v="0"/>
    <n v="0"/>
  </r>
  <r>
    <x v="10"/>
    <x v="7"/>
    <x v="31"/>
    <n v="-126019"/>
    <n v="-26607"/>
    <n v="-26607"/>
    <n v="0"/>
    <n v="-18004"/>
    <n v="-78504"/>
    <n v="-2904"/>
    <n v="0"/>
  </r>
  <r>
    <x v="10"/>
    <x v="7"/>
    <x v="406"/>
    <n v="51256"/>
    <n v="0"/>
    <n v="0"/>
    <n v="0"/>
    <n v="0"/>
    <n v="51256"/>
    <n v="0"/>
    <n v="0.3"/>
  </r>
  <r>
    <x v="10"/>
    <x v="7"/>
    <x v="407"/>
    <n v="73928"/>
    <n v="0"/>
    <n v="0"/>
    <n v="0"/>
    <n v="0"/>
    <n v="73928"/>
    <n v="0"/>
    <n v="0.4"/>
  </r>
  <r>
    <x v="10"/>
    <x v="7"/>
    <x v="750"/>
    <n v="177426"/>
    <n v="0"/>
    <n v="0"/>
    <n v="0"/>
    <n v="0"/>
    <n v="177426"/>
    <n v="0"/>
    <n v="1"/>
  </r>
  <r>
    <x v="10"/>
    <x v="7"/>
    <x v="410"/>
    <n v="19714"/>
    <n v="0"/>
    <n v="0"/>
    <n v="0"/>
    <n v="0"/>
    <n v="19714"/>
    <n v="0"/>
    <n v="0.1"/>
  </r>
  <r>
    <x v="10"/>
    <x v="7"/>
    <x v="540"/>
    <n v="177426"/>
    <n v="0"/>
    <n v="0"/>
    <n v="0"/>
    <n v="0"/>
    <n v="177426"/>
    <n v="0"/>
    <n v="1"/>
  </r>
  <r>
    <x v="10"/>
    <x v="7"/>
    <x v="967"/>
    <n v="88713"/>
    <n v="0"/>
    <n v="0"/>
    <n v="0"/>
    <n v="0"/>
    <n v="88713"/>
    <n v="0"/>
    <n v="0.5"/>
  </r>
  <r>
    <x v="10"/>
    <x v="7"/>
    <x v="114"/>
    <n v="118284"/>
    <n v="0"/>
    <n v="0"/>
    <n v="0"/>
    <n v="0"/>
    <n v="118284"/>
    <n v="0"/>
    <n v="0.67"/>
  </r>
  <r>
    <x v="10"/>
    <x v="7"/>
    <x v="545"/>
    <n v="150000"/>
    <n v="150000"/>
    <n v="150000"/>
    <n v="0"/>
    <n v="0"/>
    <n v="0"/>
    <n v="0"/>
    <n v="0"/>
  </r>
  <r>
    <x v="10"/>
    <x v="7"/>
    <x v="968"/>
    <n v="20503"/>
    <n v="0"/>
    <n v="0"/>
    <n v="0"/>
    <n v="0"/>
    <n v="20503"/>
    <n v="0"/>
    <n v="0.1"/>
  </r>
  <r>
    <x v="10"/>
    <x v="7"/>
    <x v="969"/>
    <n v="59142"/>
    <n v="0"/>
    <n v="0"/>
    <n v="0"/>
    <n v="0"/>
    <n v="59142"/>
    <n v="0"/>
    <n v="0.3"/>
  </r>
  <r>
    <x v="10"/>
    <x v="7"/>
    <x v="235"/>
    <n v="30000"/>
    <n v="0"/>
    <n v="0"/>
    <n v="0"/>
    <n v="30000"/>
    <n v="0"/>
    <n v="0"/>
    <n v="0"/>
  </r>
  <r>
    <x v="10"/>
    <x v="7"/>
    <x v="970"/>
    <n v="988137"/>
    <n v="-1176"/>
    <n v="-1176"/>
    <n v="0"/>
    <n v="-712"/>
    <n v="990025"/>
    <n v="0"/>
    <n v="1.1000000000000001"/>
  </r>
  <r>
    <x v="10"/>
    <x v="8"/>
    <x v="35"/>
    <n v="130064513"/>
    <n v="24252594"/>
    <n v="24252594"/>
    <n v="0"/>
    <n v="23670454"/>
    <n v="78347293"/>
    <n v="3794172"/>
    <n v="616.1"/>
  </r>
  <r>
    <x v="10"/>
    <x v="8"/>
    <x v="971"/>
    <n v="47583"/>
    <n v="0"/>
    <n v="0"/>
    <n v="0"/>
    <n v="0"/>
    <n v="47583"/>
    <n v="0"/>
    <n v="0.3"/>
  </r>
  <r>
    <x v="10"/>
    <x v="8"/>
    <x v="239"/>
    <n v="21148"/>
    <n v="0"/>
    <n v="0"/>
    <n v="0"/>
    <n v="0"/>
    <n v="21148"/>
    <n v="0"/>
    <n v="0.1"/>
  </r>
  <r>
    <x v="10"/>
    <x v="8"/>
    <x v="972"/>
    <n v="21148"/>
    <n v="0"/>
    <n v="0"/>
    <n v="0"/>
    <n v="0"/>
    <n v="21148"/>
    <n v="0"/>
    <n v="0.1"/>
  </r>
  <r>
    <x v="10"/>
    <x v="8"/>
    <x v="245"/>
    <n v="26435"/>
    <n v="0"/>
    <n v="0"/>
    <n v="0"/>
    <n v="0"/>
    <n v="26435"/>
    <n v="0"/>
    <n v="0.1"/>
  </r>
  <r>
    <x v="10"/>
    <x v="8"/>
    <x v="880"/>
    <n v="42296"/>
    <n v="0"/>
    <n v="0"/>
    <n v="0"/>
    <n v="0"/>
    <n v="42296"/>
    <n v="0"/>
    <n v="0.2"/>
  </r>
  <r>
    <x v="10"/>
    <x v="8"/>
    <x v="881"/>
    <n v="57100"/>
    <n v="0"/>
    <n v="0"/>
    <n v="0"/>
    <n v="0"/>
    <n v="57100"/>
    <n v="0"/>
    <n v="0.3"/>
  </r>
  <r>
    <x v="10"/>
    <x v="8"/>
    <x v="105"/>
    <n v="99657"/>
    <n v="17708"/>
    <n v="17708"/>
    <n v="0"/>
    <n v="0"/>
    <n v="81949"/>
    <n v="0"/>
    <n v="0.8"/>
  </r>
  <r>
    <x v="10"/>
    <x v="8"/>
    <x v="973"/>
    <n v="23263"/>
    <n v="0"/>
    <n v="0"/>
    <n v="0"/>
    <n v="0"/>
    <n v="23263"/>
    <n v="0"/>
    <n v="0.1"/>
  </r>
  <r>
    <x v="10"/>
    <x v="8"/>
    <x v="974"/>
    <n v="63444"/>
    <n v="0"/>
    <n v="0"/>
    <n v="0"/>
    <n v="0"/>
    <n v="63444"/>
    <n v="0"/>
    <n v="0.3"/>
  </r>
  <r>
    <x v="10"/>
    <x v="8"/>
    <x v="251"/>
    <n v="14786"/>
    <n v="0"/>
    <n v="0"/>
    <n v="0"/>
    <n v="0"/>
    <n v="14786"/>
    <n v="0"/>
    <n v="0.1"/>
  </r>
  <r>
    <x v="10"/>
    <x v="8"/>
    <x v="833"/>
    <n v="100453"/>
    <n v="0"/>
    <n v="0"/>
    <n v="0"/>
    <n v="0"/>
    <n v="100453"/>
    <n v="0"/>
    <n v="0.5"/>
  </r>
  <r>
    <x v="10"/>
    <x v="8"/>
    <x v="834"/>
    <n v="100453"/>
    <n v="0"/>
    <n v="0"/>
    <n v="0"/>
    <n v="0"/>
    <n v="100453"/>
    <n v="0"/>
    <n v="0.5"/>
  </r>
  <r>
    <x v="10"/>
    <x v="8"/>
    <x v="975"/>
    <n v="47583"/>
    <n v="0"/>
    <n v="0"/>
    <n v="0"/>
    <n v="0"/>
    <n v="47583"/>
    <n v="0"/>
    <n v="0.3"/>
  </r>
  <r>
    <x v="10"/>
    <x v="8"/>
    <x v="976"/>
    <n v="437764"/>
    <n v="0"/>
    <n v="0"/>
    <n v="0"/>
    <n v="0"/>
    <n v="437764"/>
    <n v="0"/>
    <n v="1.3"/>
  </r>
  <r>
    <x v="10"/>
    <x v="8"/>
    <x v="977"/>
    <n v="21148"/>
    <n v="0"/>
    <n v="0"/>
    <n v="0"/>
    <n v="0"/>
    <n v="21148"/>
    <n v="0"/>
    <n v="0.1"/>
  </r>
  <r>
    <x v="10"/>
    <x v="8"/>
    <x v="978"/>
    <n v="84592"/>
    <n v="0"/>
    <n v="0"/>
    <n v="0"/>
    <n v="0"/>
    <n v="84592"/>
    <n v="0"/>
    <n v="0.4"/>
  </r>
  <r>
    <x v="10"/>
    <x v="8"/>
    <x v="979"/>
    <n v="291482"/>
    <n v="0"/>
    <n v="0"/>
    <n v="0"/>
    <n v="0"/>
    <n v="291482"/>
    <n v="0"/>
    <n v="1.5"/>
  </r>
  <r>
    <x v="10"/>
    <x v="8"/>
    <x v="980"/>
    <n v="856494"/>
    <n v="0"/>
    <n v="0"/>
    <n v="0"/>
    <n v="0"/>
    <n v="856494"/>
    <n v="0"/>
    <n v="4.5999999999999996"/>
  </r>
  <r>
    <x v="10"/>
    <x v="8"/>
    <x v="38"/>
    <n v="44411"/>
    <n v="0"/>
    <n v="0"/>
    <n v="0"/>
    <n v="0"/>
    <n v="44411"/>
    <n v="0"/>
    <n v="0"/>
  </r>
  <r>
    <x v="10"/>
    <x v="8"/>
    <x v="981"/>
    <n v="37500"/>
    <n v="0"/>
    <n v="0"/>
    <n v="0"/>
    <n v="37500"/>
    <n v="0"/>
    <n v="0"/>
    <n v="0"/>
  </r>
  <r>
    <x v="10"/>
    <x v="8"/>
    <x v="982"/>
    <n v="43882"/>
    <n v="0"/>
    <n v="0"/>
    <n v="0"/>
    <n v="0"/>
    <n v="43882"/>
    <n v="0"/>
    <n v="0.2"/>
  </r>
  <r>
    <x v="10"/>
    <x v="8"/>
    <x v="983"/>
    <n v="38066"/>
    <n v="0"/>
    <n v="0"/>
    <n v="0"/>
    <n v="0"/>
    <n v="38066"/>
    <n v="0"/>
    <n v="0.2"/>
  </r>
  <r>
    <x v="10"/>
    <x v="8"/>
    <x v="984"/>
    <n v="87976"/>
    <n v="0"/>
    <n v="0"/>
    <n v="0"/>
    <n v="0"/>
    <n v="87976"/>
    <n v="0"/>
    <n v="0.5"/>
  </r>
  <r>
    <x v="10"/>
    <x v="8"/>
    <x v="842"/>
    <n v="100453"/>
    <n v="0"/>
    <n v="0"/>
    <n v="0"/>
    <n v="0"/>
    <n v="100453"/>
    <n v="0"/>
    <n v="0.5"/>
  </r>
  <r>
    <x v="10"/>
    <x v="8"/>
    <x v="985"/>
    <n v="38066"/>
    <n v="0"/>
    <n v="0"/>
    <n v="0"/>
    <n v="0"/>
    <n v="38066"/>
    <n v="0"/>
    <n v="0.2"/>
  </r>
  <r>
    <x v="10"/>
    <x v="8"/>
    <x v="986"/>
    <n v="95166"/>
    <n v="0"/>
    <n v="0"/>
    <n v="0"/>
    <n v="0"/>
    <n v="95166"/>
    <n v="0"/>
    <n v="0.5"/>
  </r>
  <r>
    <x v="10"/>
    <x v="8"/>
    <x v="987"/>
    <n v="95166"/>
    <n v="0"/>
    <n v="0"/>
    <n v="0"/>
    <n v="0"/>
    <n v="95166"/>
    <n v="0"/>
    <n v="0.5"/>
  </r>
  <r>
    <x v="10"/>
    <x v="8"/>
    <x v="988"/>
    <n v="1113211"/>
    <n v="191544"/>
    <n v="191544"/>
    <n v="0"/>
    <n v="0"/>
    <n v="921667"/>
    <n v="0"/>
    <n v="0"/>
  </r>
  <r>
    <x v="10"/>
    <x v="9"/>
    <x v="40"/>
    <n v="146206541"/>
    <n v="26831326"/>
    <n v="26831326"/>
    <n v="0"/>
    <n v="25134947"/>
    <n v="90406059"/>
    <n v="3834209"/>
    <n v="650.4"/>
  </r>
  <r>
    <x v="10"/>
    <x v="9"/>
    <x v="989"/>
    <n v="15362"/>
    <n v="0"/>
    <n v="0"/>
    <n v="0"/>
    <n v="0"/>
    <n v="15362"/>
    <n v="0"/>
    <n v="0.1"/>
  </r>
  <r>
    <x v="10"/>
    <x v="9"/>
    <x v="990"/>
    <n v="51208"/>
    <n v="0"/>
    <n v="0"/>
    <n v="0"/>
    <n v="0"/>
    <n v="51208"/>
    <n v="0"/>
    <n v="0.2"/>
  </r>
  <r>
    <x v="10"/>
    <x v="9"/>
    <x v="991"/>
    <n v="38406"/>
    <n v="0"/>
    <n v="0"/>
    <n v="0"/>
    <n v="0"/>
    <n v="38406"/>
    <n v="0"/>
    <n v="0.2"/>
  </r>
  <r>
    <x v="10"/>
    <x v="9"/>
    <x v="992"/>
    <n v="19203"/>
    <n v="0"/>
    <n v="0"/>
    <n v="0"/>
    <n v="0"/>
    <n v="19203"/>
    <n v="0"/>
    <n v="0.1"/>
  </r>
  <r>
    <x v="10"/>
    <x v="9"/>
    <x v="993"/>
    <n v="20483"/>
    <n v="0"/>
    <n v="0"/>
    <n v="0"/>
    <n v="0"/>
    <n v="20483"/>
    <n v="0"/>
    <n v="0.1"/>
  </r>
  <r>
    <x v="10"/>
    <x v="9"/>
    <x v="994"/>
    <n v="115218"/>
    <n v="0"/>
    <n v="0"/>
    <n v="0"/>
    <n v="0"/>
    <n v="115218"/>
    <n v="0"/>
    <n v="0.5"/>
  </r>
  <r>
    <x v="10"/>
    <x v="9"/>
    <x v="995"/>
    <n v="44807"/>
    <n v="0"/>
    <n v="0"/>
    <n v="0"/>
    <n v="0"/>
    <n v="44807"/>
    <n v="0"/>
    <n v="0.2"/>
  </r>
  <r>
    <x v="10"/>
    <x v="9"/>
    <x v="996"/>
    <n v="115218"/>
    <n v="0"/>
    <n v="0"/>
    <n v="0"/>
    <n v="0"/>
    <n v="115218"/>
    <n v="0"/>
    <n v="0.5"/>
  </r>
  <r>
    <x v="10"/>
    <x v="9"/>
    <x v="997"/>
    <n v="12532"/>
    <n v="12532"/>
    <n v="12532"/>
    <n v="0"/>
    <n v="0"/>
    <n v="0"/>
    <n v="0"/>
    <n v="0.1"/>
  </r>
  <r>
    <x v="10"/>
    <x v="9"/>
    <x v="776"/>
    <n v="32005"/>
    <n v="0"/>
    <n v="0"/>
    <n v="0"/>
    <n v="0"/>
    <n v="32005"/>
    <n v="0"/>
    <n v="0.1"/>
  </r>
  <r>
    <x v="10"/>
    <x v="9"/>
    <x v="448"/>
    <n v="32005"/>
    <n v="0"/>
    <n v="0"/>
    <n v="0"/>
    <n v="0"/>
    <n v="32005"/>
    <n v="0"/>
    <n v="0.1"/>
  </r>
  <r>
    <x v="10"/>
    <x v="9"/>
    <x v="998"/>
    <n v="40966"/>
    <n v="0"/>
    <n v="0"/>
    <n v="0"/>
    <n v="0"/>
    <n v="40966"/>
    <n v="0"/>
    <n v="0.2"/>
  </r>
  <r>
    <x v="10"/>
    <x v="9"/>
    <x v="999"/>
    <n v="44807"/>
    <n v="0"/>
    <n v="0"/>
    <n v="0"/>
    <n v="0"/>
    <n v="44807"/>
    <n v="0"/>
    <n v="0.2"/>
  </r>
  <r>
    <x v="10"/>
    <x v="9"/>
    <x v="1000"/>
    <n v="310449"/>
    <n v="0"/>
    <n v="0"/>
    <n v="0"/>
    <n v="0"/>
    <n v="310449"/>
    <n v="0"/>
    <n v="1.3"/>
  </r>
  <r>
    <x v="10"/>
    <x v="9"/>
    <x v="1001"/>
    <n v="172827"/>
    <n v="0"/>
    <n v="0"/>
    <n v="0"/>
    <n v="0"/>
    <n v="172827"/>
    <n v="0"/>
    <n v="0.8"/>
  </r>
  <r>
    <x v="10"/>
    <x v="9"/>
    <x v="1002"/>
    <n v="64010"/>
    <n v="0"/>
    <n v="0"/>
    <n v="0"/>
    <n v="0"/>
    <n v="64010"/>
    <n v="0"/>
    <n v="0.3"/>
  </r>
  <r>
    <x v="10"/>
    <x v="9"/>
    <x v="1003"/>
    <n v="20739"/>
    <n v="0"/>
    <n v="0"/>
    <n v="0"/>
    <n v="0"/>
    <n v="20739"/>
    <n v="0"/>
    <n v="0.1"/>
  </r>
  <r>
    <x v="11"/>
    <x v="0"/>
    <x v="0"/>
    <n v="4012160"/>
    <n v="3762160"/>
    <n v="3762160"/>
    <n v="0"/>
    <n v="0"/>
    <n v="250000"/>
    <n v="0"/>
    <n v="0"/>
  </r>
  <r>
    <x v="11"/>
    <x v="0"/>
    <x v="291"/>
    <n v="100000"/>
    <n v="100000"/>
    <n v="100000"/>
    <n v="0"/>
    <n v="0"/>
    <n v="0"/>
    <n v="0"/>
    <n v="0"/>
  </r>
  <r>
    <x v="11"/>
    <x v="0"/>
    <x v="1004"/>
    <n v="40475144"/>
    <n v="39381144"/>
    <n v="39381144"/>
    <n v="0"/>
    <n v="179000"/>
    <n v="915000"/>
    <n v="0"/>
    <n v="280.60000000000002"/>
  </r>
  <r>
    <x v="11"/>
    <x v="0"/>
    <x v="1005"/>
    <n v="25857"/>
    <n v="25857"/>
    <n v="25857"/>
    <n v="0"/>
    <n v="0"/>
    <n v="0"/>
    <n v="0"/>
    <n v="0.3"/>
  </r>
  <r>
    <x v="11"/>
    <x v="0"/>
    <x v="1006"/>
    <n v="9587"/>
    <n v="9587"/>
    <n v="9587"/>
    <n v="0"/>
    <n v="0"/>
    <n v="0"/>
    <n v="0"/>
    <n v="0.1"/>
  </r>
  <r>
    <x v="11"/>
    <x v="0"/>
    <x v="1007"/>
    <n v="18414"/>
    <n v="18414"/>
    <n v="18414"/>
    <n v="0"/>
    <n v="0"/>
    <n v="0"/>
    <n v="0"/>
    <n v="0.3"/>
  </r>
  <r>
    <x v="11"/>
    <x v="1"/>
    <x v="4"/>
    <n v="3811594"/>
    <n v="3811594"/>
    <n v="3811594"/>
    <n v="0"/>
    <n v="0"/>
    <n v="0"/>
    <n v="0"/>
    <n v="0"/>
  </r>
  <r>
    <x v="11"/>
    <x v="1"/>
    <x v="1008"/>
    <n v="26111"/>
    <n v="26111"/>
    <n v="26111"/>
    <n v="0"/>
    <n v="0"/>
    <n v="0"/>
    <n v="0"/>
    <n v="0.4"/>
  </r>
  <r>
    <x v="11"/>
    <x v="1"/>
    <x v="1009"/>
    <n v="19698"/>
    <n v="19698"/>
    <n v="19698"/>
    <n v="0"/>
    <n v="0"/>
    <n v="0"/>
    <n v="0"/>
    <n v="0.3"/>
  </r>
  <r>
    <x v="11"/>
    <x v="1"/>
    <x v="1010"/>
    <n v="212149"/>
    <n v="212149"/>
    <n v="212149"/>
    <n v="0"/>
    <n v="0"/>
    <n v="0"/>
    <n v="0"/>
    <n v="2.7"/>
  </r>
  <r>
    <x v="11"/>
    <x v="1"/>
    <x v="1011"/>
    <n v="21628"/>
    <n v="21628"/>
    <n v="21628"/>
    <n v="0"/>
    <n v="0"/>
    <n v="0"/>
    <n v="0"/>
    <n v="0.3"/>
  </r>
  <r>
    <x v="11"/>
    <x v="1"/>
    <x v="1012"/>
    <n v="3248"/>
    <n v="3248"/>
    <n v="3248"/>
    <n v="0"/>
    <n v="0"/>
    <n v="0"/>
    <n v="0"/>
    <n v="0"/>
  </r>
  <r>
    <x v="11"/>
    <x v="1"/>
    <x v="1013"/>
    <n v="41573865"/>
    <n v="40494865"/>
    <n v="40494865"/>
    <n v="0"/>
    <n v="179000"/>
    <n v="900000"/>
    <n v="0"/>
    <n v="281.3"/>
  </r>
  <r>
    <x v="11"/>
    <x v="1"/>
    <x v="66"/>
    <n v="200000"/>
    <n v="200000"/>
    <n v="200000"/>
    <n v="0"/>
    <n v="0"/>
    <n v="0"/>
    <n v="0"/>
    <n v="0"/>
  </r>
  <r>
    <x v="11"/>
    <x v="2"/>
    <x v="6"/>
    <n v="5626005"/>
    <n v="5376005"/>
    <n v="5376005"/>
    <n v="0"/>
    <n v="0"/>
    <n v="250000"/>
    <n v="0"/>
    <n v="0"/>
  </r>
  <r>
    <x v="11"/>
    <x v="2"/>
    <x v="1014"/>
    <n v="43595138"/>
    <n v="42578138"/>
    <n v="42578138"/>
    <n v="0"/>
    <n v="90000"/>
    <n v="927000"/>
    <n v="0"/>
    <n v="286.89999999999998"/>
  </r>
  <r>
    <x v="11"/>
    <x v="2"/>
    <x v="1015"/>
    <n v="26374"/>
    <n v="26374"/>
    <n v="26374"/>
    <n v="0"/>
    <n v="0"/>
    <n v="0"/>
    <n v="0"/>
    <n v="0.4"/>
  </r>
  <r>
    <x v="11"/>
    <x v="2"/>
    <x v="1016"/>
    <n v="380869"/>
    <n v="0"/>
    <n v="0"/>
    <n v="0"/>
    <n v="380869"/>
    <n v="0"/>
    <n v="0"/>
    <n v="0.4"/>
  </r>
  <r>
    <x v="11"/>
    <x v="2"/>
    <x v="1017"/>
    <n v="300000"/>
    <n v="300000"/>
    <n v="300000"/>
    <n v="0"/>
    <n v="0"/>
    <n v="0"/>
    <n v="0"/>
    <n v="0"/>
  </r>
  <r>
    <x v="11"/>
    <x v="3"/>
    <x v="7"/>
    <n v="4831270"/>
    <n v="4831270"/>
    <n v="4831270"/>
    <n v="0"/>
    <n v="0"/>
    <n v="0"/>
    <n v="0"/>
    <n v="0"/>
  </r>
  <r>
    <x v="11"/>
    <x v="3"/>
    <x v="1018"/>
    <n v="54257"/>
    <n v="54257"/>
    <n v="54257"/>
    <n v="0"/>
    <n v="0"/>
    <n v="0"/>
    <n v="0"/>
    <n v="1"/>
  </r>
  <r>
    <x v="11"/>
    <x v="3"/>
    <x v="1019"/>
    <n v="49125"/>
    <n v="49125"/>
    <n v="49125"/>
    <n v="0"/>
    <n v="0"/>
    <n v="0"/>
    <n v="0"/>
    <n v="0.4"/>
  </r>
  <r>
    <x v="11"/>
    <x v="3"/>
    <x v="1020"/>
    <n v="31155"/>
    <n v="31155"/>
    <n v="31155"/>
    <n v="0"/>
    <n v="0"/>
    <n v="0"/>
    <n v="0"/>
    <n v="0.4"/>
  </r>
  <r>
    <x v="11"/>
    <x v="3"/>
    <x v="1021"/>
    <n v="200000"/>
    <n v="200000"/>
    <n v="200000"/>
    <n v="0"/>
    <n v="0"/>
    <n v="0"/>
    <n v="0"/>
    <n v="0"/>
  </r>
  <r>
    <x v="11"/>
    <x v="3"/>
    <x v="490"/>
    <n v="39249"/>
    <n v="39249"/>
    <n v="39249"/>
    <n v="0"/>
    <n v="0"/>
    <n v="0"/>
    <n v="0"/>
    <n v="0.4"/>
  </r>
  <r>
    <x v="11"/>
    <x v="3"/>
    <x v="1022"/>
    <n v="25000"/>
    <n v="25000"/>
    <n v="25000"/>
    <n v="0"/>
    <n v="0"/>
    <n v="0"/>
    <n v="0"/>
    <n v="0"/>
  </r>
  <r>
    <x v="11"/>
    <x v="3"/>
    <x v="1023"/>
    <n v="46348261"/>
    <n v="44916093"/>
    <n v="44916093"/>
    <n v="0"/>
    <n v="470869"/>
    <n v="961299"/>
    <n v="0"/>
    <n v="287.3"/>
  </r>
  <r>
    <x v="11"/>
    <x v="3"/>
    <x v="1024"/>
    <n v="141744"/>
    <n v="141744"/>
    <n v="141744"/>
    <n v="0"/>
    <n v="0"/>
    <n v="0"/>
    <n v="0"/>
    <n v="0"/>
  </r>
  <r>
    <x v="11"/>
    <x v="3"/>
    <x v="1025"/>
    <n v="125780"/>
    <n v="0"/>
    <n v="0"/>
    <n v="0"/>
    <n v="0"/>
    <n v="125780"/>
    <n v="0"/>
    <n v="0.5"/>
  </r>
  <r>
    <x v="11"/>
    <x v="4"/>
    <x v="9"/>
    <n v="4859877"/>
    <n v="4609877"/>
    <n v="4609877"/>
    <n v="0"/>
    <n v="0"/>
    <n v="250000"/>
    <n v="0"/>
    <n v="0"/>
  </r>
  <r>
    <x v="11"/>
    <x v="4"/>
    <x v="1026"/>
    <n v="16062"/>
    <n v="16062"/>
    <n v="16062"/>
    <n v="0"/>
    <n v="0"/>
    <n v="0"/>
    <n v="0"/>
    <n v="0.1"/>
  </r>
  <r>
    <x v="11"/>
    <x v="4"/>
    <x v="694"/>
    <n v="6315"/>
    <n v="6315"/>
    <n v="6315"/>
    <n v="0"/>
    <n v="0"/>
    <n v="0"/>
    <n v="0"/>
    <n v="0"/>
  </r>
  <r>
    <x v="11"/>
    <x v="4"/>
    <x v="1025"/>
    <n v="51333908"/>
    <n v="50127990"/>
    <n v="50127990"/>
    <n v="0"/>
    <n v="90000"/>
    <n v="1115918"/>
    <n v="0"/>
    <n v="302.3"/>
  </r>
  <r>
    <x v="11"/>
    <x v="4"/>
    <x v="1027"/>
    <n v="221925"/>
    <n v="221925"/>
    <n v="221925"/>
    <n v="0"/>
    <n v="0"/>
    <n v="0"/>
    <n v="0"/>
    <n v="1.8"/>
  </r>
  <r>
    <x v="11"/>
    <x v="4"/>
    <x v="1028"/>
    <n v="44552"/>
    <n v="44552"/>
    <n v="44552"/>
    <n v="0"/>
    <n v="0"/>
    <n v="0"/>
    <n v="0"/>
    <n v="0.5"/>
  </r>
  <r>
    <x v="11"/>
    <x v="4"/>
    <x v="1029"/>
    <n v="-37422"/>
    <n v="-37422"/>
    <n v="-37422"/>
    <n v="0"/>
    <n v="0"/>
    <n v="0"/>
    <n v="0"/>
    <n v="0"/>
  </r>
  <r>
    <x v="11"/>
    <x v="4"/>
    <x v="1030"/>
    <n v="28790"/>
    <n v="28790"/>
    <n v="28790"/>
    <n v="0"/>
    <n v="0"/>
    <n v="0"/>
    <n v="0"/>
    <n v="0.4"/>
  </r>
  <r>
    <x v="11"/>
    <x v="4"/>
    <x v="505"/>
    <n v="7351"/>
    <n v="7351"/>
    <n v="7351"/>
    <n v="0"/>
    <n v="0"/>
    <n v="0"/>
    <n v="0"/>
    <n v="0"/>
  </r>
  <r>
    <x v="11"/>
    <x v="4"/>
    <x v="1031"/>
    <n v="89474"/>
    <n v="89474"/>
    <n v="89474"/>
    <n v="0"/>
    <n v="0"/>
    <n v="0"/>
    <n v="0"/>
    <n v="0.9"/>
  </r>
  <r>
    <x v="11"/>
    <x v="4"/>
    <x v="1032"/>
    <n v="81911"/>
    <n v="81911"/>
    <n v="81911"/>
    <n v="0"/>
    <n v="0"/>
    <n v="0"/>
    <n v="0"/>
    <n v="0.9"/>
  </r>
  <r>
    <x v="11"/>
    <x v="4"/>
    <x v="862"/>
    <n v="920"/>
    <n v="920"/>
    <n v="920"/>
    <n v="0"/>
    <n v="0"/>
    <n v="0"/>
    <n v="0"/>
    <n v="0"/>
  </r>
  <r>
    <x v="11"/>
    <x v="5"/>
    <x v="14"/>
    <n v="4990689"/>
    <n v="4990689"/>
    <n v="4990689"/>
    <n v="0"/>
    <n v="0"/>
    <n v="0"/>
    <n v="0"/>
    <n v="0"/>
  </r>
  <r>
    <x v="11"/>
    <x v="5"/>
    <x v="1033"/>
    <n v="-100867"/>
    <n v="-100867"/>
    <n v="-100867"/>
    <n v="0"/>
    <n v="0"/>
    <n v="0"/>
    <n v="0"/>
    <n v="0"/>
  </r>
  <r>
    <x v="11"/>
    <x v="5"/>
    <x v="1034"/>
    <n v="-81162"/>
    <n v="-81162"/>
    <n v="-81162"/>
    <n v="0"/>
    <n v="0"/>
    <n v="0"/>
    <n v="0"/>
    <n v="0"/>
  </r>
  <r>
    <x v="11"/>
    <x v="5"/>
    <x v="1035"/>
    <n v="50778612"/>
    <n v="49542990"/>
    <n v="49542990"/>
    <n v="0"/>
    <n v="90000"/>
    <n v="1145622"/>
    <n v="0"/>
    <n v="306.60000000000002"/>
  </r>
  <r>
    <x v="11"/>
    <x v="5"/>
    <x v="15"/>
    <n v="-660409"/>
    <n v="-660409"/>
    <n v="-660409"/>
    <n v="0"/>
    <n v="0"/>
    <n v="0"/>
    <n v="0"/>
    <n v="0"/>
  </r>
  <r>
    <x v="11"/>
    <x v="5"/>
    <x v="1036"/>
    <n v="-7865"/>
    <n v="-7865"/>
    <n v="-7865"/>
    <n v="0"/>
    <n v="0"/>
    <n v="0"/>
    <n v="0"/>
    <n v="-0.1"/>
  </r>
  <r>
    <x v="11"/>
    <x v="5"/>
    <x v="1037"/>
    <n v="-46887"/>
    <n v="-46887"/>
    <n v="-46887"/>
    <n v="0"/>
    <n v="0"/>
    <n v="0"/>
    <n v="0"/>
    <n v="0"/>
  </r>
  <r>
    <x v="11"/>
    <x v="6"/>
    <x v="20"/>
    <n v="5659168"/>
    <n v="5409168"/>
    <n v="5409168"/>
    <n v="0"/>
    <n v="0"/>
    <n v="250000"/>
    <n v="0"/>
    <n v="1"/>
  </r>
  <r>
    <x v="11"/>
    <x v="6"/>
    <x v="523"/>
    <n v="50000"/>
    <n v="50000"/>
    <n v="50000"/>
    <n v="0"/>
    <n v="0"/>
    <n v="0"/>
    <n v="0"/>
    <n v="0"/>
  </r>
  <r>
    <x v="11"/>
    <x v="6"/>
    <x v="1038"/>
    <n v="54301399"/>
    <n v="53030160"/>
    <n v="53030160"/>
    <n v="0"/>
    <n v="90000"/>
    <n v="1181239"/>
    <n v="0"/>
    <n v="312.8"/>
  </r>
  <r>
    <x v="11"/>
    <x v="6"/>
    <x v="1039"/>
    <n v="668"/>
    <n v="668"/>
    <n v="668"/>
    <n v="0"/>
    <n v="0"/>
    <n v="0"/>
    <n v="0"/>
    <n v="0"/>
  </r>
  <r>
    <x v="11"/>
    <x v="6"/>
    <x v="1040"/>
    <n v="617348"/>
    <n v="617348"/>
    <n v="617348"/>
    <n v="0"/>
    <n v="0"/>
    <n v="0"/>
    <n v="0"/>
    <n v="70"/>
  </r>
  <r>
    <x v="11"/>
    <x v="6"/>
    <x v="1041"/>
    <n v="41245"/>
    <n v="41245"/>
    <n v="41245"/>
    <n v="0"/>
    <n v="0"/>
    <n v="0"/>
    <n v="0"/>
    <n v="0.3"/>
  </r>
  <r>
    <x v="11"/>
    <x v="6"/>
    <x v="370"/>
    <n v="21958"/>
    <n v="0"/>
    <n v="0"/>
    <n v="0"/>
    <n v="21958"/>
    <n v="0"/>
    <n v="0"/>
    <n v="0.2"/>
  </r>
  <r>
    <x v="11"/>
    <x v="6"/>
    <x v="1042"/>
    <n v="108383"/>
    <n v="108383"/>
    <n v="108383"/>
    <n v="0"/>
    <n v="0"/>
    <n v="0"/>
    <n v="0"/>
    <n v="1.4"/>
  </r>
  <r>
    <x v="11"/>
    <x v="6"/>
    <x v="1043"/>
    <n v="1882"/>
    <n v="1882"/>
    <n v="1882"/>
    <n v="0"/>
    <n v="0"/>
    <n v="0"/>
    <n v="0"/>
    <n v="0"/>
  </r>
  <r>
    <x v="11"/>
    <x v="6"/>
    <x v="1044"/>
    <n v="890"/>
    <n v="890"/>
    <n v="890"/>
    <n v="0"/>
    <n v="0"/>
    <n v="0"/>
    <n v="0"/>
    <n v="0"/>
  </r>
  <r>
    <x v="11"/>
    <x v="6"/>
    <x v="211"/>
    <n v="300000"/>
    <n v="300000"/>
    <n v="300000"/>
    <n v="0"/>
    <n v="0"/>
    <n v="0"/>
    <n v="0"/>
    <n v="0"/>
  </r>
  <r>
    <x v="11"/>
    <x v="6"/>
    <x v="1045"/>
    <n v="7865"/>
    <n v="7865"/>
    <n v="7865"/>
    <n v="0"/>
    <n v="0"/>
    <n v="0"/>
    <n v="0"/>
    <n v="0.1"/>
  </r>
  <r>
    <x v="11"/>
    <x v="6"/>
    <x v="1046"/>
    <n v="100153"/>
    <n v="100153"/>
    <n v="100153"/>
    <n v="0"/>
    <n v="0"/>
    <n v="0"/>
    <n v="0"/>
    <n v="0.5"/>
  </r>
  <r>
    <x v="11"/>
    <x v="6"/>
    <x v="817"/>
    <n v="200000"/>
    <n v="0"/>
    <n v="0"/>
    <n v="0"/>
    <n v="200000"/>
    <n v="0"/>
    <n v="0"/>
    <n v="0"/>
  </r>
  <r>
    <x v="11"/>
    <x v="7"/>
    <x v="27"/>
    <n v="6317000"/>
    <n v="6317000"/>
    <n v="6317000"/>
    <n v="0"/>
    <n v="0"/>
    <n v="0"/>
    <n v="0"/>
    <n v="0"/>
  </r>
  <r>
    <x v="11"/>
    <x v="7"/>
    <x v="1047"/>
    <n v="108131"/>
    <n v="108131"/>
    <n v="108131"/>
    <n v="0"/>
    <n v="0"/>
    <n v="0"/>
    <n v="0"/>
    <n v="1"/>
  </r>
  <r>
    <x v="11"/>
    <x v="7"/>
    <x v="1048"/>
    <n v="11109"/>
    <n v="11109"/>
    <n v="11109"/>
    <n v="0"/>
    <n v="0"/>
    <n v="0"/>
    <n v="0"/>
    <n v="0.2"/>
  </r>
  <r>
    <x v="11"/>
    <x v="7"/>
    <x v="872"/>
    <n v="11319"/>
    <n v="11319"/>
    <n v="11319"/>
    <n v="0"/>
    <n v="0"/>
    <n v="0"/>
    <n v="0"/>
    <n v="0"/>
  </r>
  <r>
    <x v="11"/>
    <x v="7"/>
    <x v="823"/>
    <n v="53463"/>
    <n v="53463"/>
    <n v="53463"/>
    <n v="0"/>
    <n v="0"/>
    <n v="0"/>
    <n v="0"/>
    <n v="0.5"/>
  </r>
  <r>
    <x v="11"/>
    <x v="7"/>
    <x v="1049"/>
    <n v="1882"/>
    <n v="1882"/>
    <n v="1882"/>
    <n v="0"/>
    <n v="0"/>
    <n v="0"/>
    <n v="0"/>
    <n v="0"/>
  </r>
  <r>
    <x v="11"/>
    <x v="7"/>
    <x v="1050"/>
    <n v="96039"/>
    <n v="96039"/>
    <n v="96039"/>
    <n v="0"/>
    <n v="0"/>
    <n v="0"/>
    <n v="0"/>
    <n v="0.9"/>
  </r>
  <r>
    <x v="11"/>
    <x v="7"/>
    <x v="1051"/>
    <n v="13568"/>
    <n v="13568"/>
    <n v="13568"/>
    <n v="0"/>
    <n v="0"/>
    <n v="0"/>
    <n v="0"/>
    <n v="0"/>
  </r>
  <r>
    <x v="11"/>
    <x v="7"/>
    <x v="749"/>
    <n v="9433"/>
    <n v="9433"/>
    <n v="9433"/>
    <n v="0"/>
    <n v="0"/>
    <n v="0"/>
    <n v="0"/>
    <n v="0"/>
  </r>
  <r>
    <x v="11"/>
    <x v="7"/>
    <x v="31"/>
    <n v="-70647"/>
    <n v="-70647"/>
    <n v="-70647"/>
    <n v="0"/>
    <n v="0"/>
    <n v="0"/>
    <n v="0"/>
    <n v="0"/>
  </r>
  <r>
    <x v="11"/>
    <x v="7"/>
    <x v="226"/>
    <n v="1966"/>
    <n v="1966"/>
    <n v="1966"/>
    <n v="0"/>
    <n v="0"/>
    <n v="0"/>
    <n v="0"/>
    <n v="0"/>
  </r>
  <r>
    <x v="11"/>
    <x v="7"/>
    <x v="540"/>
    <n v="-51948"/>
    <n v="-51948"/>
    <n v="-51948"/>
    <n v="0"/>
    <n v="0"/>
    <n v="0"/>
    <n v="0"/>
    <n v="-0.5"/>
  </r>
  <r>
    <x v="11"/>
    <x v="7"/>
    <x v="1052"/>
    <n v="61469806"/>
    <n v="59844475"/>
    <n v="59844475"/>
    <n v="0"/>
    <n v="90000"/>
    <n v="1535331"/>
    <n v="0"/>
    <n v="421"/>
  </r>
  <r>
    <x v="11"/>
    <x v="7"/>
    <x v="419"/>
    <n v="2131"/>
    <n v="2131"/>
    <n v="2131"/>
    <n v="0"/>
    <n v="0"/>
    <n v="0"/>
    <n v="0"/>
    <n v="0"/>
  </r>
  <r>
    <x v="11"/>
    <x v="7"/>
    <x v="1053"/>
    <n v="391709"/>
    <n v="391709"/>
    <n v="391709"/>
    <n v="0"/>
    <n v="0"/>
    <n v="0"/>
    <n v="0"/>
    <n v="6"/>
  </r>
  <r>
    <x v="11"/>
    <x v="7"/>
    <x v="1054"/>
    <n v="-7206"/>
    <n v="-7206"/>
    <n v="-7206"/>
    <n v="0"/>
    <n v="0"/>
    <n v="0"/>
    <n v="0"/>
    <n v="0"/>
  </r>
  <r>
    <x v="11"/>
    <x v="8"/>
    <x v="35"/>
    <n v="7001874"/>
    <n v="6731874"/>
    <n v="6731874"/>
    <n v="0"/>
    <n v="0"/>
    <n v="270000"/>
    <n v="0"/>
    <n v="0"/>
  </r>
  <r>
    <x v="11"/>
    <x v="8"/>
    <x v="242"/>
    <n v="1415"/>
    <n v="1415"/>
    <n v="1415"/>
    <n v="0"/>
    <n v="0"/>
    <n v="0"/>
    <n v="0"/>
    <n v="0"/>
  </r>
  <r>
    <x v="11"/>
    <x v="8"/>
    <x v="1055"/>
    <n v="3774"/>
    <n v="3774"/>
    <n v="3774"/>
    <n v="0"/>
    <n v="0"/>
    <n v="0"/>
    <n v="0"/>
    <n v="0"/>
  </r>
  <r>
    <x v="11"/>
    <x v="8"/>
    <x v="1056"/>
    <n v="50000"/>
    <n v="50000"/>
    <n v="50000"/>
    <n v="0"/>
    <n v="0"/>
    <n v="0"/>
    <n v="0"/>
    <n v="0"/>
  </r>
  <r>
    <x v="11"/>
    <x v="8"/>
    <x v="1057"/>
    <n v="67254584"/>
    <n v="65524678"/>
    <n v="65524678"/>
    <n v="0"/>
    <n v="90000"/>
    <n v="1639906"/>
    <n v="0"/>
    <n v="440.9"/>
  </r>
  <r>
    <x v="11"/>
    <x v="8"/>
    <x v="977"/>
    <n v="1654"/>
    <n v="1654"/>
    <n v="1654"/>
    <n v="0"/>
    <n v="0"/>
    <n v="0"/>
    <n v="0"/>
    <n v="0"/>
  </r>
  <r>
    <x v="11"/>
    <x v="8"/>
    <x v="1058"/>
    <n v="200000"/>
    <n v="200000"/>
    <n v="200000"/>
    <n v="0"/>
    <n v="0"/>
    <n v="0"/>
    <n v="0"/>
    <n v="0"/>
  </r>
  <r>
    <x v="11"/>
    <x v="8"/>
    <x v="1059"/>
    <n v="1887"/>
    <n v="1887"/>
    <n v="1887"/>
    <n v="0"/>
    <n v="0"/>
    <n v="0"/>
    <n v="0"/>
    <n v="0"/>
  </r>
  <r>
    <x v="11"/>
    <x v="8"/>
    <x v="1060"/>
    <n v="1416"/>
    <n v="1416"/>
    <n v="1416"/>
    <n v="0"/>
    <n v="0"/>
    <n v="0"/>
    <n v="0"/>
    <n v="0"/>
  </r>
  <r>
    <x v="11"/>
    <x v="8"/>
    <x v="987"/>
    <n v="61616"/>
    <n v="61616"/>
    <n v="61616"/>
    <n v="0"/>
    <n v="0"/>
    <n v="0"/>
    <n v="0"/>
    <n v="0.5"/>
  </r>
  <r>
    <x v="11"/>
    <x v="8"/>
    <x v="561"/>
    <n v="850000"/>
    <n v="850000"/>
    <n v="850000"/>
    <n v="0"/>
    <n v="0"/>
    <n v="0"/>
    <n v="0"/>
    <n v="0"/>
  </r>
  <r>
    <x v="11"/>
    <x v="8"/>
    <x v="1061"/>
    <n v="80271"/>
    <n v="80271"/>
    <n v="80271"/>
    <n v="0"/>
    <n v="0"/>
    <n v="0"/>
    <n v="0"/>
    <n v="0.9"/>
  </r>
  <r>
    <x v="11"/>
    <x v="8"/>
    <x v="1062"/>
    <n v="197201"/>
    <n v="197201"/>
    <n v="197201"/>
    <n v="0"/>
    <n v="0"/>
    <n v="0"/>
    <n v="0"/>
    <n v="0"/>
  </r>
  <r>
    <x v="11"/>
    <x v="9"/>
    <x v="40"/>
    <n v="7692845"/>
    <n v="7692845"/>
    <n v="7692845"/>
    <n v="0"/>
    <n v="0"/>
    <n v="0"/>
    <n v="0"/>
    <n v="0"/>
  </r>
  <r>
    <x v="11"/>
    <x v="9"/>
    <x v="1063"/>
    <n v="4718"/>
    <n v="4718"/>
    <n v="4718"/>
    <n v="0"/>
    <n v="0"/>
    <n v="0"/>
    <n v="0"/>
    <n v="0"/>
  </r>
  <r>
    <x v="11"/>
    <x v="9"/>
    <x v="997"/>
    <n v="41248"/>
    <n v="41248"/>
    <n v="41248"/>
    <n v="0"/>
    <n v="0"/>
    <n v="0"/>
    <n v="0"/>
    <n v="0.5"/>
  </r>
  <r>
    <x v="11"/>
    <x v="9"/>
    <x v="1064"/>
    <n v="73637761"/>
    <n v="71834409"/>
    <n v="71834409"/>
    <n v="0"/>
    <n v="90000"/>
    <n v="1713352"/>
    <n v="0"/>
    <n v="449.2"/>
  </r>
  <r>
    <x v="11"/>
    <x v="9"/>
    <x v="1065"/>
    <n v="29741"/>
    <n v="29741"/>
    <n v="29741"/>
    <n v="0"/>
    <n v="0"/>
    <n v="0"/>
    <n v="0"/>
    <n v="0.3"/>
  </r>
  <r>
    <x v="11"/>
    <x v="9"/>
    <x v="1066"/>
    <n v="380750"/>
    <n v="380750"/>
    <n v="380750"/>
    <n v="0"/>
    <n v="0"/>
    <n v="0"/>
    <n v="0"/>
    <n v="0"/>
  </r>
  <r>
    <x v="11"/>
    <x v="9"/>
    <x v="266"/>
    <n v="32875"/>
    <n v="32875"/>
    <n v="32875"/>
    <n v="0"/>
    <n v="0"/>
    <n v="0"/>
    <n v="0"/>
    <n v="0.4"/>
  </r>
  <r>
    <x v="11"/>
    <x v="9"/>
    <x v="1067"/>
    <n v="400000"/>
    <n v="400000"/>
    <n v="400000"/>
    <n v="0"/>
    <n v="0"/>
    <n v="0"/>
    <n v="0"/>
    <n v="0"/>
  </r>
  <r>
    <x v="12"/>
    <x v="0"/>
    <x v="0"/>
    <n v="319746653"/>
    <n v="23257038"/>
    <n v="19005973"/>
    <n v="4251065"/>
    <n v="209158832"/>
    <n v="10454738"/>
    <n v="76876045"/>
    <n v="169.7"/>
  </r>
  <r>
    <x v="12"/>
    <x v="0"/>
    <x v="291"/>
    <n v="4271"/>
    <n v="4271"/>
    <n v="4271"/>
    <n v="0"/>
    <n v="0"/>
    <n v="0"/>
    <n v="0"/>
    <n v="0"/>
  </r>
  <r>
    <x v="12"/>
    <x v="0"/>
    <x v="1068"/>
    <n v="364915"/>
    <n v="364915"/>
    <n v="364915"/>
    <n v="0"/>
    <n v="0"/>
    <n v="0"/>
    <n v="0"/>
    <n v="0.3"/>
  </r>
  <r>
    <x v="12"/>
    <x v="0"/>
    <x v="1069"/>
    <n v="32369"/>
    <n v="0"/>
    <n v="0"/>
    <n v="0"/>
    <n v="0"/>
    <n v="32369"/>
    <n v="0"/>
    <n v="0.5"/>
  </r>
  <r>
    <x v="12"/>
    <x v="0"/>
    <x v="2"/>
    <n v="71342"/>
    <n v="0"/>
    <n v="0"/>
    <n v="0"/>
    <n v="71342"/>
    <n v="0"/>
    <n v="0"/>
    <n v="1"/>
  </r>
  <r>
    <x v="12"/>
    <x v="0"/>
    <x v="2"/>
    <n v="1082132"/>
    <n v="1000000"/>
    <n v="1000000"/>
    <n v="0"/>
    <n v="82132"/>
    <n v="0"/>
    <n v="0"/>
    <n v="1"/>
  </r>
  <r>
    <x v="12"/>
    <x v="1"/>
    <x v="4"/>
    <n v="306083310"/>
    <n v="25983310"/>
    <n v="21753310"/>
    <n v="4230000"/>
    <n v="194098487"/>
    <n v="10915745"/>
    <n v="75085768"/>
    <n v="173.4"/>
  </r>
  <r>
    <x v="12"/>
    <x v="1"/>
    <x v="1070"/>
    <n v="29270"/>
    <n v="29270"/>
    <n v="29270"/>
    <n v="0"/>
    <n v="0"/>
    <n v="0"/>
    <n v="0"/>
    <n v="0.5"/>
  </r>
  <r>
    <x v="12"/>
    <x v="1"/>
    <x v="6"/>
    <n v="-525000"/>
    <n v="-525000"/>
    <n v="-525000"/>
    <n v="0"/>
    <n v="0"/>
    <n v="0"/>
    <n v="0"/>
    <n v="0"/>
  </r>
  <r>
    <x v="12"/>
    <x v="2"/>
    <x v="6"/>
    <n v="294037300"/>
    <n v="26136451"/>
    <n v="21906451"/>
    <n v="4230000"/>
    <n v="175876337"/>
    <n v="11319391"/>
    <n v="80705121"/>
    <n v="176.6"/>
  </r>
  <r>
    <x v="12"/>
    <x v="2"/>
    <x v="313"/>
    <n v="5945392"/>
    <n v="0"/>
    <n v="0"/>
    <n v="0"/>
    <n v="5945392"/>
    <n v="0"/>
    <n v="0"/>
    <n v="1.3"/>
  </r>
  <r>
    <x v="12"/>
    <x v="2"/>
    <x v="314"/>
    <n v="84451"/>
    <n v="84451"/>
    <n v="84451"/>
    <n v="0"/>
    <n v="0"/>
    <n v="0"/>
    <n v="0"/>
    <n v="0.5"/>
  </r>
  <r>
    <x v="12"/>
    <x v="2"/>
    <x v="73"/>
    <n v="5865182"/>
    <n v="5865182"/>
    <n v="5865182"/>
    <n v="0"/>
    <n v="0"/>
    <n v="0"/>
    <n v="0"/>
    <n v="0.8"/>
  </r>
  <r>
    <x v="12"/>
    <x v="2"/>
    <x v="1071"/>
    <n v="-1761140"/>
    <n v="-1761140"/>
    <n v="-1761140"/>
    <n v="0"/>
    <n v="0"/>
    <n v="0"/>
    <n v="0"/>
    <n v="0"/>
  </r>
  <r>
    <x v="12"/>
    <x v="3"/>
    <x v="7"/>
    <n v="313735639"/>
    <n v="34788319"/>
    <n v="30488319"/>
    <n v="4300000"/>
    <n v="186047459"/>
    <n v="12086460"/>
    <n v="80813401"/>
    <n v="178.6"/>
  </r>
  <r>
    <x v="12"/>
    <x v="3"/>
    <x v="1072"/>
    <n v="60788"/>
    <n v="0"/>
    <n v="0"/>
    <n v="0"/>
    <n v="0"/>
    <n v="60788"/>
    <n v="0"/>
    <n v="1"/>
  </r>
  <r>
    <x v="12"/>
    <x v="3"/>
    <x v="680"/>
    <n v="50000"/>
    <n v="0"/>
    <n v="0"/>
    <n v="0"/>
    <n v="50000"/>
    <n v="0"/>
    <n v="0"/>
    <n v="0"/>
  </r>
  <r>
    <x v="12"/>
    <x v="3"/>
    <x v="323"/>
    <n v="132328"/>
    <n v="132328"/>
    <n v="132328"/>
    <n v="0"/>
    <n v="0"/>
    <n v="0"/>
    <n v="0"/>
    <n v="1"/>
  </r>
  <r>
    <x v="12"/>
    <x v="3"/>
    <x v="493"/>
    <n v="306000"/>
    <n v="306000"/>
    <n v="306000"/>
    <n v="0"/>
    <n v="0"/>
    <n v="0"/>
    <n v="0"/>
    <n v="0"/>
  </r>
  <r>
    <x v="12"/>
    <x v="3"/>
    <x v="328"/>
    <n v="6683"/>
    <n v="6683"/>
    <n v="6683"/>
    <n v="0"/>
    <n v="0"/>
    <n v="0"/>
    <n v="0"/>
    <n v="0"/>
  </r>
  <r>
    <x v="12"/>
    <x v="3"/>
    <x v="329"/>
    <n v="1853037"/>
    <n v="1853037"/>
    <n v="1853037"/>
    <n v="0"/>
    <n v="0"/>
    <n v="0"/>
    <n v="0"/>
    <n v="0.5"/>
  </r>
  <r>
    <x v="12"/>
    <x v="3"/>
    <x v="1073"/>
    <n v="1714357"/>
    <n v="714357"/>
    <n v="714357"/>
    <n v="0"/>
    <n v="0"/>
    <n v="0"/>
    <n v="1000000"/>
    <n v="0"/>
  </r>
  <r>
    <x v="12"/>
    <x v="4"/>
    <x v="9"/>
    <n v="341832311"/>
    <n v="42289825"/>
    <n v="37944825"/>
    <n v="4345000"/>
    <n v="204856082"/>
    <n v="12565874"/>
    <n v="82120530"/>
    <n v="184.7"/>
  </r>
  <r>
    <x v="12"/>
    <x v="4"/>
    <x v="341"/>
    <n v="1000000"/>
    <n v="173500"/>
    <n v="173500"/>
    <n v="0"/>
    <n v="826500"/>
    <n v="0"/>
    <n v="0"/>
    <n v="0.9"/>
  </r>
  <r>
    <x v="12"/>
    <x v="4"/>
    <x v="1074"/>
    <n v="6000000"/>
    <n v="6000000"/>
    <n v="6000000"/>
    <n v="0"/>
    <n v="0"/>
    <n v="0"/>
    <n v="0"/>
    <n v="1.4"/>
  </r>
  <r>
    <x v="12"/>
    <x v="4"/>
    <x v="1075"/>
    <n v="3398"/>
    <n v="3398"/>
    <n v="3398"/>
    <n v="0"/>
    <n v="0"/>
    <n v="0"/>
    <n v="0"/>
    <n v="0"/>
  </r>
  <r>
    <x v="12"/>
    <x v="4"/>
    <x v="1076"/>
    <n v="249454"/>
    <n v="249454"/>
    <n v="249454"/>
    <n v="0"/>
    <n v="0"/>
    <n v="0"/>
    <n v="0"/>
    <n v="2.7"/>
  </r>
  <r>
    <x v="12"/>
    <x v="4"/>
    <x v="1077"/>
    <n v="36002"/>
    <n v="101161"/>
    <n v="101161"/>
    <n v="0"/>
    <n v="0"/>
    <n v="0"/>
    <n v="-65159"/>
    <n v="0"/>
  </r>
  <r>
    <x v="12"/>
    <x v="5"/>
    <x v="14"/>
    <n v="337148712"/>
    <n v="41432649"/>
    <n v="37087649"/>
    <n v="4345000"/>
    <n v="200338105"/>
    <n v="13420858"/>
    <n v="81957100"/>
    <n v="199.8"/>
  </r>
  <r>
    <x v="12"/>
    <x v="5"/>
    <x v="84"/>
    <n v="250000"/>
    <n v="250000"/>
    <n v="250000"/>
    <n v="0"/>
    <n v="0"/>
    <n v="0"/>
    <n v="0"/>
    <n v="0"/>
  </r>
  <r>
    <x v="12"/>
    <x v="5"/>
    <x v="1078"/>
    <n v="26215"/>
    <n v="26215"/>
    <n v="26215"/>
    <n v="0"/>
    <n v="0"/>
    <n v="0"/>
    <n v="0"/>
    <n v="0.5"/>
  </r>
  <r>
    <x v="12"/>
    <x v="5"/>
    <x v="1079"/>
    <n v="-1866208"/>
    <n v="-1866208"/>
    <n v="-1866208"/>
    <n v="0"/>
    <n v="0"/>
    <n v="0"/>
    <n v="0"/>
    <n v="-0.9"/>
  </r>
  <r>
    <x v="12"/>
    <x v="5"/>
    <x v="15"/>
    <n v="-323311"/>
    <n v="-161219"/>
    <n v="-161219"/>
    <n v="0"/>
    <n v="-44897"/>
    <n v="-117195"/>
    <n v="0"/>
    <n v="0"/>
  </r>
  <r>
    <x v="12"/>
    <x v="5"/>
    <x v="351"/>
    <n v="-1542658"/>
    <n v="1875000"/>
    <n v="1875000"/>
    <n v="0"/>
    <n v="-5292658"/>
    <n v="1875000"/>
    <n v="0"/>
    <n v="0"/>
  </r>
  <r>
    <x v="12"/>
    <x v="5"/>
    <x v="20"/>
    <n v="14313"/>
    <n v="14313"/>
    <n v="14313"/>
    <n v="0"/>
    <n v="0"/>
    <n v="0"/>
    <n v="0"/>
    <n v="0"/>
  </r>
  <r>
    <x v="12"/>
    <x v="5"/>
    <x v="1080"/>
    <n v="-7000000"/>
    <n v="-7000000"/>
    <n v="-7000000"/>
    <n v="0"/>
    <n v="0"/>
    <n v="0"/>
    <n v="0"/>
    <n v="0"/>
  </r>
  <r>
    <x v="12"/>
    <x v="5"/>
    <x v="1081"/>
    <n v="5000000"/>
    <n v="0"/>
    <n v="0"/>
    <n v="0"/>
    <n v="5000000"/>
    <n v="0"/>
    <n v="0"/>
    <n v="0"/>
  </r>
  <r>
    <x v="12"/>
    <x v="5"/>
    <x v="355"/>
    <n v="5000000"/>
    <n v="0"/>
    <n v="0"/>
    <n v="0"/>
    <n v="5000000"/>
    <n v="0"/>
    <n v="0"/>
    <n v="0"/>
  </r>
  <r>
    <x v="12"/>
    <x v="5"/>
    <x v="1082"/>
    <n v="2250000"/>
    <n v="0"/>
    <n v="0"/>
    <n v="0"/>
    <n v="2250000"/>
    <n v="0"/>
    <n v="0"/>
    <n v="0"/>
  </r>
  <r>
    <x v="12"/>
    <x v="5"/>
    <x v="357"/>
    <n v="37000000"/>
    <n v="37000000"/>
    <n v="37000000"/>
    <n v="0"/>
    <n v="0"/>
    <n v="0"/>
    <n v="0"/>
    <n v="2.1"/>
  </r>
  <r>
    <x v="12"/>
    <x v="6"/>
    <x v="20"/>
    <n v="312059733"/>
    <n v="43494080"/>
    <n v="39081388"/>
    <n v="4412692"/>
    <n v="171022406"/>
    <n v="15384956"/>
    <n v="82158291"/>
    <n v="201.5"/>
  </r>
  <r>
    <x v="12"/>
    <x v="6"/>
    <x v="1083"/>
    <n v="229070"/>
    <n v="229070"/>
    <n v="229070"/>
    <n v="0"/>
    <n v="0"/>
    <n v="0"/>
    <n v="0"/>
    <n v="0.6"/>
  </r>
  <r>
    <x v="12"/>
    <x v="6"/>
    <x v="1084"/>
    <n v="5000000"/>
    <n v="5000000"/>
    <n v="5000000"/>
    <n v="0"/>
    <n v="0"/>
    <n v="0"/>
    <n v="0"/>
    <n v="0"/>
  </r>
  <r>
    <x v="12"/>
    <x v="6"/>
    <x v="1080"/>
    <n v="7000000"/>
    <n v="7000000"/>
    <n v="7000000"/>
    <n v="0"/>
    <n v="0"/>
    <n v="0"/>
    <n v="0"/>
    <n v="0"/>
  </r>
  <r>
    <x v="12"/>
    <x v="6"/>
    <x v="1085"/>
    <n v="18704"/>
    <n v="18704"/>
    <n v="18704"/>
    <n v="0"/>
    <n v="0"/>
    <n v="0"/>
    <n v="0"/>
    <n v="0.3"/>
  </r>
  <r>
    <x v="12"/>
    <x v="6"/>
    <x v="1086"/>
    <n v="2000000"/>
    <n v="1000000"/>
    <n v="1000000"/>
    <n v="0"/>
    <n v="0"/>
    <n v="1000000"/>
    <n v="0"/>
    <n v="0.5"/>
  </r>
  <r>
    <x v="12"/>
    <x v="6"/>
    <x v="959"/>
    <n v="250000"/>
    <n v="250000"/>
    <n v="250000"/>
    <n v="0"/>
    <n v="0"/>
    <n v="0"/>
    <n v="0"/>
    <n v="0"/>
  </r>
  <r>
    <x v="12"/>
    <x v="6"/>
    <x v="1087"/>
    <n v="46400000"/>
    <n v="0"/>
    <n v="0"/>
    <n v="0"/>
    <n v="46400000"/>
    <n v="0"/>
    <n v="0"/>
    <n v="2.6"/>
  </r>
  <r>
    <x v="12"/>
    <x v="6"/>
    <x v="381"/>
    <n v="138500"/>
    <n v="138500"/>
    <n v="138500"/>
    <n v="0"/>
    <n v="0"/>
    <n v="0"/>
    <n v="0"/>
    <n v="0"/>
  </r>
  <r>
    <x v="12"/>
    <x v="6"/>
    <x v="817"/>
    <n v="98500000"/>
    <n v="0"/>
    <n v="0"/>
    <n v="0"/>
    <n v="98500000"/>
    <n v="0"/>
    <n v="0"/>
    <n v="0"/>
  </r>
  <r>
    <x v="12"/>
    <x v="6"/>
    <x v="384"/>
    <n v="0"/>
    <n v="0"/>
    <n v="0"/>
    <n v="0"/>
    <n v="0"/>
    <n v="0"/>
    <n v="0"/>
    <n v="0"/>
  </r>
  <r>
    <x v="12"/>
    <x v="7"/>
    <x v="27"/>
    <n v="326146188"/>
    <n v="47566505"/>
    <n v="42906505"/>
    <n v="4660000"/>
    <n v="177126262"/>
    <n v="18870766"/>
    <n v="82582655"/>
    <n v="209.6"/>
  </r>
  <r>
    <x v="12"/>
    <x v="7"/>
    <x v="1088"/>
    <n v="6000000"/>
    <n v="3000000"/>
    <n v="3000000"/>
    <n v="0"/>
    <n v="0"/>
    <n v="3000000"/>
    <n v="0"/>
    <n v="2.5"/>
  </r>
  <r>
    <x v="12"/>
    <x v="7"/>
    <x v="1089"/>
    <n v="25000000"/>
    <n v="0"/>
    <n v="0"/>
    <n v="0"/>
    <n v="25000000"/>
    <n v="0"/>
    <n v="0"/>
    <n v="0"/>
  </r>
  <r>
    <x v="12"/>
    <x v="7"/>
    <x v="1090"/>
    <n v="-314123"/>
    <n v="0"/>
    <n v="0"/>
    <n v="0"/>
    <n v="-314123"/>
    <n v="0"/>
    <n v="0"/>
    <n v="0"/>
  </r>
  <r>
    <x v="12"/>
    <x v="7"/>
    <x v="1091"/>
    <n v="1000000"/>
    <n v="500000"/>
    <n v="500000"/>
    <n v="0"/>
    <n v="0"/>
    <n v="500000"/>
    <n v="0"/>
    <n v="0"/>
  </r>
  <r>
    <x v="12"/>
    <x v="7"/>
    <x v="28"/>
    <n v="233837"/>
    <n v="233837"/>
    <n v="233837"/>
    <n v="0"/>
    <n v="0"/>
    <n v="0"/>
    <n v="0"/>
    <n v="2.8"/>
  </r>
  <r>
    <x v="12"/>
    <x v="7"/>
    <x v="744"/>
    <n v="45000000"/>
    <n v="0"/>
    <n v="0"/>
    <n v="0"/>
    <n v="45000000"/>
    <n v="0"/>
    <n v="0"/>
    <n v="2.2999999999999998"/>
  </r>
  <r>
    <x v="12"/>
    <x v="7"/>
    <x v="397"/>
    <n v="3500000"/>
    <n v="3500000"/>
    <n v="3500000"/>
    <n v="0"/>
    <n v="0"/>
    <n v="0"/>
    <n v="0"/>
    <n v="1.6"/>
  </r>
  <r>
    <x v="12"/>
    <x v="7"/>
    <x v="399"/>
    <n v="129613"/>
    <n v="129613"/>
    <n v="129613"/>
    <n v="0"/>
    <n v="0"/>
    <n v="0"/>
    <n v="0"/>
    <n v="1.2"/>
  </r>
  <r>
    <x v="12"/>
    <x v="7"/>
    <x v="31"/>
    <n v="-39281"/>
    <n v="-11243"/>
    <n v="-11243"/>
    <n v="0"/>
    <n v="-8718"/>
    <n v="-11171"/>
    <n v="-8149"/>
    <n v="0"/>
  </r>
  <r>
    <x v="12"/>
    <x v="7"/>
    <x v="406"/>
    <n v="227612"/>
    <n v="227612"/>
    <n v="227612"/>
    <n v="0"/>
    <n v="0"/>
    <n v="0"/>
    <n v="0"/>
    <n v="1.4"/>
  </r>
  <r>
    <x v="12"/>
    <x v="7"/>
    <x v="411"/>
    <n v="89870"/>
    <n v="89870"/>
    <n v="89870"/>
    <n v="0"/>
    <n v="0"/>
    <n v="0"/>
    <n v="0"/>
    <n v="0"/>
  </r>
  <r>
    <x v="12"/>
    <x v="7"/>
    <x v="1092"/>
    <n v="35000000"/>
    <n v="0"/>
    <n v="0"/>
    <n v="0"/>
    <n v="35000000"/>
    <n v="0"/>
    <n v="0"/>
    <n v="0.5"/>
  </r>
  <r>
    <x v="12"/>
    <x v="7"/>
    <x v="1093"/>
    <n v="103355"/>
    <n v="103355"/>
    <n v="103355"/>
    <n v="0"/>
    <n v="0"/>
    <n v="0"/>
    <n v="0"/>
    <n v="0"/>
  </r>
  <r>
    <x v="12"/>
    <x v="7"/>
    <x v="1094"/>
    <n v="2000"/>
    <n v="2000"/>
    <n v="2000"/>
    <n v="0"/>
    <n v="0"/>
    <n v="0"/>
    <n v="0"/>
    <n v="0"/>
  </r>
  <r>
    <x v="12"/>
    <x v="7"/>
    <x v="1095"/>
    <n v="8035166"/>
    <n v="10435"/>
    <n v="10435"/>
    <n v="0"/>
    <n v="8007140"/>
    <n v="11392"/>
    <n v="6199"/>
    <n v="0"/>
  </r>
  <r>
    <x v="12"/>
    <x v="7"/>
    <x v="613"/>
    <n v="-8000000"/>
    <n v="0"/>
    <n v="0"/>
    <n v="0"/>
    <n v="-8000000"/>
    <n v="0"/>
    <n v="0"/>
    <n v="0"/>
  </r>
  <r>
    <x v="12"/>
    <x v="8"/>
    <x v="35"/>
    <n v="377813556"/>
    <n v="52892283"/>
    <n v="48122283"/>
    <n v="4770000"/>
    <n v="184795741"/>
    <n v="15109746"/>
    <n v="125015786"/>
    <n v="233.2"/>
  </r>
  <r>
    <x v="12"/>
    <x v="8"/>
    <x v="1096"/>
    <n v="1666652"/>
    <n v="1666652"/>
    <n v="1666652"/>
    <n v="0"/>
    <n v="0"/>
    <n v="0"/>
    <n v="0"/>
    <n v="0.4"/>
  </r>
  <r>
    <x v="12"/>
    <x v="8"/>
    <x v="426"/>
    <n v="22549"/>
    <n v="22549"/>
    <n v="22549"/>
    <n v="0"/>
    <n v="0"/>
    <n v="0"/>
    <n v="0"/>
    <n v="0"/>
  </r>
  <r>
    <x v="12"/>
    <x v="8"/>
    <x v="1060"/>
    <n v="122549"/>
    <n v="122549"/>
    <n v="122549"/>
    <n v="0"/>
    <n v="0"/>
    <n v="0"/>
    <n v="0"/>
    <n v="0.4"/>
  </r>
  <r>
    <x v="12"/>
    <x v="8"/>
    <x v="985"/>
    <n v="136885"/>
    <n v="136885"/>
    <n v="136885"/>
    <n v="0"/>
    <n v="0"/>
    <n v="0"/>
    <n v="0"/>
    <n v="0"/>
  </r>
  <r>
    <x v="12"/>
    <x v="8"/>
    <x v="1097"/>
    <n v="3000000"/>
    <n v="0"/>
    <n v="0"/>
    <n v="0"/>
    <n v="0"/>
    <n v="3000000"/>
    <n v="0"/>
    <n v="0"/>
  </r>
  <r>
    <x v="12"/>
    <x v="8"/>
    <x v="1098"/>
    <n v="34659"/>
    <n v="34659"/>
    <n v="34659"/>
    <n v="0"/>
    <n v="0"/>
    <n v="0"/>
    <n v="0"/>
    <n v="0.5"/>
  </r>
  <r>
    <x v="12"/>
    <x v="8"/>
    <x v="1099"/>
    <n v="86141"/>
    <n v="32948"/>
    <n v="32948"/>
    <n v="0"/>
    <n v="18379"/>
    <n v="42552"/>
    <n v="-7738"/>
    <n v="0"/>
  </r>
  <r>
    <x v="12"/>
    <x v="9"/>
    <x v="40"/>
    <n v="379394624"/>
    <n v="70113196"/>
    <n v="65448196"/>
    <n v="4665000"/>
    <n v="166163764"/>
    <n v="18265146"/>
    <n v="124852518"/>
    <n v="238.9"/>
  </r>
  <r>
    <x v="12"/>
    <x v="9"/>
    <x v="1100"/>
    <n v="5000"/>
    <n v="5000"/>
    <n v="5000"/>
    <n v="0"/>
    <n v="0"/>
    <n v="0"/>
    <n v="0"/>
    <n v="0"/>
  </r>
  <r>
    <x v="12"/>
    <x v="9"/>
    <x v="1063"/>
    <n v="53995"/>
    <n v="53995"/>
    <n v="53995"/>
    <n v="0"/>
    <n v="0"/>
    <n v="0"/>
    <n v="0"/>
    <n v="0.2"/>
  </r>
  <r>
    <x v="12"/>
    <x v="9"/>
    <x v="274"/>
    <n v="151698"/>
    <n v="151698"/>
    <n v="151698"/>
    <n v="0"/>
    <n v="0"/>
    <n v="0"/>
    <n v="0"/>
    <n v="0.5"/>
  </r>
  <r>
    <x v="12"/>
    <x v="9"/>
    <x v="446"/>
    <n v="537246"/>
    <n v="0"/>
    <n v="0"/>
    <n v="0"/>
    <n v="537246"/>
    <n v="0"/>
    <n v="0"/>
    <n v="4.9000000000000004"/>
  </r>
  <r>
    <x v="12"/>
    <x v="9"/>
    <x v="1101"/>
    <n v="300000"/>
    <n v="300000"/>
    <n v="300000"/>
    <n v="0"/>
    <n v="0"/>
    <n v="0"/>
    <n v="0"/>
    <n v="0"/>
  </r>
  <r>
    <x v="12"/>
    <x v="9"/>
    <x v="1102"/>
    <n v="250000"/>
    <n v="0"/>
    <n v="0"/>
    <n v="0"/>
    <n v="250000"/>
    <n v="0"/>
    <n v="0"/>
    <n v="0.9"/>
  </r>
  <r>
    <x v="12"/>
    <x v="9"/>
    <x v="451"/>
    <n v="50296"/>
    <n v="50296"/>
    <n v="50296"/>
    <n v="0"/>
    <n v="0"/>
    <n v="0"/>
    <n v="0"/>
    <n v="0.4"/>
  </r>
  <r>
    <x v="13"/>
    <x v="0"/>
    <x v="0"/>
    <n v="225391179"/>
    <n v="8285043"/>
    <n v="8285043"/>
    <n v="0"/>
    <n v="1281079"/>
    <n v="800000"/>
    <n v="215025057"/>
    <n v="1392.3"/>
  </r>
  <r>
    <x v="13"/>
    <x v="0"/>
    <x v="1103"/>
    <n v="-7823"/>
    <n v="9884"/>
    <n v="9884"/>
    <n v="0"/>
    <n v="0"/>
    <n v="0"/>
    <n v="-17707"/>
    <n v="0"/>
  </r>
  <r>
    <x v="13"/>
    <x v="1"/>
    <x v="4"/>
    <n v="225411689"/>
    <n v="8305504"/>
    <n v="8305504"/>
    <n v="0"/>
    <n v="1211976"/>
    <n v="800000"/>
    <n v="215094209"/>
    <n v="1392.4"/>
  </r>
  <r>
    <x v="13"/>
    <x v="1"/>
    <x v="1104"/>
    <n v="87162"/>
    <n v="137628"/>
    <n v="137628"/>
    <n v="0"/>
    <n v="0"/>
    <n v="0"/>
    <n v="-50466"/>
    <n v="0"/>
  </r>
  <r>
    <x v="13"/>
    <x v="2"/>
    <x v="6"/>
    <n v="226868060"/>
    <n v="10430168"/>
    <n v="10430168"/>
    <n v="0"/>
    <n v="1135343"/>
    <n v="0"/>
    <n v="215302549"/>
    <n v="1393.3"/>
  </r>
  <r>
    <x v="13"/>
    <x v="2"/>
    <x v="1105"/>
    <n v="100000"/>
    <n v="100000"/>
    <n v="100000"/>
    <n v="0"/>
    <n v="0"/>
    <n v="0"/>
    <n v="0"/>
    <n v="0"/>
  </r>
  <r>
    <x v="13"/>
    <x v="3"/>
    <x v="7"/>
    <n v="231900218"/>
    <n v="10986650"/>
    <n v="10986650"/>
    <n v="0"/>
    <n v="1203530"/>
    <n v="0"/>
    <n v="219710038"/>
    <n v="1406.1"/>
  </r>
  <r>
    <x v="13"/>
    <x v="3"/>
    <x v="1106"/>
    <n v="123465"/>
    <n v="123465"/>
    <n v="123465"/>
    <n v="0"/>
    <n v="0"/>
    <n v="0"/>
    <n v="0"/>
    <n v="1.1000000000000001"/>
  </r>
  <r>
    <x v="13"/>
    <x v="3"/>
    <x v="1107"/>
    <n v="96479"/>
    <n v="96479"/>
    <n v="96479"/>
    <n v="0"/>
    <n v="0"/>
    <n v="0"/>
    <n v="0"/>
    <n v="0.3"/>
  </r>
  <r>
    <x v="13"/>
    <x v="4"/>
    <x v="9"/>
    <n v="131630851"/>
    <n v="11615507"/>
    <n v="11615507"/>
    <n v="0"/>
    <n v="1470429"/>
    <n v="4143"/>
    <n v="118540772"/>
    <n v="2579.1"/>
  </r>
  <r>
    <x v="13"/>
    <x v="4"/>
    <x v="1108"/>
    <n v="87994"/>
    <n v="240748"/>
    <n v="240748"/>
    <n v="0"/>
    <n v="0"/>
    <n v="0"/>
    <n v="-152754"/>
    <n v="0"/>
  </r>
  <r>
    <x v="13"/>
    <x v="5"/>
    <x v="14"/>
    <n v="132612501"/>
    <n v="10666526"/>
    <n v="10666526"/>
    <n v="0"/>
    <n v="1645234"/>
    <n v="163167"/>
    <n v="120137574"/>
    <n v="2534.6"/>
  </r>
  <r>
    <x v="13"/>
    <x v="5"/>
    <x v="15"/>
    <n v="-238282"/>
    <n v="-234742"/>
    <n v="-234742"/>
    <n v="0"/>
    <n v="-3540"/>
    <n v="0"/>
    <n v="0"/>
    <n v="0"/>
  </r>
  <r>
    <x v="13"/>
    <x v="5"/>
    <x v="89"/>
    <n v="-87994"/>
    <n v="-87994"/>
    <n v="-87994"/>
    <n v="0"/>
    <n v="0"/>
    <n v="0"/>
    <n v="0"/>
    <n v="0"/>
  </r>
  <r>
    <x v="13"/>
    <x v="5"/>
    <x v="20"/>
    <n v="16597"/>
    <n v="6639"/>
    <n v="6639"/>
    <n v="0"/>
    <n v="0"/>
    <n v="0"/>
    <n v="9958"/>
    <n v="0"/>
  </r>
  <r>
    <x v="13"/>
    <x v="6"/>
    <x v="20"/>
    <n v="138620663"/>
    <n v="11735222"/>
    <n v="11735222"/>
    <n v="0"/>
    <n v="1663652"/>
    <n v="124920"/>
    <n v="125096869"/>
    <n v="2515.6"/>
  </r>
  <r>
    <x v="13"/>
    <x v="6"/>
    <x v="1109"/>
    <n v="30930"/>
    <n v="30930"/>
    <n v="30930"/>
    <n v="0"/>
    <n v="0"/>
    <n v="0"/>
    <n v="0"/>
    <n v="0.3"/>
  </r>
  <r>
    <x v="13"/>
    <x v="7"/>
    <x v="27"/>
    <n v="143058296"/>
    <n v="12665672"/>
    <n v="12665672"/>
    <n v="0"/>
    <n v="1572269"/>
    <n v="80305"/>
    <n v="128740050"/>
    <n v="2513.9"/>
  </r>
  <r>
    <x v="13"/>
    <x v="7"/>
    <x v="31"/>
    <n v="-27329"/>
    <n v="-11199"/>
    <n v="-11199"/>
    <n v="0"/>
    <n v="-363"/>
    <n v="0"/>
    <n v="-15767"/>
    <n v="0"/>
  </r>
  <r>
    <x v="13"/>
    <x v="7"/>
    <x v="1110"/>
    <n v="26141"/>
    <n v="26141"/>
    <n v="26141"/>
    <n v="0"/>
    <n v="0"/>
    <n v="0"/>
    <n v="0"/>
    <n v="0"/>
  </r>
  <r>
    <x v="13"/>
    <x v="8"/>
    <x v="35"/>
    <n v="148582765"/>
    <n v="14553944"/>
    <n v="14553944"/>
    <n v="0"/>
    <n v="1961125"/>
    <n v="65557"/>
    <n v="132002139"/>
    <n v="2490"/>
  </r>
  <r>
    <x v="13"/>
    <x v="8"/>
    <x v="1111"/>
    <n v="50000"/>
    <n v="0"/>
    <n v="0"/>
    <n v="0"/>
    <n v="50000"/>
    <n v="0"/>
    <n v="0"/>
    <n v="0"/>
  </r>
  <r>
    <x v="13"/>
    <x v="8"/>
    <x v="1112"/>
    <n v="642645"/>
    <n v="642645"/>
    <n v="642645"/>
    <n v="0"/>
    <n v="0"/>
    <n v="0"/>
    <n v="0"/>
    <n v="1.6"/>
  </r>
  <r>
    <x v="13"/>
    <x v="8"/>
    <x v="1113"/>
    <n v="90096"/>
    <n v="90096"/>
    <n v="90096"/>
    <n v="0"/>
    <n v="0"/>
    <n v="0"/>
    <n v="0"/>
    <n v="0"/>
  </r>
  <r>
    <x v="13"/>
    <x v="9"/>
    <x v="40"/>
    <n v="149281691"/>
    <n v="17704398"/>
    <n v="17704398"/>
    <n v="0"/>
    <n v="2288239"/>
    <n v="51198"/>
    <n v="129237856"/>
    <n v="2274.6999999999998"/>
  </r>
  <r>
    <x v="14"/>
    <x v="0"/>
    <x v="0"/>
    <n v="250860028"/>
    <n v="27479559"/>
    <n v="27479559"/>
    <n v="0"/>
    <n v="185537624"/>
    <n v="8701045"/>
    <n v="29141800"/>
    <n v="1462.1"/>
  </r>
  <r>
    <x v="14"/>
    <x v="0"/>
    <x v="1114"/>
    <n v="50000"/>
    <n v="0"/>
    <n v="0"/>
    <n v="0"/>
    <n v="50000"/>
    <n v="0"/>
    <n v="0"/>
    <n v="0"/>
  </r>
  <r>
    <x v="14"/>
    <x v="0"/>
    <x v="1115"/>
    <n v="5580000"/>
    <n v="0"/>
    <n v="0"/>
    <n v="0"/>
    <n v="5580000"/>
    <n v="0"/>
    <n v="0"/>
    <n v="0"/>
  </r>
  <r>
    <x v="14"/>
    <x v="0"/>
    <x v="1116"/>
    <n v="2000000"/>
    <n v="0"/>
    <n v="0"/>
    <n v="0"/>
    <n v="2000000"/>
    <n v="0"/>
    <n v="0"/>
    <n v="0"/>
  </r>
  <r>
    <x v="14"/>
    <x v="0"/>
    <x v="1117"/>
    <n v="41959"/>
    <n v="41959"/>
    <n v="41959"/>
    <n v="0"/>
    <n v="0"/>
    <n v="0"/>
    <n v="0"/>
    <n v="0.5"/>
  </r>
  <r>
    <x v="14"/>
    <x v="0"/>
    <x v="1118"/>
    <n v="12240"/>
    <n v="0"/>
    <n v="0"/>
    <n v="0"/>
    <n v="12240"/>
    <n v="0"/>
    <n v="0"/>
    <n v="0"/>
  </r>
  <r>
    <x v="14"/>
    <x v="0"/>
    <x v="1119"/>
    <n v="150000"/>
    <n v="150000"/>
    <n v="150000"/>
    <n v="0"/>
    <n v="0"/>
    <n v="0"/>
    <n v="0"/>
    <n v="0"/>
  </r>
  <r>
    <x v="14"/>
    <x v="0"/>
    <x v="1120"/>
    <n v="60000"/>
    <n v="0"/>
    <n v="0"/>
    <n v="0"/>
    <n v="60000"/>
    <n v="0"/>
    <n v="0"/>
    <n v="0"/>
  </r>
  <r>
    <x v="14"/>
    <x v="0"/>
    <x v="1121"/>
    <n v="165000"/>
    <n v="0"/>
    <n v="0"/>
    <n v="0"/>
    <n v="165000"/>
    <n v="0"/>
    <n v="0"/>
    <n v="0"/>
  </r>
  <r>
    <x v="14"/>
    <x v="0"/>
    <x v="1122"/>
    <n v="5000000"/>
    <n v="0"/>
    <n v="0"/>
    <n v="0"/>
    <n v="5000000"/>
    <n v="0"/>
    <n v="0"/>
    <n v="0"/>
  </r>
  <r>
    <x v="14"/>
    <x v="1"/>
    <x v="4"/>
    <n v="254938806"/>
    <n v="28742941"/>
    <n v="28742941"/>
    <n v="0"/>
    <n v="191851418"/>
    <n v="7703225"/>
    <n v="26641222"/>
    <n v="1462.7"/>
  </r>
  <r>
    <x v="14"/>
    <x v="1"/>
    <x v="1123"/>
    <n v="7905000"/>
    <n v="0"/>
    <n v="0"/>
    <n v="0"/>
    <n v="7905000"/>
    <n v="0"/>
    <n v="0"/>
    <n v="0"/>
  </r>
  <r>
    <x v="14"/>
    <x v="1"/>
    <x v="1124"/>
    <n v="211168"/>
    <n v="0"/>
    <n v="0"/>
    <n v="0"/>
    <n v="211168"/>
    <n v="0"/>
    <n v="0"/>
    <n v="0"/>
  </r>
  <r>
    <x v="14"/>
    <x v="1"/>
    <x v="1125"/>
    <n v="3000000"/>
    <n v="0"/>
    <n v="0"/>
    <n v="0"/>
    <n v="3000000"/>
    <n v="0"/>
    <n v="0"/>
    <n v="0"/>
  </r>
  <r>
    <x v="14"/>
    <x v="2"/>
    <x v="6"/>
    <n v="261308465"/>
    <n v="30864532"/>
    <n v="30864532"/>
    <n v="0"/>
    <n v="196811872"/>
    <n v="6932593"/>
    <n v="26699468"/>
    <n v="1458.6"/>
  </r>
  <r>
    <x v="14"/>
    <x v="2"/>
    <x v="1126"/>
    <n v="3850000"/>
    <n v="0"/>
    <n v="0"/>
    <n v="0"/>
    <n v="3850000"/>
    <n v="0"/>
    <n v="0"/>
    <n v="0"/>
  </r>
  <r>
    <x v="14"/>
    <x v="2"/>
    <x v="1127"/>
    <n v="30134000"/>
    <n v="0"/>
    <n v="0"/>
    <n v="0"/>
    <n v="30134000"/>
    <n v="0"/>
    <n v="0"/>
    <n v="0"/>
  </r>
  <r>
    <x v="14"/>
    <x v="3"/>
    <x v="7"/>
    <n v="277648350"/>
    <n v="32005418"/>
    <n v="32005418"/>
    <n v="0"/>
    <n v="211140771"/>
    <n v="7933687"/>
    <n v="26568474"/>
    <n v="1464.5"/>
  </r>
  <r>
    <x v="14"/>
    <x v="3"/>
    <x v="1128"/>
    <n v="24716894"/>
    <n v="0"/>
    <n v="0"/>
    <n v="0"/>
    <n v="24716894"/>
    <n v="0"/>
    <n v="0"/>
    <n v="0"/>
  </r>
  <r>
    <x v="14"/>
    <x v="3"/>
    <x v="1129"/>
    <n v="3000000"/>
    <n v="0"/>
    <n v="0"/>
    <n v="0"/>
    <n v="3000000"/>
    <n v="0"/>
    <n v="0"/>
    <n v="0"/>
  </r>
  <r>
    <x v="14"/>
    <x v="4"/>
    <x v="9"/>
    <n v="307613503"/>
    <n v="33464597"/>
    <n v="33464597"/>
    <n v="0"/>
    <n v="239942706"/>
    <n v="7523560"/>
    <n v="26682640"/>
    <n v="1489.9"/>
  </r>
  <r>
    <x v="14"/>
    <x v="4"/>
    <x v="933"/>
    <n v="851010"/>
    <n v="0"/>
    <n v="0"/>
    <n v="0"/>
    <n v="851010"/>
    <n v="0"/>
    <n v="0"/>
    <n v="6"/>
  </r>
  <r>
    <x v="14"/>
    <x v="4"/>
    <x v="1130"/>
    <n v="10000000"/>
    <n v="10000000"/>
    <n v="10000000"/>
    <n v="0"/>
    <n v="0"/>
    <n v="0"/>
    <n v="0"/>
    <n v="0"/>
  </r>
  <r>
    <x v="14"/>
    <x v="4"/>
    <x v="1131"/>
    <n v="19355000"/>
    <n v="0"/>
    <n v="0"/>
    <n v="0"/>
    <n v="19355000"/>
    <n v="0"/>
    <n v="0"/>
    <n v="0"/>
  </r>
  <r>
    <x v="14"/>
    <x v="4"/>
    <x v="1132"/>
    <n v="83710"/>
    <n v="73636"/>
    <n v="73636"/>
    <n v="0"/>
    <n v="83710"/>
    <n v="0"/>
    <n v="-73636"/>
    <n v="0"/>
  </r>
  <r>
    <x v="14"/>
    <x v="4"/>
    <x v="1133"/>
    <n v="-866742"/>
    <n v="-866742"/>
    <n v="-866742"/>
    <n v="0"/>
    <n v="0"/>
    <n v="0"/>
    <n v="0"/>
    <n v="0"/>
  </r>
  <r>
    <x v="14"/>
    <x v="5"/>
    <x v="14"/>
    <n v="308568368"/>
    <n v="33219716"/>
    <n v="33219716"/>
    <n v="0"/>
    <n v="241432970"/>
    <n v="7256748"/>
    <n v="26658934"/>
    <n v="1511.9"/>
  </r>
  <r>
    <x v="14"/>
    <x v="5"/>
    <x v="88"/>
    <n v="25904"/>
    <n v="0"/>
    <n v="0"/>
    <n v="0"/>
    <n v="25904"/>
    <n v="0"/>
    <n v="0"/>
    <n v="0"/>
  </r>
  <r>
    <x v="14"/>
    <x v="5"/>
    <x v="15"/>
    <n v="-2936082"/>
    <n v="-520633"/>
    <n v="-520633"/>
    <n v="0"/>
    <n v="-2329063"/>
    <n v="-86386"/>
    <n v="0"/>
    <n v="0"/>
  </r>
  <r>
    <x v="14"/>
    <x v="5"/>
    <x v="1133"/>
    <n v="26180000"/>
    <n v="0"/>
    <n v="0"/>
    <n v="0"/>
    <n v="26180000"/>
    <n v="0"/>
    <n v="0"/>
    <n v="0"/>
  </r>
  <r>
    <x v="14"/>
    <x v="5"/>
    <x v="1134"/>
    <n v="4000000"/>
    <n v="0"/>
    <n v="0"/>
    <n v="0"/>
    <n v="4000000"/>
    <n v="0"/>
    <n v="0"/>
    <n v="0"/>
  </r>
  <r>
    <x v="14"/>
    <x v="5"/>
    <x v="1135"/>
    <n v="30000000"/>
    <n v="0"/>
    <n v="0"/>
    <n v="0"/>
    <n v="30000000"/>
    <n v="0"/>
    <n v="0"/>
    <n v="0"/>
  </r>
  <r>
    <x v="14"/>
    <x v="5"/>
    <x v="1136"/>
    <n v="15000000"/>
    <n v="0"/>
    <n v="0"/>
    <n v="0"/>
    <n v="15000000"/>
    <n v="0"/>
    <n v="0"/>
    <n v="0"/>
  </r>
  <r>
    <x v="14"/>
    <x v="5"/>
    <x v="1082"/>
    <n v="22750000"/>
    <n v="0"/>
    <n v="0"/>
    <n v="0"/>
    <n v="22750000"/>
    <n v="0"/>
    <n v="0"/>
    <n v="17"/>
  </r>
  <r>
    <x v="14"/>
    <x v="6"/>
    <x v="20"/>
    <n v="319298132"/>
    <n v="37119409"/>
    <n v="37119409"/>
    <n v="0"/>
    <n v="247757280"/>
    <n v="7540179"/>
    <n v="26881264"/>
    <n v="1517"/>
  </r>
  <r>
    <x v="14"/>
    <x v="6"/>
    <x v="1137"/>
    <n v="4250000"/>
    <n v="0"/>
    <n v="0"/>
    <n v="0"/>
    <n v="4250000"/>
    <n v="0"/>
    <n v="0"/>
    <n v="0"/>
  </r>
  <r>
    <x v="14"/>
    <x v="6"/>
    <x v="1138"/>
    <n v="216070"/>
    <n v="216070"/>
    <n v="216070"/>
    <n v="0"/>
    <n v="0"/>
    <n v="0"/>
    <n v="0"/>
    <n v="1.5"/>
  </r>
  <r>
    <x v="14"/>
    <x v="6"/>
    <x v="1139"/>
    <n v="504646"/>
    <n v="0"/>
    <n v="0"/>
    <n v="0"/>
    <n v="504646"/>
    <n v="0"/>
    <n v="0"/>
    <n v="2.4"/>
  </r>
  <r>
    <x v="14"/>
    <x v="6"/>
    <x v="368"/>
    <n v="49362"/>
    <n v="0"/>
    <n v="0"/>
    <n v="0"/>
    <n v="49362"/>
    <n v="0"/>
    <n v="0"/>
    <n v="0.5"/>
  </r>
  <r>
    <x v="14"/>
    <x v="6"/>
    <x v="22"/>
    <n v="9006005"/>
    <n v="0"/>
    <n v="0"/>
    <n v="0"/>
    <n v="9006005"/>
    <n v="0"/>
    <n v="0"/>
    <n v="0"/>
  </r>
  <r>
    <x v="14"/>
    <x v="6"/>
    <x v="1140"/>
    <n v="730674"/>
    <n v="0"/>
    <n v="0"/>
    <n v="0"/>
    <n v="730674"/>
    <n v="0"/>
    <n v="0"/>
    <n v="1"/>
  </r>
  <r>
    <x v="14"/>
    <x v="6"/>
    <x v="1141"/>
    <n v="76579"/>
    <n v="0"/>
    <n v="0"/>
    <n v="0"/>
    <n v="76579"/>
    <n v="0"/>
    <n v="0"/>
    <n v="0.3"/>
  </r>
  <r>
    <x v="14"/>
    <x v="6"/>
    <x v="27"/>
    <n v="43200"/>
    <n v="0"/>
    <n v="0"/>
    <n v="0"/>
    <n v="43200"/>
    <n v="0"/>
    <n v="0"/>
    <n v="0"/>
  </r>
  <r>
    <x v="14"/>
    <x v="7"/>
    <x v="27"/>
    <n v="346673795"/>
    <n v="38428154"/>
    <n v="38428154"/>
    <n v="0"/>
    <n v="274317373"/>
    <n v="7894474"/>
    <n v="26033794"/>
    <n v="1554.8"/>
  </r>
  <r>
    <x v="14"/>
    <x v="7"/>
    <x v="1142"/>
    <n v="120000000"/>
    <n v="0"/>
    <n v="0"/>
    <n v="0"/>
    <n v="60000000"/>
    <n v="60000000"/>
    <n v="0"/>
    <n v="0"/>
  </r>
  <r>
    <x v="14"/>
    <x v="7"/>
    <x v="387"/>
    <n v="19428"/>
    <n v="19428"/>
    <n v="19428"/>
    <n v="0"/>
    <n v="0"/>
    <n v="0"/>
    <n v="0"/>
    <n v="0"/>
  </r>
  <r>
    <x v="14"/>
    <x v="7"/>
    <x v="1090"/>
    <n v="1000000"/>
    <n v="0"/>
    <n v="0"/>
    <n v="0"/>
    <n v="1000000"/>
    <n v="0"/>
    <n v="0"/>
    <n v="0"/>
  </r>
  <r>
    <x v="14"/>
    <x v="7"/>
    <x v="1143"/>
    <n v="179642"/>
    <n v="179642"/>
    <n v="179642"/>
    <n v="0"/>
    <n v="0"/>
    <n v="0"/>
    <n v="0"/>
    <n v="0.6"/>
  </r>
  <r>
    <x v="14"/>
    <x v="7"/>
    <x v="28"/>
    <n v="107307"/>
    <n v="107307"/>
    <n v="107307"/>
    <n v="0"/>
    <n v="0"/>
    <n v="0"/>
    <n v="0"/>
    <n v="0.9"/>
  </r>
  <r>
    <x v="14"/>
    <x v="7"/>
    <x v="31"/>
    <n v="-291635"/>
    <n v="-45180"/>
    <n v="-45180"/>
    <n v="0"/>
    <n v="-230041"/>
    <n v="-9599"/>
    <n v="-6815"/>
    <n v="0"/>
  </r>
  <r>
    <x v="14"/>
    <x v="7"/>
    <x v="402"/>
    <n v="2000000"/>
    <n v="0"/>
    <n v="0"/>
    <n v="0"/>
    <n v="2000000"/>
    <n v="0"/>
    <n v="0"/>
    <n v="0.8"/>
  </r>
  <r>
    <x v="14"/>
    <x v="7"/>
    <x v="1144"/>
    <n v="17080000"/>
    <n v="0"/>
    <n v="0"/>
    <n v="0"/>
    <n v="17080000"/>
    <n v="0"/>
    <n v="0"/>
    <n v="0"/>
  </r>
  <r>
    <x v="14"/>
    <x v="7"/>
    <x v="413"/>
    <n v="61500"/>
    <n v="0"/>
    <n v="0"/>
    <n v="0"/>
    <n v="61500"/>
    <n v="0"/>
    <n v="0"/>
    <n v="0"/>
  </r>
  <r>
    <x v="14"/>
    <x v="7"/>
    <x v="1145"/>
    <n v="15000000"/>
    <n v="0"/>
    <n v="0"/>
    <n v="0"/>
    <n v="15000000"/>
    <n v="0"/>
    <n v="0"/>
    <n v="0"/>
  </r>
  <r>
    <x v="14"/>
    <x v="7"/>
    <x v="1146"/>
    <n v="6395756"/>
    <n v="383523"/>
    <n v="383523"/>
    <n v="0"/>
    <n v="5929312"/>
    <n v="43686"/>
    <n v="39235"/>
    <n v="4.9000000000000004"/>
  </r>
  <r>
    <x v="14"/>
    <x v="7"/>
    <x v="1147"/>
    <n v="10000000"/>
    <n v="0"/>
    <n v="0"/>
    <n v="0"/>
    <n v="10000000"/>
    <n v="0"/>
    <n v="0"/>
    <n v="0"/>
  </r>
  <r>
    <x v="14"/>
    <x v="8"/>
    <x v="35"/>
    <n v="407921389"/>
    <n v="42466523"/>
    <n v="42466523"/>
    <n v="0"/>
    <n v="319830780"/>
    <n v="8351203"/>
    <n v="37272883"/>
    <n v="1650.9"/>
  </r>
  <r>
    <x v="14"/>
    <x v="8"/>
    <x v="972"/>
    <n v="338270"/>
    <n v="0"/>
    <n v="0"/>
    <n v="0"/>
    <n v="338270"/>
    <n v="0"/>
    <n v="0"/>
    <n v="3.2"/>
  </r>
  <r>
    <x v="14"/>
    <x v="8"/>
    <x v="1148"/>
    <n v="411000"/>
    <n v="0"/>
    <n v="0"/>
    <n v="0"/>
    <n v="411000"/>
    <n v="0"/>
    <n v="0"/>
    <n v="0"/>
  </r>
  <r>
    <x v="14"/>
    <x v="8"/>
    <x v="1149"/>
    <n v="404434"/>
    <n v="0"/>
    <n v="0"/>
    <n v="0"/>
    <n v="404434"/>
    <n v="0"/>
    <n v="0"/>
    <n v="0"/>
  </r>
  <r>
    <x v="14"/>
    <x v="8"/>
    <x v="105"/>
    <n v="76276"/>
    <n v="76276"/>
    <n v="76276"/>
    <n v="0"/>
    <n v="0"/>
    <n v="0"/>
    <n v="0"/>
    <n v="1.3"/>
  </r>
  <r>
    <x v="14"/>
    <x v="8"/>
    <x v="1150"/>
    <n v="97030000"/>
    <n v="0"/>
    <n v="0"/>
    <n v="0"/>
    <n v="97030000"/>
    <n v="0"/>
    <n v="0"/>
    <n v="0"/>
  </r>
  <r>
    <x v="14"/>
    <x v="8"/>
    <x v="1151"/>
    <n v="558500"/>
    <n v="0"/>
    <n v="0"/>
    <n v="0"/>
    <n v="558500"/>
    <n v="0"/>
    <n v="0"/>
    <n v="0"/>
  </r>
  <r>
    <x v="14"/>
    <x v="8"/>
    <x v="1152"/>
    <n v="0"/>
    <n v="-175000"/>
    <n v="-175000"/>
    <n v="0"/>
    <n v="175000"/>
    <n v="0"/>
    <n v="0"/>
    <n v="0"/>
  </r>
  <r>
    <x v="14"/>
    <x v="8"/>
    <x v="978"/>
    <n v="1207511"/>
    <n v="0"/>
    <n v="0"/>
    <n v="0"/>
    <n v="1200480"/>
    <n v="7031"/>
    <n v="0"/>
    <n v="7"/>
  </r>
  <r>
    <x v="14"/>
    <x v="8"/>
    <x v="1153"/>
    <n v="31200"/>
    <n v="0"/>
    <n v="0"/>
    <n v="0"/>
    <n v="31200"/>
    <n v="0"/>
    <n v="0"/>
    <n v="0"/>
  </r>
  <r>
    <x v="14"/>
    <x v="8"/>
    <x v="635"/>
    <n v="5600"/>
    <n v="0"/>
    <n v="0"/>
    <n v="0"/>
    <n v="5600"/>
    <n v="0"/>
    <n v="0"/>
    <n v="0"/>
  </r>
  <r>
    <x v="14"/>
    <x v="8"/>
    <x v="1154"/>
    <n v="464512"/>
    <n v="0"/>
    <n v="0"/>
    <n v="0"/>
    <n v="464512"/>
    <n v="0"/>
    <n v="0"/>
    <n v="4"/>
  </r>
  <r>
    <x v="14"/>
    <x v="8"/>
    <x v="1155"/>
    <n v="548000"/>
    <n v="0"/>
    <n v="0"/>
    <n v="0"/>
    <n v="548000"/>
    <n v="0"/>
    <n v="0"/>
    <n v="0"/>
  </r>
  <r>
    <x v="14"/>
    <x v="8"/>
    <x v="987"/>
    <n v="820697"/>
    <n v="0"/>
    <n v="0"/>
    <n v="0"/>
    <n v="820697"/>
    <n v="0"/>
    <n v="0"/>
    <n v="6"/>
  </r>
  <r>
    <x v="14"/>
    <x v="8"/>
    <x v="1156"/>
    <n v="1494799"/>
    <n v="225431"/>
    <n v="225431"/>
    <n v="0"/>
    <n v="1212325"/>
    <n v="32887"/>
    <n v="24156"/>
    <n v="0"/>
  </r>
  <r>
    <x v="14"/>
    <x v="9"/>
    <x v="40"/>
    <n v="440903702"/>
    <n v="45189508"/>
    <n v="45189508"/>
    <n v="0"/>
    <n v="346059749"/>
    <n v="9227540"/>
    <n v="40426905"/>
    <n v="1730.3"/>
  </r>
  <r>
    <x v="14"/>
    <x v="9"/>
    <x v="1157"/>
    <n v="10504"/>
    <n v="0"/>
    <n v="0"/>
    <n v="0"/>
    <n v="10504"/>
    <n v="0"/>
    <n v="0"/>
    <n v="0"/>
  </r>
  <r>
    <x v="14"/>
    <x v="9"/>
    <x v="1158"/>
    <n v="102808"/>
    <n v="0"/>
    <n v="0"/>
    <n v="0"/>
    <n v="102808"/>
    <n v="0"/>
    <n v="0"/>
    <n v="0.8"/>
  </r>
  <r>
    <x v="14"/>
    <x v="9"/>
    <x v="993"/>
    <n v="20483"/>
    <n v="0"/>
    <n v="0"/>
    <n v="0"/>
    <n v="20483"/>
    <n v="0"/>
    <n v="0"/>
    <n v="0"/>
  </r>
  <r>
    <x v="14"/>
    <x v="9"/>
    <x v="1159"/>
    <n v="403481"/>
    <n v="0"/>
    <n v="0"/>
    <n v="0"/>
    <n v="403481"/>
    <n v="0"/>
    <n v="0"/>
    <n v="3.3"/>
  </r>
  <r>
    <x v="14"/>
    <x v="9"/>
    <x v="994"/>
    <n v="179127"/>
    <n v="0"/>
    <n v="0"/>
    <n v="0"/>
    <n v="179127"/>
    <n v="0"/>
    <n v="0"/>
    <n v="2"/>
  </r>
  <r>
    <x v="14"/>
    <x v="9"/>
    <x v="1160"/>
    <n v="774788"/>
    <n v="0"/>
    <n v="0"/>
    <n v="0"/>
    <n v="774788"/>
    <n v="0"/>
    <n v="0"/>
    <n v="4"/>
  </r>
  <r>
    <x v="14"/>
    <x v="9"/>
    <x v="1161"/>
    <n v="-199068"/>
    <n v="0"/>
    <n v="0"/>
    <n v="0"/>
    <n v="-199068"/>
    <n v="0"/>
    <n v="0"/>
    <n v="0"/>
  </r>
  <r>
    <x v="14"/>
    <x v="9"/>
    <x v="1162"/>
    <n v="55957500"/>
    <n v="0"/>
    <n v="0"/>
    <n v="0"/>
    <n v="55957500"/>
    <n v="0"/>
    <n v="0"/>
    <n v="0"/>
  </r>
  <r>
    <x v="15"/>
    <x v="0"/>
    <x v="0"/>
    <n v="181200121"/>
    <n v="11711626"/>
    <n v="11711626"/>
    <n v="0"/>
    <n v="13830708"/>
    <n v="155657787"/>
    <n v="0"/>
    <n v="406.4"/>
  </r>
  <r>
    <x v="15"/>
    <x v="0"/>
    <x v="1163"/>
    <n v="0"/>
    <n v="0"/>
    <n v="0"/>
    <n v="0"/>
    <n v="0"/>
    <n v="0"/>
    <n v="0"/>
    <n v="1"/>
  </r>
  <r>
    <x v="15"/>
    <x v="0"/>
    <x v="297"/>
    <n v="1200"/>
    <n v="0"/>
    <n v="0"/>
    <n v="0"/>
    <n v="0"/>
    <n v="1200"/>
    <n v="0"/>
    <n v="0"/>
  </r>
  <r>
    <x v="15"/>
    <x v="0"/>
    <x v="1164"/>
    <n v="8561600"/>
    <n v="105992"/>
    <n v="105992"/>
    <n v="0"/>
    <n v="462944"/>
    <n v="7992664"/>
    <n v="0"/>
    <n v="2.7"/>
  </r>
  <r>
    <x v="15"/>
    <x v="1"/>
    <x v="4"/>
    <n v="189285533"/>
    <n v="13145504"/>
    <n v="13145504"/>
    <n v="0"/>
    <n v="16006122"/>
    <n v="160133907"/>
    <n v="0"/>
    <n v="421"/>
  </r>
  <r>
    <x v="15"/>
    <x v="1"/>
    <x v="902"/>
    <n v="4950"/>
    <n v="0"/>
    <n v="0"/>
    <n v="0"/>
    <n v="0"/>
    <n v="4950"/>
    <n v="0"/>
    <n v="0"/>
  </r>
  <r>
    <x v="15"/>
    <x v="1"/>
    <x v="1165"/>
    <n v="42283"/>
    <n v="0"/>
    <n v="0"/>
    <n v="0"/>
    <n v="42283"/>
    <n v="0"/>
    <n v="0"/>
    <n v="0.5"/>
  </r>
  <r>
    <x v="15"/>
    <x v="1"/>
    <x v="139"/>
    <n v="879745"/>
    <n v="0"/>
    <n v="0"/>
    <n v="0"/>
    <n v="879745"/>
    <n v="0"/>
    <n v="0"/>
    <n v="0"/>
  </r>
  <r>
    <x v="15"/>
    <x v="1"/>
    <x v="1166"/>
    <n v="2305639"/>
    <n v="0"/>
    <n v="0"/>
    <n v="0"/>
    <n v="0"/>
    <n v="2305639"/>
    <n v="0"/>
    <n v="0"/>
  </r>
  <r>
    <x v="15"/>
    <x v="2"/>
    <x v="6"/>
    <n v="195012900"/>
    <n v="12491310"/>
    <n v="12491310"/>
    <n v="0"/>
    <n v="13927636"/>
    <n v="168593954"/>
    <n v="0"/>
    <n v="422.3"/>
  </r>
  <r>
    <x v="15"/>
    <x v="2"/>
    <x v="478"/>
    <n v="8100"/>
    <n v="8100"/>
    <n v="8100"/>
    <n v="0"/>
    <n v="0"/>
    <n v="0"/>
    <n v="0"/>
    <n v="0"/>
  </r>
  <r>
    <x v="15"/>
    <x v="2"/>
    <x v="1167"/>
    <n v="196235"/>
    <n v="0"/>
    <n v="0"/>
    <n v="0"/>
    <n v="0"/>
    <n v="196235"/>
    <n v="0"/>
    <n v="-0.2"/>
  </r>
  <r>
    <x v="15"/>
    <x v="2"/>
    <x v="1168"/>
    <n v="999000"/>
    <n v="0"/>
    <n v="0"/>
    <n v="0"/>
    <n v="999000"/>
    <n v="0"/>
    <n v="0"/>
    <n v="0"/>
  </r>
  <r>
    <x v="15"/>
    <x v="3"/>
    <x v="7"/>
    <n v="206417946"/>
    <n v="14062748"/>
    <n v="14062748"/>
    <n v="0"/>
    <n v="14016747"/>
    <n v="178338451"/>
    <n v="0"/>
    <n v="425.4"/>
  </r>
  <r>
    <x v="15"/>
    <x v="3"/>
    <x v="924"/>
    <n v="0"/>
    <n v="0"/>
    <n v="0"/>
    <n v="0"/>
    <n v="0"/>
    <n v="0"/>
    <n v="0"/>
    <n v="0"/>
  </r>
  <r>
    <x v="15"/>
    <x v="3"/>
    <x v="925"/>
    <n v="19917"/>
    <n v="0"/>
    <n v="0"/>
    <n v="0"/>
    <n v="0"/>
    <n v="19917"/>
    <n v="0"/>
    <n v="0.2"/>
  </r>
  <r>
    <x v="15"/>
    <x v="3"/>
    <x v="328"/>
    <n v="11633"/>
    <n v="11633"/>
    <n v="11633"/>
    <n v="0"/>
    <n v="0"/>
    <n v="0"/>
    <n v="0"/>
    <n v="0"/>
  </r>
  <r>
    <x v="15"/>
    <x v="3"/>
    <x v="1169"/>
    <n v="-1048061"/>
    <n v="0"/>
    <n v="0"/>
    <n v="0"/>
    <n v="320000"/>
    <n v="-1368061"/>
    <n v="0"/>
    <n v="0"/>
  </r>
  <r>
    <x v="15"/>
    <x v="4"/>
    <x v="9"/>
    <n v="210322472"/>
    <n v="14980606"/>
    <n v="14980606"/>
    <n v="0"/>
    <n v="16939500"/>
    <n v="178402366"/>
    <n v="0"/>
    <n v="426.7"/>
  </r>
  <r>
    <x v="15"/>
    <x v="4"/>
    <x v="1170"/>
    <n v="650000"/>
    <n v="650000"/>
    <n v="650000"/>
    <n v="0"/>
    <n v="0"/>
    <n v="0"/>
    <n v="0"/>
    <n v="0"/>
  </r>
  <r>
    <x v="15"/>
    <x v="4"/>
    <x v="10"/>
    <n v="2000"/>
    <n v="0"/>
    <n v="0"/>
    <n v="0"/>
    <n v="0"/>
    <n v="2000"/>
    <n v="0"/>
    <n v="0"/>
  </r>
  <r>
    <x v="15"/>
    <x v="4"/>
    <x v="11"/>
    <n v="1000"/>
    <n v="0"/>
    <n v="0"/>
    <n v="0"/>
    <n v="0"/>
    <n v="1000"/>
    <n v="0"/>
    <n v="0"/>
  </r>
  <r>
    <x v="15"/>
    <x v="4"/>
    <x v="12"/>
    <n v="1000"/>
    <n v="0"/>
    <n v="0"/>
    <n v="0"/>
    <n v="0"/>
    <n v="1000"/>
    <n v="0"/>
    <n v="0"/>
  </r>
  <r>
    <x v="15"/>
    <x v="4"/>
    <x v="1171"/>
    <n v="1200"/>
    <n v="0"/>
    <n v="0"/>
    <n v="0"/>
    <n v="0"/>
    <n v="1200"/>
    <n v="0"/>
    <n v="0"/>
  </r>
  <r>
    <x v="15"/>
    <x v="4"/>
    <x v="930"/>
    <n v="24750"/>
    <n v="0"/>
    <n v="0"/>
    <n v="0"/>
    <n v="0"/>
    <n v="24750"/>
    <n v="0"/>
    <n v="0"/>
  </r>
  <r>
    <x v="15"/>
    <x v="4"/>
    <x v="937"/>
    <n v="4790"/>
    <n v="0"/>
    <n v="0"/>
    <n v="0"/>
    <n v="0"/>
    <n v="4790"/>
    <n v="0"/>
    <n v="0"/>
  </r>
  <r>
    <x v="15"/>
    <x v="4"/>
    <x v="938"/>
    <n v="4950"/>
    <n v="0"/>
    <n v="0"/>
    <n v="0"/>
    <n v="0"/>
    <n v="4950"/>
    <n v="0"/>
    <n v="0"/>
  </r>
  <r>
    <x v="15"/>
    <x v="4"/>
    <x v="1172"/>
    <n v="2790"/>
    <n v="2790"/>
    <n v="2790"/>
    <n v="0"/>
    <n v="0"/>
    <n v="0"/>
    <n v="0"/>
    <n v="0"/>
  </r>
  <r>
    <x v="15"/>
    <x v="4"/>
    <x v="941"/>
    <n v="34650"/>
    <n v="0"/>
    <n v="0"/>
    <n v="0"/>
    <n v="0"/>
    <n v="34650"/>
    <n v="0"/>
    <n v="0"/>
  </r>
  <r>
    <x v="15"/>
    <x v="4"/>
    <x v="1173"/>
    <n v="-79563"/>
    <n v="1499330"/>
    <n v="1499330"/>
    <n v="0"/>
    <n v="-2453517"/>
    <n v="874624"/>
    <n v="0"/>
    <n v="-21.8"/>
  </r>
  <r>
    <x v="15"/>
    <x v="4"/>
    <x v="1174"/>
    <n v="414841"/>
    <n v="414841"/>
    <n v="414841"/>
    <n v="0"/>
    <n v="0"/>
    <n v="0"/>
    <n v="0"/>
    <n v="0"/>
  </r>
  <r>
    <x v="15"/>
    <x v="5"/>
    <x v="14"/>
    <n v="209825100"/>
    <n v="14876401"/>
    <n v="14876401"/>
    <n v="0"/>
    <n v="13025558"/>
    <n v="181923141"/>
    <n v="0"/>
    <n v="404.3"/>
  </r>
  <r>
    <x v="15"/>
    <x v="5"/>
    <x v="945"/>
    <n v="69450"/>
    <n v="0"/>
    <n v="0"/>
    <n v="0"/>
    <n v="0"/>
    <n v="69450"/>
    <n v="0"/>
    <n v="0"/>
  </r>
  <r>
    <x v="15"/>
    <x v="5"/>
    <x v="88"/>
    <n v="879159"/>
    <n v="0"/>
    <n v="0"/>
    <n v="0"/>
    <n v="879159"/>
    <n v="0"/>
    <n v="0"/>
    <n v="4.5"/>
  </r>
  <r>
    <x v="15"/>
    <x v="5"/>
    <x v="15"/>
    <n v="-671727"/>
    <n v="-260140"/>
    <n v="-260140"/>
    <n v="0"/>
    <n v="-32065"/>
    <n v="-379522"/>
    <n v="0"/>
    <n v="0"/>
  </r>
  <r>
    <x v="15"/>
    <x v="5"/>
    <x v="89"/>
    <n v="-566806"/>
    <n v="-566806"/>
    <n v="-566806"/>
    <n v="0"/>
    <n v="0"/>
    <n v="0"/>
    <n v="0"/>
    <n v="0"/>
  </r>
  <r>
    <x v="15"/>
    <x v="5"/>
    <x v="1174"/>
    <n v="-283698"/>
    <n v="361386"/>
    <n v="361386"/>
    <n v="0"/>
    <n v="-48962"/>
    <n v="-596122"/>
    <n v="0"/>
    <n v="-1"/>
  </r>
  <r>
    <x v="15"/>
    <x v="5"/>
    <x v="1175"/>
    <n v="-1370478"/>
    <n v="0"/>
    <n v="0"/>
    <n v="0"/>
    <n v="-1370478"/>
    <n v="0"/>
    <n v="0"/>
    <n v="-3.7"/>
  </r>
  <r>
    <x v="15"/>
    <x v="5"/>
    <x v="603"/>
    <n v="15000000"/>
    <n v="15000000"/>
    <n v="15000000"/>
    <n v="0"/>
    <n v="0"/>
    <n v="0"/>
    <n v="0"/>
    <n v="0"/>
  </r>
  <r>
    <x v="15"/>
    <x v="5"/>
    <x v="1082"/>
    <n v="43200"/>
    <n v="0"/>
    <n v="0"/>
    <n v="0"/>
    <n v="0"/>
    <n v="43200"/>
    <n v="0"/>
    <n v="0"/>
  </r>
  <r>
    <x v="15"/>
    <x v="6"/>
    <x v="20"/>
    <n v="216275323"/>
    <n v="18843441"/>
    <n v="18843441"/>
    <n v="0"/>
    <n v="13006508"/>
    <n v="184425374"/>
    <n v="0"/>
    <n v="408.5"/>
  </r>
  <r>
    <x v="15"/>
    <x v="6"/>
    <x v="948"/>
    <n v="35370"/>
    <n v="0"/>
    <n v="0"/>
    <n v="0"/>
    <n v="0"/>
    <n v="35370"/>
    <n v="0"/>
    <n v="0"/>
  </r>
  <r>
    <x v="15"/>
    <x v="6"/>
    <x v="949"/>
    <n v="1198355"/>
    <n v="1198355"/>
    <n v="1198355"/>
    <n v="0"/>
    <n v="0"/>
    <n v="0"/>
    <n v="0"/>
    <n v="0.9"/>
  </r>
  <r>
    <x v="15"/>
    <x v="6"/>
    <x v="722"/>
    <n v="3393"/>
    <n v="3393"/>
    <n v="3393"/>
    <n v="0"/>
    <n v="0"/>
    <n v="0"/>
    <n v="0"/>
    <n v="0.1"/>
  </r>
  <r>
    <x v="15"/>
    <x v="6"/>
    <x v="953"/>
    <n v="3900"/>
    <n v="0"/>
    <n v="0"/>
    <n v="0"/>
    <n v="0"/>
    <n v="3900"/>
    <n v="0"/>
    <n v="0"/>
  </r>
  <r>
    <x v="15"/>
    <x v="6"/>
    <x v="723"/>
    <n v="1966"/>
    <n v="0"/>
    <n v="0"/>
    <n v="0"/>
    <n v="0"/>
    <n v="1966"/>
    <n v="0"/>
    <n v="0"/>
  </r>
  <r>
    <x v="15"/>
    <x v="6"/>
    <x v="1176"/>
    <n v="-64714"/>
    <n v="-64714"/>
    <n v="-64714"/>
    <n v="0"/>
    <n v="0"/>
    <n v="0"/>
    <n v="0"/>
    <n v="-1"/>
  </r>
  <r>
    <x v="15"/>
    <x v="6"/>
    <x v="732"/>
    <n v="500000"/>
    <n v="0"/>
    <n v="0"/>
    <n v="0"/>
    <n v="500000"/>
    <n v="0"/>
    <n v="0"/>
    <n v="0"/>
  </r>
  <r>
    <x v="15"/>
    <x v="6"/>
    <x v="1177"/>
    <n v="10000"/>
    <n v="10000"/>
    <n v="10000"/>
    <n v="0"/>
    <n v="0"/>
    <n v="0"/>
    <n v="0"/>
    <n v="0"/>
  </r>
  <r>
    <x v="15"/>
    <x v="6"/>
    <x v="1178"/>
    <n v="75342"/>
    <n v="75342"/>
    <n v="75342"/>
    <n v="0"/>
    <n v="0"/>
    <n v="0"/>
    <n v="0"/>
    <n v="0.9"/>
  </r>
  <r>
    <x v="15"/>
    <x v="6"/>
    <x v="381"/>
    <n v="512"/>
    <n v="0"/>
    <n v="0"/>
    <n v="0"/>
    <n v="0"/>
    <n v="512"/>
    <n v="0"/>
    <n v="0"/>
  </r>
  <r>
    <x v="15"/>
    <x v="6"/>
    <x v="1179"/>
    <n v="102346"/>
    <n v="0"/>
    <n v="0"/>
    <n v="0"/>
    <n v="0"/>
    <n v="102346"/>
    <n v="0"/>
    <n v="0"/>
  </r>
  <r>
    <x v="15"/>
    <x v="6"/>
    <x v="1180"/>
    <n v="5923539"/>
    <n v="74487"/>
    <n v="74487"/>
    <n v="0"/>
    <n v="344298"/>
    <n v="5504754"/>
    <n v="0"/>
    <n v="2.2999999999999998"/>
  </r>
  <r>
    <x v="15"/>
    <x v="6"/>
    <x v="1181"/>
    <n v="500000"/>
    <n v="500000"/>
    <n v="500000"/>
    <n v="0"/>
    <n v="0"/>
    <n v="0"/>
    <n v="0"/>
    <n v="0"/>
  </r>
  <r>
    <x v="15"/>
    <x v="6"/>
    <x v="27"/>
    <n v="43200"/>
    <n v="0"/>
    <n v="0"/>
    <n v="0"/>
    <n v="0"/>
    <n v="43200"/>
    <n v="0"/>
    <n v="0"/>
  </r>
  <r>
    <x v="15"/>
    <x v="6"/>
    <x v="1182"/>
    <n v="795887"/>
    <n v="0"/>
    <n v="0"/>
    <n v="0"/>
    <n v="0"/>
    <n v="795887"/>
    <n v="0"/>
    <n v="0"/>
  </r>
  <r>
    <x v="15"/>
    <x v="7"/>
    <x v="27"/>
    <n v="230446221"/>
    <n v="22926329"/>
    <n v="22926329"/>
    <n v="0"/>
    <n v="11477215"/>
    <n v="196042677"/>
    <n v="0"/>
    <n v="424.8"/>
  </r>
  <r>
    <x v="15"/>
    <x v="7"/>
    <x v="1183"/>
    <n v="14105"/>
    <n v="0"/>
    <n v="0"/>
    <n v="0"/>
    <n v="0"/>
    <n v="14105"/>
    <n v="0"/>
    <n v="0"/>
  </r>
  <r>
    <x v="15"/>
    <x v="7"/>
    <x v="871"/>
    <n v="228499"/>
    <n v="228499"/>
    <n v="228499"/>
    <n v="0"/>
    <n v="0"/>
    <n v="0"/>
    <n v="0"/>
    <n v="0"/>
  </r>
  <r>
    <x v="15"/>
    <x v="7"/>
    <x v="964"/>
    <n v="306634"/>
    <n v="0"/>
    <n v="0"/>
    <n v="0"/>
    <n v="306634"/>
    <n v="0"/>
    <n v="0"/>
    <n v="3"/>
  </r>
  <r>
    <x v="15"/>
    <x v="7"/>
    <x v="1184"/>
    <n v="73752"/>
    <n v="0"/>
    <n v="0"/>
    <n v="0"/>
    <n v="0"/>
    <n v="73752"/>
    <n v="0"/>
    <n v="0"/>
  </r>
  <r>
    <x v="15"/>
    <x v="7"/>
    <x v="1185"/>
    <n v="15982"/>
    <n v="0"/>
    <n v="0"/>
    <n v="0"/>
    <n v="0"/>
    <n v="15982"/>
    <n v="0"/>
    <n v="0"/>
  </r>
  <r>
    <x v="15"/>
    <x v="7"/>
    <x v="392"/>
    <n v="2007707"/>
    <n v="2007707"/>
    <n v="2007707"/>
    <n v="0"/>
    <n v="0"/>
    <n v="0"/>
    <n v="0"/>
    <n v="4.5999999999999996"/>
  </r>
  <r>
    <x v="15"/>
    <x v="7"/>
    <x v="1186"/>
    <n v="9667"/>
    <n v="0"/>
    <n v="0"/>
    <n v="0"/>
    <n v="0"/>
    <n v="9667"/>
    <n v="0"/>
    <n v="0"/>
  </r>
  <r>
    <x v="15"/>
    <x v="7"/>
    <x v="222"/>
    <n v="750000"/>
    <n v="750000"/>
    <n v="750000"/>
    <n v="0"/>
    <n v="0"/>
    <n v="0"/>
    <n v="0"/>
    <n v="0"/>
  </r>
  <r>
    <x v="15"/>
    <x v="7"/>
    <x v="965"/>
    <n v="4630"/>
    <n v="0"/>
    <n v="0"/>
    <n v="0"/>
    <n v="0"/>
    <n v="4630"/>
    <n v="0"/>
    <n v="0"/>
  </r>
  <r>
    <x v="15"/>
    <x v="7"/>
    <x v="28"/>
    <n v="19334"/>
    <n v="0"/>
    <n v="0"/>
    <n v="0"/>
    <n v="19334"/>
    <n v="0"/>
    <n v="0"/>
    <n v="0"/>
  </r>
  <r>
    <x v="15"/>
    <x v="7"/>
    <x v="396"/>
    <n v="65545"/>
    <n v="0"/>
    <n v="0"/>
    <n v="0"/>
    <n v="65545"/>
    <n v="0"/>
    <n v="0"/>
    <n v="0"/>
  </r>
  <r>
    <x v="15"/>
    <x v="7"/>
    <x v="1187"/>
    <n v="1715635"/>
    <n v="0"/>
    <n v="0"/>
    <n v="0"/>
    <n v="0"/>
    <n v="1715635"/>
    <n v="0"/>
    <n v="0"/>
  </r>
  <r>
    <x v="15"/>
    <x v="7"/>
    <x v="1188"/>
    <n v="1032"/>
    <n v="0"/>
    <n v="0"/>
    <n v="0"/>
    <n v="0"/>
    <n v="1032"/>
    <n v="0"/>
    <n v="0"/>
  </r>
  <r>
    <x v="15"/>
    <x v="7"/>
    <x v="1189"/>
    <n v="12194"/>
    <n v="0"/>
    <n v="0"/>
    <n v="0"/>
    <n v="0"/>
    <n v="12194"/>
    <n v="0"/>
    <n v="0"/>
  </r>
  <r>
    <x v="15"/>
    <x v="7"/>
    <x v="31"/>
    <n v="-62419"/>
    <n v="-26171"/>
    <n v="-26171"/>
    <n v="0"/>
    <n v="-2107"/>
    <n v="-34141"/>
    <n v="0"/>
    <n v="0"/>
  </r>
  <r>
    <x v="15"/>
    <x v="7"/>
    <x v="1190"/>
    <n v="27827"/>
    <n v="0"/>
    <n v="0"/>
    <n v="0"/>
    <n v="0"/>
    <n v="27827"/>
    <n v="0"/>
    <n v="0"/>
  </r>
  <r>
    <x v="15"/>
    <x v="7"/>
    <x v="406"/>
    <n v="11896"/>
    <n v="0"/>
    <n v="0"/>
    <n v="0"/>
    <n v="0"/>
    <n v="11896"/>
    <n v="0"/>
    <n v="0"/>
  </r>
  <r>
    <x v="15"/>
    <x v="7"/>
    <x v="1191"/>
    <n v="9517"/>
    <n v="0"/>
    <n v="0"/>
    <n v="0"/>
    <n v="0"/>
    <n v="9517"/>
    <n v="0"/>
    <n v="0"/>
  </r>
  <r>
    <x v="15"/>
    <x v="7"/>
    <x v="544"/>
    <n v="9992"/>
    <n v="0"/>
    <n v="0"/>
    <n v="0"/>
    <n v="0"/>
    <n v="9992"/>
    <n v="0"/>
    <n v="0"/>
  </r>
  <r>
    <x v="15"/>
    <x v="7"/>
    <x v="1192"/>
    <n v="5733"/>
    <n v="0"/>
    <n v="0"/>
    <n v="0"/>
    <n v="0"/>
    <n v="5733"/>
    <n v="0"/>
    <n v="0"/>
  </r>
  <r>
    <x v="15"/>
    <x v="7"/>
    <x v="1193"/>
    <n v="56328"/>
    <n v="56328"/>
    <n v="56328"/>
    <n v="0"/>
    <n v="0"/>
    <n v="0"/>
    <n v="0"/>
    <n v="0.7"/>
  </r>
  <r>
    <x v="15"/>
    <x v="7"/>
    <x v="1194"/>
    <n v="-152571"/>
    <n v="-152571"/>
    <n v="-152571"/>
    <n v="0"/>
    <n v="0"/>
    <n v="0"/>
    <n v="0"/>
    <n v="1"/>
  </r>
  <r>
    <x v="15"/>
    <x v="7"/>
    <x v="1195"/>
    <n v="19034"/>
    <n v="0"/>
    <n v="0"/>
    <n v="0"/>
    <n v="0"/>
    <n v="19034"/>
    <n v="0"/>
    <n v="0"/>
  </r>
  <r>
    <x v="15"/>
    <x v="7"/>
    <x v="547"/>
    <n v="1793072"/>
    <n v="1793072"/>
    <n v="1793072"/>
    <n v="0"/>
    <n v="0"/>
    <n v="0"/>
    <n v="0"/>
    <n v="9.1"/>
  </r>
  <r>
    <x v="15"/>
    <x v="7"/>
    <x v="1182"/>
    <n v="5629163"/>
    <n v="1205212"/>
    <n v="1205212"/>
    <n v="0"/>
    <n v="341469"/>
    <n v="4082482"/>
    <n v="0"/>
    <n v="8.8000000000000007"/>
  </r>
  <r>
    <x v="15"/>
    <x v="7"/>
    <x v="1196"/>
    <n v="847836"/>
    <n v="0"/>
    <n v="0"/>
    <n v="0"/>
    <n v="0"/>
    <n v="847836"/>
    <n v="0"/>
    <n v="0"/>
  </r>
  <r>
    <x v="15"/>
    <x v="8"/>
    <x v="35"/>
    <n v="270682213"/>
    <n v="43215517"/>
    <n v="43215517"/>
    <n v="0"/>
    <n v="17518235"/>
    <n v="209948461"/>
    <n v="0"/>
    <n v="521.5"/>
  </r>
  <r>
    <x v="15"/>
    <x v="8"/>
    <x v="880"/>
    <n v="119848"/>
    <n v="119848"/>
    <n v="119848"/>
    <n v="0"/>
    <n v="0"/>
    <n v="0"/>
    <n v="0"/>
    <n v="1.2"/>
  </r>
  <r>
    <x v="15"/>
    <x v="8"/>
    <x v="105"/>
    <n v="89090"/>
    <n v="89090"/>
    <n v="89090"/>
    <n v="0"/>
    <n v="0"/>
    <n v="0"/>
    <n v="0"/>
    <n v="1"/>
  </r>
  <r>
    <x v="15"/>
    <x v="8"/>
    <x v="1197"/>
    <n v="450000"/>
    <n v="450000"/>
    <n v="450000"/>
    <n v="0"/>
    <n v="0"/>
    <n v="0"/>
    <n v="0"/>
    <n v="0"/>
  </r>
  <r>
    <x v="15"/>
    <x v="8"/>
    <x v="1198"/>
    <n v="10881"/>
    <n v="0"/>
    <n v="0"/>
    <n v="0"/>
    <n v="0"/>
    <n v="10881"/>
    <n v="0"/>
    <n v="0"/>
  </r>
  <r>
    <x v="15"/>
    <x v="8"/>
    <x v="430"/>
    <n v="32642"/>
    <n v="0"/>
    <n v="0"/>
    <n v="0"/>
    <n v="0"/>
    <n v="32642"/>
    <n v="0"/>
    <n v="0"/>
  </r>
  <r>
    <x v="15"/>
    <x v="8"/>
    <x v="1199"/>
    <n v="63921"/>
    <n v="0"/>
    <n v="0"/>
    <n v="0"/>
    <n v="0"/>
    <n v="63921"/>
    <n v="0"/>
    <n v="0"/>
  </r>
  <r>
    <x v="15"/>
    <x v="8"/>
    <x v="986"/>
    <n v="12861"/>
    <n v="0"/>
    <n v="0"/>
    <n v="0"/>
    <n v="0"/>
    <n v="12861"/>
    <n v="0"/>
    <n v="0"/>
  </r>
  <r>
    <x v="15"/>
    <x v="8"/>
    <x v="1200"/>
    <n v="516"/>
    <n v="0"/>
    <n v="0"/>
    <n v="0"/>
    <n v="0"/>
    <n v="516"/>
    <n v="0"/>
    <n v="0"/>
  </r>
  <r>
    <x v="15"/>
    <x v="8"/>
    <x v="1196"/>
    <n v="45015118"/>
    <n v="474250"/>
    <n v="474250"/>
    <n v="0"/>
    <n v="3311656"/>
    <n v="41229212"/>
    <n v="0"/>
    <n v="0"/>
  </r>
  <r>
    <x v="15"/>
    <x v="8"/>
    <x v="40"/>
    <n v="0"/>
    <n v="0"/>
    <n v="0"/>
    <n v="0"/>
    <n v="4243998"/>
    <n v="-4243998"/>
    <n v="0"/>
    <n v="0"/>
  </r>
  <r>
    <x v="15"/>
    <x v="9"/>
    <x v="40"/>
    <n v="289399577"/>
    <n v="39393450"/>
    <n v="39393450"/>
    <n v="0"/>
    <n v="27791496"/>
    <n v="222214631"/>
    <n v="0"/>
    <n v="519.5"/>
  </r>
  <r>
    <x v="15"/>
    <x v="9"/>
    <x v="1100"/>
    <n v="2552"/>
    <n v="0"/>
    <n v="0"/>
    <n v="0"/>
    <n v="0"/>
    <n v="2552"/>
    <n v="0"/>
    <n v="0"/>
  </r>
  <r>
    <x v="15"/>
    <x v="9"/>
    <x v="1201"/>
    <n v="49383"/>
    <n v="49383"/>
    <n v="49383"/>
    <n v="0"/>
    <n v="0"/>
    <n v="0"/>
    <n v="0"/>
    <n v="0.8"/>
  </r>
  <r>
    <x v="15"/>
    <x v="9"/>
    <x v="1202"/>
    <n v="6756"/>
    <n v="0"/>
    <n v="0"/>
    <n v="0"/>
    <n v="0"/>
    <n v="6756"/>
    <n v="0"/>
    <n v="0"/>
  </r>
  <r>
    <x v="15"/>
    <x v="9"/>
    <x v="1203"/>
    <n v="2591"/>
    <n v="0"/>
    <n v="0"/>
    <n v="0"/>
    <n v="0"/>
    <n v="2591"/>
    <n v="0"/>
    <n v="0"/>
  </r>
  <r>
    <x v="15"/>
    <x v="9"/>
    <x v="1204"/>
    <n v="25995"/>
    <n v="0"/>
    <n v="0"/>
    <n v="0"/>
    <n v="0"/>
    <n v="25995"/>
    <n v="0"/>
    <n v="0"/>
  </r>
  <r>
    <x v="15"/>
    <x v="9"/>
    <x v="894"/>
    <n v="-6204560"/>
    <n v="0"/>
    <n v="0"/>
    <n v="0"/>
    <n v="-6204560"/>
    <n v="0"/>
    <n v="0"/>
    <n v="-2"/>
  </r>
  <r>
    <x v="16"/>
    <x v="0"/>
    <x v="0"/>
    <n v="532213807"/>
    <n v="44363169"/>
    <n v="43935576"/>
    <n v="427593"/>
    <n v="156136752"/>
    <n v="37560004"/>
    <n v="294153882"/>
    <n v="1287.0999999999999"/>
  </r>
  <r>
    <x v="16"/>
    <x v="0"/>
    <x v="290"/>
    <n v="1068560"/>
    <n v="0"/>
    <n v="0"/>
    <n v="0"/>
    <n v="1068560"/>
    <n v="0"/>
    <n v="0"/>
    <n v="0"/>
  </r>
  <r>
    <x v="16"/>
    <x v="0"/>
    <x v="1205"/>
    <n v="-25000"/>
    <n v="0"/>
    <n v="0"/>
    <n v="0"/>
    <n v="0"/>
    <n v="-25000"/>
    <n v="0"/>
    <n v="0"/>
  </r>
  <r>
    <x v="16"/>
    <x v="0"/>
    <x v="1206"/>
    <n v="863033"/>
    <n v="0"/>
    <n v="0"/>
    <n v="0"/>
    <n v="863033"/>
    <n v="0"/>
    <n v="0"/>
    <n v="0"/>
  </r>
  <r>
    <x v="16"/>
    <x v="0"/>
    <x v="1207"/>
    <n v="25000"/>
    <n v="25000"/>
    <n v="25000"/>
    <n v="0"/>
    <n v="0"/>
    <n v="0"/>
    <n v="0"/>
    <n v="0"/>
  </r>
  <r>
    <x v="16"/>
    <x v="0"/>
    <x v="1208"/>
    <n v="120982"/>
    <n v="120982"/>
    <n v="120982"/>
    <n v="0"/>
    <n v="0"/>
    <n v="0"/>
    <n v="0"/>
    <n v="1.4"/>
  </r>
  <r>
    <x v="16"/>
    <x v="0"/>
    <x v="1209"/>
    <n v="23736"/>
    <n v="23736"/>
    <n v="23736"/>
    <n v="0"/>
    <n v="0"/>
    <n v="0"/>
    <n v="0"/>
    <n v="0.4"/>
  </r>
  <r>
    <x v="16"/>
    <x v="0"/>
    <x v="1210"/>
    <n v="1868"/>
    <n v="-17600"/>
    <n v="-17600"/>
    <n v="0"/>
    <n v="19468"/>
    <n v="0"/>
    <n v="0"/>
    <n v="0"/>
  </r>
  <r>
    <x v="16"/>
    <x v="0"/>
    <x v="1211"/>
    <n v="32386"/>
    <n v="0"/>
    <n v="0"/>
    <n v="0"/>
    <n v="32386"/>
    <n v="0"/>
    <n v="0"/>
    <n v="0.2"/>
  </r>
  <r>
    <x v="16"/>
    <x v="0"/>
    <x v="1212"/>
    <n v="23850"/>
    <n v="0"/>
    <n v="0"/>
    <n v="0"/>
    <n v="23850"/>
    <n v="0"/>
    <n v="0"/>
    <n v="0.2"/>
  </r>
  <r>
    <x v="16"/>
    <x v="0"/>
    <x v="133"/>
    <n v="3500000"/>
    <n v="3500000"/>
    <n v="3500000"/>
    <n v="0"/>
    <n v="0"/>
    <n v="0"/>
    <n v="0"/>
    <n v="0"/>
  </r>
  <r>
    <x v="16"/>
    <x v="0"/>
    <x v="1213"/>
    <n v="-168149"/>
    <n v="0"/>
    <n v="0"/>
    <n v="0"/>
    <n v="-278149"/>
    <n v="110000"/>
    <n v="0"/>
    <n v="-1"/>
  </r>
  <r>
    <x v="16"/>
    <x v="0"/>
    <x v="4"/>
    <n v="31669"/>
    <n v="0"/>
    <n v="0"/>
    <n v="0"/>
    <n v="31669"/>
    <n v="0"/>
    <n v="0"/>
    <n v="0.3"/>
  </r>
  <r>
    <x v="16"/>
    <x v="0"/>
    <x v="6"/>
    <n v="125559"/>
    <n v="0"/>
    <n v="0"/>
    <n v="0"/>
    <n v="0"/>
    <n v="125559"/>
    <n v="0"/>
    <n v="0"/>
  </r>
  <r>
    <x v="16"/>
    <x v="1"/>
    <x v="4"/>
    <n v="556505747"/>
    <n v="46047983"/>
    <n v="45615393"/>
    <n v="432590"/>
    <n v="180597712"/>
    <n v="41167484"/>
    <n v="288692568"/>
    <n v="1308.5"/>
  </r>
  <r>
    <x v="16"/>
    <x v="1"/>
    <x v="903"/>
    <n v="73986"/>
    <n v="73986"/>
    <n v="73986"/>
    <n v="0"/>
    <n v="0"/>
    <n v="0"/>
    <n v="0"/>
    <n v="1"/>
  </r>
  <r>
    <x v="16"/>
    <x v="1"/>
    <x v="907"/>
    <n v="24985"/>
    <n v="0"/>
    <n v="0"/>
    <n v="0"/>
    <n v="24985"/>
    <n v="0"/>
    <n v="0"/>
    <n v="0.3"/>
  </r>
  <r>
    <x v="16"/>
    <x v="1"/>
    <x v="1214"/>
    <n v="199456"/>
    <n v="0"/>
    <n v="0"/>
    <n v="0"/>
    <n v="199456"/>
    <n v="0"/>
    <n v="0"/>
    <n v="0.8"/>
  </r>
  <r>
    <x v="16"/>
    <x v="1"/>
    <x v="912"/>
    <n v="21836"/>
    <n v="0"/>
    <n v="0"/>
    <n v="0"/>
    <n v="21836"/>
    <n v="0"/>
    <n v="0"/>
    <n v="0.2"/>
  </r>
  <r>
    <x v="16"/>
    <x v="1"/>
    <x v="1215"/>
    <n v="300000"/>
    <n v="300000"/>
    <n v="300000"/>
    <n v="0"/>
    <n v="0"/>
    <n v="0"/>
    <n v="0"/>
    <n v="0"/>
  </r>
  <r>
    <x v="16"/>
    <x v="1"/>
    <x v="139"/>
    <n v="5109621"/>
    <n v="0"/>
    <n v="0"/>
    <n v="0"/>
    <n v="5109621"/>
    <n v="0"/>
    <n v="0"/>
    <n v="0"/>
  </r>
  <r>
    <x v="16"/>
    <x v="1"/>
    <x v="1216"/>
    <n v="1208007"/>
    <n v="1208007"/>
    <n v="1208007"/>
    <n v="0"/>
    <n v="0"/>
    <n v="0"/>
    <n v="0"/>
    <n v="0"/>
  </r>
  <r>
    <x v="16"/>
    <x v="1"/>
    <x v="1217"/>
    <n v="30298"/>
    <n v="0"/>
    <n v="0"/>
    <n v="0"/>
    <n v="30298"/>
    <n v="0"/>
    <n v="0"/>
    <n v="0.5"/>
  </r>
  <r>
    <x v="16"/>
    <x v="1"/>
    <x v="6"/>
    <n v="3494638"/>
    <n v="0"/>
    <n v="0"/>
    <n v="0"/>
    <n v="3319638"/>
    <n v="175000"/>
    <n v="0"/>
    <n v="0"/>
  </r>
  <r>
    <x v="16"/>
    <x v="2"/>
    <x v="6"/>
    <n v="577561316"/>
    <n v="48365235"/>
    <n v="47924895"/>
    <n v="440340"/>
    <n v="186449278"/>
    <n v="45234537"/>
    <n v="297512266"/>
    <n v="1331.6"/>
  </r>
  <r>
    <x v="16"/>
    <x v="2"/>
    <x v="1218"/>
    <n v="491510"/>
    <n v="0"/>
    <n v="0"/>
    <n v="0"/>
    <n v="491510"/>
    <n v="0"/>
    <n v="0"/>
    <n v="3"/>
  </r>
  <r>
    <x v="16"/>
    <x v="2"/>
    <x v="1127"/>
    <n v="260000"/>
    <n v="0"/>
    <n v="0"/>
    <n v="0"/>
    <n v="260000"/>
    <n v="0"/>
    <n v="0"/>
    <n v="0"/>
  </r>
  <r>
    <x v="16"/>
    <x v="2"/>
    <x v="1219"/>
    <n v="1258007"/>
    <n v="433042"/>
    <n v="433042"/>
    <n v="0"/>
    <n v="824965"/>
    <n v="0"/>
    <n v="0"/>
    <n v="0"/>
  </r>
  <r>
    <x v="16"/>
    <x v="2"/>
    <x v="1220"/>
    <n v="431803"/>
    <n v="0"/>
    <n v="0"/>
    <n v="0"/>
    <n v="431803"/>
    <n v="0"/>
    <n v="0"/>
    <n v="1.3"/>
  </r>
  <r>
    <x v="16"/>
    <x v="2"/>
    <x v="1221"/>
    <n v="5352"/>
    <n v="0"/>
    <n v="0"/>
    <n v="0"/>
    <n v="0"/>
    <n v="5352"/>
    <n v="0"/>
    <n v="0.1"/>
  </r>
  <r>
    <x v="16"/>
    <x v="3"/>
    <x v="7"/>
    <n v="584378174"/>
    <n v="50659444"/>
    <n v="50229535"/>
    <n v="429909"/>
    <n v="187607491"/>
    <n v="47088905"/>
    <n v="299022334"/>
    <n v="1341.3"/>
  </r>
  <r>
    <x v="16"/>
    <x v="3"/>
    <x v="1222"/>
    <n v="14323"/>
    <n v="0"/>
    <n v="0"/>
    <n v="0"/>
    <n v="14323"/>
    <n v="0"/>
    <n v="0"/>
    <n v="0"/>
  </r>
  <r>
    <x v="16"/>
    <x v="3"/>
    <x v="1223"/>
    <n v="40602"/>
    <n v="40602"/>
    <n v="40602"/>
    <n v="0"/>
    <n v="0"/>
    <n v="0"/>
    <n v="0"/>
    <n v="0.4"/>
  </r>
  <r>
    <x v="16"/>
    <x v="3"/>
    <x v="1224"/>
    <n v="34725"/>
    <n v="0"/>
    <n v="0"/>
    <n v="0"/>
    <n v="34725"/>
    <n v="0"/>
    <n v="0"/>
    <n v="0.5"/>
  </r>
  <r>
    <x v="16"/>
    <x v="3"/>
    <x v="1225"/>
    <n v="2500000"/>
    <n v="0"/>
    <n v="0"/>
    <n v="0"/>
    <n v="2500000"/>
    <n v="0"/>
    <n v="0"/>
    <n v="2"/>
  </r>
  <r>
    <x v="16"/>
    <x v="3"/>
    <x v="1226"/>
    <n v="400000"/>
    <n v="400000"/>
    <n v="400000"/>
    <n v="0"/>
    <n v="0"/>
    <n v="0"/>
    <n v="0"/>
    <n v="0.3"/>
  </r>
  <r>
    <x v="16"/>
    <x v="3"/>
    <x v="490"/>
    <n v="775000"/>
    <n v="0"/>
    <n v="0"/>
    <n v="0"/>
    <n v="775000"/>
    <n v="0"/>
    <n v="0"/>
    <n v="0"/>
  </r>
  <r>
    <x v="16"/>
    <x v="3"/>
    <x v="1227"/>
    <n v="89222"/>
    <n v="0"/>
    <n v="0"/>
    <n v="0"/>
    <n v="89222"/>
    <n v="0"/>
    <n v="0"/>
    <n v="1"/>
  </r>
  <r>
    <x v="16"/>
    <x v="3"/>
    <x v="1228"/>
    <n v="25054"/>
    <n v="25054"/>
    <n v="25054"/>
    <n v="0"/>
    <n v="0"/>
    <n v="0"/>
    <n v="0"/>
    <n v="0.2"/>
  </r>
  <r>
    <x v="16"/>
    <x v="3"/>
    <x v="1229"/>
    <n v="14399"/>
    <n v="14399"/>
    <n v="14399"/>
    <n v="0"/>
    <n v="0"/>
    <n v="0"/>
    <n v="0"/>
    <n v="0.1"/>
  </r>
  <r>
    <x v="16"/>
    <x v="3"/>
    <x v="1230"/>
    <n v="1555752"/>
    <n v="0"/>
    <n v="0"/>
    <n v="0"/>
    <n v="1555752"/>
    <n v="0"/>
    <n v="0"/>
    <n v="0"/>
  </r>
  <r>
    <x v="16"/>
    <x v="3"/>
    <x v="1071"/>
    <n v="880570"/>
    <n v="880570"/>
    <n v="880570"/>
    <n v="0"/>
    <n v="0"/>
    <n v="0"/>
    <n v="0"/>
    <n v="0"/>
  </r>
  <r>
    <x v="16"/>
    <x v="3"/>
    <x v="1231"/>
    <n v="538624"/>
    <n v="108598"/>
    <n v="108598"/>
    <n v="0"/>
    <n v="79503"/>
    <n v="350523"/>
    <n v="0"/>
    <n v="0.3"/>
  </r>
  <r>
    <x v="16"/>
    <x v="4"/>
    <x v="9"/>
    <n v="599298241"/>
    <n v="54757339"/>
    <n v="54349636"/>
    <n v="407703"/>
    <n v="194092921"/>
    <n v="47469142"/>
    <n v="302978839"/>
    <n v="1361.6"/>
  </r>
  <r>
    <x v="16"/>
    <x v="4"/>
    <x v="79"/>
    <n v="3600000"/>
    <n v="0"/>
    <n v="0"/>
    <n v="0"/>
    <n v="1800000"/>
    <n v="1800000"/>
    <n v="0"/>
    <n v="1.8"/>
  </r>
  <r>
    <x v="16"/>
    <x v="4"/>
    <x v="1232"/>
    <n v="57242"/>
    <n v="0"/>
    <n v="0"/>
    <n v="0"/>
    <n v="57242"/>
    <n v="0"/>
    <n v="0"/>
    <n v="0.8"/>
  </r>
  <r>
    <x v="16"/>
    <x v="4"/>
    <x v="334"/>
    <n v="993147"/>
    <n v="993147"/>
    <n v="993147"/>
    <n v="0"/>
    <n v="0"/>
    <n v="0"/>
    <n v="0"/>
    <n v="0.5"/>
  </r>
  <r>
    <x v="16"/>
    <x v="4"/>
    <x v="335"/>
    <n v="265589"/>
    <n v="265589"/>
    <n v="265589"/>
    <n v="0"/>
    <n v="0"/>
    <n v="0"/>
    <n v="0"/>
    <n v="3.1"/>
  </r>
  <r>
    <x v="16"/>
    <x v="4"/>
    <x v="11"/>
    <n v="21875"/>
    <n v="0"/>
    <n v="0"/>
    <n v="0"/>
    <n v="0"/>
    <n v="21875"/>
    <n v="0"/>
    <n v="0.2"/>
  </r>
  <r>
    <x v="16"/>
    <x v="4"/>
    <x v="859"/>
    <n v="17004"/>
    <n v="17004"/>
    <n v="17004"/>
    <n v="0"/>
    <n v="0"/>
    <n v="0"/>
    <n v="0"/>
    <n v="0.1"/>
  </r>
  <r>
    <x v="16"/>
    <x v="4"/>
    <x v="1233"/>
    <n v="3262500"/>
    <n v="0"/>
    <n v="0"/>
    <n v="0"/>
    <n v="3262500"/>
    <n v="0"/>
    <n v="0"/>
    <n v="0"/>
  </r>
  <r>
    <x v="16"/>
    <x v="4"/>
    <x v="934"/>
    <n v="114007"/>
    <n v="0"/>
    <n v="0"/>
    <n v="0"/>
    <n v="114007"/>
    <n v="0"/>
    <n v="0"/>
    <n v="0.2"/>
  </r>
  <r>
    <x v="16"/>
    <x v="4"/>
    <x v="1234"/>
    <n v="659472"/>
    <n v="434472"/>
    <n v="434472"/>
    <n v="0"/>
    <n v="225000"/>
    <n v="0"/>
    <n v="0"/>
    <n v="2.2000000000000002"/>
  </r>
  <r>
    <x v="16"/>
    <x v="4"/>
    <x v="593"/>
    <n v="2000000"/>
    <n v="0"/>
    <n v="0"/>
    <n v="0"/>
    <n v="2000000"/>
    <n v="0"/>
    <n v="0"/>
    <n v="0.9"/>
  </r>
  <r>
    <x v="16"/>
    <x v="4"/>
    <x v="936"/>
    <n v="163820"/>
    <n v="163820"/>
    <n v="163820"/>
    <n v="0"/>
    <n v="0"/>
    <n v="0"/>
    <n v="0"/>
    <n v="1.8"/>
  </r>
  <r>
    <x v="16"/>
    <x v="4"/>
    <x v="1235"/>
    <n v="43248"/>
    <n v="0"/>
    <n v="0"/>
    <n v="0"/>
    <n v="43248"/>
    <n v="0"/>
    <n v="0"/>
    <n v="0.5"/>
  </r>
  <r>
    <x v="16"/>
    <x v="4"/>
    <x v="1236"/>
    <n v="95831"/>
    <n v="0"/>
    <n v="0"/>
    <n v="0"/>
    <n v="95831"/>
    <n v="0"/>
    <n v="0"/>
    <n v="0"/>
  </r>
  <r>
    <x v="16"/>
    <x v="4"/>
    <x v="1237"/>
    <n v="1000000"/>
    <n v="1000000"/>
    <n v="1000000"/>
    <n v="0"/>
    <n v="0"/>
    <n v="0"/>
    <n v="0"/>
    <n v="1.5"/>
  </r>
  <r>
    <x v="16"/>
    <x v="4"/>
    <x v="83"/>
    <n v="300000"/>
    <n v="300000"/>
    <n v="300000"/>
    <n v="0"/>
    <n v="0"/>
    <n v="0"/>
    <n v="0"/>
    <n v="0"/>
  </r>
  <r>
    <x v="16"/>
    <x v="4"/>
    <x v="1238"/>
    <n v="145167"/>
    <n v="145167"/>
    <n v="145167"/>
    <n v="0"/>
    <n v="0"/>
    <n v="0"/>
    <n v="0"/>
    <n v="1.6"/>
  </r>
  <r>
    <x v="16"/>
    <x v="4"/>
    <x v="1239"/>
    <n v="632717"/>
    <n v="632717"/>
    <n v="632717"/>
    <n v="0"/>
    <n v="0"/>
    <n v="0"/>
    <n v="0"/>
    <n v="0.6"/>
  </r>
  <r>
    <x v="16"/>
    <x v="4"/>
    <x v="1240"/>
    <n v="30730"/>
    <n v="30730"/>
    <n v="30730"/>
    <n v="0"/>
    <n v="0"/>
    <n v="0"/>
    <n v="0"/>
    <n v="0.5"/>
  </r>
  <r>
    <x v="16"/>
    <x v="4"/>
    <x v="1241"/>
    <n v="33884"/>
    <n v="33884"/>
    <n v="33884"/>
    <n v="0"/>
    <n v="0"/>
    <n v="0"/>
    <n v="0"/>
    <n v="0.4"/>
  </r>
  <r>
    <x v="16"/>
    <x v="4"/>
    <x v="1242"/>
    <n v="15000"/>
    <n v="15000"/>
    <n v="15000"/>
    <n v="0"/>
    <n v="0"/>
    <n v="0"/>
    <n v="0"/>
    <n v="0"/>
  </r>
  <r>
    <x v="16"/>
    <x v="4"/>
    <x v="1243"/>
    <n v="3000000"/>
    <n v="0"/>
    <n v="0"/>
    <n v="0"/>
    <n v="3000000"/>
    <n v="0"/>
    <n v="0"/>
    <n v="0.8"/>
  </r>
  <r>
    <x v="16"/>
    <x v="4"/>
    <x v="1244"/>
    <n v="51472"/>
    <n v="51472"/>
    <n v="51472"/>
    <n v="0"/>
    <n v="0"/>
    <n v="0"/>
    <n v="0"/>
    <n v="0.5"/>
  </r>
  <r>
    <x v="16"/>
    <x v="4"/>
    <x v="940"/>
    <n v="281588"/>
    <n v="281588"/>
    <n v="281588"/>
    <n v="0"/>
    <n v="0"/>
    <n v="0"/>
    <n v="0"/>
    <n v="2"/>
  </r>
  <r>
    <x v="16"/>
    <x v="4"/>
    <x v="1245"/>
    <n v="55278"/>
    <n v="55278"/>
    <n v="55278"/>
    <n v="0"/>
    <n v="0"/>
    <n v="0"/>
    <n v="0"/>
    <n v="0.7"/>
  </r>
  <r>
    <x v="16"/>
    <x v="4"/>
    <x v="1246"/>
    <n v="2793822"/>
    <n v="2156357"/>
    <n v="2156357"/>
    <n v="0"/>
    <n v="1660281"/>
    <n v="94542"/>
    <n v="-1117358"/>
    <n v="2.2999999999999998"/>
  </r>
  <r>
    <x v="16"/>
    <x v="4"/>
    <x v="600"/>
    <n v="1400000"/>
    <n v="1400000"/>
    <n v="1400000"/>
    <n v="0"/>
    <n v="0"/>
    <n v="0"/>
    <n v="0"/>
    <n v="0"/>
  </r>
  <r>
    <x v="16"/>
    <x v="5"/>
    <x v="14"/>
    <n v="599973495"/>
    <n v="61588578"/>
    <n v="61200822"/>
    <n v="387756"/>
    <n v="188092900"/>
    <n v="49324190"/>
    <n v="300967827"/>
    <n v="1395.2"/>
  </r>
  <r>
    <x v="16"/>
    <x v="5"/>
    <x v="1247"/>
    <n v="985283"/>
    <n v="0"/>
    <n v="0"/>
    <n v="0"/>
    <n v="985283"/>
    <n v="0"/>
    <n v="0"/>
    <n v="2.1"/>
  </r>
  <r>
    <x v="16"/>
    <x v="5"/>
    <x v="511"/>
    <n v="4151"/>
    <n v="0"/>
    <n v="0"/>
    <n v="0"/>
    <n v="0"/>
    <n v="1954"/>
    <n v="2197"/>
    <n v="0"/>
  </r>
  <r>
    <x v="16"/>
    <x v="5"/>
    <x v="349"/>
    <n v="41906"/>
    <n v="41906"/>
    <n v="41906"/>
    <n v="0"/>
    <n v="0"/>
    <n v="0"/>
    <n v="0"/>
    <n v="0.1"/>
  </r>
  <r>
    <x v="16"/>
    <x v="5"/>
    <x v="943"/>
    <n v="10660"/>
    <n v="10660"/>
    <n v="10660"/>
    <n v="0"/>
    <n v="0"/>
    <n v="0"/>
    <n v="0"/>
    <n v="0"/>
  </r>
  <r>
    <x v="16"/>
    <x v="5"/>
    <x v="1248"/>
    <n v="43836"/>
    <n v="0"/>
    <n v="0"/>
    <n v="0"/>
    <n v="43836"/>
    <n v="0"/>
    <n v="0"/>
    <n v="0.5"/>
  </r>
  <r>
    <x v="16"/>
    <x v="5"/>
    <x v="1249"/>
    <n v="24815"/>
    <n v="0"/>
    <n v="0"/>
    <n v="0"/>
    <n v="24815"/>
    <n v="0"/>
    <n v="0"/>
    <n v="0"/>
  </r>
  <r>
    <x v="16"/>
    <x v="5"/>
    <x v="1250"/>
    <n v="-100890"/>
    <n v="0"/>
    <n v="0"/>
    <n v="0"/>
    <n v="-100890"/>
    <n v="0"/>
    <n v="0"/>
    <n v="-0.7"/>
  </r>
  <r>
    <x v="16"/>
    <x v="5"/>
    <x v="15"/>
    <n v="-2671912"/>
    <n v="-1496477"/>
    <n v="-1496477"/>
    <n v="0"/>
    <n v="-896319"/>
    <n v="-279116"/>
    <n v="0"/>
    <n v="0"/>
  </r>
  <r>
    <x v="16"/>
    <x v="5"/>
    <x v="515"/>
    <n v="-108640"/>
    <n v="-108640"/>
    <n v="-108640"/>
    <n v="0"/>
    <n v="0"/>
    <n v="0"/>
    <n v="0"/>
    <n v="-0.2"/>
  </r>
  <r>
    <x v="16"/>
    <x v="5"/>
    <x v="1251"/>
    <n v="-44007"/>
    <n v="-44007"/>
    <n v="-44007"/>
    <n v="0"/>
    <n v="0"/>
    <n v="0"/>
    <n v="0"/>
    <n v="0"/>
  </r>
  <r>
    <x v="16"/>
    <x v="5"/>
    <x v="89"/>
    <n v="-33505"/>
    <n v="-33505"/>
    <n v="-33505"/>
    <n v="0"/>
    <n v="0"/>
    <n v="0"/>
    <n v="0"/>
    <n v="0"/>
  </r>
  <r>
    <x v="16"/>
    <x v="5"/>
    <x v="357"/>
    <n v="13560000"/>
    <n v="6780000"/>
    <n v="6780000"/>
    <n v="0"/>
    <n v="0"/>
    <n v="6780000"/>
    <n v="0"/>
    <n v="0"/>
  </r>
  <r>
    <x v="16"/>
    <x v="6"/>
    <x v="20"/>
    <n v="625090752"/>
    <n v="63026643"/>
    <n v="62606642"/>
    <n v="420001"/>
    <n v="198032718"/>
    <n v="48258812"/>
    <n v="315772579"/>
    <n v="1416.2"/>
  </r>
  <r>
    <x v="16"/>
    <x v="6"/>
    <x v="1252"/>
    <n v="20000"/>
    <n v="0"/>
    <n v="0"/>
    <n v="0"/>
    <n v="20000"/>
    <n v="0"/>
    <n v="0"/>
    <n v="0"/>
  </r>
  <r>
    <x v="16"/>
    <x v="6"/>
    <x v="1253"/>
    <n v="250000"/>
    <n v="250000"/>
    <n v="250000"/>
    <n v="0"/>
    <n v="0"/>
    <n v="0"/>
    <n v="0"/>
    <n v="0"/>
  </r>
  <r>
    <x v="16"/>
    <x v="6"/>
    <x v="1254"/>
    <n v="80080"/>
    <n v="0"/>
    <n v="0"/>
    <n v="0"/>
    <n v="80080"/>
    <n v="0"/>
    <n v="0"/>
    <n v="0.6"/>
  </r>
  <r>
    <x v="16"/>
    <x v="6"/>
    <x v="522"/>
    <n v="2053254"/>
    <n v="0"/>
    <n v="0"/>
    <n v="0"/>
    <n v="2053254"/>
    <n v="0"/>
    <n v="0"/>
    <n v="0.8"/>
  </r>
  <r>
    <x v="16"/>
    <x v="6"/>
    <x v="523"/>
    <n v="7650000"/>
    <n v="750000"/>
    <n v="750000"/>
    <n v="0"/>
    <n v="6900000"/>
    <n v="0"/>
    <n v="0"/>
    <n v="1"/>
  </r>
  <r>
    <x v="16"/>
    <x v="6"/>
    <x v="1255"/>
    <n v="400000"/>
    <n v="400000"/>
    <n v="400000"/>
    <n v="0"/>
    <n v="0"/>
    <n v="0"/>
    <n v="0"/>
    <n v="0"/>
  </r>
  <r>
    <x v="16"/>
    <x v="6"/>
    <x v="1256"/>
    <n v="4872818"/>
    <n v="4821035"/>
    <n v="4821035"/>
    <n v="0"/>
    <n v="51783"/>
    <n v="0"/>
    <n v="0"/>
    <n v="2.2999999999999998"/>
  </r>
  <r>
    <x v="16"/>
    <x v="6"/>
    <x v="95"/>
    <n v="50215"/>
    <n v="50215"/>
    <n v="50215"/>
    <n v="0"/>
    <n v="0"/>
    <n v="0"/>
    <n v="0"/>
    <n v="0.6"/>
  </r>
  <r>
    <x v="16"/>
    <x v="6"/>
    <x v="364"/>
    <n v="82243"/>
    <n v="82243"/>
    <n v="82243"/>
    <n v="0"/>
    <n v="0"/>
    <n v="0"/>
    <n v="0"/>
    <n v="0.5"/>
  </r>
  <r>
    <x v="16"/>
    <x v="6"/>
    <x v="1257"/>
    <n v="21090149"/>
    <n v="0"/>
    <n v="0"/>
    <n v="0"/>
    <n v="21090149"/>
    <n v="0"/>
    <n v="0"/>
    <n v="121.4"/>
  </r>
  <r>
    <x v="16"/>
    <x v="6"/>
    <x v="367"/>
    <n v="1702187"/>
    <n v="1702187"/>
    <n v="1702187"/>
    <n v="0"/>
    <n v="0"/>
    <n v="0"/>
    <n v="0"/>
    <n v="0.3"/>
  </r>
  <r>
    <x v="16"/>
    <x v="6"/>
    <x v="368"/>
    <n v="199111"/>
    <n v="199111"/>
    <n v="199111"/>
    <n v="0"/>
    <n v="0"/>
    <n v="0"/>
    <n v="0"/>
    <n v="1.6"/>
  </r>
  <r>
    <x v="16"/>
    <x v="6"/>
    <x v="1258"/>
    <n v="0"/>
    <n v="0"/>
    <n v="0"/>
    <n v="0"/>
    <n v="1135728"/>
    <n v="-1135728"/>
    <n v="0"/>
    <n v="0"/>
  </r>
  <r>
    <x v="16"/>
    <x v="6"/>
    <x v="1259"/>
    <n v="75118"/>
    <n v="75118"/>
    <n v="75118"/>
    <n v="0"/>
    <n v="0"/>
    <n v="0"/>
    <n v="0"/>
    <n v="0.4"/>
  </r>
  <r>
    <x v="16"/>
    <x v="6"/>
    <x v="527"/>
    <n v="46490"/>
    <n v="46490"/>
    <n v="46490"/>
    <n v="0"/>
    <n v="0"/>
    <n v="0"/>
    <n v="0"/>
    <n v="0.6"/>
  </r>
  <r>
    <x v="16"/>
    <x v="6"/>
    <x v="1043"/>
    <n v="89775"/>
    <n v="89775"/>
    <n v="89775"/>
    <n v="0"/>
    <n v="0"/>
    <n v="0"/>
    <n v="0"/>
    <n v="0.5"/>
  </r>
  <r>
    <x v="16"/>
    <x v="6"/>
    <x v="376"/>
    <n v="480939"/>
    <n v="0"/>
    <n v="0"/>
    <n v="0"/>
    <n v="480939"/>
    <n v="0"/>
    <n v="0"/>
    <n v="1.2"/>
  </r>
  <r>
    <x v="16"/>
    <x v="6"/>
    <x v="529"/>
    <n v="-44204"/>
    <n v="-44204"/>
    <n v="-44204"/>
    <n v="0"/>
    <n v="0"/>
    <n v="0"/>
    <n v="0"/>
    <n v="-0.3"/>
  </r>
  <r>
    <x v="16"/>
    <x v="6"/>
    <x v="1260"/>
    <n v="132488"/>
    <n v="132488"/>
    <n v="132488"/>
    <n v="0"/>
    <n v="0"/>
    <n v="0"/>
    <n v="0"/>
    <n v="1.2"/>
  </r>
  <r>
    <x v="16"/>
    <x v="6"/>
    <x v="378"/>
    <n v="2550218"/>
    <n v="2172376"/>
    <n v="2172376"/>
    <n v="0"/>
    <n v="377842"/>
    <n v="0"/>
    <n v="0"/>
    <n v="20.399999999999999"/>
  </r>
  <r>
    <x v="16"/>
    <x v="6"/>
    <x v="1261"/>
    <n v="529801"/>
    <n v="529801"/>
    <n v="529801"/>
    <n v="0"/>
    <n v="0"/>
    <n v="0"/>
    <n v="0"/>
    <n v="1.8"/>
  </r>
  <r>
    <x v="16"/>
    <x v="6"/>
    <x v="1262"/>
    <n v="3000000"/>
    <n v="3000000"/>
    <n v="3000000"/>
    <n v="0"/>
    <n v="0"/>
    <n v="0"/>
    <n v="0"/>
    <n v="2"/>
  </r>
  <r>
    <x v="16"/>
    <x v="6"/>
    <x v="609"/>
    <n v="591826"/>
    <n v="315656"/>
    <n v="315656"/>
    <n v="0"/>
    <n v="276170"/>
    <n v="0"/>
    <n v="0"/>
    <n v="4.5"/>
  </r>
  <r>
    <x v="16"/>
    <x v="6"/>
    <x v="1263"/>
    <n v="19364700"/>
    <n v="14550000"/>
    <n v="14550000"/>
    <n v="0"/>
    <n v="4000000"/>
    <n v="814700"/>
    <n v="0"/>
    <n v="0"/>
  </r>
  <r>
    <x v="16"/>
    <x v="6"/>
    <x v="27"/>
    <n v="-240784"/>
    <n v="0"/>
    <n v="0"/>
    <n v="0"/>
    <n v="-240784"/>
    <n v="0"/>
    <n v="0"/>
    <n v="0"/>
  </r>
  <r>
    <x v="16"/>
    <x v="7"/>
    <x v="27"/>
    <n v="756286389"/>
    <n v="156852349"/>
    <n v="156470551"/>
    <n v="381798"/>
    <n v="226496227"/>
    <n v="48494927"/>
    <n v="324442886"/>
    <n v="1673"/>
  </r>
  <r>
    <x v="16"/>
    <x v="7"/>
    <x v="1183"/>
    <n v="600"/>
    <n v="600"/>
    <n v="600"/>
    <n v="0"/>
    <n v="0"/>
    <n v="0"/>
    <n v="0"/>
    <n v="0"/>
  </r>
  <r>
    <x v="16"/>
    <x v="7"/>
    <x v="1264"/>
    <n v="45409"/>
    <n v="45409"/>
    <n v="45409"/>
    <n v="0"/>
    <n v="0"/>
    <n v="0"/>
    <n v="0"/>
    <n v="0.6"/>
  </r>
  <r>
    <x v="16"/>
    <x v="7"/>
    <x v="1265"/>
    <n v="47423"/>
    <n v="47423"/>
    <n v="47423"/>
    <n v="0"/>
    <n v="0"/>
    <n v="0"/>
    <n v="0"/>
    <n v="0.1"/>
  </r>
  <r>
    <x v="16"/>
    <x v="7"/>
    <x v="219"/>
    <n v="1500000"/>
    <n v="0"/>
    <n v="0"/>
    <n v="0"/>
    <n v="1500000"/>
    <n v="0"/>
    <n v="0"/>
    <n v="0.4"/>
  </r>
  <r>
    <x v="16"/>
    <x v="7"/>
    <x v="389"/>
    <n v="74509"/>
    <n v="74509"/>
    <n v="74509"/>
    <n v="0"/>
    <n v="0"/>
    <n v="0"/>
    <n v="0"/>
    <n v="0.3"/>
  </r>
  <r>
    <x v="16"/>
    <x v="7"/>
    <x v="1186"/>
    <n v="77780"/>
    <n v="0"/>
    <n v="0"/>
    <n v="0"/>
    <n v="77780"/>
    <n v="0"/>
    <n v="0"/>
    <n v="0"/>
  </r>
  <r>
    <x v="16"/>
    <x v="7"/>
    <x v="618"/>
    <n v="20000000"/>
    <n v="0"/>
    <n v="0"/>
    <n v="0"/>
    <n v="20000000"/>
    <n v="0"/>
    <n v="0"/>
    <n v="1"/>
  </r>
  <r>
    <x v="16"/>
    <x v="7"/>
    <x v="619"/>
    <n v="1799570"/>
    <n v="0"/>
    <n v="0"/>
    <n v="0"/>
    <n v="1799570"/>
    <n v="0"/>
    <n v="0"/>
    <n v="3.1"/>
  </r>
  <r>
    <x v="16"/>
    <x v="7"/>
    <x v="1266"/>
    <n v="80567"/>
    <n v="80567"/>
    <n v="80567"/>
    <n v="0"/>
    <n v="0"/>
    <n v="0"/>
    <n v="0"/>
    <n v="0.4"/>
  </r>
  <r>
    <x v="16"/>
    <x v="7"/>
    <x v="222"/>
    <n v="7000000"/>
    <n v="7000000"/>
    <n v="7000000"/>
    <n v="0"/>
    <n v="0"/>
    <n v="0"/>
    <n v="0"/>
    <n v="1.5"/>
  </r>
  <r>
    <x v="16"/>
    <x v="7"/>
    <x v="395"/>
    <n v="39616"/>
    <n v="39616"/>
    <n v="39616"/>
    <n v="0"/>
    <n v="0"/>
    <n v="0"/>
    <n v="0"/>
    <n v="0.3"/>
  </r>
  <r>
    <x v="16"/>
    <x v="7"/>
    <x v="1267"/>
    <n v="192293"/>
    <n v="192293"/>
    <n v="192293"/>
    <n v="0"/>
    <n v="0"/>
    <n v="0"/>
    <n v="0"/>
    <n v="1.6"/>
  </r>
  <r>
    <x v="16"/>
    <x v="7"/>
    <x v="1049"/>
    <n v="254622"/>
    <n v="254622"/>
    <n v="254622"/>
    <n v="0"/>
    <n v="0"/>
    <n v="0"/>
    <n v="0"/>
    <n v="1"/>
  </r>
  <r>
    <x v="16"/>
    <x v="7"/>
    <x v="621"/>
    <n v="35000000"/>
    <n v="0"/>
    <n v="0"/>
    <n v="0"/>
    <n v="35000000"/>
    <n v="0"/>
    <n v="0"/>
    <n v="0"/>
  </r>
  <r>
    <x v="16"/>
    <x v="7"/>
    <x v="1268"/>
    <n v="360000"/>
    <n v="360000"/>
    <n v="360000"/>
    <n v="0"/>
    <n v="0"/>
    <n v="0"/>
    <n v="0"/>
    <n v="0"/>
  </r>
  <r>
    <x v="16"/>
    <x v="7"/>
    <x v="407"/>
    <n v="3135853"/>
    <n v="3135853"/>
    <n v="3135853"/>
    <n v="0"/>
    <n v="0"/>
    <n v="0"/>
    <n v="0"/>
    <n v="17.100000000000001"/>
  </r>
  <r>
    <x v="16"/>
    <x v="7"/>
    <x v="1269"/>
    <n v="200000"/>
    <n v="200000"/>
    <n v="200000"/>
    <n v="0"/>
    <n v="0"/>
    <n v="0"/>
    <n v="0"/>
    <n v="0"/>
  </r>
  <r>
    <x v="16"/>
    <x v="7"/>
    <x v="1270"/>
    <n v="900000"/>
    <n v="900000"/>
    <n v="900000"/>
    <n v="0"/>
    <n v="0"/>
    <n v="0"/>
    <n v="0"/>
    <n v="0"/>
  </r>
  <r>
    <x v="16"/>
    <x v="7"/>
    <x v="540"/>
    <n v="8813796"/>
    <n v="23924"/>
    <n v="23924"/>
    <n v="0"/>
    <n v="608624"/>
    <n v="8181248"/>
    <n v="0"/>
    <n v="11"/>
  </r>
  <r>
    <x v="16"/>
    <x v="7"/>
    <x v="967"/>
    <n v="7506"/>
    <n v="0"/>
    <n v="0"/>
    <n v="0"/>
    <n v="7506"/>
    <n v="0"/>
    <n v="0"/>
    <n v="0.1"/>
  </r>
  <r>
    <x v="16"/>
    <x v="7"/>
    <x v="541"/>
    <n v="423626"/>
    <n v="423626"/>
    <n v="423626"/>
    <n v="0"/>
    <n v="0"/>
    <n v="0"/>
    <n v="0"/>
    <n v="2.5"/>
  </r>
  <r>
    <x v="16"/>
    <x v="7"/>
    <x v="545"/>
    <n v="31792413"/>
    <n v="5792413"/>
    <n v="5792413"/>
    <n v="0"/>
    <n v="26000000"/>
    <n v="0"/>
    <n v="0"/>
    <n v="1.5"/>
  </r>
  <r>
    <x v="16"/>
    <x v="7"/>
    <x v="968"/>
    <n v="119130"/>
    <n v="119130"/>
    <n v="119130"/>
    <n v="0"/>
    <n v="0"/>
    <n v="0"/>
    <n v="0"/>
    <n v="0.8"/>
  </r>
  <r>
    <x v="16"/>
    <x v="7"/>
    <x v="414"/>
    <n v="44648019"/>
    <n v="23648019"/>
    <n v="23648019"/>
    <n v="0"/>
    <n v="0"/>
    <n v="21000000"/>
    <n v="0"/>
    <n v="8.4"/>
  </r>
  <r>
    <x v="16"/>
    <x v="7"/>
    <x v="1271"/>
    <n v="10000"/>
    <n v="0"/>
    <n v="0"/>
    <n v="0"/>
    <n v="10000"/>
    <n v="0"/>
    <n v="0"/>
    <n v="0"/>
  </r>
  <r>
    <x v="16"/>
    <x v="7"/>
    <x v="418"/>
    <n v="645340"/>
    <n v="645340"/>
    <n v="645340"/>
    <n v="0"/>
    <n v="0"/>
    <n v="0"/>
    <n v="0"/>
    <n v="6.2"/>
  </r>
  <r>
    <x v="16"/>
    <x v="7"/>
    <x v="1272"/>
    <n v="2464901"/>
    <n v="3347178"/>
    <n v="3347178"/>
    <n v="0"/>
    <n v="190332"/>
    <n v="-1072609"/>
    <n v="0"/>
    <n v="1.5"/>
  </r>
  <r>
    <x v="16"/>
    <x v="7"/>
    <x v="35"/>
    <n v="0"/>
    <n v="1381438"/>
    <n v="1381438"/>
    <n v="0"/>
    <n v="0"/>
    <n v="0"/>
    <n v="-1381438"/>
    <n v="0"/>
  </r>
  <r>
    <x v="16"/>
    <x v="7"/>
    <x v="613"/>
    <n v="-3880000"/>
    <n v="0"/>
    <n v="0"/>
    <n v="0"/>
    <n v="-3880000"/>
    <n v="0"/>
    <n v="0"/>
    <n v="0"/>
  </r>
  <r>
    <x v="16"/>
    <x v="8"/>
    <x v="35"/>
    <n v="808083100"/>
    <n v="115954005"/>
    <n v="115648681"/>
    <n v="305324"/>
    <n v="295300422"/>
    <n v="66298363"/>
    <n v="330530310"/>
    <n v="1848.6"/>
  </r>
  <r>
    <x v="16"/>
    <x v="8"/>
    <x v="550"/>
    <n v="169973"/>
    <n v="169973"/>
    <n v="169973"/>
    <n v="0"/>
    <n v="0"/>
    <n v="0"/>
    <n v="0"/>
    <n v="2"/>
  </r>
  <r>
    <x v="16"/>
    <x v="8"/>
    <x v="1273"/>
    <n v="26679"/>
    <n v="26679"/>
    <n v="26679"/>
    <n v="0"/>
    <n v="0"/>
    <n v="0"/>
    <n v="0"/>
    <n v="0.2"/>
  </r>
  <r>
    <x v="16"/>
    <x v="8"/>
    <x v="972"/>
    <n v="14706"/>
    <n v="14706"/>
    <n v="14706"/>
    <n v="0"/>
    <n v="0"/>
    <n v="0"/>
    <n v="0"/>
    <n v="0.2"/>
  </r>
  <r>
    <x v="16"/>
    <x v="8"/>
    <x v="1274"/>
    <n v="74516"/>
    <n v="74516"/>
    <n v="74516"/>
    <n v="0"/>
    <n v="0"/>
    <n v="0"/>
    <n v="0"/>
    <n v="1"/>
  </r>
  <r>
    <x v="16"/>
    <x v="8"/>
    <x v="1275"/>
    <n v="15393"/>
    <n v="15393"/>
    <n v="15393"/>
    <n v="0"/>
    <n v="0"/>
    <n v="0"/>
    <n v="0"/>
    <n v="0.2"/>
  </r>
  <r>
    <x v="16"/>
    <x v="8"/>
    <x v="105"/>
    <n v="52912"/>
    <n v="52912"/>
    <n v="52912"/>
    <n v="0"/>
    <n v="0"/>
    <n v="0"/>
    <n v="0"/>
    <n v="0.9"/>
  </r>
  <r>
    <x v="16"/>
    <x v="8"/>
    <x v="1151"/>
    <n v="85361"/>
    <n v="85361"/>
    <n v="85361"/>
    <n v="0"/>
    <n v="0"/>
    <n v="0"/>
    <n v="0"/>
    <n v="0.2"/>
  </r>
  <r>
    <x v="16"/>
    <x v="8"/>
    <x v="973"/>
    <n v="200000"/>
    <n v="200000"/>
    <n v="200000"/>
    <n v="0"/>
    <n v="0"/>
    <n v="0"/>
    <n v="0"/>
    <n v="0"/>
  </r>
  <r>
    <x v="16"/>
    <x v="8"/>
    <x v="974"/>
    <n v="276384"/>
    <n v="276384"/>
    <n v="276384"/>
    <n v="0"/>
    <n v="0"/>
    <n v="0"/>
    <n v="0"/>
    <n v="2.5"/>
  </r>
  <r>
    <x v="16"/>
    <x v="8"/>
    <x v="1276"/>
    <n v="26250"/>
    <n v="26250"/>
    <n v="26250"/>
    <n v="0"/>
    <n v="0"/>
    <n v="0"/>
    <n v="0"/>
    <n v="0.4"/>
  </r>
  <r>
    <x v="16"/>
    <x v="8"/>
    <x v="976"/>
    <n v="1574061"/>
    <n v="1168485"/>
    <n v="1168485"/>
    <n v="0"/>
    <n v="405576"/>
    <n v="0"/>
    <n v="0"/>
    <n v="5.4"/>
  </r>
  <r>
    <x v="16"/>
    <x v="8"/>
    <x v="979"/>
    <n v="838402"/>
    <n v="838402"/>
    <n v="838402"/>
    <n v="0"/>
    <n v="0"/>
    <n v="0"/>
    <n v="0"/>
    <n v="4.0999999999999996"/>
  </r>
  <r>
    <x v="16"/>
    <x v="8"/>
    <x v="38"/>
    <n v="250000"/>
    <n v="250000"/>
    <n v="250000"/>
    <n v="0"/>
    <n v="0"/>
    <n v="0"/>
    <n v="0"/>
    <n v="0"/>
  </r>
  <r>
    <x v="16"/>
    <x v="8"/>
    <x v="1277"/>
    <n v="32915"/>
    <n v="32915"/>
    <n v="32915"/>
    <n v="0"/>
    <n v="0"/>
    <n v="0"/>
    <n v="0"/>
    <n v="0.4"/>
  </r>
  <r>
    <x v="16"/>
    <x v="8"/>
    <x v="982"/>
    <n v="49730"/>
    <n v="49730"/>
    <n v="49730"/>
    <n v="0"/>
    <n v="0"/>
    <n v="0"/>
    <n v="0"/>
    <n v="0.1"/>
  </r>
  <r>
    <x v="16"/>
    <x v="8"/>
    <x v="984"/>
    <n v="15170702"/>
    <n v="15000000"/>
    <n v="15000000"/>
    <n v="0"/>
    <n v="0"/>
    <n v="170702"/>
    <n v="0"/>
    <n v="0.8"/>
  </r>
  <r>
    <x v="16"/>
    <x v="8"/>
    <x v="1278"/>
    <n v="155541"/>
    <n v="155541"/>
    <n v="155541"/>
    <n v="0"/>
    <n v="0"/>
    <n v="0"/>
    <n v="0"/>
    <n v="0.1"/>
  </r>
  <r>
    <x v="16"/>
    <x v="8"/>
    <x v="1279"/>
    <n v="64627"/>
    <n v="64627"/>
    <n v="64627"/>
    <n v="0"/>
    <n v="0"/>
    <n v="0"/>
    <n v="0"/>
    <n v="0.7"/>
  </r>
  <r>
    <x v="16"/>
    <x v="8"/>
    <x v="1280"/>
    <n v="92447"/>
    <n v="92447"/>
    <n v="92447"/>
    <n v="0"/>
    <n v="0"/>
    <n v="0"/>
    <n v="0"/>
    <n v="1"/>
  </r>
  <r>
    <x v="16"/>
    <x v="8"/>
    <x v="1154"/>
    <n v="30169"/>
    <n v="0"/>
    <n v="0"/>
    <n v="0"/>
    <n v="30169"/>
    <n v="0"/>
    <n v="0"/>
    <n v="0.3"/>
  </r>
  <r>
    <x v="16"/>
    <x v="8"/>
    <x v="638"/>
    <n v="71903"/>
    <n v="71903"/>
    <n v="71903"/>
    <n v="0"/>
    <n v="0"/>
    <n v="0"/>
    <n v="0"/>
    <n v="0.9"/>
  </r>
  <r>
    <x v="16"/>
    <x v="8"/>
    <x v="985"/>
    <n v="7019307"/>
    <n v="3611859"/>
    <n v="3611859"/>
    <n v="0"/>
    <n v="0"/>
    <n v="3407448"/>
    <n v="0"/>
    <n v="10.8"/>
  </r>
  <r>
    <x v="16"/>
    <x v="8"/>
    <x v="987"/>
    <n v="79493"/>
    <n v="79493"/>
    <n v="79493"/>
    <n v="0"/>
    <n v="0"/>
    <n v="0"/>
    <n v="0"/>
    <n v="0.9"/>
  </r>
  <r>
    <x v="16"/>
    <x v="8"/>
    <x v="1281"/>
    <n v="11016262"/>
    <n v="1773331"/>
    <n v="1773331"/>
    <n v="0"/>
    <n v="1739178"/>
    <n v="7503753"/>
    <n v="0"/>
    <n v="0.9"/>
  </r>
  <r>
    <x v="16"/>
    <x v="8"/>
    <x v="1282"/>
    <n v="-3000000"/>
    <n v="-4000000"/>
    <n v="-4000000"/>
    <n v="0"/>
    <n v="1000000"/>
    <n v="0"/>
    <n v="0"/>
    <n v="0"/>
  </r>
  <r>
    <x v="16"/>
    <x v="8"/>
    <x v="40"/>
    <n v="1610643"/>
    <n v="-2121"/>
    <n v="0"/>
    <n v="-2121"/>
    <n v="-19120"/>
    <n v="0"/>
    <n v="1631884"/>
    <n v="0"/>
  </r>
  <r>
    <x v="16"/>
    <x v="9"/>
    <x v="40"/>
    <n v="863318324"/>
    <n v="143192695"/>
    <n v="142901661"/>
    <n v="291034"/>
    <n v="331715057"/>
    <n v="62413396"/>
    <n v="325997176"/>
    <n v="1867.6"/>
  </r>
  <r>
    <x v="16"/>
    <x v="9"/>
    <x v="1283"/>
    <n v="250000"/>
    <n v="250000"/>
    <n v="250000"/>
    <n v="0"/>
    <n v="0"/>
    <n v="0"/>
    <n v="0"/>
    <n v="0.3"/>
  </r>
  <r>
    <x v="16"/>
    <x v="9"/>
    <x v="989"/>
    <n v="50651"/>
    <n v="50651"/>
    <n v="50651"/>
    <n v="0"/>
    <n v="0"/>
    <n v="0"/>
    <n v="0"/>
    <n v="0.4"/>
  </r>
  <r>
    <x v="16"/>
    <x v="9"/>
    <x v="1284"/>
    <n v="200000"/>
    <n v="200000"/>
    <n v="200000"/>
    <n v="0"/>
    <n v="0"/>
    <n v="0"/>
    <n v="0"/>
    <n v="0.1"/>
  </r>
  <r>
    <x v="16"/>
    <x v="9"/>
    <x v="119"/>
    <n v="35341"/>
    <n v="35341"/>
    <n v="35341"/>
    <n v="0"/>
    <n v="0"/>
    <n v="0"/>
    <n v="0"/>
    <n v="0.4"/>
  </r>
  <r>
    <x v="16"/>
    <x v="9"/>
    <x v="1285"/>
    <n v="500000"/>
    <n v="0"/>
    <n v="0"/>
    <n v="0"/>
    <n v="500000"/>
    <n v="0"/>
    <n v="0"/>
    <n v="0"/>
  </r>
  <r>
    <x v="16"/>
    <x v="9"/>
    <x v="437"/>
    <n v="45722"/>
    <n v="45722"/>
    <n v="45722"/>
    <n v="0"/>
    <n v="0"/>
    <n v="0"/>
    <n v="0"/>
    <n v="0.4"/>
  </r>
  <r>
    <x v="16"/>
    <x v="9"/>
    <x v="990"/>
    <n v="60208"/>
    <n v="0"/>
    <n v="0"/>
    <n v="0"/>
    <n v="60208"/>
    <n v="0"/>
    <n v="0"/>
    <n v="0"/>
  </r>
  <r>
    <x v="16"/>
    <x v="9"/>
    <x v="1286"/>
    <n v="84425"/>
    <n v="84425"/>
    <n v="84425"/>
    <n v="0"/>
    <n v="0"/>
    <n v="0"/>
    <n v="0"/>
    <n v="0.6"/>
  </r>
  <r>
    <x v="16"/>
    <x v="9"/>
    <x v="1287"/>
    <n v="30152"/>
    <n v="30152"/>
    <n v="30152"/>
    <n v="0"/>
    <n v="0"/>
    <n v="0"/>
    <n v="0"/>
    <n v="0.3"/>
  </r>
  <r>
    <x v="16"/>
    <x v="9"/>
    <x v="1288"/>
    <n v="1328652"/>
    <n v="1328652"/>
    <n v="1328652"/>
    <n v="0"/>
    <n v="0"/>
    <n v="0"/>
    <n v="0"/>
    <n v="0.9"/>
  </r>
  <r>
    <x v="16"/>
    <x v="9"/>
    <x v="994"/>
    <n v="753157"/>
    <n v="753157"/>
    <n v="753157"/>
    <n v="0"/>
    <n v="0"/>
    <n v="0"/>
    <n v="0"/>
    <n v="3.3"/>
  </r>
  <r>
    <x v="16"/>
    <x v="9"/>
    <x v="110"/>
    <n v="80000"/>
    <n v="80000"/>
    <n v="80000"/>
    <n v="0"/>
    <n v="0"/>
    <n v="0"/>
    <n v="0"/>
    <n v="0.1"/>
  </r>
  <r>
    <x v="16"/>
    <x v="9"/>
    <x v="448"/>
    <n v="328946"/>
    <n v="328946"/>
    <n v="328946"/>
    <n v="0"/>
    <n v="0"/>
    <n v="0"/>
    <n v="0"/>
    <n v="0.8"/>
  </r>
  <r>
    <x v="16"/>
    <x v="9"/>
    <x v="1000"/>
    <n v="1829087"/>
    <n v="1829087"/>
    <n v="1829087"/>
    <n v="0"/>
    <n v="0"/>
    <n v="0"/>
    <n v="0"/>
    <n v="4.5"/>
  </r>
  <r>
    <x v="16"/>
    <x v="9"/>
    <x v="1003"/>
    <n v="747639"/>
    <n v="0"/>
    <n v="0"/>
    <n v="0"/>
    <n v="747639"/>
    <n v="0"/>
    <n v="0"/>
    <n v="8.6999999999999993"/>
  </r>
  <r>
    <x v="16"/>
    <x v="9"/>
    <x v="1289"/>
    <n v="500000"/>
    <n v="500000"/>
    <n v="500000"/>
    <n v="0"/>
    <n v="0"/>
    <n v="0"/>
    <n v="0"/>
    <n v="0"/>
  </r>
  <r>
    <x v="17"/>
    <x v="0"/>
    <x v="0"/>
    <n v="401570957"/>
    <n v="123485119"/>
    <n v="123485119"/>
    <n v="0"/>
    <n v="184426485"/>
    <n v="34159434"/>
    <n v="59499919"/>
    <n v="1722.8"/>
  </r>
  <r>
    <x v="17"/>
    <x v="0"/>
    <x v="290"/>
    <n v="60000"/>
    <n v="0"/>
    <n v="0"/>
    <n v="0"/>
    <n v="60000"/>
    <n v="0"/>
    <n v="0"/>
    <n v="0"/>
  </r>
  <r>
    <x v="17"/>
    <x v="0"/>
    <x v="1290"/>
    <n v="72512"/>
    <n v="72512"/>
    <n v="72512"/>
    <n v="0"/>
    <n v="0"/>
    <n v="0"/>
    <n v="0"/>
    <n v="0.9"/>
  </r>
  <r>
    <x v="17"/>
    <x v="0"/>
    <x v="53"/>
    <n v="780019"/>
    <n v="780019"/>
    <n v="780019"/>
    <n v="0"/>
    <n v="0"/>
    <n v="0"/>
    <n v="0"/>
    <n v="0"/>
  </r>
  <r>
    <x v="17"/>
    <x v="0"/>
    <x v="54"/>
    <n v="38799"/>
    <n v="38799"/>
    <n v="38799"/>
    <n v="0"/>
    <n v="0"/>
    <n v="0"/>
    <n v="0"/>
    <n v="0.4"/>
  </r>
  <r>
    <x v="17"/>
    <x v="0"/>
    <x v="1291"/>
    <n v="30851"/>
    <n v="30851"/>
    <n v="30851"/>
    <n v="0"/>
    <n v="0"/>
    <n v="0"/>
    <n v="0"/>
    <n v="0.5"/>
  </r>
  <r>
    <x v="17"/>
    <x v="0"/>
    <x v="1292"/>
    <n v="600000"/>
    <n v="600000"/>
    <n v="600000"/>
    <n v="0"/>
    <n v="0"/>
    <n v="0"/>
    <n v="0"/>
    <n v="0.5"/>
  </r>
  <r>
    <x v="17"/>
    <x v="0"/>
    <x v="1293"/>
    <n v="73457"/>
    <n v="73457"/>
    <n v="73457"/>
    <n v="0"/>
    <n v="0"/>
    <n v="0"/>
    <n v="0"/>
    <n v="1"/>
  </r>
  <r>
    <x v="17"/>
    <x v="0"/>
    <x v="1294"/>
    <n v="89893"/>
    <n v="89893"/>
    <n v="89893"/>
    <n v="0"/>
    <n v="0"/>
    <n v="0"/>
    <n v="0"/>
    <n v="1"/>
  </r>
  <r>
    <x v="17"/>
    <x v="0"/>
    <x v="899"/>
    <n v="15999"/>
    <n v="0"/>
    <n v="0"/>
    <n v="0"/>
    <n v="0"/>
    <n v="15999"/>
    <n v="0"/>
    <n v="0"/>
  </r>
  <r>
    <x v="17"/>
    <x v="0"/>
    <x v="1295"/>
    <n v="-854331"/>
    <n v="-2365577"/>
    <n v="-2365577"/>
    <n v="0"/>
    <n v="1285937"/>
    <n v="206087"/>
    <n v="19222"/>
    <n v="0"/>
  </r>
  <r>
    <x v="17"/>
    <x v="0"/>
    <x v="4"/>
    <n v="-3027687"/>
    <n v="-3027687"/>
    <n v="-3027687"/>
    <n v="0"/>
    <n v="0"/>
    <n v="0"/>
    <n v="0"/>
    <n v="0"/>
  </r>
  <r>
    <x v="17"/>
    <x v="1"/>
    <x v="4"/>
    <n v="412926609"/>
    <n v="122983130"/>
    <n v="122983130"/>
    <n v="0"/>
    <n v="190112734"/>
    <n v="38322166"/>
    <n v="61508579"/>
    <n v="1778.2"/>
  </r>
  <r>
    <x v="17"/>
    <x v="1"/>
    <x v="902"/>
    <n v="15296"/>
    <n v="0"/>
    <n v="0"/>
    <n v="0"/>
    <n v="0"/>
    <n v="15296"/>
    <n v="0"/>
    <n v="0"/>
  </r>
  <r>
    <x v="17"/>
    <x v="1"/>
    <x v="575"/>
    <n v="79992"/>
    <n v="0"/>
    <n v="0"/>
    <n v="0"/>
    <n v="79992"/>
    <n v="0"/>
    <n v="0"/>
    <n v="1"/>
  </r>
  <r>
    <x v="17"/>
    <x v="1"/>
    <x v="906"/>
    <n v="2135"/>
    <n v="0"/>
    <n v="0"/>
    <n v="0"/>
    <n v="2135"/>
    <n v="0"/>
    <n v="0"/>
    <n v="0"/>
  </r>
  <r>
    <x v="17"/>
    <x v="1"/>
    <x v="1296"/>
    <n v="60238"/>
    <n v="60238"/>
    <n v="60238"/>
    <n v="0"/>
    <n v="0"/>
    <n v="0"/>
    <n v="0"/>
    <n v="0"/>
  </r>
  <r>
    <x v="17"/>
    <x v="1"/>
    <x v="302"/>
    <n v="31600"/>
    <n v="0"/>
    <n v="0"/>
    <n v="0"/>
    <n v="0"/>
    <n v="31600"/>
    <n v="0"/>
    <n v="0.3"/>
  </r>
  <r>
    <x v="17"/>
    <x v="1"/>
    <x v="303"/>
    <n v="2636"/>
    <n v="0"/>
    <n v="0"/>
    <n v="0"/>
    <n v="2636"/>
    <n v="0"/>
    <n v="0"/>
    <n v="0"/>
  </r>
  <r>
    <x v="17"/>
    <x v="1"/>
    <x v="908"/>
    <n v="114188"/>
    <n v="0"/>
    <n v="0"/>
    <n v="0"/>
    <n v="114188"/>
    <n v="0"/>
    <n v="0"/>
    <n v="0.6"/>
  </r>
  <r>
    <x v="17"/>
    <x v="1"/>
    <x v="914"/>
    <n v="527"/>
    <n v="0"/>
    <n v="0"/>
    <n v="0"/>
    <n v="527"/>
    <n v="0"/>
    <n v="0"/>
    <n v="0"/>
  </r>
  <r>
    <x v="17"/>
    <x v="1"/>
    <x v="578"/>
    <n v="67980"/>
    <n v="67980"/>
    <n v="67980"/>
    <n v="0"/>
    <n v="0"/>
    <n v="0"/>
    <n v="0"/>
    <n v="1"/>
  </r>
  <r>
    <x v="17"/>
    <x v="1"/>
    <x v="1297"/>
    <n v="346341"/>
    <n v="-430468"/>
    <n v="-430468"/>
    <n v="0"/>
    <n v="212702"/>
    <n v="564107"/>
    <n v="0"/>
    <n v="2.2999999999999998"/>
  </r>
  <r>
    <x v="17"/>
    <x v="2"/>
    <x v="6"/>
    <n v="420382651"/>
    <n v="123435771"/>
    <n v="123435771"/>
    <n v="0"/>
    <n v="199253031"/>
    <n v="40957422"/>
    <n v="56736427"/>
    <n v="1800.5"/>
  </r>
  <r>
    <x v="17"/>
    <x v="2"/>
    <x v="1298"/>
    <n v="814834"/>
    <n v="0"/>
    <n v="0"/>
    <n v="0"/>
    <n v="814834"/>
    <n v="0"/>
    <n v="0"/>
    <n v="0.3"/>
  </r>
  <r>
    <x v="17"/>
    <x v="2"/>
    <x v="1299"/>
    <n v="1159"/>
    <n v="0"/>
    <n v="0"/>
    <n v="0"/>
    <n v="0"/>
    <n v="1159"/>
    <n v="0"/>
    <n v="0"/>
  </r>
  <r>
    <x v="17"/>
    <x v="2"/>
    <x v="1300"/>
    <n v="162983"/>
    <n v="0"/>
    <n v="0"/>
    <n v="0"/>
    <n v="162983"/>
    <n v="0"/>
    <n v="0"/>
    <n v="0.8"/>
  </r>
  <r>
    <x v="17"/>
    <x v="2"/>
    <x v="312"/>
    <n v="12294"/>
    <n v="12294"/>
    <n v="12294"/>
    <n v="0"/>
    <n v="0"/>
    <n v="0"/>
    <n v="0"/>
    <n v="0.4"/>
  </r>
  <r>
    <x v="17"/>
    <x v="2"/>
    <x v="1221"/>
    <n v="20352"/>
    <n v="0"/>
    <n v="0"/>
    <n v="0"/>
    <n v="20352"/>
    <n v="0"/>
    <n v="0"/>
    <n v="0"/>
  </r>
  <r>
    <x v="17"/>
    <x v="2"/>
    <x v="315"/>
    <n v="233702"/>
    <n v="0"/>
    <n v="0"/>
    <n v="0"/>
    <n v="233702"/>
    <n v="0"/>
    <n v="0"/>
    <n v="0.5"/>
  </r>
  <r>
    <x v="17"/>
    <x v="2"/>
    <x v="1301"/>
    <n v="347881"/>
    <n v="120771"/>
    <n v="120771"/>
    <n v="0"/>
    <n v="310108"/>
    <n v="-113458"/>
    <n v="30460"/>
    <n v="0"/>
  </r>
  <r>
    <x v="17"/>
    <x v="2"/>
    <x v="7"/>
    <n v="1118808"/>
    <n v="1118808"/>
    <n v="1118808"/>
    <n v="0"/>
    <n v="0"/>
    <n v="0"/>
    <n v="0"/>
    <n v="0"/>
  </r>
  <r>
    <x v="17"/>
    <x v="3"/>
    <x v="7"/>
    <n v="504900184"/>
    <n v="182586685"/>
    <n v="182586685"/>
    <n v="0"/>
    <n v="209166181"/>
    <n v="43308702"/>
    <n v="69838616"/>
    <n v="1845.1"/>
  </r>
  <r>
    <x v="17"/>
    <x v="3"/>
    <x v="315"/>
    <n v="336009"/>
    <n v="0"/>
    <n v="0"/>
    <n v="0"/>
    <n v="336009"/>
    <n v="0"/>
    <n v="0"/>
    <n v="2"/>
  </r>
  <r>
    <x v="17"/>
    <x v="3"/>
    <x v="1302"/>
    <n v="3000"/>
    <n v="0"/>
    <n v="0"/>
    <n v="0"/>
    <n v="3000"/>
    <n v="0"/>
    <n v="0"/>
    <n v="0"/>
  </r>
  <r>
    <x v="17"/>
    <x v="3"/>
    <x v="1303"/>
    <n v="5000000"/>
    <n v="0"/>
    <n v="0"/>
    <n v="0"/>
    <n v="5000000"/>
    <n v="0"/>
    <n v="0"/>
    <n v="2.2999999999999998"/>
  </r>
  <r>
    <x v="17"/>
    <x v="3"/>
    <x v="1304"/>
    <n v="34065"/>
    <n v="0"/>
    <n v="0"/>
    <n v="0"/>
    <n v="34065"/>
    <n v="0"/>
    <n v="0"/>
    <n v="0.2"/>
  </r>
  <r>
    <x v="17"/>
    <x v="3"/>
    <x v="924"/>
    <n v="0"/>
    <n v="0"/>
    <n v="0"/>
    <n v="0"/>
    <n v="0"/>
    <n v="0"/>
    <n v="0"/>
    <n v="0"/>
  </r>
  <r>
    <x v="17"/>
    <x v="3"/>
    <x v="1305"/>
    <n v="1487821"/>
    <n v="0"/>
    <n v="0"/>
    <n v="0"/>
    <n v="1487821"/>
    <n v="0"/>
    <n v="0"/>
    <n v="0.8"/>
  </r>
  <r>
    <x v="17"/>
    <x v="3"/>
    <x v="1306"/>
    <n v="264070"/>
    <n v="264070"/>
    <n v="264070"/>
    <n v="0"/>
    <n v="0"/>
    <n v="0"/>
    <n v="0"/>
    <n v="0.8"/>
  </r>
  <r>
    <x v="17"/>
    <x v="3"/>
    <x v="1307"/>
    <n v="255443"/>
    <n v="255443"/>
    <n v="255443"/>
    <n v="0"/>
    <n v="0"/>
    <n v="0"/>
    <n v="0"/>
    <n v="2.5"/>
  </r>
  <r>
    <x v="17"/>
    <x v="3"/>
    <x v="328"/>
    <n v="121748"/>
    <n v="0"/>
    <n v="0"/>
    <n v="0"/>
    <n v="0"/>
    <n v="121748"/>
    <n v="0"/>
    <n v="0.6"/>
  </r>
  <r>
    <x v="17"/>
    <x v="3"/>
    <x v="1308"/>
    <n v="500000"/>
    <n v="0"/>
    <n v="0"/>
    <n v="0"/>
    <n v="500000"/>
    <n v="0"/>
    <n v="0"/>
    <n v="0"/>
  </r>
  <r>
    <x v="17"/>
    <x v="3"/>
    <x v="1309"/>
    <n v="2487117"/>
    <n v="1709507"/>
    <n v="1709507"/>
    <n v="0"/>
    <n v="752706"/>
    <n v="24904"/>
    <n v="0"/>
    <n v="0"/>
  </r>
  <r>
    <x v="17"/>
    <x v="4"/>
    <x v="9"/>
    <n v="524032030"/>
    <n v="165477267"/>
    <n v="165477267"/>
    <n v="0"/>
    <n v="236387781"/>
    <n v="52086756"/>
    <n v="70080226"/>
    <n v="1894.5"/>
  </r>
  <r>
    <x v="17"/>
    <x v="4"/>
    <x v="79"/>
    <n v="40300"/>
    <n v="40300"/>
    <n v="40300"/>
    <n v="0"/>
    <n v="0"/>
    <n v="0"/>
    <n v="0"/>
    <n v="0"/>
  </r>
  <r>
    <x v="17"/>
    <x v="4"/>
    <x v="1310"/>
    <n v="350000"/>
    <n v="350000"/>
    <n v="350000"/>
    <n v="0"/>
    <n v="0"/>
    <n v="0"/>
    <n v="0"/>
    <n v="0"/>
  </r>
  <r>
    <x v="17"/>
    <x v="4"/>
    <x v="1311"/>
    <n v="174183"/>
    <n v="174183"/>
    <n v="174183"/>
    <n v="0"/>
    <n v="0"/>
    <n v="0"/>
    <n v="0"/>
    <n v="0.8"/>
  </r>
  <r>
    <x v="17"/>
    <x v="4"/>
    <x v="1312"/>
    <n v="40291"/>
    <n v="40291"/>
    <n v="40291"/>
    <n v="0"/>
    <n v="0"/>
    <n v="0"/>
    <n v="0"/>
    <n v="0.5"/>
  </r>
  <r>
    <x v="17"/>
    <x v="4"/>
    <x v="1313"/>
    <n v="1150000"/>
    <n v="0"/>
    <n v="0"/>
    <n v="0"/>
    <n v="1150000"/>
    <n v="0"/>
    <n v="0"/>
    <n v="0"/>
  </r>
  <r>
    <x v="17"/>
    <x v="4"/>
    <x v="1314"/>
    <n v="979947"/>
    <n v="0"/>
    <n v="0"/>
    <n v="0"/>
    <n v="500000"/>
    <n v="479947"/>
    <n v="0"/>
    <n v="0.7"/>
  </r>
  <r>
    <x v="17"/>
    <x v="4"/>
    <x v="930"/>
    <n v="18772"/>
    <n v="0"/>
    <n v="0"/>
    <n v="0"/>
    <n v="0"/>
    <n v="18772"/>
    <n v="0"/>
    <n v="0"/>
  </r>
  <r>
    <x v="17"/>
    <x v="4"/>
    <x v="937"/>
    <n v="4576"/>
    <n v="0"/>
    <n v="0"/>
    <n v="0"/>
    <n v="0"/>
    <n v="4576"/>
    <n v="0"/>
    <n v="0"/>
  </r>
  <r>
    <x v="17"/>
    <x v="4"/>
    <x v="939"/>
    <n v="128188"/>
    <n v="0"/>
    <n v="0"/>
    <n v="0"/>
    <n v="128188"/>
    <n v="0"/>
    <n v="0"/>
    <n v="0.7"/>
  </r>
  <r>
    <x v="17"/>
    <x v="4"/>
    <x v="802"/>
    <n v="443847"/>
    <n v="0"/>
    <n v="0"/>
    <n v="0"/>
    <n v="443847"/>
    <n v="0"/>
    <n v="0"/>
    <n v="6.6"/>
  </r>
  <r>
    <x v="17"/>
    <x v="4"/>
    <x v="1315"/>
    <n v="26107"/>
    <n v="26107"/>
    <n v="26107"/>
    <n v="0"/>
    <n v="0"/>
    <n v="0"/>
    <n v="0"/>
    <n v="0.3"/>
  </r>
  <r>
    <x v="17"/>
    <x v="4"/>
    <x v="941"/>
    <n v="1716"/>
    <n v="0"/>
    <n v="0"/>
    <n v="0"/>
    <n v="0"/>
    <n v="1716"/>
    <n v="0"/>
    <n v="0"/>
  </r>
  <r>
    <x v="17"/>
    <x v="4"/>
    <x v="1316"/>
    <n v="6044492"/>
    <n v="5201405"/>
    <n v="5201405"/>
    <n v="0"/>
    <n v="843087"/>
    <n v="0"/>
    <n v="0"/>
    <n v="4"/>
  </r>
  <r>
    <x v="17"/>
    <x v="5"/>
    <x v="14"/>
    <n v="505823820"/>
    <n v="153040145"/>
    <n v="153040145"/>
    <n v="0"/>
    <n v="235729989"/>
    <n v="47135710"/>
    <n v="69917976"/>
    <n v="1904.5"/>
  </r>
  <r>
    <x v="17"/>
    <x v="5"/>
    <x v="511"/>
    <n v="26749"/>
    <n v="0"/>
    <n v="0"/>
    <n v="0"/>
    <n v="22598"/>
    <n v="4151"/>
    <n v="0"/>
    <n v="0"/>
  </r>
  <r>
    <x v="17"/>
    <x v="5"/>
    <x v="1317"/>
    <n v="55620"/>
    <n v="0"/>
    <n v="0"/>
    <n v="0"/>
    <n v="55620"/>
    <n v="0"/>
    <n v="0"/>
    <n v="0.3"/>
  </r>
  <r>
    <x v="17"/>
    <x v="5"/>
    <x v="944"/>
    <n v="617478"/>
    <n v="0"/>
    <n v="0"/>
    <n v="0"/>
    <n v="617478"/>
    <n v="0"/>
    <n v="0"/>
    <n v="1"/>
  </r>
  <r>
    <x v="17"/>
    <x v="5"/>
    <x v="1318"/>
    <n v="1552558"/>
    <n v="0"/>
    <n v="0"/>
    <n v="0"/>
    <n v="1552558"/>
    <n v="0"/>
    <n v="0"/>
    <n v="0"/>
  </r>
  <r>
    <x v="17"/>
    <x v="5"/>
    <x v="88"/>
    <n v="18996"/>
    <n v="0"/>
    <n v="0"/>
    <n v="0"/>
    <n v="18996"/>
    <n v="0"/>
    <n v="0"/>
    <n v="0"/>
  </r>
  <r>
    <x v="17"/>
    <x v="5"/>
    <x v="15"/>
    <n v="-3859353"/>
    <n v="-1021162"/>
    <n v="-1021162"/>
    <n v="0"/>
    <n v="-2518486"/>
    <n v="-319705"/>
    <n v="0"/>
    <n v="0"/>
  </r>
  <r>
    <x v="17"/>
    <x v="5"/>
    <x v="1319"/>
    <n v="5539251"/>
    <n v="983780"/>
    <n v="983780"/>
    <n v="0"/>
    <n v="4330392"/>
    <n v="225079"/>
    <n v="0"/>
    <n v="16.5"/>
  </r>
  <r>
    <x v="17"/>
    <x v="5"/>
    <x v="20"/>
    <n v="216597"/>
    <n v="176541"/>
    <n v="176541"/>
    <n v="0"/>
    <n v="-18200"/>
    <n v="58256"/>
    <n v="0"/>
    <n v="0"/>
  </r>
  <r>
    <x v="17"/>
    <x v="6"/>
    <x v="20"/>
    <n v="531711038"/>
    <n v="168742644"/>
    <n v="168742644"/>
    <n v="0"/>
    <n v="241553361"/>
    <n v="53042492"/>
    <n v="68372541"/>
    <n v="1948.9"/>
  </r>
  <r>
    <x v="17"/>
    <x v="6"/>
    <x v="361"/>
    <n v="140676"/>
    <n v="0"/>
    <n v="0"/>
    <n v="0"/>
    <n v="140676"/>
    <n v="0"/>
    <n v="0"/>
    <n v="0.8"/>
  </r>
  <r>
    <x v="17"/>
    <x v="6"/>
    <x v="1320"/>
    <n v="865583"/>
    <n v="865583"/>
    <n v="865583"/>
    <n v="0"/>
    <n v="0"/>
    <n v="0"/>
    <n v="0"/>
    <n v="0.5"/>
  </r>
  <r>
    <x v="17"/>
    <x v="6"/>
    <x v="1321"/>
    <n v="1108800"/>
    <n v="1108800"/>
    <n v="1108800"/>
    <n v="0"/>
    <n v="0"/>
    <n v="0"/>
    <n v="0"/>
    <n v="7.3"/>
  </r>
  <r>
    <x v="17"/>
    <x v="6"/>
    <x v="732"/>
    <n v="7500000"/>
    <n v="0"/>
    <n v="0"/>
    <n v="0"/>
    <n v="6000000"/>
    <n v="1500000"/>
    <n v="0"/>
    <n v="0"/>
  </r>
  <r>
    <x v="17"/>
    <x v="6"/>
    <x v="1322"/>
    <n v="7200"/>
    <n v="7200"/>
    <n v="7200"/>
    <n v="0"/>
    <n v="0"/>
    <n v="0"/>
    <n v="0"/>
    <n v="0"/>
  </r>
  <r>
    <x v="17"/>
    <x v="6"/>
    <x v="812"/>
    <n v="39815"/>
    <n v="39815"/>
    <n v="39815"/>
    <n v="0"/>
    <n v="0"/>
    <n v="0"/>
    <n v="0"/>
    <n v="0.5"/>
  </r>
  <r>
    <x v="17"/>
    <x v="6"/>
    <x v="959"/>
    <n v="4065016"/>
    <n v="3101748"/>
    <n v="3101748"/>
    <n v="0"/>
    <n v="963268"/>
    <n v="0"/>
    <n v="0"/>
    <n v="13.5"/>
  </r>
  <r>
    <x v="17"/>
    <x v="6"/>
    <x v="815"/>
    <n v="19500"/>
    <n v="19500"/>
    <n v="19500"/>
    <n v="0"/>
    <n v="0"/>
    <n v="0"/>
    <n v="0"/>
    <n v="0"/>
  </r>
  <r>
    <x v="17"/>
    <x v="6"/>
    <x v="1323"/>
    <n v="1034876"/>
    <n v="541671"/>
    <n v="541671"/>
    <n v="0"/>
    <n v="493205"/>
    <n v="0"/>
    <n v="0"/>
    <n v="11.5"/>
  </r>
  <r>
    <x v="17"/>
    <x v="6"/>
    <x v="27"/>
    <n v="-4382173"/>
    <n v="-4382173"/>
    <n v="-4382173"/>
    <n v="0"/>
    <n v="0"/>
    <n v="0"/>
    <n v="0"/>
    <n v="0"/>
  </r>
  <r>
    <x v="17"/>
    <x v="7"/>
    <x v="27"/>
    <n v="565111250"/>
    <n v="196228138"/>
    <n v="196228138"/>
    <n v="0"/>
    <n v="251344497"/>
    <n v="48531478"/>
    <n v="69007137"/>
    <n v="2103.3000000000002"/>
  </r>
  <r>
    <x v="17"/>
    <x v="7"/>
    <x v="1324"/>
    <n v="10300000"/>
    <n v="10300000"/>
    <n v="10300000"/>
    <n v="0"/>
    <n v="0"/>
    <n v="0"/>
    <n v="0"/>
    <n v="2"/>
  </r>
  <r>
    <x v="17"/>
    <x v="7"/>
    <x v="1325"/>
    <n v="1000000"/>
    <n v="1000000"/>
    <n v="1000000"/>
    <n v="0"/>
    <n v="0"/>
    <n v="0"/>
    <n v="0"/>
    <n v="0"/>
  </r>
  <r>
    <x v="17"/>
    <x v="7"/>
    <x v="1326"/>
    <n v="65000"/>
    <n v="65000"/>
    <n v="65000"/>
    <n v="0"/>
    <n v="0"/>
    <n v="0"/>
    <n v="0"/>
    <n v="0"/>
  </r>
  <r>
    <x v="17"/>
    <x v="7"/>
    <x v="1184"/>
    <n v="1115090"/>
    <n v="1115090"/>
    <n v="1115090"/>
    <n v="0"/>
    <n v="0"/>
    <n v="0"/>
    <n v="0"/>
    <n v="7.3"/>
  </r>
  <r>
    <x v="17"/>
    <x v="7"/>
    <x v="1327"/>
    <n v="15300000"/>
    <n v="15300000"/>
    <n v="15300000"/>
    <n v="0"/>
    <n v="0"/>
    <n v="0"/>
    <n v="0"/>
    <n v="1.8"/>
  </r>
  <r>
    <x v="17"/>
    <x v="7"/>
    <x v="1185"/>
    <n v="497250"/>
    <n v="497250"/>
    <n v="497250"/>
    <n v="0"/>
    <n v="0"/>
    <n v="0"/>
    <n v="0"/>
    <n v="4.5"/>
  </r>
  <r>
    <x v="17"/>
    <x v="7"/>
    <x v="1186"/>
    <n v="77780"/>
    <n v="0"/>
    <n v="0"/>
    <n v="0"/>
    <n v="0"/>
    <n v="77780"/>
    <n v="0"/>
    <n v="0.5"/>
  </r>
  <r>
    <x v="17"/>
    <x v="7"/>
    <x v="1328"/>
    <n v="200000"/>
    <n v="100000"/>
    <n v="100000"/>
    <n v="0"/>
    <n v="0"/>
    <n v="100000"/>
    <n v="0"/>
    <n v="0.2"/>
  </r>
  <r>
    <x v="17"/>
    <x v="7"/>
    <x v="99"/>
    <n v="3500000"/>
    <n v="0"/>
    <n v="0"/>
    <n v="0"/>
    <n v="3500000"/>
    <n v="0"/>
    <n v="0"/>
    <n v="2.5"/>
  </r>
  <r>
    <x v="17"/>
    <x v="7"/>
    <x v="1329"/>
    <n v="2100000"/>
    <n v="2100000"/>
    <n v="2100000"/>
    <n v="0"/>
    <n v="0"/>
    <n v="0"/>
    <n v="0"/>
    <n v="1.8"/>
  </r>
  <r>
    <x v="17"/>
    <x v="7"/>
    <x v="1330"/>
    <n v="500000"/>
    <n v="500000"/>
    <n v="500000"/>
    <n v="0"/>
    <n v="0"/>
    <n v="0"/>
    <n v="0"/>
    <n v="0.9"/>
  </r>
  <r>
    <x v="17"/>
    <x v="7"/>
    <x v="31"/>
    <n v="-348961"/>
    <n v="-98843"/>
    <n v="-98843"/>
    <n v="0"/>
    <n v="-219685"/>
    <n v="-21932"/>
    <n v="-8501"/>
    <n v="0"/>
  </r>
  <r>
    <x v="17"/>
    <x v="7"/>
    <x v="1331"/>
    <n v="4918"/>
    <n v="4918"/>
    <n v="4918"/>
    <n v="0"/>
    <n v="0"/>
    <n v="0"/>
    <n v="0"/>
    <n v="0.1"/>
  </r>
  <r>
    <x v="17"/>
    <x v="7"/>
    <x v="1332"/>
    <n v="70232"/>
    <n v="70232"/>
    <n v="70232"/>
    <n v="0"/>
    <n v="0"/>
    <n v="0"/>
    <n v="0"/>
    <n v="1"/>
  </r>
  <r>
    <x v="17"/>
    <x v="7"/>
    <x v="404"/>
    <n v="405871"/>
    <n v="405871"/>
    <n v="405871"/>
    <n v="0"/>
    <n v="0"/>
    <n v="0"/>
    <n v="0"/>
    <n v="0"/>
  </r>
  <r>
    <x v="17"/>
    <x v="7"/>
    <x v="1333"/>
    <n v="1000000"/>
    <n v="1000000"/>
    <n v="1000000"/>
    <n v="0"/>
    <n v="0"/>
    <n v="0"/>
    <n v="0"/>
    <n v="1"/>
  </r>
  <r>
    <x v="17"/>
    <x v="7"/>
    <x v="229"/>
    <n v="12000000"/>
    <n v="6000000"/>
    <n v="6000000"/>
    <n v="0"/>
    <n v="0"/>
    <n v="6000000"/>
    <n v="0"/>
    <n v="0"/>
  </r>
  <r>
    <x v="17"/>
    <x v="7"/>
    <x v="1334"/>
    <n v="100000"/>
    <n v="100000"/>
    <n v="100000"/>
    <n v="0"/>
    <n v="0"/>
    <n v="0"/>
    <n v="0"/>
    <n v="0.3"/>
  </r>
  <r>
    <x v="17"/>
    <x v="7"/>
    <x v="545"/>
    <n v="7000000"/>
    <n v="7000000"/>
    <n v="7000000"/>
    <n v="0"/>
    <n v="0"/>
    <n v="0"/>
    <n v="0"/>
    <n v="1.8"/>
  </r>
  <r>
    <x v="17"/>
    <x v="7"/>
    <x v="1335"/>
    <n v="1881727"/>
    <n v="0"/>
    <n v="0"/>
    <n v="0"/>
    <n v="1881727"/>
    <n v="0"/>
    <n v="0"/>
    <n v="1.1000000000000001"/>
  </r>
  <r>
    <x v="17"/>
    <x v="7"/>
    <x v="1336"/>
    <n v="2470516"/>
    <n v="464801"/>
    <n v="464801"/>
    <n v="0"/>
    <n v="3041996"/>
    <n v="-1074775"/>
    <n v="38494"/>
    <n v="-7"/>
  </r>
  <r>
    <x v="17"/>
    <x v="8"/>
    <x v="35"/>
    <n v="664221638"/>
    <n v="261537243"/>
    <n v="261537243"/>
    <n v="0"/>
    <n v="265818100"/>
    <n v="68113327"/>
    <n v="68752968"/>
    <n v="2273.3000000000002"/>
  </r>
  <r>
    <x v="17"/>
    <x v="8"/>
    <x v="1337"/>
    <n v="5528042"/>
    <n v="2764021"/>
    <n v="2764021"/>
    <n v="0"/>
    <n v="0"/>
    <n v="2764021"/>
    <n v="0"/>
    <n v="11.5"/>
  </r>
  <r>
    <x v="17"/>
    <x v="8"/>
    <x v="829"/>
    <n v="191973"/>
    <n v="191973"/>
    <n v="191973"/>
    <n v="0"/>
    <n v="0"/>
    <n v="0"/>
    <n v="0"/>
    <n v="1.4"/>
  </r>
  <r>
    <x v="17"/>
    <x v="8"/>
    <x v="831"/>
    <n v="163946"/>
    <n v="163946"/>
    <n v="163946"/>
    <n v="0"/>
    <n v="0"/>
    <n v="0"/>
    <n v="0"/>
    <n v="1.8"/>
  </r>
  <r>
    <x v="17"/>
    <x v="8"/>
    <x v="1338"/>
    <n v="268604"/>
    <n v="9302"/>
    <n v="9302"/>
    <n v="0"/>
    <n v="250000"/>
    <n v="9302"/>
    <n v="0"/>
    <n v="2"/>
  </r>
  <r>
    <x v="17"/>
    <x v="8"/>
    <x v="832"/>
    <n v="238846"/>
    <n v="238846"/>
    <n v="238846"/>
    <n v="0"/>
    <n v="0"/>
    <n v="0"/>
    <n v="0"/>
    <n v="2.8"/>
  </r>
  <r>
    <x v="17"/>
    <x v="8"/>
    <x v="105"/>
    <n v="52912"/>
    <n v="52912"/>
    <n v="52912"/>
    <n v="0"/>
    <n v="0"/>
    <n v="0"/>
    <n v="0"/>
    <n v="0.9"/>
  </r>
  <r>
    <x v="17"/>
    <x v="8"/>
    <x v="1339"/>
    <n v="26112042"/>
    <n v="20715551"/>
    <n v="20715551"/>
    <n v="0"/>
    <n v="5396491"/>
    <n v="0"/>
    <n v="0"/>
    <n v="18.100000000000001"/>
  </r>
  <r>
    <x v="17"/>
    <x v="8"/>
    <x v="1340"/>
    <n v="100000"/>
    <n v="100000"/>
    <n v="100000"/>
    <n v="0"/>
    <n v="0"/>
    <n v="0"/>
    <n v="0"/>
    <n v="0"/>
  </r>
  <r>
    <x v="17"/>
    <x v="8"/>
    <x v="1341"/>
    <n v="5000000"/>
    <n v="0"/>
    <n v="0"/>
    <n v="0"/>
    <n v="5000000"/>
    <n v="0"/>
    <n v="0"/>
    <n v="0"/>
  </r>
  <r>
    <x v="17"/>
    <x v="8"/>
    <x v="1342"/>
    <n v="45000"/>
    <n v="45000"/>
    <n v="45000"/>
    <n v="0"/>
    <n v="0"/>
    <n v="0"/>
    <n v="0"/>
    <n v="0"/>
  </r>
  <r>
    <x v="17"/>
    <x v="8"/>
    <x v="1343"/>
    <n v="11900"/>
    <n v="11900"/>
    <n v="11900"/>
    <n v="0"/>
    <n v="0"/>
    <n v="0"/>
    <n v="0"/>
    <n v="0"/>
  </r>
  <r>
    <x v="17"/>
    <x v="8"/>
    <x v="1344"/>
    <n v="2000000"/>
    <n v="1000000"/>
    <n v="1000000"/>
    <n v="0"/>
    <n v="0"/>
    <n v="1000000"/>
    <n v="0"/>
    <n v="0"/>
  </r>
  <r>
    <x v="17"/>
    <x v="8"/>
    <x v="1345"/>
    <n v="100000"/>
    <n v="0"/>
    <n v="0"/>
    <n v="0"/>
    <n v="100000"/>
    <n v="0"/>
    <n v="0"/>
    <n v="0"/>
  </r>
  <r>
    <x v="17"/>
    <x v="8"/>
    <x v="1346"/>
    <n v="27104200"/>
    <n v="15398676"/>
    <n v="15398676"/>
    <n v="0"/>
    <n v="5103784"/>
    <n v="6627041"/>
    <n v="-25301"/>
    <n v="-2.1"/>
  </r>
  <r>
    <x v="17"/>
    <x v="8"/>
    <x v="40"/>
    <n v="2400000"/>
    <n v="400000"/>
    <n v="400000"/>
    <n v="0"/>
    <n v="2000000"/>
    <n v="0"/>
    <n v="0"/>
    <n v="0"/>
  </r>
  <r>
    <x v="17"/>
    <x v="9"/>
    <x v="40"/>
    <n v="711464079"/>
    <n v="280867857"/>
    <n v="280867857"/>
    <n v="0"/>
    <n v="283145079"/>
    <n v="77923588"/>
    <n v="69527555"/>
    <n v="2354.8000000000002"/>
  </r>
  <r>
    <x v="17"/>
    <x v="9"/>
    <x v="1347"/>
    <n v="1477127"/>
    <n v="1477127"/>
    <n v="1477127"/>
    <n v="0"/>
    <n v="0"/>
    <n v="0"/>
    <n v="0"/>
    <n v="10.1"/>
  </r>
  <r>
    <x v="17"/>
    <x v="9"/>
    <x v="773"/>
    <n v="55748"/>
    <n v="0"/>
    <n v="0"/>
    <n v="0"/>
    <n v="55748"/>
    <n v="0"/>
    <n v="0"/>
    <n v="0.3"/>
  </r>
  <r>
    <x v="17"/>
    <x v="9"/>
    <x v="997"/>
    <n v="610000"/>
    <n v="305000"/>
    <n v="305000"/>
    <n v="0"/>
    <n v="0"/>
    <n v="305000"/>
    <n v="0"/>
    <n v="0"/>
  </r>
  <r>
    <x v="17"/>
    <x v="9"/>
    <x v="1101"/>
    <n v="200000"/>
    <n v="200000"/>
    <n v="200000"/>
    <n v="0"/>
    <n v="0"/>
    <n v="0"/>
    <n v="0"/>
    <n v="0"/>
  </r>
  <r>
    <x v="17"/>
    <x v="9"/>
    <x v="1348"/>
    <n v="247554"/>
    <n v="247554"/>
    <n v="247554"/>
    <n v="0"/>
    <n v="0"/>
    <n v="0"/>
    <n v="0"/>
    <n v="1"/>
  </r>
  <r>
    <x v="17"/>
    <x v="9"/>
    <x v="1349"/>
    <n v="146250"/>
    <n v="146250"/>
    <n v="146250"/>
    <n v="0"/>
    <n v="0"/>
    <n v="0"/>
    <n v="0"/>
    <n v="0"/>
  </r>
  <r>
    <x v="17"/>
    <x v="9"/>
    <x v="1350"/>
    <n v="266826"/>
    <n v="266826"/>
    <n v="266826"/>
    <n v="0"/>
    <n v="0"/>
    <n v="0"/>
    <n v="0"/>
    <n v="1.8"/>
  </r>
  <r>
    <x v="17"/>
    <x v="9"/>
    <x v="1351"/>
    <n v="14493178"/>
    <n v="0"/>
    <n v="0"/>
    <n v="0"/>
    <n v="14493178"/>
    <n v="0"/>
    <n v="0"/>
    <n v="0"/>
  </r>
  <r>
    <x v="17"/>
    <x v="9"/>
    <x v="1352"/>
    <n v="282309"/>
    <n v="441529"/>
    <n v="441529"/>
    <n v="0"/>
    <n v="-159220"/>
    <n v="0"/>
    <n v="0"/>
    <n v="6"/>
  </r>
  <r>
    <x v="18"/>
    <x v="0"/>
    <x v="0"/>
    <n v="88429145"/>
    <n v="1923405"/>
    <n v="1923405"/>
    <n v="0"/>
    <n v="80144441"/>
    <n v="4875289"/>
    <n v="1486010"/>
    <n v="583.6"/>
  </r>
  <r>
    <x v="18"/>
    <x v="0"/>
    <x v="896"/>
    <n v="8506"/>
    <n v="0"/>
    <n v="0"/>
    <n v="0"/>
    <n v="8506"/>
    <n v="0"/>
    <n v="0"/>
    <n v="0"/>
  </r>
  <r>
    <x v="18"/>
    <x v="0"/>
    <x v="897"/>
    <n v="4726"/>
    <n v="0"/>
    <n v="0"/>
    <n v="0"/>
    <n v="4726"/>
    <n v="0"/>
    <n v="0"/>
    <n v="0"/>
  </r>
  <r>
    <x v="18"/>
    <x v="0"/>
    <x v="1353"/>
    <n v="50000"/>
    <n v="0"/>
    <n v="0"/>
    <n v="0"/>
    <n v="50000"/>
    <n v="0"/>
    <n v="0"/>
    <n v="0"/>
  </r>
  <r>
    <x v="18"/>
    <x v="0"/>
    <x v="463"/>
    <n v="37940"/>
    <n v="0"/>
    <n v="0"/>
    <n v="0"/>
    <n v="37940"/>
    <n v="0"/>
    <n v="0"/>
    <n v="0"/>
  </r>
  <r>
    <x v="18"/>
    <x v="0"/>
    <x v="1354"/>
    <n v="47250"/>
    <n v="0"/>
    <n v="0"/>
    <n v="0"/>
    <n v="47250"/>
    <n v="0"/>
    <n v="0"/>
    <n v="0"/>
  </r>
  <r>
    <x v="18"/>
    <x v="0"/>
    <x v="1355"/>
    <n v="332395"/>
    <n v="0"/>
    <n v="0"/>
    <n v="0"/>
    <n v="332395"/>
    <n v="0"/>
    <n v="0"/>
    <n v="1.9"/>
  </r>
  <r>
    <x v="18"/>
    <x v="1"/>
    <x v="4"/>
    <n v="84787420"/>
    <n v="1769297"/>
    <n v="1769297"/>
    <n v="0"/>
    <n v="77022032"/>
    <n v="4612173"/>
    <n v="1383918"/>
    <n v="585.5"/>
  </r>
  <r>
    <x v="18"/>
    <x v="1"/>
    <x v="1356"/>
    <n v="480000"/>
    <n v="0"/>
    <n v="0"/>
    <n v="0"/>
    <n v="240000"/>
    <n v="240000"/>
    <n v="0"/>
    <n v="0"/>
  </r>
  <r>
    <x v="18"/>
    <x v="1"/>
    <x v="904"/>
    <n v="25134"/>
    <n v="0"/>
    <n v="0"/>
    <n v="0"/>
    <n v="25134"/>
    <n v="0"/>
    <n v="0"/>
    <n v="0.3"/>
  </r>
  <r>
    <x v="18"/>
    <x v="1"/>
    <x v="302"/>
    <n v="331019"/>
    <n v="0"/>
    <n v="0"/>
    <n v="0"/>
    <n v="331019"/>
    <n v="0"/>
    <n v="0"/>
    <n v="0.3"/>
  </r>
  <r>
    <x v="18"/>
    <x v="1"/>
    <x v="908"/>
    <n v="32342"/>
    <n v="0"/>
    <n v="0"/>
    <n v="0"/>
    <n v="32342"/>
    <n v="0"/>
    <n v="0"/>
    <n v="0.3"/>
  </r>
  <r>
    <x v="18"/>
    <x v="1"/>
    <x v="1357"/>
    <n v="150000"/>
    <n v="0"/>
    <n v="0"/>
    <n v="0"/>
    <n v="150000"/>
    <n v="0"/>
    <n v="0"/>
    <n v="0"/>
  </r>
  <r>
    <x v="18"/>
    <x v="1"/>
    <x v="909"/>
    <n v="73551"/>
    <n v="0"/>
    <n v="0"/>
    <n v="0"/>
    <n v="73551"/>
    <n v="0"/>
    <n v="0"/>
    <n v="0.9"/>
  </r>
  <r>
    <x v="18"/>
    <x v="1"/>
    <x v="913"/>
    <n v="12941"/>
    <n v="0"/>
    <n v="0"/>
    <n v="0"/>
    <n v="12941"/>
    <n v="0"/>
    <n v="0"/>
    <n v="0"/>
  </r>
  <r>
    <x v="18"/>
    <x v="1"/>
    <x v="914"/>
    <n v="77546"/>
    <n v="0"/>
    <n v="0"/>
    <n v="0"/>
    <n v="77546"/>
    <n v="0"/>
    <n v="0"/>
    <n v="0.9"/>
  </r>
  <r>
    <x v="18"/>
    <x v="1"/>
    <x v="666"/>
    <n v="172778"/>
    <n v="0"/>
    <n v="0"/>
    <n v="0"/>
    <n v="172778"/>
    <n v="0"/>
    <n v="0"/>
    <n v="0"/>
  </r>
  <r>
    <x v="18"/>
    <x v="2"/>
    <x v="6"/>
    <n v="99104340"/>
    <n v="1844627"/>
    <n v="1844627"/>
    <n v="0"/>
    <n v="90930685"/>
    <n v="5060383"/>
    <n v="1268645"/>
    <n v="572.5"/>
  </r>
  <r>
    <x v="18"/>
    <x v="2"/>
    <x v="1358"/>
    <n v="42006"/>
    <n v="0"/>
    <n v="0"/>
    <n v="0"/>
    <n v="42006"/>
    <n v="0"/>
    <n v="0"/>
    <n v="0.5"/>
  </r>
  <r>
    <x v="18"/>
    <x v="2"/>
    <x v="1359"/>
    <n v="10000"/>
    <n v="0"/>
    <n v="0"/>
    <n v="0"/>
    <n v="10000"/>
    <n v="0"/>
    <n v="0"/>
    <n v="0"/>
  </r>
  <r>
    <x v="18"/>
    <x v="2"/>
    <x v="918"/>
    <n v="9505"/>
    <n v="0"/>
    <n v="0"/>
    <n v="0"/>
    <n v="9505"/>
    <n v="0"/>
    <n v="0"/>
    <n v="0"/>
  </r>
  <r>
    <x v="18"/>
    <x v="2"/>
    <x v="1360"/>
    <n v="12386"/>
    <n v="0"/>
    <n v="0"/>
    <n v="0"/>
    <n v="12386"/>
    <n v="0"/>
    <n v="0"/>
    <n v="0.1"/>
  </r>
  <r>
    <x v="18"/>
    <x v="2"/>
    <x v="311"/>
    <n v="20000"/>
    <n v="0"/>
    <n v="0"/>
    <n v="0"/>
    <n v="20000"/>
    <n v="0"/>
    <n v="0"/>
    <n v="0"/>
  </r>
  <r>
    <x v="18"/>
    <x v="2"/>
    <x v="315"/>
    <n v="114000"/>
    <n v="0"/>
    <n v="0"/>
    <n v="0"/>
    <n v="114000"/>
    <n v="0"/>
    <n v="0"/>
    <n v="0"/>
  </r>
  <r>
    <x v="18"/>
    <x v="2"/>
    <x v="1361"/>
    <n v="373320"/>
    <n v="0"/>
    <n v="0"/>
    <n v="0"/>
    <n v="534822"/>
    <n v="0"/>
    <n v="-161502"/>
    <n v="0"/>
  </r>
  <r>
    <x v="18"/>
    <x v="3"/>
    <x v="7"/>
    <n v="99162135"/>
    <n v="1941431"/>
    <n v="1941431"/>
    <n v="0"/>
    <n v="90759586"/>
    <n v="5211298"/>
    <n v="1249820"/>
    <n v="572.9"/>
  </r>
  <r>
    <x v="18"/>
    <x v="3"/>
    <x v="315"/>
    <n v="134746"/>
    <n v="0"/>
    <n v="0"/>
    <n v="0"/>
    <n v="134746"/>
    <n v="0"/>
    <n v="0"/>
    <n v="0.6"/>
  </r>
  <r>
    <x v="18"/>
    <x v="3"/>
    <x v="1362"/>
    <n v="9200"/>
    <n v="0"/>
    <n v="0"/>
    <n v="0"/>
    <n v="9200"/>
    <n v="0"/>
    <n v="0"/>
    <n v="0"/>
  </r>
  <r>
    <x v="18"/>
    <x v="3"/>
    <x v="921"/>
    <n v="17159"/>
    <n v="0"/>
    <n v="0"/>
    <n v="0"/>
    <n v="17159"/>
    <n v="0"/>
    <n v="0"/>
    <n v="0.3"/>
  </r>
  <r>
    <x v="18"/>
    <x v="3"/>
    <x v="319"/>
    <n v="151332"/>
    <n v="0"/>
    <n v="0"/>
    <n v="0"/>
    <n v="151332"/>
    <n v="0"/>
    <n v="0"/>
    <n v="0.5"/>
  </r>
  <r>
    <x v="18"/>
    <x v="3"/>
    <x v="925"/>
    <n v="125356"/>
    <n v="0"/>
    <n v="0"/>
    <n v="0"/>
    <n v="125356"/>
    <n v="0"/>
    <n v="0"/>
    <n v="0.3"/>
  </r>
  <r>
    <x v="18"/>
    <x v="3"/>
    <x v="322"/>
    <n v="10000"/>
    <n v="10000"/>
    <n v="10000"/>
    <n v="0"/>
    <n v="0"/>
    <n v="0"/>
    <n v="0"/>
    <n v="0"/>
  </r>
  <r>
    <x v="18"/>
    <x v="3"/>
    <x v="690"/>
    <n v="8355"/>
    <n v="0"/>
    <n v="0"/>
    <n v="0"/>
    <n v="8355"/>
    <n v="0"/>
    <n v="0"/>
    <n v="0.1"/>
  </r>
  <r>
    <x v="18"/>
    <x v="3"/>
    <x v="1363"/>
    <n v="0"/>
    <n v="0"/>
    <n v="0"/>
    <n v="0"/>
    <n v="0"/>
    <n v="0"/>
    <n v="0"/>
    <n v="0"/>
  </r>
  <r>
    <x v="18"/>
    <x v="3"/>
    <x v="497"/>
    <n v="115500"/>
    <n v="115500"/>
    <n v="115500"/>
    <n v="0"/>
    <n v="0"/>
    <n v="0"/>
    <n v="0"/>
    <n v="0"/>
  </r>
  <r>
    <x v="18"/>
    <x v="4"/>
    <x v="9"/>
    <n v="115085662"/>
    <n v="2093519"/>
    <n v="2093519"/>
    <n v="0"/>
    <n v="106186725"/>
    <n v="5482149"/>
    <n v="1323269"/>
    <n v="572.9"/>
  </r>
  <r>
    <x v="18"/>
    <x v="4"/>
    <x v="934"/>
    <n v="560143"/>
    <n v="0"/>
    <n v="0"/>
    <n v="0"/>
    <n v="560143"/>
    <n v="0"/>
    <n v="0"/>
    <n v="0.4"/>
  </r>
  <r>
    <x v="18"/>
    <x v="4"/>
    <x v="936"/>
    <n v="907566"/>
    <n v="0"/>
    <n v="0"/>
    <n v="0"/>
    <n v="907566"/>
    <n v="0"/>
    <n v="0"/>
    <n v="7.5"/>
  </r>
  <r>
    <x v="18"/>
    <x v="4"/>
    <x v="497"/>
    <n v="231000"/>
    <n v="231000"/>
    <n v="231000"/>
    <n v="0"/>
    <n v="0"/>
    <n v="0"/>
    <n v="0"/>
    <n v="0"/>
  </r>
  <r>
    <x v="18"/>
    <x v="4"/>
    <x v="698"/>
    <n v="19440"/>
    <n v="0"/>
    <n v="0"/>
    <n v="0"/>
    <n v="19440"/>
    <n v="0"/>
    <n v="0"/>
    <n v="0"/>
  </r>
  <r>
    <x v="18"/>
    <x v="4"/>
    <x v="1364"/>
    <n v="4650"/>
    <n v="0"/>
    <n v="0"/>
    <n v="0"/>
    <n v="4650"/>
    <n v="0"/>
    <n v="0"/>
    <n v="0"/>
  </r>
  <r>
    <x v="18"/>
    <x v="4"/>
    <x v="1365"/>
    <n v="785904"/>
    <n v="0"/>
    <n v="0"/>
    <n v="0"/>
    <n v="785904"/>
    <n v="0"/>
    <n v="0"/>
    <n v="3"/>
  </r>
  <r>
    <x v="18"/>
    <x v="4"/>
    <x v="1241"/>
    <n v="63924"/>
    <n v="0"/>
    <n v="0"/>
    <n v="0"/>
    <n v="63924"/>
    <n v="0"/>
    <n v="0"/>
    <n v="0.9"/>
  </r>
  <r>
    <x v="18"/>
    <x v="4"/>
    <x v="1366"/>
    <n v="26054"/>
    <n v="0"/>
    <n v="0"/>
    <n v="0"/>
    <n v="26054"/>
    <n v="0"/>
    <n v="0"/>
    <n v="0.4"/>
  </r>
  <r>
    <x v="18"/>
    <x v="4"/>
    <x v="1367"/>
    <n v="109679"/>
    <n v="0"/>
    <n v="0"/>
    <n v="0"/>
    <n v="109679"/>
    <n v="0"/>
    <n v="0"/>
    <n v="0.4"/>
  </r>
  <r>
    <x v="18"/>
    <x v="4"/>
    <x v="939"/>
    <n v="183063"/>
    <n v="0"/>
    <n v="0"/>
    <n v="0"/>
    <n v="183063"/>
    <n v="0"/>
    <n v="0"/>
    <n v="1.2"/>
  </r>
  <r>
    <x v="18"/>
    <x v="4"/>
    <x v="597"/>
    <n v="500000"/>
    <n v="0"/>
    <n v="0"/>
    <n v="0"/>
    <n v="500000"/>
    <n v="0"/>
    <n v="0"/>
    <n v="3.8"/>
  </r>
  <r>
    <x v="18"/>
    <x v="4"/>
    <x v="506"/>
    <n v="88248"/>
    <n v="0"/>
    <n v="0"/>
    <n v="0"/>
    <n v="88248"/>
    <n v="0"/>
    <n v="0"/>
    <n v="1.1000000000000001"/>
  </r>
  <r>
    <x v="18"/>
    <x v="4"/>
    <x v="1368"/>
    <n v="12599"/>
    <n v="0"/>
    <n v="0"/>
    <n v="0"/>
    <n v="12599"/>
    <n v="0"/>
    <n v="0"/>
    <n v="0.2"/>
  </r>
  <r>
    <x v="18"/>
    <x v="4"/>
    <x v="183"/>
    <n v="250000"/>
    <n v="0"/>
    <n v="0"/>
    <n v="0"/>
    <n v="250000"/>
    <n v="0"/>
    <n v="0"/>
    <n v="0"/>
  </r>
  <r>
    <x v="18"/>
    <x v="5"/>
    <x v="14"/>
    <n v="119683304"/>
    <n v="1974831"/>
    <n v="1974831"/>
    <n v="0"/>
    <n v="110668540"/>
    <n v="5597251"/>
    <n v="1442682"/>
    <n v="599.79999999999995"/>
  </r>
  <r>
    <x v="18"/>
    <x v="5"/>
    <x v="1369"/>
    <n v="16545"/>
    <n v="0"/>
    <n v="0"/>
    <n v="0"/>
    <n v="16545"/>
    <n v="0"/>
    <n v="0"/>
    <n v="0.2"/>
  </r>
  <r>
    <x v="18"/>
    <x v="5"/>
    <x v="1370"/>
    <n v="-20918"/>
    <n v="0"/>
    <n v="0"/>
    <n v="0"/>
    <n v="-20918"/>
    <n v="0"/>
    <n v="0"/>
    <n v="-0.5"/>
  </r>
  <r>
    <x v="18"/>
    <x v="5"/>
    <x v="1371"/>
    <n v="13347"/>
    <n v="0"/>
    <n v="0"/>
    <n v="0"/>
    <n v="13347"/>
    <n v="0"/>
    <n v="0"/>
    <n v="0.2"/>
  </r>
  <r>
    <x v="18"/>
    <x v="5"/>
    <x v="1372"/>
    <n v="3337"/>
    <n v="0"/>
    <n v="0"/>
    <n v="0"/>
    <n v="3337"/>
    <n v="0"/>
    <n v="0"/>
    <n v="0.1"/>
  </r>
  <r>
    <x v="18"/>
    <x v="5"/>
    <x v="1373"/>
    <n v="15554"/>
    <n v="0"/>
    <n v="0"/>
    <n v="0"/>
    <n v="15554"/>
    <n v="0"/>
    <n v="0"/>
    <n v="0.2"/>
  </r>
  <r>
    <x v="18"/>
    <x v="5"/>
    <x v="1374"/>
    <n v="-11252"/>
    <n v="0"/>
    <n v="0"/>
    <n v="0"/>
    <n v="-11252"/>
    <n v="0"/>
    <n v="0"/>
    <n v="-0.2"/>
  </r>
  <r>
    <x v="18"/>
    <x v="5"/>
    <x v="1375"/>
    <n v="83247"/>
    <n v="0"/>
    <n v="0"/>
    <n v="0"/>
    <n v="83247"/>
    <n v="0"/>
    <n v="0"/>
    <n v="0.9"/>
  </r>
  <r>
    <x v="18"/>
    <x v="5"/>
    <x v="1376"/>
    <n v="9641"/>
    <n v="9641"/>
    <n v="9641"/>
    <n v="0"/>
    <n v="0"/>
    <n v="0"/>
    <n v="0"/>
    <n v="0.1"/>
  </r>
  <r>
    <x v="18"/>
    <x v="5"/>
    <x v="15"/>
    <n v="-1040006"/>
    <n v="-43832"/>
    <n v="-43832"/>
    <n v="0"/>
    <n v="-932277"/>
    <n v="-63897"/>
    <n v="0"/>
    <n v="0"/>
  </r>
  <r>
    <x v="18"/>
    <x v="6"/>
    <x v="20"/>
    <n v="121515244"/>
    <n v="2867019"/>
    <n v="2867019"/>
    <n v="0"/>
    <n v="111118498"/>
    <n v="5639571"/>
    <n v="1890156"/>
    <n v="607.70000000000005"/>
  </r>
  <r>
    <x v="18"/>
    <x v="6"/>
    <x v="520"/>
    <n v="13353"/>
    <n v="0"/>
    <n v="0"/>
    <n v="0"/>
    <n v="13353"/>
    <n v="0"/>
    <n v="0"/>
    <n v="0.2"/>
  </r>
  <r>
    <x v="18"/>
    <x v="6"/>
    <x v="361"/>
    <n v="151440"/>
    <n v="0"/>
    <n v="0"/>
    <n v="0"/>
    <n v="151440"/>
    <n v="0"/>
    <n v="0"/>
    <n v="0.3"/>
  </r>
  <r>
    <x v="18"/>
    <x v="6"/>
    <x v="1377"/>
    <n v="13352"/>
    <n v="0"/>
    <n v="0"/>
    <n v="0"/>
    <n v="13352"/>
    <n v="0"/>
    <n v="0"/>
    <n v="0.2"/>
  </r>
  <r>
    <x v="18"/>
    <x v="6"/>
    <x v="950"/>
    <n v="453941"/>
    <n v="0"/>
    <n v="0"/>
    <n v="0"/>
    <n v="453941"/>
    <n v="0"/>
    <n v="0"/>
    <n v="3.2"/>
  </r>
  <r>
    <x v="18"/>
    <x v="6"/>
    <x v="951"/>
    <n v="423448"/>
    <n v="423448"/>
    <n v="423448"/>
    <n v="0"/>
    <n v="0"/>
    <n v="0"/>
    <n v="0"/>
    <n v="3.7"/>
  </r>
  <r>
    <x v="18"/>
    <x v="6"/>
    <x v="195"/>
    <n v="250000"/>
    <n v="0"/>
    <n v="0"/>
    <n v="0"/>
    <n v="250000"/>
    <n v="0"/>
    <n v="0"/>
    <n v="0"/>
  </r>
  <r>
    <x v="18"/>
    <x v="6"/>
    <x v="952"/>
    <n v="52505"/>
    <n v="0"/>
    <n v="0"/>
    <n v="0"/>
    <n v="52505"/>
    <n v="0"/>
    <n v="0"/>
    <n v="0.4"/>
  </r>
  <r>
    <x v="18"/>
    <x v="6"/>
    <x v="954"/>
    <n v="730771"/>
    <n v="0"/>
    <n v="0"/>
    <n v="0"/>
    <n v="730771"/>
    <n v="0"/>
    <n v="0"/>
    <n v="3"/>
  </r>
  <r>
    <x v="18"/>
    <x v="6"/>
    <x v="869"/>
    <n v="168448"/>
    <n v="0"/>
    <n v="0"/>
    <n v="0"/>
    <n v="168448"/>
    <n v="0"/>
    <n v="0"/>
    <n v="1.6"/>
  </r>
  <r>
    <x v="18"/>
    <x v="6"/>
    <x v="1378"/>
    <n v="91488"/>
    <n v="0"/>
    <n v="0"/>
    <n v="0"/>
    <n v="91488"/>
    <n v="0"/>
    <n v="0"/>
    <n v="1"/>
  </r>
  <r>
    <x v="18"/>
    <x v="6"/>
    <x v="368"/>
    <n v="92482"/>
    <n v="0"/>
    <n v="0"/>
    <n v="0"/>
    <n v="92482"/>
    <n v="0"/>
    <n v="0"/>
    <n v="1"/>
  </r>
  <r>
    <x v="18"/>
    <x v="6"/>
    <x v="1379"/>
    <n v="499990"/>
    <n v="-471849"/>
    <n v="-471849"/>
    <n v="0"/>
    <n v="971839"/>
    <n v="0"/>
    <n v="0"/>
    <n v="0"/>
  </r>
  <r>
    <x v="18"/>
    <x v="6"/>
    <x v="1380"/>
    <n v="61118"/>
    <n v="0"/>
    <n v="0"/>
    <n v="0"/>
    <n v="61118"/>
    <n v="0"/>
    <n v="0"/>
    <n v="0.8"/>
  </r>
  <r>
    <x v="18"/>
    <x v="6"/>
    <x v="1381"/>
    <n v="10729"/>
    <n v="0"/>
    <n v="0"/>
    <n v="0"/>
    <n v="10729"/>
    <n v="0"/>
    <n v="0"/>
    <n v="0.2"/>
  </r>
  <r>
    <x v="18"/>
    <x v="6"/>
    <x v="1382"/>
    <n v="26353"/>
    <n v="0"/>
    <n v="0"/>
    <n v="0"/>
    <n v="26353"/>
    <n v="0"/>
    <n v="0"/>
    <n v="0.2"/>
  </r>
  <r>
    <x v="18"/>
    <x v="6"/>
    <x v="374"/>
    <n v="-202504"/>
    <n v="0"/>
    <n v="0"/>
    <n v="0"/>
    <n v="-202504"/>
    <n v="0"/>
    <n v="0"/>
    <n v="-2"/>
  </r>
  <r>
    <x v="18"/>
    <x v="6"/>
    <x v="1383"/>
    <n v="13353"/>
    <n v="0"/>
    <n v="0"/>
    <n v="0"/>
    <n v="13353"/>
    <n v="0"/>
    <n v="0"/>
    <n v="0.2"/>
  </r>
  <r>
    <x v="18"/>
    <x v="6"/>
    <x v="957"/>
    <n v="63134"/>
    <n v="0"/>
    <n v="0"/>
    <n v="0"/>
    <n v="63134"/>
    <n v="0"/>
    <n v="0"/>
    <n v="0.5"/>
  </r>
  <r>
    <x v="18"/>
    <x v="6"/>
    <x v="1384"/>
    <n v="259251"/>
    <n v="0"/>
    <n v="0"/>
    <n v="0"/>
    <n v="259251"/>
    <n v="0"/>
    <n v="0"/>
    <n v="3"/>
  </r>
  <r>
    <x v="18"/>
    <x v="6"/>
    <x v="531"/>
    <n v="1409637"/>
    <n v="0"/>
    <n v="0"/>
    <n v="0"/>
    <n v="1409637"/>
    <n v="0"/>
    <n v="0"/>
    <n v="5.4"/>
  </r>
  <r>
    <x v="18"/>
    <x v="6"/>
    <x v="958"/>
    <n v="254372"/>
    <n v="0"/>
    <n v="0"/>
    <n v="0"/>
    <n v="254372"/>
    <n v="0"/>
    <n v="0"/>
    <n v="2"/>
  </r>
  <r>
    <x v="18"/>
    <x v="6"/>
    <x v="1385"/>
    <n v="48391"/>
    <n v="48391"/>
    <n v="48391"/>
    <n v="0"/>
    <n v="0"/>
    <n v="0"/>
    <n v="0"/>
    <n v="0.5"/>
  </r>
  <r>
    <x v="18"/>
    <x v="6"/>
    <x v="739"/>
    <n v="228207"/>
    <n v="0"/>
    <n v="0"/>
    <n v="0"/>
    <n v="228207"/>
    <n v="0"/>
    <n v="0"/>
    <n v="2.1"/>
  </r>
  <r>
    <x v="18"/>
    <x v="6"/>
    <x v="1386"/>
    <n v="20029"/>
    <n v="0"/>
    <n v="0"/>
    <n v="0"/>
    <n v="20029"/>
    <n v="0"/>
    <n v="0"/>
    <n v="0.3"/>
  </r>
  <r>
    <x v="18"/>
    <x v="6"/>
    <x v="27"/>
    <n v="10"/>
    <n v="10"/>
    <n v="10"/>
    <n v="0"/>
    <n v="0"/>
    <n v="0"/>
    <n v="0"/>
    <n v="0"/>
  </r>
  <r>
    <x v="18"/>
    <x v="7"/>
    <x v="27"/>
    <n v="116915270"/>
    <n v="2905370"/>
    <n v="2905370"/>
    <n v="0"/>
    <n v="106162769"/>
    <n v="6250779"/>
    <n v="1596352"/>
    <n v="651.70000000000005"/>
  </r>
  <r>
    <x v="18"/>
    <x v="7"/>
    <x v="1387"/>
    <n v="100000"/>
    <n v="0"/>
    <n v="0"/>
    <n v="0"/>
    <n v="100000"/>
    <n v="0"/>
    <n v="0"/>
    <n v="0.3"/>
  </r>
  <r>
    <x v="18"/>
    <x v="7"/>
    <x v="1388"/>
    <n v="104538"/>
    <n v="0"/>
    <n v="0"/>
    <n v="0"/>
    <n v="104538"/>
    <n v="0"/>
    <n v="0"/>
    <n v="0.3"/>
  </r>
  <r>
    <x v="18"/>
    <x v="7"/>
    <x v="28"/>
    <n v="230000"/>
    <n v="0"/>
    <n v="0"/>
    <n v="0"/>
    <n v="230000"/>
    <n v="0"/>
    <n v="0"/>
    <n v="0"/>
  </r>
  <r>
    <x v="18"/>
    <x v="7"/>
    <x v="966"/>
    <n v="14786"/>
    <n v="0"/>
    <n v="0"/>
    <n v="0"/>
    <n v="14786"/>
    <n v="0"/>
    <n v="0"/>
    <n v="0"/>
  </r>
  <r>
    <x v="18"/>
    <x v="7"/>
    <x v="1389"/>
    <n v="11036"/>
    <n v="0"/>
    <n v="0"/>
    <n v="0"/>
    <n v="11036"/>
    <n v="0"/>
    <n v="0"/>
    <n v="0.2"/>
  </r>
  <r>
    <x v="18"/>
    <x v="7"/>
    <x v="1390"/>
    <n v="66781"/>
    <n v="0"/>
    <n v="0"/>
    <n v="0"/>
    <n v="66781"/>
    <n v="0"/>
    <n v="0"/>
    <n v="1"/>
  </r>
  <r>
    <x v="18"/>
    <x v="7"/>
    <x v="1391"/>
    <n v="2016475"/>
    <n v="0"/>
    <n v="0"/>
    <n v="0"/>
    <n v="2016475"/>
    <n v="0"/>
    <n v="0"/>
    <n v="0"/>
  </r>
  <r>
    <x v="18"/>
    <x v="7"/>
    <x v="1392"/>
    <n v="17109"/>
    <n v="0"/>
    <n v="0"/>
    <n v="0"/>
    <n v="17109"/>
    <n v="0"/>
    <n v="0"/>
    <n v="0.3"/>
  </r>
  <r>
    <x v="18"/>
    <x v="7"/>
    <x v="31"/>
    <n v="-106337"/>
    <n v="-3165"/>
    <n v="-3165"/>
    <n v="0"/>
    <n v="-96146"/>
    <n v="-6208"/>
    <n v="-818"/>
    <n v="0"/>
  </r>
  <r>
    <x v="18"/>
    <x v="7"/>
    <x v="1393"/>
    <n v="81958"/>
    <n v="0"/>
    <n v="0"/>
    <n v="0"/>
    <n v="81958"/>
    <n v="0"/>
    <n v="0"/>
    <n v="0.9"/>
  </r>
  <r>
    <x v="18"/>
    <x v="7"/>
    <x v="1394"/>
    <n v="80708"/>
    <n v="0"/>
    <n v="0"/>
    <n v="0"/>
    <n v="80708"/>
    <n v="0"/>
    <n v="0"/>
    <n v="1.2"/>
  </r>
  <r>
    <x v="18"/>
    <x v="7"/>
    <x v="406"/>
    <n v="86946"/>
    <n v="0"/>
    <n v="0"/>
    <n v="0"/>
    <n v="86946"/>
    <n v="0"/>
    <n v="0"/>
    <n v="0.9"/>
  </r>
  <r>
    <x v="18"/>
    <x v="7"/>
    <x v="1191"/>
    <n v="53611"/>
    <n v="0"/>
    <n v="0"/>
    <n v="0"/>
    <n v="53611"/>
    <n v="0"/>
    <n v="0"/>
    <n v="0.3"/>
  </r>
  <r>
    <x v="18"/>
    <x v="7"/>
    <x v="410"/>
    <n v="84568"/>
    <n v="0"/>
    <n v="0"/>
    <n v="0"/>
    <n v="84568"/>
    <n v="0"/>
    <n v="0"/>
    <n v="0.5"/>
  </r>
  <r>
    <x v="18"/>
    <x v="7"/>
    <x v="540"/>
    <n v="142766"/>
    <n v="0"/>
    <n v="0"/>
    <n v="0"/>
    <n v="142766"/>
    <n v="0"/>
    <n v="0"/>
    <n v="2"/>
  </r>
  <r>
    <x v="18"/>
    <x v="7"/>
    <x v="967"/>
    <n v="233018"/>
    <n v="0"/>
    <n v="0"/>
    <n v="0"/>
    <n v="233018"/>
    <n v="0"/>
    <n v="0"/>
    <n v="1.6"/>
  </r>
  <r>
    <x v="18"/>
    <x v="7"/>
    <x v="1192"/>
    <n v="109475"/>
    <n v="0"/>
    <n v="0"/>
    <n v="0"/>
    <n v="109475"/>
    <n v="0"/>
    <n v="0"/>
    <n v="1.4"/>
  </r>
  <r>
    <x v="18"/>
    <x v="7"/>
    <x v="1195"/>
    <n v="191991"/>
    <n v="0"/>
    <n v="0"/>
    <n v="0"/>
    <n v="191991"/>
    <n v="0"/>
    <n v="0"/>
    <n v="2"/>
  </r>
  <r>
    <x v="18"/>
    <x v="7"/>
    <x v="1395"/>
    <n v="113548"/>
    <n v="113548"/>
    <n v="113548"/>
    <n v="0"/>
    <n v="0"/>
    <n v="0"/>
    <n v="0"/>
    <n v="1.7"/>
  </r>
  <r>
    <x v="18"/>
    <x v="7"/>
    <x v="1396"/>
    <n v="252667"/>
    <n v="0"/>
    <n v="0"/>
    <n v="0"/>
    <n v="252667"/>
    <n v="0"/>
    <n v="0"/>
    <n v="1.7"/>
  </r>
  <r>
    <x v="18"/>
    <x v="7"/>
    <x v="547"/>
    <n v="61845"/>
    <n v="0"/>
    <n v="0"/>
    <n v="0"/>
    <n v="0"/>
    <n v="61845"/>
    <n v="0"/>
    <n v="0.9"/>
  </r>
  <r>
    <x v="18"/>
    <x v="7"/>
    <x v="1397"/>
    <n v="1019868"/>
    <n v="700000"/>
    <n v="700000"/>
    <n v="0"/>
    <n v="319868"/>
    <n v="0"/>
    <n v="0"/>
    <n v="0"/>
  </r>
  <r>
    <x v="18"/>
    <x v="8"/>
    <x v="35"/>
    <n v="138584338"/>
    <n v="12787372"/>
    <n v="12787372"/>
    <n v="0"/>
    <n v="116965541"/>
    <n v="7090380"/>
    <n v="1741045"/>
    <n v="678.2"/>
  </r>
  <r>
    <x v="18"/>
    <x v="8"/>
    <x v="105"/>
    <n v="282949"/>
    <n v="266298"/>
    <n v="266298"/>
    <n v="0"/>
    <n v="0"/>
    <n v="16651"/>
    <n v="0"/>
    <n v="2.6"/>
  </r>
  <r>
    <x v="18"/>
    <x v="8"/>
    <x v="1398"/>
    <n v="64252"/>
    <n v="0"/>
    <n v="0"/>
    <n v="0"/>
    <n v="64252"/>
    <n v="0"/>
    <n v="0"/>
    <n v="0.7"/>
  </r>
  <r>
    <x v="18"/>
    <x v="8"/>
    <x v="973"/>
    <n v="67717"/>
    <n v="0"/>
    <n v="0"/>
    <n v="0"/>
    <n v="67717"/>
    <n v="0"/>
    <n v="0"/>
    <n v="0.5"/>
  </r>
  <r>
    <x v="18"/>
    <x v="8"/>
    <x v="553"/>
    <n v="100000"/>
    <n v="0"/>
    <n v="0"/>
    <n v="0"/>
    <n v="100000"/>
    <n v="0"/>
    <n v="0"/>
    <n v="0"/>
  </r>
  <r>
    <x v="18"/>
    <x v="8"/>
    <x v="980"/>
    <n v="1347554"/>
    <n v="0"/>
    <n v="0"/>
    <n v="0"/>
    <n v="1347554"/>
    <n v="0"/>
    <n v="0"/>
    <n v="5.8"/>
  </r>
  <r>
    <x v="18"/>
    <x v="8"/>
    <x v="1399"/>
    <n v="58291"/>
    <n v="0"/>
    <n v="0"/>
    <n v="0"/>
    <n v="58291"/>
    <n v="0"/>
    <n v="0"/>
    <n v="0.7"/>
  </r>
  <r>
    <x v="18"/>
    <x v="8"/>
    <x v="763"/>
    <n v="130092"/>
    <n v="0"/>
    <n v="0"/>
    <n v="0"/>
    <n v="130092"/>
    <n v="0"/>
    <n v="0"/>
    <n v="0"/>
  </r>
  <r>
    <x v="18"/>
    <x v="8"/>
    <x v="1059"/>
    <n v="208408"/>
    <n v="208408"/>
    <n v="208408"/>
    <n v="0"/>
    <n v="0"/>
    <n v="0"/>
    <n v="0"/>
    <n v="2"/>
  </r>
  <r>
    <x v="18"/>
    <x v="8"/>
    <x v="1400"/>
    <n v="12218"/>
    <n v="0"/>
    <n v="0"/>
    <n v="0"/>
    <n v="12218"/>
    <n v="0"/>
    <n v="0"/>
    <n v="0"/>
  </r>
  <r>
    <x v="18"/>
    <x v="8"/>
    <x v="1401"/>
    <n v="6108"/>
    <n v="0"/>
    <n v="0"/>
    <n v="0"/>
    <n v="6108"/>
    <n v="0"/>
    <n v="0"/>
    <n v="0.1"/>
  </r>
  <r>
    <x v="18"/>
    <x v="8"/>
    <x v="983"/>
    <n v="109955"/>
    <n v="0"/>
    <n v="0"/>
    <n v="0"/>
    <n v="109955"/>
    <n v="0"/>
    <n v="0"/>
    <n v="0.8"/>
  </r>
  <r>
    <x v="18"/>
    <x v="8"/>
    <x v="1402"/>
    <n v="10000"/>
    <n v="0"/>
    <n v="0"/>
    <n v="0"/>
    <n v="10000"/>
    <n v="0"/>
    <n v="0"/>
    <n v="0"/>
  </r>
  <r>
    <x v="18"/>
    <x v="8"/>
    <x v="1403"/>
    <n v="206647"/>
    <n v="0"/>
    <n v="0"/>
    <n v="0"/>
    <n v="206647"/>
    <n v="0"/>
    <n v="0"/>
    <n v="2.5"/>
  </r>
  <r>
    <x v="18"/>
    <x v="8"/>
    <x v="986"/>
    <n v="360758"/>
    <n v="0"/>
    <n v="0"/>
    <n v="0"/>
    <n v="360758"/>
    <n v="0"/>
    <n v="0"/>
    <n v="3"/>
  </r>
  <r>
    <x v="18"/>
    <x v="8"/>
    <x v="1404"/>
    <n v="289568"/>
    <n v="289568"/>
    <n v="289568"/>
    <n v="0"/>
    <n v="0"/>
    <n v="0"/>
    <n v="0"/>
    <n v="1.5"/>
  </r>
  <r>
    <x v="18"/>
    <x v="8"/>
    <x v="1405"/>
    <n v="715891"/>
    <n v="27571"/>
    <n v="27571"/>
    <n v="0"/>
    <n v="669907"/>
    <n v="12820"/>
    <n v="5593"/>
    <n v="0"/>
  </r>
  <r>
    <x v="18"/>
    <x v="9"/>
    <x v="40"/>
    <n v="141586119"/>
    <n v="3377772"/>
    <n v="3377772"/>
    <n v="0"/>
    <n v="128628210"/>
    <n v="7690316"/>
    <n v="1889821"/>
    <n v="705.1"/>
  </r>
  <r>
    <x v="18"/>
    <x v="9"/>
    <x v="434"/>
    <n v="78750"/>
    <n v="0"/>
    <n v="0"/>
    <n v="0"/>
    <n v="78750"/>
    <n v="0"/>
    <n v="0"/>
    <n v="0.5"/>
  </r>
  <r>
    <x v="18"/>
    <x v="9"/>
    <x v="435"/>
    <n v="78750"/>
    <n v="0"/>
    <n v="0"/>
    <n v="0"/>
    <n v="78750"/>
    <n v="0"/>
    <n v="0"/>
    <n v="0.5"/>
  </r>
  <r>
    <x v="18"/>
    <x v="9"/>
    <x v="436"/>
    <n v="267758"/>
    <n v="0"/>
    <n v="0"/>
    <n v="0"/>
    <n v="267758"/>
    <n v="0"/>
    <n v="0"/>
    <n v="1"/>
  </r>
  <r>
    <x v="18"/>
    <x v="9"/>
    <x v="1406"/>
    <n v="12925"/>
    <n v="0"/>
    <n v="0"/>
    <n v="0"/>
    <n v="12925"/>
    <n v="0"/>
    <n v="0"/>
    <n v="0.2"/>
  </r>
  <r>
    <x v="18"/>
    <x v="9"/>
    <x v="991"/>
    <n v="107695"/>
    <n v="107695"/>
    <n v="107695"/>
    <n v="0"/>
    <n v="0"/>
    <n v="0"/>
    <n v="0"/>
    <n v="0.8"/>
  </r>
  <r>
    <x v="18"/>
    <x v="9"/>
    <x v="992"/>
    <n v="121166"/>
    <n v="0"/>
    <n v="0"/>
    <n v="0"/>
    <n v="121166"/>
    <n v="0"/>
    <n v="0"/>
    <n v="1"/>
  </r>
  <r>
    <x v="18"/>
    <x v="9"/>
    <x v="1407"/>
    <n v="116505"/>
    <n v="0"/>
    <n v="0"/>
    <n v="0"/>
    <n v="116505"/>
    <n v="0"/>
    <n v="0"/>
    <n v="1.5"/>
  </r>
  <r>
    <x v="18"/>
    <x v="9"/>
    <x v="1408"/>
    <n v="420500"/>
    <n v="0"/>
    <n v="0"/>
    <n v="0"/>
    <n v="420500"/>
    <n v="0"/>
    <n v="0"/>
    <n v="3.5"/>
  </r>
  <r>
    <x v="18"/>
    <x v="9"/>
    <x v="444"/>
    <n v="78750"/>
    <n v="0"/>
    <n v="0"/>
    <n v="0"/>
    <n v="78750"/>
    <n v="0"/>
    <n v="0"/>
    <n v="0.5"/>
  </r>
  <r>
    <x v="18"/>
    <x v="9"/>
    <x v="995"/>
    <n v="133216"/>
    <n v="0"/>
    <n v="0"/>
    <n v="0"/>
    <n v="133216"/>
    <n v="0"/>
    <n v="0"/>
    <n v="1.2"/>
  </r>
  <r>
    <x v="18"/>
    <x v="9"/>
    <x v="1409"/>
    <n v="391057"/>
    <n v="0"/>
    <n v="0"/>
    <n v="0"/>
    <n v="391057"/>
    <n v="0"/>
    <n v="0"/>
    <n v="3.5"/>
  </r>
  <r>
    <x v="18"/>
    <x v="9"/>
    <x v="121"/>
    <n v="36514"/>
    <n v="0"/>
    <n v="0"/>
    <n v="0"/>
    <n v="36514"/>
    <n v="0"/>
    <n v="0"/>
    <n v="0.4"/>
  </r>
  <r>
    <x v="18"/>
    <x v="9"/>
    <x v="996"/>
    <n v="165629"/>
    <n v="0"/>
    <n v="0"/>
    <n v="0"/>
    <n v="165629"/>
    <n v="0"/>
    <n v="0"/>
    <n v="0.6"/>
  </r>
  <r>
    <x v="18"/>
    <x v="9"/>
    <x v="1410"/>
    <n v="329863"/>
    <n v="0"/>
    <n v="0"/>
    <n v="0"/>
    <n v="329863"/>
    <n v="0"/>
    <n v="0"/>
    <n v="0.3"/>
  </r>
  <r>
    <x v="18"/>
    <x v="9"/>
    <x v="445"/>
    <n v="104620"/>
    <n v="0"/>
    <n v="0"/>
    <n v="0"/>
    <n v="104620"/>
    <n v="0"/>
    <n v="0"/>
    <n v="1"/>
  </r>
  <r>
    <x v="18"/>
    <x v="9"/>
    <x v="1411"/>
    <n v="36514"/>
    <n v="0"/>
    <n v="0"/>
    <n v="0"/>
    <n v="36514"/>
    <n v="0"/>
    <n v="0"/>
    <n v="0.4"/>
  </r>
  <r>
    <x v="18"/>
    <x v="9"/>
    <x v="448"/>
    <n v="111072"/>
    <n v="111072"/>
    <n v="111072"/>
    <n v="0"/>
    <n v="0"/>
    <n v="0"/>
    <n v="0"/>
    <n v="1"/>
  </r>
  <r>
    <x v="18"/>
    <x v="9"/>
    <x v="1412"/>
    <n v="219909"/>
    <n v="0"/>
    <n v="0"/>
    <n v="0"/>
    <n v="219909"/>
    <n v="0"/>
    <n v="0"/>
    <n v="0.2"/>
  </r>
  <r>
    <x v="18"/>
    <x v="9"/>
    <x v="999"/>
    <n v="339196"/>
    <n v="0"/>
    <n v="0"/>
    <n v="0"/>
    <n v="339196"/>
    <n v="0"/>
    <n v="0"/>
    <n v="2.8"/>
  </r>
  <r>
    <x v="18"/>
    <x v="9"/>
    <x v="458"/>
    <n v="29678"/>
    <n v="0"/>
    <n v="0"/>
    <n v="0"/>
    <n v="29678"/>
    <n v="0"/>
    <n v="0"/>
    <n v="0.2"/>
  </r>
  <r>
    <x v="18"/>
    <x v="9"/>
    <x v="1413"/>
    <n v="7333"/>
    <n v="0"/>
    <n v="0"/>
    <n v="0"/>
    <n v="7333"/>
    <n v="0"/>
    <n v="0"/>
    <n v="0.1"/>
  </r>
  <r>
    <x v="18"/>
    <x v="9"/>
    <x v="1414"/>
    <n v="8874"/>
    <n v="0"/>
    <n v="0"/>
    <n v="0"/>
    <n v="8874"/>
    <n v="0"/>
    <n v="0"/>
    <n v="0.2"/>
  </r>
  <r>
    <x v="19"/>
    <x v="0"/>
    <x v="0"/>
    <n v="323064380"/>
    <n v="97544431"/>
    <n v="97544431"/>
    <n v="0"/>
    <n v="219381391"/>
    <n v="5314170"/>
    <n v="824388"/>
    <n v="1363.7"/>
  </r>
  <r>
    <x v="19"/>
    <x v="0"/>
    <x v="290"/>
    <n v="113704"/>
    <n v="0"/>
    <n v="0"/>
    <n v="0"/>
    <n v="113704"/>
    <n v="0"/>
    <n v="0"/>
    <n v="1"/>
  </r>
  <r>
    <x v="19"/>
    <x v="0"/>
    <x v="1415"/>
    <n v="506487"/>
    <n v="0"/>
    <n v="0"/>
    <n v="0"/>
    <n v="506487"/>
    <n v="0"/>
    <n v="0"/>
    <n v="0"/>
  </r>
  <r>
    <x v="19"/>
    <x v="0"/>
    <x v="1416"/>
    <n v="69453"/>
    <n v="0"/>
    <n v="0"/>
    <n v="0"/>
    <n v="69453"/>
    <n v="0"/>
    <n v="0"/>
    <n v="1"/>
  </r>
  <r>
    <x v="19"/>
    <x v="0"/>
    <x v="1417"/>
    <n v="5300"/>
    <n v="5300"/>
    <n v="5300"/>
    <n v="0"/>
    <n v="0"/>
    <n v="0"/>
    <n v="0"/>
    <n v="0"/>
  </r>
  <r>
    <x v="19"/>
    <x v="0"/>
    <x v="292"/>
    <n v="5304"/>
    <n v="0"/>
    <n v="0"/>
    <n v="0"/>
    <n v="5304"/>
    <n v="0"/>
    <n v="0"/>
    <n v="0"/>
  </r>
  <r>
    <x v="19"/>
    <x v="0"/>
    <x v="295"/>
    <n v="4120"/>
    <n v="0"/>
    <n v="0"/>
    <n v="0"/>
    <n v="4120"/>
    <n v="0"/>
    <n v="0"/>
    <n v="0"/>
  </r>
  <r>
    <x v="19"/>
    <x v="0"/>
    <x v="296"/>
    <n v="58132"/>
    <n v="0"/>
    <n v="0"/>
    <n v="0"/>
    <n v="58132"/>
    <n v="0"/>
    <n v="0"/>
    <n v="0"/>
  </r>
  <r>
    <x v="19"/>
    <x v="0"/>
    <x v="1418"/>
    <n v="7880"/>
    <n v="2866"/>
    <n v="2866"/>
    <n v="0"/>
    <n v="5014"/>
    <n v="0"/>
    <n v="0"/>
    <n v="0"/>
  </r>
  <r>
    <x v="19"/>
    <x v="0"/>
    <x v="1419"/>
    <n v="3060"/>
    <n v="0"/>
    <n v="0"/>
    <n v="0"/>
    <n v="3060"/>
    <n v="0"/>
    <n v="0"/>
    <n v="0"/>
  </r>
  <r>
    <x v="19"/>
    <x v="0"/>
    <x v="297"/>
    <n v="33000"/>
    <n v="33000"/>
    <n v="33000"/>
    <n v="0"/>
    <n v="0"/>
    <n v="0"/>
    <n v="0"/>
    <n v="0"/>
  </r>
  <r>
    <x v="19"/>
    <x v="0"/>
    <x v="1420"/>
    <n v="73440"/>
    <n v="0"/>
    <n v="0"/>
    <n v="0"/>
    <n v="73440"/>
    <n v="0"/>
    <n v="0"/>
    <n v="0"/>
  </r>
  <r>
    <x v="19"/>
    <x v="0"/>
    <x v="298"/>
    <n v="5452"/>
    <n v="0"/>
    <n v="0"/>
    <n v="0"/>
    <n v="5452"/>
    <n v="0"/>
    <n v="0"/>
    <n v="0"/>
  </r>
  <r>
    <x v="19"/>
    <x v="0"/>
    <x v="299"/>
    <n v="36000"/>
    <n v="36000"/>
    <n v="36000"/>
    <n v="0"/>
    <n v="0"/>
    <n v="0"/>
    <n v="0"/>
    <n v="0"/>
  </r>
  <r>
    <x v="19"/>
    <x v="0"/>
    <x v="2"/>
    <n v="25440"/>
    <n v="0"/>
    <n v="0"/>
    <n v="0"/>
    <n v="25440"/>
    <n v="0"/>
    <n v="0"/>
    <n v="0"/>
  </r>
  <r>
    <x v="19"/>
    <x v="0"/>
    <x v="899"/>
    <n v="166305"/>
    <n v="0"/>
    <n v="0"/>
    <n v="0"/>
    <n v="166305"/>
    <n v="0"/>
    <n v="0"/>
    <n v="1.4"/>
  </r>
  <r>
    <x v="19"/>
    <x v="0"/>
    <x v="1421"/>
    <n v="1121508"/>
    <n v="320560"/>
    <n v="320560"/>
    <n v="0"/>
    <n v="800948"/>
    <n v="0"/>
    <n v="0"/>
    <n v="4.3"/>
  </r>
  <r>
    <x v="19"/>
    <x v="1"/>
    <x v="4"/>
    <n v="336697926"/>
    <n v="103760809"/>
    <n v="103760809"/>
    <n v="0"/>
    <n v="225641524"/>
    <n v="6471205"/>
    <n v="824388"/>
    <n v="1414.7"/>
  </r>
  <r>
    <x v="19"/>
    <x v="1"/>
    <x v="301"/>
    <n v="12566"/>
    <n v="12566"/>
    <n v="12566"/>
    <n v="0"/>
    <n v="0"/>
    <n v="0"/>
    <n v="0"/>
    <n v="0"/>
  </r>
  <r>
    <x v="19"/>
    <x v="1"/>
    <x v="901"/>
    <n v="100000"/>
    <n v="100000"/>
    <n v="100000"/>
    <n v="0"/>
    <n v="0"/>
    <n v="0"/>
    <n v="0"/>
    <n v="0"/>
  </r>
  <r>
    <x v="19"/>
    <x v="1"/>
    <x v="902"/>
    <n v="995738"/>
    <n v="0"/>
    <n v="0"/>
    <n v="0"/>
    <n v="995738"/>
    <n v="0"/>
    <n v="0"/>
    <n v="9.8000000000000007"/>
  </r>
  <r>
    <x v="19"/>
    <x v="1"/>
    <x v="906"/>
    <n v="398682"/>
    <n v="0"/>
    <n v="0"/>
    <n v="0"/>
    <n v="398682"/>
    <n v="0"/>
    <n v="0"/>
    <n v="2.4"/>
  </r>
  <r>
    <x v="19"/>
    <x v="1"/>
    <x v="1422"/>
    <n v="21929"/>
    <n v="0"/>
    <n v="0"/>
    <n v="0"/>
    <n v="21929"/>
    <n v="0"/>
    <n v="0"/>
    <n v="0.4"/>
  </r>
  <r>
    <x v="19"/>
    <x v="1"/>
    <x v="910"/>
    <n v="76284"/>
    <n v="0"/>
    <n v="0"/>
    <n v="0"/>
    <n v="76284"/>
    <n v="0"/>
    <n v="0"/>
    <n v="1.1000000000000001"/>
  </r>
  <r>
    <x v="19"/>
    <x v="1"/>
    <x v="911"/>
    <n v="132251"/>
    <n v="0"/>
    <n v="0"/>
    <n v="0"/>
    <n v="132251"/>
    <n v="0"/>
    <n v="0"/>
    <n v="2"/>
  </r>
  <r>
    <x v="19"/>
    <x v="1"/>
    <x v="1423"/>
    <n v="37038"/>
    <n v="37038"/>
    <n v="37038"/>
    <n v="0"/>
    <n v="0"/>
    <n v="0"/>
    <n v="0"/>
    <n v="0"/>
  </r>
  <r>
    <x v="19"/>
    <x v="1"/>
    <x v="1424"/>
    <n v="0"/>
    <n v="-3200000"/>
    <n v="-3200000"/>
    <n v="0"/>
    <n v="3200000"/>
    <n v="0"/>
    <n v="0"/>
    <n v="0"/>
  </r>
  <r>
    <x v="19"/>
    <x v="1"/>
    <x v="1425"/>
    <n v="1111856"/>
    <n v="-30000"/>
    <n v="-30000"/>
    <n v="0"/>
    <n v="1090473"/>
    <n v="51383"/>
    <n v="0"/>
    <n v="0"/>
  </r>
  <r>
    <x v="19"/>
    <x v="1"/>
    <x v="68"/>
    <n v="2435572"/>
    <n v="202327"/>
    <n v="202327"/>
    <n v="0"/>
    <n v="2233245"/>
    <n v="0"/>
    <n v="0"/>
    <n v="0"/>
  </r>
  <r>
    <x v="19"/>
    <x v="1"/>
    <x v="480"/>
    <n v="3750"/>
    <n v="3750"/>
    <n v="3750"/>
    <n v="0"/>
    <n v="0"/>
    <n v="0"/>
    <n v="0"/>
    <n v="0"/>
  </r>
  <r>
    <x v="19"/>
    <x v="2"/>
    <x v="6"/>
    <n v="355833948"/>
    <n v="107585406"/>
    <n v="107585406"/>
    <n v="0"/>
    <n v="241178908"/>
    <n v="6245246"/>
    <n v="824388"/>
    <n v="1435.3"/>
  </r>
  <r>
    <x v="19"/>
    <x v="2"/>
    <x v="1299"/>
    <n v="1159"/>
    <n v="0"/>
    <n v="0"/>
    <n v="0"/>
    <n v="1159"/>
    <n v="0"/>
    <n v="0"/>
    <n v="0"/>
  </r>
  <r>
    <x v="19"/>
    <x v="2"/>
    <x v="1426"/>
    <n v="69058"/>
    <n v="9600"/>
    <n v="9600"/>
    <n v="0"/>
    <n v="59458"/>
    <n v="0"/>
    <n v="0"/>
    <n v="0.3"/>
  </r>
  <r>
    <x v="19"/>
    <x v="2"/>
    <x v="1300"/>
    <n v="70011"/>
    <n v="0"/>
    <n v="0"/>
    <n v="0"/>
    <n v="70011"/>
    <n v="0"/>
    <n v="0"/>
    <n v="1.1000000000000001"/>
  </r>
  <r>
    <x v="19"/>
    <x v="2"/>
    <x v="1427"/>
    <n v="33750"/>
    <n v="0"/>
    <n v="0"/>
    <n v="0"/>
    <n v="33750"/>
    <n v="0"/>
    <n v="0"/>
    <n v="0"/>
  </r>
  <r>
    <x v="19"/>
    <x v="2"/>
    <x v="1428"/>
    <n v="22150"/>
    <n v="0"/>
    <n v="0"/>
    <n v="0"/>
    <n v="22150"/>
    <n v="0"/>
    <n v="0"/>
    <n v="0"/>
  </r>
  <r>
    <x v="19"/>
    <x v="2"/>
    <x v="1429"/>
    <n v="108000"/>
    <n v="0"/>
    <n v="0"/>
    <n v="0"/>
    <n v="108000"/>
    <n v="0"/>
    <n v="0"/>
    <n v="0"/>
  </r>
  <r>
    <x v="19"/>
    <x v="2"/>
    <x v="1430"/>
    <n v="8000"/>
    <n v="0"/>
    <n v="0"/>
    <n v="0"/>
    <n v="8000"/>
    <n v="0"/>
    <n v="0"/>
    <n v="0"/>
  </r>
  <r>
    <x v="19"/>
    <x v="2"/>
    <x v="1431"/>
    <n v="2200"/>
    <n v="0"/>
    <n v="0"/>
    <n v="0"/>
    <n v="2200"/>
    <n v="0"/>
    <n v="0"/>
    <n v="0"/>
  </r>
  <r>
    <x v="19"/>
    <x v="2"/>
    <x v="920"/>
    <n v="226671"/>
    <n v="0"/>
    <n v="0"/>
    <n v="0"/>
    <n v="226671"/>
    <n v="0"/>
    <n v="0"/>
    <n v="0.5"/>
  </r>
  <r>
    <x v="19"/>
    <x v="2"/>
    <x v="1432"/>
    <n v="873824"/>
    <n v="873824"/>
    <n v="873824"/>
    <n v="0"/>
    <n v="0"/>
    <n v="0"/>
    <n v="0"/>
    <n v="0"/>
  </r>
  <r>
    <x v="19"/>
    <x v="3"/>
    <x v="7"/>
    <n v="369581396"/>
    <n v="113169403"/>
    <n v="113169403"/>
    <n v="0"/>
    <n v="249268695"/>
    <n v="6318910"/>
    <n v="824388"/>
    <n v="1469.8"/>
  </r>
  <r>
    <x v="19"/>
    <x v="3"/>
    <x v="317"/>
    <n v="6730"/>
    <n v="0"/>
    <n v="0"/>
    <n v="0"/>
    <n v="6730"/>
    <n v="0"/>
    <n v="0"/>
    <n v="0"/>
  </r>
  <r>
    <x v="19"/>
    <x v="3"/>
    <x v="1433"/>
    <n v="108992"/>
    <n v="0"/>
    <n v="0"/>
    <n v="0"/>
    <n v="108992"/>
    <n v="0"/>
    <n v="0"/>
    <n v="1.2"/>
  </r>
  <r>
    <x v="19"/>
    <x v="3"/>
    <x v="1434"/>
    <n v="63000"/>
    <n v="0"/>
    <n v="0"/>
    <n v="0"/>
    <n v="0"/>
    <n v="63000"/>
    <n v="0"/>
    <n v="0"/>
  </r>
  <r>
    <x v="19"/>
    <x v="3"/>
    <x v="922"/>
    <n v="91092"/>
    <n v="0"/>
    <n v="0"/>
    <n v="0"/>
    <n v="91092"/>
    <n v="0"/>
    <n v="0"/>
    <n v="1"/>
  </r>
  <r>
    <x v="19"/>
    <x v="3"/>
    <x v="1435"/>
    <n v="15840"/>
    <n v="15840"/>
    <n v="15840"/>
    <n v="0"/>
    <n v="0"/>
    <n v="0"/>
    <n v="0"/>
    <n v="0"/>
  </r>
  <r>
    <x v="19"/>
    <x v="3"/>
    <x v="923"/>
    <n v="10656"/>
    <n v="0"/>
    <n v="0"/>
    <n v="0"/>
    <n v="10656"/>
    <n v="0"/>
    <n v="0"/>
    <n v="0"/>
  </r>
  <r>
    <x v="19"/>
    <x v="3"/>
    <x v="924"/>
    <n v="0"/>
    <n v="0"/>
    <n v="0"/>
    <n v="0"/>
    <n v="0"/>
    <n v="0"/>
    <n v="0"/>
    <n v="0"/>
  </r>
  <r>
    <x v="19"/>
    <x v="3"/>
    <x v="1436"/>
    <n v="3091"/>
    <n v="0"/>
    <n v="0"/>
    <n v="0"/>
    <n v="3091"/>
    <n v="0"/>
    <n v="0"/>
    <n v="0"/>
  </r>
  <r>
    <x v="19"/>
    <x v="3"/>
    <x v="320"/>
    <n v="20865"/>
    <n v="20865"/>
    <n v="20865"/>
    <n v="0"/>
    <n v="0"/>
    <n v="0"/>
    <n v="0"/>
    <n v="-0.3"/>
  </r>
  <r>
    <x v="19"/>
    <x v="3"/>
    <x v="1437"/>
    <n v="2960"/>
    <n v="0"/>
    <n v="0"/>
    <n v="0"/>
    <n v="2960"/>
    <n v="0"/>
    <n v="0"/>
    <n v="0"/>
  </r>
  <r>
    <x v="19"/>
    <x v="3"/>
    <x v="1438"/>
    <n v="8288"/>
    <n v="0"/>
    <n v="0"/>
    <n v="0"/>
    <n v="8288"/>
    <n v="0"/>
    <n v="0"/>
    <n v="0"/>
  </r>
  <r>
    <x v="19"/>
    <x v="3"/>
    <x v="926"/>
    <n v="0"/>
    <n v="0"/>
    <n v="0"/>
    <n v="0"/>
    <n v="0"/>
    <n v="0"/>
    <n v="0"/>
    <n v="0"/>
  </r>
  <r>
    <x v="19"/>
    <x v="3"/>
    <x v="927"/>
    <n v="28950"/>
    <n v="0"/>
    <n v="0"/>
    <n v="0"/>
    <n v="28950"/>
    <n v="0"/>
    <n v="0"/>
    <n v="0"/>
  </r>
  <r>
    <x v="19"/>
    <x v="3"/>
    <x v="1439"/>
    <n v="9870"/>
    <n v="9870"/>
    <n v="9870"/>
    <n v="0"/>
    <n v="0"/>
    <n v="0"/>
    <n v="0"/>
    <n v="0"/>
  </r>
  <r>
    <x v="19"/>
    <x v="3"/>
    <x v="324"/>
    <n v="0"/>
    <n v="0"/>
    <n v="0"/>
    <n v="0"/>
    <n v="0"/>
    <n v="0"/>
    <n v="0"/>
    <n v="0"/>
  </r>
  <r>
    <x v="19"/>
    <x v="3"/>
    <x v="328"/>
    <n v="41580"/>
    <n v="41580"/>
    <n v="41580"/>
    <n v="0"/>
    <n v="0"/>
    <n v="0"/>
    <n v="0"/>
    <n v="0"/>
  </r>
  <r>
    <x v="19"/>
    <x v="3"/>
    <x v="1440"/>
    <n v="14292"/>
    <n v="14292"/>
    <n v="14292"/>
    <n v="0"/>
    <n v="0"/>
    <n v="0"/>
    <n v="0"/>
    <n v="0.3"/>
  </r>
  <r>
    <x v="19"/>
    <x v="3"/>
    <x v="1441"/>
    <n v="910286"/>
    <n v="0"/>
    <n v="0"/>
    <n v="0"/>
    <n v="910286"/>
    <n v="0"/>
    <n v="0"/>
    <n v="0"/>
  </r>
  <r>
    <x v="19"/>
    <x v="3"/>
    <x v="930"/>
    <n v="54766"/>
    <n v="0"/>
    <n v="0"/>
    <n v="0"/>
    <n v="54766"/>
    <n v="0"/>
    <n v="0"/>
    <n v="0.2"/>
  </r>
  <r>
    <x v="19"/>
    <x v="4"/>
    <x v="9"/>
    <n v="393996502"/>
    <n v="121117814"/>
    <n v="121117814"/>
    <n v="0"/>
    <n v="265692538"/>
    <n v="6149821"/>
    <n v="1036329"/>
    <n v="1503.6"/>
  </r>
  <r>
    <x v="19"/>
    <x v="4"/>
    <x v="333"/>
    <n v="817000"/>
    <n v="817000"/>
    <n v="817000"/>
    <n v="0"/>
    <n v="0"/>
    <n v="0"/>
    <n v="0"/>
    <n v="0"/>
  </r>
  <r>
    <x v="19"/>
    <x v="4"/>
    <x v="1442"/>
    <n v="6750"/>
    <n v="0"/>
    <n v="0"/>
    <n v="0"/>
    <n v="6750"/>
    <n v="0"/>
    <n v="0"/>
    <n v="0"/>
  </r>
  <r>
    <x v="19"/>
    <x v="4"/>
    <x v="1443"/>
    <n v="45000"/>
    <n v="0"/>
    <n v="0"/>
    <n v="0"/>
    <n v="45000"/>
    <n v="0"/>
    <n v="0"/>
    <n v="0"/>
  </r>
  <r>
    <x v="19"/>
    <x v="4"/>
    <x v="1444"/>
    <n v="1737800"/>
    <n v="0"/>
    <n v="0"/>
    <n v="0"/>
    <n v="1737800"/>
    <n v="0"/>
    <n v="0"/>
    <n v="21.6"/>
  </r>
  <r>
    <x v="19"/>
    <x v="4"/>
    <x v="1445"/>
    <n v="2000"/>
    <n v="2000"/>
    <n v="2000"/>
    <n v="0"/>
    <n v="0"/>
    <n v="0"/>
    <n v="0"/>
    <n v="0"/>
  </r>
  <r>
    <x v="19"/>
    <x v="4"/>
    <x v="1446"/>
    <n v="56364"/>
    <n v="0"/>
    <n v="0"/>
    <n v="0"/>
    <n v="56364"/>
    <n v="0"/>
    <n v="0"/>
    <n v="0"/>
  </r>
  <r>
    <x v="19"/>
    <x v="4"/>
    <x v="1447"/>
    <n v="1575"/>
    <n v="0"/>
    <n v="0"/>
    <n v="0"/>
    <n v="1575"/>
    <n v="0"/>
    <n v="0"/>
    <n v="0"/>
  </r>
  <r>
    <x v="19"/>
    <x v="4"/>
    <x v="1448"/>
    <n v="14771"/>
    <n v="0"/>
    <n v="0"/>
    <n v="0"/>
    <n v="14771"/>
    <n v="0"/>
    <n v="0"/>
    <n v="0"/>
  </r>
  <r>
    <x v="19"/>
    <x v="4"/>
    <x v="935"/>
    <n v="396604"/>
    <n v="0"/>
    <n v="0"/>
    <n v="0"/>
    <n v="396604"/>
    <n v="0"/>
    <n v="0"/>
    <n v="1.8"/>
  </r>
  <r>
    <x v="19"/>
    <x v="4"/>
    <x v="338"/>
    <n v="18000"/>
    <n v="18000"/>
    <n v="18000"/>
    <n v="0"/>
    <n v="0"/>
    <n v="0"/>
    <n v="0"/>
    <n v="0"/>
  </r>
  <r>
    <x v="19"/>
    <x v="4"/>
    <x v="1028"/>
    <n v="30000"/>
    <n v="30000"/>
    <n v="30000"/>
    <n v="0"/>
    <n v="0"/>
    <n v="0"/>
    <n v="0"/>
    <n v="0"/>
  </r>
  <r>
    <x v="19"/>
    <x v="4"/>
    <x v="1449"/>
    <n v="14000"/>
    <n v="0"/>
    <n v="0"/>
    <n v="0"/>
    <n v="14000"/>
    <n v="0"/>
    <n v="0"/>
    <n v="0"/>
  </r>
  <r>
    <x v="19"/>
    <x v="4"/>
    <x v="340"/>
    <n v="1187502"/>
    <n v="0"/>
    <n v="0"/>
    <n v="0"/>
    <n v="1187502"/>
    <n v="0"/>
    <n v="0"/>
    <n v="3.1"/>
  </r>
  <r>
    <x v="19"/>
    <x v="4"/>
    <x v="1450"/>
    <n v="6750"/>
    <n v="0"/>
    <n v="0"/>
    <n v="0"/>
    <n v="6750"/>
    <n v="0"/>
    <n v="0"/>
    <n v="0"/>
  </r>
  <r>
    <x v="19"/>
    <x v="4"/>
    <x v="1451"/>
    <n v="58500"/>
    <n v="0"/>
    <n v="0"/>
    <n v="0"/>
    <n v="58500"/>
    <n v="0"/>
    <n v="0"/>
    <n v="0"/>
  </r>
  <r>
    <x v="19"/>
    <x v="4"/>
    <x v="1171"/>
    <n v="678347"/>
    <n v="678347"/>
    <n v="678347"/>
    <n v="0"/>
    <n v="0"/>
    <n v="0"/>
    <n v="0"/>
    <n v="0"/>
  </r>
  <r>
    <x v="19"/>
    <x v="4"/>
    <x v="930"/>
    <n v="2728795"/>
    <n v="0"/>
    <n v="0"/>
    <n v="0"/>
    <n v="2728795"/>
    <n v="0"/>
    <n v="0"/>
    <n v="15.5"/>
  </r>
  <r>
    <x v="19"/>
    <x v="4"/>
    <x v="1452"/>
    <n v="7200"/>
    <n v="0"/>
    <n v="0"/>
    <n v="0"/>
    <n v="7200"/>
    <n v="0"/>
    <n v="0"/>
    <n v="0"/>
  </r>
  <r>
    <x v="19"/>
    <x v="4"/>
    <x v="937"/>
    <n v="399479"/>
    <n v="0"/>
    <n v="0"/>
    <n v="0"/>
    <n v="399479"/>
    <n v="0"/>
    <n v="0"/>
    <n v="3.2"/>
  </r>
  <r>
    <x v="19"/>
    <x v="4"/>
    <x v="938"/>
    <n v="390152"/>
    <n v="0"/>
    <n v="0"/>
    <n v="0"/>
    <n v="390152"/>
    <n v="0"/>
    <n v="0"/>
    <n v="3.6"/>
  </r>
  <r>
    <x v="19"/>
    <x v="4"/>
    <x v="1075"/>
    <n v="286408"/>
    <n v="286408"/>
    <n v="286408"/>
    <n v="0"/>
    <n v="0"/>
    <n v="0"/>
    <n v="0"/>
    <n v="0.4"/>
  </r>
  <r>
    <x v="19"/>
    <x v="4"/>
    <x v="1453"/>
    <n v="3375"/>
    <n v="0"/>
    <n v="0"/>
    <n v="0"/>
    <n v="3375"/>
    <n v="0"/>
    <n v="0"/>
    <n v="0"/>
  </r>
  <r>
    <x v="19"/>
    <x v="4"/>
    <x v="941"/>
    <n v="1739015"/>
    <n v="1739015"/>
    <n v="1739015"/>
    <n v="0"/>
    <n v="0"/>
    <n v="0"/>
    <n v="0"/>
    <n v="11.6"/>
  </r>
  <r>
    <x v="19"/>
    <x v="4"/>
    <x v="945"/>
    <n v="45414"/>
    <n v="0"/>
    <n v="0"/>
    <n v="0"/>
    <n v="45414"/>
    <n v="0"/>
    <n v="0"/>
    <n v="0.5"/>
  </r>
  <r>
    <x v="19"/>
    <x v="4"/>
    <x v="1454"/>
    <n v="-498745"/>
    <n v="0"/>
    <n v="0"/>
    <n v="0"/>
    <n v="-498745"/>
    <n v="0"/>
    <n v="0"/>
    <n v="0"/>
  </r>
  <r>
    <x v="19"/>
    <x v="5"/>
    <x v="14"/>
    <n v="405987406"/>
    <n v="118141241"/>
    <n v="118141241"/>
    <n v="0"/>
    <n v="279898954"/>
    <n v="6910698"/>
    <n v="1036513"/>
    <n v="1573.7"/>
  </r>
  <r>
    <x v="19"/>
    <x v="5"/>
    <x v="1455"/>
    <n v="112500"/>
    <n v="0"/>
    <n v="0"/>
    <n v="0"/>
    <n v="112500"/>
    <n v="0"/>
    <n v="0"/>
    <n v="0"/>
  </r>
  <r>
    <x v="19"/>
    <x v="5"/>
    <x v="1456"/>
    <n v="3375"/>
    <n v="0"/>
    <n v="0"/>
    <n v="0"/>
    <n v="3375"/>
    <n v="0"/>
    <n v="0"/>
    <n v="0"/>
  </r>
  <r>
    <x v="19"/>
    <x v="5"/>
    <x v="1318"/>
    <n v="39769"/>
    <n v="39769"/>
    <n v="39769"/>
    <n v="0"/>
    <n v="0"/>
    <n v="0"/>
    <n v="0"/>
    <n v="0"/>
  </r>
  <r>
    <x v="19"/>
    <x v="5"/>
    <x v="945"/>
    <n v="2391262"/>
    <n v="0"/>
    <n v="0"/>
    <n v="0"/>
    <n v="2391262"/>
    <n v="0"/>
    <n v="0"/>
    <n v="18.899999999999999"/>
  </r>
  <r>
    <x v="19"/>
    <x v="5"/>
    <x v="88"/>
    <n v="26479"/>
    <n v="0"/>
    <n v="0"/>
    <n v="0"/>
    <n v="26479"/>
    <n v="0"/>
    <n v="0"/>
    <n v="0"/>
  </r>
  <r>
    <x v="19"/>
    <x v="5"/>
    <x v="1375"/>
    <n v="18930"/>
    <n v="0"/>
    <n v="0"/>
    <n v="0"/>
    <n v="18930"/>
    <n v="0"/>
    <n v="0"/>
    <n v="0"/>
  </r>
  <r>
    <x v="19"/>
    <x v="5"/>
    <x v="15"/>
    <n v="-2143176"/>
    <n v="-829713"/>
    <n v="-829713"/>
    <n v="0"/>
    <n v="-1311348"/>
    <n v="-2115"/>
    <n v="0"/>
    <n v="0"/>
  </r>
  <r>
    <x v="19"/>
    <x v="5"/>
    <x v="1457"/>
    <n v="49002"/>
    <n v="49002"/>
    <n v="49002"/>
    <n v="0"/>
    <n v="0"/>
    <n v="0"/>
    <n v="0"/>
    <n v="0"/>
  </r>
  <r>
    <x v="19"/>
    <x v="5"/>
    <x v="1458"/>
    <n v="130254"/>
    <n v="130254"/>
    <n v="130254"/>
    <n v="0"/>
    <n v="0"/>
    <n v="0"/>
    <n v="0"/>
    <n v="2.6"/>
  </r>
  <r>
    <x v="19"/>
    <x v="5"/>
    <x v="1459"/>
    <n v="13500000"/>
    <n v="0"/>
    <n v="0"/>
    <n v="0"/>
    <n v="13500000"/>
    <n v="0"/>
    <n v="0"/>
    <n v="0"/>
  </r>
  <r>
    <x v="19"/>
    <x v="5"/>
    <x v="357"/>
    <n v="1891775"/>
    <n v="1891775"/>
    <n v="1891775"/>
    <n v="0"/>
    <n v="0"/>
    <n v="0"/>
    <n v="0"/>
    <n v="0"/>
  </r>
  <r>
    <x v="19"/>
    <x v="6"/>
    <x v="20"/>
    <n v="424034637"/>
    <n v="136883528"/>
    <n v="136883528"/>
    <n v="0"/>
    <n v="277724783"/>
    <n v="8361740"/>
    <n v="1064586"/>
    <n v="1597.2"/>
  </r>
  <r>
    <x v="19"/>
    <x v="6"/>
    <x v="1175"/>
    <n v="50625"/>
    <n v="50625"/>
    <n v="50625"/>
    <n v="0"/>
    <n v="0"/>
    <n v="0"/>
    <n v="0"/>
    <n v="0"/>
  </r>
  <r>
    <x v="19"/>
    <x v="6"/>
    <x v="91"/>
    <n v="598290"/>
    <n v="102600"/>
    <n v="102600"/>
    <n v="0"/>
    <n v="495690"/>
    <n v="0"/>
    <n v="0"/>
    <n v="0"/>
  </r>
  <r>
    <x v="19"/>
    <x v="6"/>
    <x v="92"/>
    <n v="1631792"/>
    <n v="1631792"/>
    <n v="1631792"/>
    <n v="0"/>
    <n v="0"/>
    <n v="0"/>
    <n v="0"/>
    <n v="6.9"/>
  </r>
  <r>
    <x v="19"/>
    <x v="6"/>
    <x v="948"/>
    <n v="511210"/>
    <n v="0"/>
    <n v="0"/>
    <n v="0"/>
    <n v="511210"/>
    <n v="0"/>
    <n v="0"/>
    <n v="6.2"/>
  </r>
  <r>
    <x v="19"/>
    <x v="6"/>
    <x v="722"/>
    <n v="300986"/>
    <n v="300986"/>
    <n v="300986"/>
    <n v="0"/>
    <n v="0"/>
    <n v="0"/>
    <n v="0"/>
    <n v="0"/>
  </r>
  <r>
    <x v="19"/>
    <x v="6"/>
    <x v="723"/>
    <n v="74566"/>
    <n v="74566"/>
    <n v="74566"/>
    <n v="0"/>
    <n v="0"/>
    <n v="0"/>
    <n v="0"/>
    <n v="0"/>
  </r>
  <r>
    <x v="19"/>
    <x v="6"/>
    <x v="724"/>
    <n v="83881"/>
    <n v="83881"/>
    <n v="83881"/>
    <n v="0"/>
    <n v="0"/>
    <n v="0"/>
    <n v="0"/>
    <n v="0"/>
  </r>
  <r>
    <x v="19"/>
    <x v="6"/>
    <x v="1139"/>
    <n v="108200"/>
    <n v="0"/>
    <n v="0"/>
    <n v="0"/>
    <n v="0"/>
    <n v="108200"/>
    <n v="0"/>
    <n v="0"/>
  </r>
  <r>
    <x v="19"/>
    <x v="6"/>
    <x v="1460"/>
    <n v="5481"/>
    <n v="0"/>
    <n v="0"/>
    <n v="0"/>
    <n v="5481"/>
    <n v="0"/>
    <n v="0"/>
    <n v="0"/>
  </r>
  <r>
    <x v="19"/>
    <x v="6"/>
    <x v="367"/>
    <n v="1104661"/>
    <n v="1082480"/>
    <n v="1082480"/>
    <n v="0"/>
    <n v="22181"/>
    <n v="0"/>
    <n v="0"/>
    <n v="5.3"/>
  </r>
  <r>
    <x v="19"/>
    <x v="6"/>
    <x v="1461"/>
    <n v="95340"/>
    <n v="35940"/>
    <n v="35940"/>
    <n v="0"/>
    <n v="59400"/>
    <n v="0"/>
    <n v="0"/>
    <n v="0.6"/>
  </r>
  <r>
    <x v="19"/>
    <x v="6"/>
    <x v="1258"/>
    <n v="-1135728"/>
    <n v="0"/>
    <n v="0"/>
    <n v="0"/>
    <n v="-1135728"/>
    <n v="0"/>
    <n v="0"/>
    <n v="0"/>
  </r>
  <r>
    <x v="19"/>
    <x v="6"/>
    <x v="1458"/>
    <n v="96905"/>
    <n v="96905"/>
    <n v="96905"/>
    <n v="0"/>
    <n v="0"/>
    <n v="0"/>
    <n v="0"/>
    <n v="0.7"/>
  </r>
  <r>
    <x v="19"/>
    <x v="6"/>
    <x v="373"/>
    <n v="89298"/>
    <n v="89298"/>
    <n v="89298"/>
    <n v="0"/>
    <n v="0"/>
    <n v="0"/>
    <n v="0"/>
    <n v="0"/>
  </r>
  <r>
    <x v="19"/>
    <x v="6"/>
    <x v="1462"/>
    <n v="63274"/>
    <n v="0"/>
    <n v="0"/>
    <n v="0"/>
    <n v="63274"/>
    <n v="0"/>
    <n v="0"/>
    <n v="0.8"/>
  </r>
  <r>
    <x v="19"/>
    <x v="6"/>
    <x v="1463"/>
    <n v="13247"/>
    <n v="0"/>
    <n v="0"/>
    <n v="0"/>
    <n v="13247"/>
    <n v="0"/>
    <n v="0"/>
    <n v="0.2"/>
  </r>
  <r>
    <x v="19"/>
    <x v="6"/>
    <x v="1464"/>
    <n v="14145"/>
    <n v="0"/>
    <n v="0"/>
    <n v="0"/>
    <n v="14145"/>
    <n v="0"/>
    <n v="0"/>
    <n v="0"/>
  </r>
  <r>
    <x v="19"/>
    <x v="6"/>
    <x v="1465"/>
    <n v="6907"/>
    <n v="0"/>
    <n v="0"/>
    <n v="0"/>
    <n v="6907"/>
    <n v="0"/>
    <n v="0"/>
    <n v="0"/>
  </r>
  <r>
    <x v="19"/>
    <x v="6"/>
    <x v="1466"/>
    <n v="91636"/>
    <n v="0"/>
    <n v="0"/>
    <n v="0"/>
    <n v="91636"/>
    <n v="0"/>
    <n v="0"/>
    <n v="0"/>
  </r>
  <r>
    <x v="19"/>
    <x v="6"/>
    <x v="1467"/>
    <n v="22544"/>
    <n v="0"/>
    <n v="0"/>
    <n v="0"/>
    <n v="22544"/>
    <n v="0"/>
    <n v="0"/>
    <n v="0"/>
  </r>
  <r>
    <x v="19"/>
    <x v="6"/>
    <x v="1468"/>
    <n v="17490"/>
    <n v="0"/>
    <n v="0"/>
    <n v="0"/>
    <n v="17490"/>
    <n v="0"/>
    <n v="0"/>
    <n v="0"/>
  </r>
  <r>
    <x v="19"/>
    <x v="6"/>
    <x v="958"/>
    <n v="206998"/>
    <n v="206998"/>
    <n v="206998"/>
    <n v="0"/>
    <n v="0"/>
    <n v="0"/>
    <n v="0"/>
    <n v="0"/>
  </r>
  <r>
    <x v="19"/>
    <x v="6"/>
    <x v="1469"/>
    <n v="101600"/>
    <n v="101600"/>
    <n v="101600"/>
    <n v="0"/>
    <n v="0"/>
    <n v="0"/>
    <n v="0"/>
    <n v="0"/>
  </r>
  <r>
    <x v="19"/>
    <x v="6"/>
    <x v="25"/>
    <n v="279194"/>
    <n v="0"/>
    <n v="0"/>
    <n v="0"/>
    <n v="279194"/>
    <n v="0"/>
    <n v="0"/>
    <n v="1.9"/>
  </r>
  <r>
    <x v="19"/>
    <x v="6"/>
    <x v="380"/>
    <n v="64856"/>
    <n v="64856"/>
    <n v="64856"/>
    <n v="0"/>
    <n v="0"/>
    <n v="0"/>
    <n v="0"/>
    <n v="0.8"/>
  </r>
  <r>
    <x v="19"/>
    <x v="6"/>
    <x v="381"/>
    <n v="274142"/>
    <n v="274142"/>
    <n v="274142"/>
    <n v="0"/>
    <n v="0"/>
    <n v="0"/>
    <n v="0"/>
    <n v="1.3"/>
  </r>
  <r>
    <x v="19"/>
    <x v="6"/>
    <x v="1470"/>
    <n v="211500"/>
    <n v="0"/>
    <n v="0"/>
    <n v="0"/>
    <n v="211500"/>
    <n v="0"/>
    <n v="0"/>
    <n v="0"/>
  </r>
  <r>
    <x v="19"/>
    <x v="6"/>
    <x v="609"/>
    <n v="255167"/>
    <n v="0"/>
    <n v="0"/>
    <n v="0"/>
    <n v="255167"/>
    <n v="0"/>
    <n v="0"/>
    <n v="1.5"/>
  </r>
  <r>
    <x v="19"/>
    <x v="6"/>
    <x v="1471"/>
    <n v="13460"/>
    <n v="0"/>
    <n v="0"/>
    <n v="0"/>
    <n v="13460"/>
    <n v="0"/>
    <n v="0"/>
    <n v="0"/>
  </r>
  <r>
    <x v="19"/>
    <x v="6"/>
    <x v="1179"/>
    <n v="432578"/>
    <n v="432578"/>
    <n v="432578"/>
    <n v="0"/>
    <n v="0"/>
    <n v="0"/>
    <n v="0"/>
    <n v="2.8"/>
  </r>
  <r>
    <x v="19"/>
    <x v="6"/>
    <x v="1459"/>
    <n v="9369861"/>
    <n v="0"/>
    <n v="0"/>
    <n v="0"/>
    <n v="9369861"/>
    <n v="0"/>
    <n v="0"/>
    <n v="0"/>
  </r>
  <r>
    <x v="19"/>
    <x v="7"/>
    <x v="27"/>
    <n v="462046781"/>
    <n v="138605322"/>
    <n v="138605322"/>
    <n v="0"/>
    <n v="313787223"/>
    <n v="8492481"/>
    <n v="1161755"/>
    <n v="1661.1"/>
  </r>
  <r>
    <x v="19"/>
    <x v="7"/>
    <x v="1472"/>
    <n v="61980"/>
    <n v="61980"/>
    <n v="61980"/>
    <n v="0"/>
    <n v="0"/>
    <n v="0"/>
    <n v="0"/>
    <n v="0"/>
  </r>
  <r>
    <x v="19"/>
    <x v="7"/>
    <x v="1473"/>
    <n v="2100"/>
    <n v="2100"/>
    <n v="2100"/>
    <n v="0"/>
    <n v="0"/>
    <n v="0"/>
    <n v="0"/>
    <n v="0"/>
  </r>
  <r>
    <x v="19"/>
    <x v="7"/>
    <x v="385"/>
    <n v="10294"/>
    <n v="10294"/>
    <n v="10294"/>
    <n v="0"/>
    <n v="0"/>
    <n v="0"/>
    <n v="0"/>
    <n v="0"/>
  </r>
  <r>
    <x v="19"/>
    <x v="7"/>
    <x v="1474"/>
    <n v="41734"/>
    <n v="14838"/>
    <n v="14838"/>
    <n v="0"/>
    <n v="26896"/>
    <n v="0"/>
    <n v="0"/>
    <n v="0"/>
  </r>
  <r>
    <x v="19"/>
    <x v="7"/>
    <x v="1475"/>
    <n v="228510"/>
    <n v="0"/>
    <n v="0"/>
    <n v="0"/>
    <n v="228510"/>
    <n v="0"/>
    <n v="0"/>
    <n v="2.9"/>
  </r>
  <r>
    <x v="19"/>
    <x v="7"/>
    <x v="393"/>
    <n v="23278"/>
    <n v="18258"/>
    <n v="18258"/>
    <n v="0"/>
    <n v="5020"/>
    <n v="0"/>
    <n v="0"/>
    <n v="0"/>
  </r>
  <r>
    <x v="19"/>
    <x v="7"/>
    <x v="394"/>
    <n v="19397"/>
    <n v="0"/>
    <n v="0"/>
    <n v="0"/>
    <n v="19397"/>
    <n v="0"/>
    <n v="0"/>
    <n v="0"/>
  </r>
  <r>
    <x v="19"/>
    <x v="7"/>
    <x v="620"/>
    <n v="1250000"/>
    <n v="1250000"/>
    <n v="1250000"/>
    <n v="0"/>
    <n v="0"/>
    <n v="0"/>
    <n v="0"/>
    <n v="0"/>
  </r>
  <r>
    <x v="19"/>
    <x v="7"/>
    <x v="396"/>
    <n v="74153"/>
    <n v="0"/>
    <n v="0"/>
    <n v="0"/>
    <n v="8608"/>
    <n v="65545"/>
    <n v="0"/>
    <n v="0"/>
  </r>
  <r>
    <x v="19"/>
    <x v="7"/>
    <x v="1187"/>
    <n v="2578995"/>
    <n v="2578995"/>
    <n v="2578995"/>
    <n v="0"/>
    <n v="0"/>
    <n v="0"/>
    <n v="0"/>
    <n v="11.5"/>
  </r>
  <r>
    <x v="19"/>
    <x v="7"/>
    <x v="1188"/>
    <n v="156743"/>
    <n v="156743"/>
    <n v="156743"/>
    <n v="0"/>
    <n v="0"/>
    <n v="0"/>
    <n v="0"/>
    <n v="2"/>
  </r>
  <r>
    <x v="19"/>
    <x v="7"/>
    <x v="398"/>
    <n v="29671"/>
    <n v="23940"/>
    <n v="23940"/>
    <n v="0"/>
    <n v="5731"/>
    <n v="0"/>
    <n v="0"/>
    <n v="0"/>
  </r>
  <r>
    <x v="19"/>
    <x v="7"/>
    <x v="1476"/>
    <n v="10513"/>
    <n v="0"/>
    <n v="0"/>
    <n v="0"/>
    <n v="10513"/>
    <n v="0"/>
    <n v="0"/>
    <n v="0"/>
  </r>
  <r>
    <x v="19"/>
    <x v="7"/>
    <x v="1477"/>
    <n v="3375"/>
    <n v="3375"/>
    <n v="3375"/>
    <n v="0"/>
    <n v="0"/>
    <n v="0"/>
    <n v="0"/>
    <n v="0"/>
  </r>
  <r>
    <x v="19"/>
    <x v="7"/>
    <x v="1478"/>
    <n v="30750"/>
    <n v="30750"/>
    <n v="30750"/>
    <n v="0"/>
    <n v="0"/>
    <n v="0"/>
    <n v="0"/>
    <n v="0"/>
  </r>
  <r>
    <x v="19"/>
    <x v="7"/>
    <x v="1189"/>
    <n v="93758"/>
    <n v="93758"/>
    <n v="93758"/>
    <n v="0"/>
    <n v="0"/>
    <n v="0"/>
    <n v="0"/>
    <n v="0.2"/>
  </r>
  <r>
    <x v="19"/>
    <x v="7"/>
    <x v="1479"/>
    <n v="15976"/>
    <n v="15976"/>
    <n v="15976"/>
    <n v="0"/>
    <n v="0"/>
    <n v="0"/>
    <n v="0"/>
    <n v="0"/>
  </r>
  <r>
    <x v="19"/>
    <x v="7"/>
    <x v="400"/>
    <n v="27437"/>
    <n v="15976"/>
    <n v="15976"/>
    <n v="0"/>
    <n v="11461"/>
    <n v="0"/>
    <n v="0"/>
    <n v="0"/>
  </r>
  <r>
    <x v="19"/>
    <x v="7"/>
    <x v="31"/>
    <n v="-232817"/>
    <n v="-105511"/>
    <n v="-105511"/>
    <n v="0"/>
    <n v="-125210"/>
    <n v="-63"/>
    <n v="-2033"/>
    <n v="0"/>
  </r>
  <r>
    <x v="19"/>
    <x v="7"/>
    <x v="403"/>
    <n v="18184"/>
    <n v="15976"/>
    <n v="15976"/>
    <n v="0"/>
    <n v="2208"/>
    <n v="0"/>
    <n v="0"/>
    <n v="0"/>
  </r>
  <r>
    <x v="19"/>
    <x v="7"/>
    <x v="1190"/>
    <n v="424445"/>
    <n v="424445"/>
    <n v="424445"/>
    <n v="0"/>
    <n v="0"/>
    <n v="0"/>
    <n v="0"/>
    <n v="4.7"/>
  </r>
  <r>
    <x v="19"/>
    <x v="7"/>
    <x v="405"/>
    <n v="28943"/>
    <n v="14838"/>
    <n v="14838"/>
    <n v="0"/>
    <n v="14105"/>
    <n v="0"/>
    <n v="0"/>
    <n v="0"/>
  </r>
  <r>
    <x v="19"/>
    <x v="7"/>
    <x v="1480"/>
    <n v="248249"/>
    <n v="0"/>
    <n v="0"/>
    <n v="0"/>
    <n v="248249"/>
    <n v="0"/>
    <n v="0"/>
    <n v="1.6"/>
  </r>
  <r>
    <x v="19"/>
    <x v="7"/>
    <x v="1481"/>
    <n v="44517"/>
    <n v="44517"/>
    <n v="44517"/>
    <n v="0"/>
    <n v="0"/>
    <n v="0"/>
    <n v="0"/>
    <n v="0"/>
  </r>
  <r>
    <x v="19"/>
    <x v="7"/>
    <x v="1482"/>
    <n v="0"/>
    <n v="0"/>
    <n v="0"/>
    <n v="0"/>
    <n v="0"/>
    <n v="0"/>
    <n v="0"/>
    <n v="0"/>
  </r>
  <r>
    <x v="19"/>
    <x v="7"/>
    <x v="1483"/>
    <n v="5850"/>
    <n v="5850"/>
    <n v="5850"/>
    <n v="0"/>
    <n v="0"/>
    <n v="0"/>
    <n v="0"/>
    <n v="0"/>
  </r>
  <r>
    <x v="19"/>
    <x v="7"/>
    <x v="416"/>
    <n v="318840"/>
    <n v="76482"/>
    <n v="76482"/>
    <n v="0"/>
    <n v="242358"/>
    <n v="0"/>
    <n v="0"/>
    <n v="0"/>
  </r>
  <r>
    <x v="19"/>
    <x v="7"/>
    <x v="417"/>
    <n v="116524"/>
    <n v="116524"/>
    <n v="116524"/>
    <n v="0"/>
    <n v="0"/>
    <n v="0"/>
    <n v="0"/>
    <n v="1.9"/>
  </r>
  <r>
    <x v="19"/>
    <x v="7"/>
    <x v="1271"/>
    <n v="41102"/>
    <n v="41102"/>
    <n v="41102"/>
    <n v="0"/>
    <n v="0"/>
    <n v="0"/>
    <n v="0"/>
    <n v="0"/>
  </r>
  <r>
    <x v="19"/>
    <x v="7"/>
    <x v="547"/>
    <n v="194878"/>
    <n v="0"/>
    <n v="0"/>
    <n v="0"/>
    <n v="0"/>
    <n v="194878"/>
    <n v="0"/>
    <n v="2.7"/>
  </r>
  <r>
    <x v="19"/>
    <x v="7"/>
    <x v="1484"/>
    <n v="2700000"/>
    <n v="0"/>
    <n v="0"/>
    <n v="0"/>
    <n v="2700000"/>
    <n v="0"/>
    <n v="0"/>
    <n v="0"/>
  </r>
  <r>
    <x v="19"/>
    <x v="7"/>
    <x v="1485"/>
    <n v="106400"/>
    <n v="106400"/>
    <n v="106400"/>
    <n v="0"/>
    <n v="0"/>
    <n v="0"/>
    <n v="0"/>
    <n v="0"/>
  </r>
  <r>
    <x v="19"/>
    <x v="7"/>
    <x v="1486"/>
    <n v="-139716"/>
    <n v="-218403"/>
    <n v="-218403"/>
    <n v="0"/>
    <n v="78687"/>
    <n v="0"/>
    <n v="0"/>
    <n v="3"/>
  </r>
  <r>
    <x v="19"/>
    <x v="7"/>
    <x v="1487"/>
    <n v="2000000"/>
    <n v="0"/>
    <n v="0"/>
    <n v="0"/>
    <n v="2000000"/>
    <n v="0"/>
    <n v="0"/>
    <n v="0"/>
  </r>
  <r>
    <x v="19"/>
    <x v="8"/>
    <x v="35"/>
    <n v="494194408"/>
    <n v="148514239"/>
    <n v="148514239"/>
    <n v="0"/>
    <n v="336350158"/>
    <n v="7882293"/>
    <n v="1447718"/>
    <n v="1701.7"/>
  </r>
  <r>
    <x v="19"/>
    <x v="8"/>
    <x v="422"/>
    <n v="61110"/>
    <n v="0"/>
    <n v="0"/>
    <n v="0"/>
    <n v="61110"/>
    <n v="0"/>
    <n v="0"/>
    <n v="0"/>
  </r>
  <r>
    <x v="19"/>
    <x v="8"/>
    <x v="1488"/>
    <n v="31212"/>
    <n v="4293"/>
    <n v="4293"/>
    <n v="0"/>
    <n v="26919"/>
    <n v="0"/>
    <n v="0"/>
    <n v="0"/>
  </r>
  <r>
    <x v="19"/>
    <x v="8"/>
    <x v="1489"/>
    <n v="113476"/>
    <n v="0"/>
    <n v="0"/>
    <n v="0"/>
    <n v="113476"/>
    <n v="0"/>
    <n v="0"/>
    <n v="0.8"/>
  </r>
  <r>
    <x v="19"/>
    <x v="8"/>
    <x v="1490"/>
    <n v="24409"/>
    <n v="0"/>
    <n v="0"/>
    <n v="0"/>
    <n v="24409"/>
    <n v="0"/>
    <n v="0"/>
    <n v="0"/>
  </r>
  <r>
    <x v="19"/>
    <x v="8"/>
    <x v="1491"/>
    <n v="17086"/>
    <n v="0"/>
    <n v="0"/>
    <n v="0"/>
    <n v="17086"/>
    <n v="0"/>
    <n v="0"/>
    <n v="0"/>
  </r>
  <r>
    <x v="19"/>
    <x v="8"/>
    <x v="1492"/>
    <n v="39151"/>
    <n v="0"/>
    <n v="0"/>
    <n v="0"/>
    <n v="39151"/>
    <n v="0"/>
    <n v="0"/>
    <n v="0"/>
  </r>
  <r>
    <x v="19"/>
    <x v="8"/>
    <x v="1493"/>
    <n v="53644"/>
    <n v="0"/>
    <n v="0"/>
    <n v="0"/>
    <n v="53644"/>
    <n v="0"/>
    <n v="0"/>
    <n v="0.8"/>
  </r>
  <r>
    <x v="19"/>
    <x v="8"/>
    <x v="105"/>
    <n v="47045"/>
    <n v="47045"/>
    <n v="47045"/>
    <n v="0"/>
    <n v="0"/>
    <n v="0"/>
    <n v="0"/>
    <n v="0.8"/>
  </r>
  <r>
    <x v="19"/>
    <x v="8"/>
    <x v="1494"/>
    <n v="8684"/>
    <n v="0"/>
    <n v="0"/>
    <n v="0"/>
    <n v="8684"/>
    <n v="0"/>
    <n v="0"/>
    <n v="0"/>
  </r>
  <r>
    <x v="19"/>
    <x v="8"/>
    <x v="975"/>
    <n v="47583"/>
    <n v="47583"/>
    <n v="47583"/>
    <n v="0"/>
    <n v="0"/>
    <n v="0"/>
    <n v="0"/>
    <n v="0"/>
  </r>
  <r>
    <x v="19"/>
    <x v="8"/>
    <x v="976"/>
    <n v="590048"/>
    <n v="295024"/>
    <n v="295024"/>
    <n v="0"/>
    <n v="0"/>
    <n v="295024"/>
    <n v="0"/>
    <n v="1.5"/>
  </r>
  <r>
    <x v="19"/>
    <x v="8"/>
    <x v="1495"/>
    <n v="36272"/>
    <n v="36272"/>
    <n v="36272"/>
    <n v="0"/>
    <n v="0"/>
    <n v="0"/>
    <n v="0"/>
    <n v="0"/>
  </r>
  <r>
    <x v="19"/>
    <x v="8"/>
    <x v="979"/>
    <n v="733658"/>
    <n v="733658"/>
    <n v="733658"/>
    <n v="0"/>
    <n v="0"/>
    <n v="0"/>
    <n v="0"/>
    <n v="4.7"/>
  </r>
  <r>
    <x v="19"/>
    <x v="8"/>
    <x v="1496"/>
    <n v="5445751"/>
    <n v="5445751"/>
    <n v="5445751"/>
    <n v="0"/>
    <n v="0"/>
    <n v="0"/>
    <n v="0"/>
    <n v="0"/>
  </r>
  <r>
    <x v="19"/>
    <x v="8"/>
    <x v="1497"/>
    <n v="2700"/>
    <n v="0"/>
    <n v="0"/>
    <n v="0"/>
    <n v="2700"/>
    <n v="0"/>
    <n v="0"/>
    <n v="0"/>
  </r>
  <r>
    <x v="19"/>
    <x v="8"/>
    <x v="1498"/>
    <n v="98744"/>
    <n v="0"/>
    <n v="0"/>
    <n v="0"/>
    <n v="98744"/>
    <n v="0"/>
    <n v="0"/>
    <n v="1.4"/>
  </r>
  <r>
    <x v="19"/>
    <x v="8"/>
    <x v="1198"/>
    <n v="78254"/>
    <n v="78254"/>
    <n v="78254"/>
    <n v="0"/>
    <n v="0"/>
    <n v="0"/>
    <n v="0"/>
    <n v="0.5"/>
  </r>
  <r>
    <x v="19"/>
    <x v="8"/>
    <x v="1499"/>
    <n v="200000"/>
    <n v="200000"/>
    <n v="200000"/>
    <n v="0"/>
    <n v="0"/>
    <n v="0"/>
    <n v="0"/>
    <n v="0"/>
  </r>
  <r>
    <x v="19"/>
    <x v="8"/>
    <x v="1500"/>
    <n v="72267"/>
    <n v="72267"/>
    <n v="72267"/>
    <n v="0"/>
    <n v="0"/>
    <n v="0"/>
    <n v="0"/>
    <n v="0.9"/>
  </r>
  <r>
    <x v="19"/>
    <x v="8"/>
    <x v="430"/>
    <n v="300108"/>
    <n v="300108"/>
    <n v="300108"/>
    <n v="0"/>
    <n v="0"/>
    <n v="0"/>
    <n v="0"/>
    <n v="1.4"/>
  </r>
  <r>
    <x v="19"/>
    <x v="8"/>
    <x v="1155"/>
    <n v="99642"/>
    <n v="0"/>
    <n v="0"/>
    <n v="0"/>
    <n v="99642"/>
    <n v="0"/>
    <n v="0"/>
    <n v="0"/>
  </r>
  <r>
    <x v="19"/>
    <x v="8"/>
    <x v="431"/>
    <n v="54073"/>
    <n v="0"/>
    <n v="0"/>
    <n v="0"/>
    <n v="54073"/>
    <n v="0"/>
    <n v="0"/>
    <n v="0"/>
  </r>
  <r>
    <x v="19"/>
    <x v="8"/>
    <x v="1199"/>
    <n v="149729"/>
    <n v="0"/>
    <n v="0"/>
    <n v="0"/>
    <n v="149729"/>
    <n v="0"/>
    <n v="0"/>
    <n v="0.1"/>
  </r>
  <r>
    <x v="19"/>
    <x v="8"/>
    <x v="986"/>
    <n v="12861"/>
    <n v="12861"/>
    <n v="12861"/>
    <n v="0"/>
    <n v="0"/>
    <n v="0"/>
    <n v="0"/>
    <n v="0"/>
  </r>
  <r>
    <x v="19"/>
    <x v="8"/>
    <x v="563"/>
    <n v="100000"/>
    <n v="0"/>
    <n v="0"/>
    <n v="0"/>
    <n v="0"/>
    <n v="100000"/>
    <n v="0"/>
    <n v="1"/>
  </r>
  <r>
    <x v="19"/>
    <x v="8"/>
    <x v="1200"/>
    <n v="51483"/>
    <n v="51483"/>
    <n v="51483"/>
    <n v="0"/>
    <n v="0"/>
    <n v="0"/>
    <n v="0"/>
    <n v="0"/>
  </r>
  <r>
    <x v="19"/>
    <x v="8"/>
    <x v="1487"/>
    <n v="-2403569"/>
    <n v="-2403569"/>
    <n v="-2403569"/>
    <n v="0"/>
    <n v="0"/>
    <n v="0"/>
    <n v="0"/>
    <n v="0"/>
  </r>
  <r>
    <x v="19"/>
    <x v="9"/>
    <x v="40"/>
    <n v="525369300"/>
    <n v="156468782"/>
    <n v="156468782"/>
    <n v="0"/>
    <n v="358439946"/>
    <n v="9608440"/>
    <n v="852132"/>
    <n v="1739.4"/>
  </r>
  <r>
    <x v="19"/>
    <x v="9"/>
    <x v="1100"/>
    <n v="41769"/>
    <n v="41769"/>
    <n v="41769"/>
    <n v="0"/>
    <n v="0"/>
    <n v="0"/>
    <n v="0"/>
    <n v="0.4"/>
  </r>
  <r>
    <x v="19"/>
    <x v="9"/>
    <x v="1501"/>
    <n v="10782"/>
    <n v="0"/>
    <n v="0"/>
    <n v="0"/>
    <n v="10782"/>
    <n v="0"/>
    <n v="0"/>
    <n v="0"/>
  </r>
  <r>
    <x v="19"/>
    <x v="9"/>
    <x v="268"/>
    <n v="37980"/>
    <n v="0"/>
    <n v="0"/>
    <n v="0"/>
    <n v="37980"/>
    <n v="0"/>
    <n v="0"/>
    <n v="0.4"/>
  </r>
  <r>
    <x v="19"/>
    <x v="9"/>
    <x v="1502"/>
    <n v="6900"/>
    <n v="0"/>
    <n v="0"/>
    <n v="0"/>
    <n v="6900"/>
    <n v="0"/>
    <n v="0"/>
    <n v="0"/>
  </r>
  <r>
    <x v="19"/>
    <x v="9"/>
    <x v="1503"/>
    <n v="31684"/>
    <n v="0"/>
    <n v="0"/>
    <n v="0"/>
    <n v="31684"/>
    <n v="0"/>
    <n v="0"/>
    <n v="0"/>
  </r>
  <r>
    <x v="19"/>
    <x v="9"/>
    <x v="439"/>
    <n v="122855"/>
    <n v="0"/>
    <n v="0"/>
    <n v="0"/>
    <n v="122855"/>
    <n v="0"/>
    <n v="0"/>
    <n v="0"/>
  </r>
  <r>
    <x v="19"/>
    <x v="9"/>
    <x v="1504"/>
    <n v="42399"/>
    <n v="42399"/>
    <n v="42399"/>
    <n v="0"/>
    <n v="0"/>
    <n v="0"/>
    <n v="0"/>
    <n v="0"/>
  </r>
  <r>
    <x v="19"/>
    <x v="9"/>
    <x v="1505"/>
    <n v="19605"/>
    <n v="0"/>
    <n v="0"/>
    <n v="0"/>
    <n v="19605"/>
    <n v="0"/>
    <n v="0"/>
    <n v="0"/>
  </r>
  <r>
    <x v="19"/>
    <x v="9"/>
    <x v="441"/>
    <n v="10444"/>
    <n v="0"/>
    <n v="0"/>
    <n v="0"/>
    <n v="10444"/>
    <n v="0"/>
    <n v="0"/>
    <n v="0"/>
  </r>
  <r>
    <x v="19"/>
    <x v="9"/>
    <x v="442"/>
    <n v="0"/>
    <n v="0"/>
    <n v="0"/>
    <n v="0"/>
    <n v="0"/>
    <n v="0"/>
    <n v="0"/>
    <n v="0"/>
  </r>
  <r>
    <x v="19"/>
    <x v="9"/>
    <x v="1506"/>
    <n v="59443"/>
    <n v="59443"/>
    <n v="59443"/>
    <n v="0"/>
    <n v="0"/>
    <n v="0"/>
    <n v="0"/>
    <n v="0"/>
  </r>
  <r>
    <x v="19"/>
    <x v="9"/>
    <x v="1507"/>
    <n v="5000"/>
    <n v="0"/>
    <n v="0"/>
    <n v="0"/>
    <n v="5000"/>
    <n v="0"/>
    <n v="0"/>
    <n v="0"/>
  </r>
  <r>
    <x v="19"/>
    <x v="9"/>
    <x v="1508"/>
    <n v="17200"/>
    <n v="17200"/>
    <n v="17200"/>
    <n v="0"/>
    <n v="0"/>
    <n v="0"/>
    <n v="0"/>
    <n v="0"/>
  </r>
  <r>
    <x v="19"/>
    <x v="9"/>
    <x v="1509"/>
    <n v="129665"/>
    <n v="129665"/>
    <n v="129665"/>
    <n v="0"/>
    <n v="0"/>
    <n v="0"/>
    <n v="0"/>
    <n v="1.8"/>
  </r>
  <r>
    <x v="19"/>
    <x v="9"/>
    <x v="1202"/>
    <n v="113407"/>
    <n v="113407"/>
    <n v="113407"/>
    <n v="0"/>
    <n v="0"/>
    <n v="0"/>
    <n v="0"/>
    <n v="0"/>
  </r>
  <r>
    <x v="19"/>
    <x v="9"/>
    <x v="1510"/>
    <n v="645368"/>
    <n v="0"/>
    <n v="0"/>
    <n v="0"/>
    <n v="645368"/>
    <n v="0"/>
    <n v="0"/>
    <n v="0"/>
  </r>
  <r>
    <x v="19"/>
    <x v="9"/>
    <x v="1511"/>
    <n v="14191"/>
    <n v="0"/>
    <n v="0"/>
    <n v="0"/>
    <n v="14191"/>
    <n v="0"/>
    <n v="0"/>
    <n v="0"/>
  </r>
  <r>
    <x v="19"/>
    <x v="9"/>
    <x v="1512"/>
    <n v="1455"/>
    <n v="0"/>
    <n v="0"/>
    <n v="0"/>
    <n v="1455"/>
    <n v="0"/>
    <n v="0"/>
    <n v="0"/>
  </r>
  <r>
    <x v="19"/>
    <x v="9"/>
    <x v="1203"/>
    <n v="44609"/>
    <n v="44609"/>
    <n v="44609"/>
    <n v="0"/>
    <n v="0"/>
    <n v="0"/>
    <n v="0"/>
    <n v="0"/>
  </r>
  <r>
    <x v="19"/>
    <x v="9"/>
    <x v="449"/>
    <n v="10444"/>
    <n v="0"/>
    <n v="0"/>
    <n v="0"/>
    <n v="10444"/>
    <n v="0"/>
    <n v="0"/>
    <n v="0"/>
  </r>
  <r>
    <x v="19"/>
    <x v="9"/>
    <x v="1513"/>
    <n v="167585"/>
    <n v="167585"/>
    <n v="167585"/>
    <n v="0"/>
    <n v="0"/>
    <n v="0"/>
    <n v="0"/>
    <n v="0"/>
  </r>
  <r>
    <x v="19"/>
    <x v="9"/>
    <x v="1204"/>
    <n v="178494"/>
    <n v="178494"/>
    <n v="178494"/>
    <n v="0"/>
    <n v="0"/>
    <n v="0"/>
    <n v="0"/>
    <n v="1.2"/>
  </r>
  <r>
    <x v="19"/>
    <x v="9"/>
    <x v="1514"/>
    <n v="4010"/>
    <n v="0"/>
    <n v="0"/>
    <n v="0"/>
    <n v="4010"/>
    <n v="0"/>
    <n v="0"/>
    <n v="0"/>
  </r>
  <r>
    <x v="19"/>
    <x v="9"/>
    <x v="1001"/>
    <n v="383027"/>
    <n v="383027"/>
    <n v="383027"/>
    <n v="0"/>
    <n v="0"/>
    <n v="0"/>
    <n v="0"/>
    <n v="0.4"/>
  </r>
  <r>
    <x v="19"/>
    <x v="9"/>
    <x v="1002"/>
    <n v="618973"/>
    <n v="618973"/>
    <n v="618973"/>
    <n v="0"/>
    <n v="0"/>
    <n v="0"/>
    <n v="0"/>
    <n v="5.3"/>
  </r>
  <r>
    <x v="19"/>
    <x v="9"/>
    <x v="1515"/>
    <n v="33206"/>
    <n v="0"/>
    <n v="0"/>
    <n v="0"/>
    <n v="33206"/>
    <n v="0"/>
    <n v="0"/>
    <n v="0"/>
  </r>
  <r>
    <x v="20"/>
    <x v="0"/>
    <x v="0"/>
    <n v="21580286"/>
    <n v="0"/>
    <n v="0"/>
    <n v="0"/>
    <n v="21580286"/>
    <n v="0"/>
    <n v="0"/>
    <n v="137.30000000000001"/>
  </r>
  <r>
    <x v="20"/>
    <x v="1"/>
    <x v="4"/>
    <n v="22041223"/>
    <n v="0"/>
    <n v="0"/>
    <n v="0"/>
    <n v="22041223"/>
    <n v="0"/>
    <n v="0"/>
    <n v="137.30000000000001"/>
  </r>
  <r>
    <x v="20"/>
    <x v="1"/>
    <x v="1516"/>
    <n v="5289"/>
    <n v="0"/>
    <n v="0"/>
    <n v="0"/>
    <n v="5289"/>
    <n v="0"/>
    <n v="0"/>
    <n v="0.1"/>
  </r>
  <r>
    <x v="20"/>
    <x v="1"/>
    <x v="1517"/>
    <n v="20130"/>
    <n v="0"/>
    <n v="0"/>
    <n v="0"/>
    <n v="20130"/>
    <n v="0"/>
    <n v="0"/>
    <n v="0"/>
  </r>
  <r>
    <x v="20"/>
    <x v="1"/>
    <x v="1518"/>
    <n v="15450"/>
    <n v="0"/>
    <n v="0"/>
    <n v="0"/>
    <n v="15450"/>
    <n v="0"/>
    <n v="0"/>
    <n v="0"/>
  </r>
  <r>
    <x v="20"/>
    <x v="1"/>
    <x v="1519"/>
    <n v="5047"/>
    <n v="0"/>
    <n v="0"/>
    <n v="0"/>
    <n v="5047"/>
    <n v="0"/>
    <n v="0"/>
    <n v="0"/>
  </r>
  <r>
    <x v="20"/>
    <x v="1"/>
    <x v="1520"/>
    <n v="201516"/>
    <n v="0"/>
    <n v="0"/>
    <n v="0"/>
    <n v="201516"/>
    <n v="0"/>
    <n v="0"/>
    <n v="0"/>
  </r>
  <r>
    <x v="20"/>
    <x v="1"/>
    <x v="1521"/>
    <n v="210000"/>
    <n v="0"/>
    <n v="0"/>
    <n v="0"/>
    <n v="210000"/>
    <n v="0"/>
    <n v="0"/>
    <n v="0"/>
  </r>
  <r>
    <x v="20"/>
    <x v="2"/>
    <x v="6"/>
    <n v="22711371"/>
    <n v="0"/>
    <n v="0"/>
    <n v="0"/>
    <n v="22711371"/>
    <n v="0"/>
    <n v="0"/>
    <n v="137.4"/>
  </r>
  <r>
    <x v="20"/>
    <x v="2"/>
    <x v="1522"/>
    <n v="4120"/>
    <n v="0"/>
    <n v="0"/>
    <n v="0"/>
    <n v="4120"/>
    <n v="0"/>
    <n v="0"/>
    <n v="0"/>
  </r>
  <r>
    <x v="20"/>
    <x v="2"/>
    <x v="1523"/>
    <n v="157796"/>
    <n v="0"/>
    <n v="0"/>
    <n v="0"/>
    <n v="157796"/>
    <n v="0"/>
    <n v="0"/>
    <n v="0"/>
  </r>
  <r>
    <x v="20"/>
    <x v="2"/>
    <x v="1524"/>
    <n v="30488"/>
    <n v="0"/>
    <n v="0"/>
    <n v="0"/>
    <n v="30488"/>
    <n v="0"/>
    <n v="0"/>
    <n v="0"/>
  </r>
  <r>
    <x v="20"/>
    <x v="2"/>
    <x v="1521"/>
    <n v="-208151"/>
    <n v="0"/>
    <n v="0"/>
    <n v="0"/>
    <n v="-208151"/>
    <n v="0"/>
    <n v="0"/>
    <n v="0"/>
  </r>
  <r>
    <x v="20"/>
    <x v="2"/>
    <x v="7"/>
    <n v="300000"/>
    <n v="0"/>
    <n v="0"/>
    <n v="0"/>
    <n v="300000"/>
    <n v="0"/>
    <n v="0"/>
    <n v="0"/>
  </r>
  <r>
    <x v="20"/>
    <x v="2"/>
    <x v="1525"/>
    <n v="317149"/>
    <n v="0"/>
    <n v="0"/>
    <n v="0"/>
    <n v="317149"/>
    <n v="0"/>
    <n v="0"/>
    <n v="0"/>
  </r>
  <r>
    <x v="20"/>
    <x v="3"/>
    <x v="7"/>
    <n v="25217382"/>
    <n v="0"/>
    <n v="0"/>
    <n v="0"/>
    <n v="25217382"/>
    <n v="0"/>
    <n v="0"/>
    <n v="142.9"/>
  </r>
  <r>
    <x v="20"/>
    <x v="3"/>
    <x v="76"/>
    <n v="95555"/>
    <n v="0"/>
    <n v="0"/>
    <n v="0"/>
    <n v="95555"/>
    <n v="0"/>
    <n v="0"/>
    <n v="0"/>
  </r>
  <r>
    <x v="20"/>
    <x v="3"/>
    <x v="1434"/>
    <n v="63000"/>
    <n v="0"/>
    <n v="0"/>
    <n v="0"/>
    <n v="63000"/>
    <n v="0"/>
    <n v="0"/>
    <n v="0"/>
  </r>
  <r>
    <x v="20"/>
    <x v="3"/>
    <x v="1525"/>
    <n v="760724"/>
    <n v="0"/>
    <n v="0"/>
    <n v="0"/>
    <n v="760724"/>
    <n v="0"/>
    <n v="0"/>
    <n v="0"/>
  </r>
  <r>
    <x v="20"/>
    <x v="4"/>
    <x v="9"/>
    <n v="37369416"/>
    <n v="6300000"/>
    <n v="6300000"/>
    <n v="0"/>
    <n v="31069416"/>
    <n v="0"/>
    <n v="0"/>
    <n v="145.9"/>
  </r>
  <r>
    <x v="20"/>
    <x v="4"/>
    <x v="1526"/>
    <n v="59360"/>
    <n v="0"/>
    <n v="0"/>
    <n v="0"/>
    <n v="59360"/>
    <n v="0"/>
    <n v="0"/>
    <n v="0"/>
  </r>
  <r>
    <x v="20"/>
    <x v="4"/>
    <x v="1527"/>
    <n v="50000"/>
    <n v="0"/>
    <n v="0"/>
    <n v="0"/>
    <n v="50000"/>
    <n v="0"/>
    <n v="0"/>
    <n v="0"/>
  </r>
  <r>
    <x v="20"/>
    <x v="4"/>
    <x v="338"/>
    <n v="67840"/>
    <n v="0"/>
    <n v="0"/>
    <n v="0"/>
    <n v="67840"/>
    <n v="0"/>
    <n v="0"/>
    <n v="0"/>
  </r>
  <r>
    <x v="20"/>
    <x v="4"/>
    <x v="1528"/>
    <n v="7000"/>
    <n v="0"/>
    <n v="0"/>
    <n v="0"/>
    <n v="7000"/>
    <n v="0"/>
    <n v="0"/>
    <n v="0"/>
  </r>
  <r>
    <x v="20"/>
    <x v="4"/>
    <x v="1529"/>
    <n v="38160"/>
    <n v="0"/>
    <n v="0"/>
    <n v="0"/>
    <n v="38160"/>
    <n v="0"/>
    <n v="0"/>
    <n v="0"/>
  </r>
  <r>
    <x v="20"/>
    <x v="4"/>
    <x v="1530"/>
    <n v="16960"/>
    <n v="0"/>
    <n v="0"/>
    <n v="0"/>
    <n v="16960"/>
    <n v="0"/>
    <n v="0"/>
    <n v="0"/>
  </r>
  <r>
    <x v="20"/>
    <x v="4"/>
    <x v="1172"/>
    <n v="2402243"/>
    <n v="2118590"/>
    <n v="2118590"/>
    <n v="0"/>
    <n v="283653"/>
    <n v="0"/>
    <n v="0"/>
    <n v="0"/>
  </r>
  <r>
    <x v="20"/>
    <x v="4"/>
    <x v="1531"/>
    <n v="42650"/>
    <n v="0"/>
    <n v="0"/>
    <n v="0"/>
    <n v="42650"/>
    <n v="0"/>
    <n v="0"/>
    <n v="0"/>
  </r>
  <r>
    <x v="20"/>
    <x v="4"/>
    <x v="14"/>
    <n v="1333067"/>
    <n v="0"/>
    <n v="0"/>
    <n v="0"/>
    <n v="1333067"/>
    <n v="0"/>
    <n v="0"/>
    <n v="0"/>
  </r>
  <r>
    <x v="20"/>
    <x v="4"/>
    <x v="1532"/>
    <n v="1035000"/>
    <n v="1035000"/>
    <n v="1035000"/>
    <n v="0"/>
    <n v="0"/>
    <n v="0"/>
    <n v="0"/>
    <n v="0"/>
  </r>
  <r>
    <x v="20"/>
    <x v="5"/>
    <x v="14"/>
    <n v="31215705"/>
    <n v="0"/>
    <n v="0"/>
    <n v="0"/>
    <n v="31215705"/>
    <n v="0"/>
    <n v="0"/>
    <n v="145.9"/>
  </r>
  <r>
    <x v="20"/>
    <x v="5"/>
    <x v="1533"/>
    <n v="132795"/>
    <n v="0"/>
    <n v="0"/>
    <n v="0"/>
    <n v="132795"/>
    <n v="0"/>
    <n v="0"/>
    <n v="1.1000000000000001"/>
  </r>
  <r>
    <x v="20"/>
    <x v="5"/>
    <x v="15"/>
    <n v="-245319"/>
    <n v="0"/>
    <n v="0"/>
    <n v="0"/>
    <n v="-245319"/>
    <n v="0"/>
    <n v="0"/>
    <n v="0"/>
  </r>
  <r>
    <x v="20"/>
    <x v="6"/>
    <x v="20"/>
    <n v="32664385"/>
    <n v="271360"/>
    <n v="271360"/>
    <n v="0"/>
    <n v="32393025"/>
    <n v="0"/>
    <n v="0"/>
    <n v="146.5"/>
  </r>
  <r>
    <x v="20"/>
    <x v="6"/>
    <x v="1534"/>
    <n v="306500"/>
    <n v="0"/>
    <n v="0"/>
    <n v="0"/>
    <n v="306500"/>
    <n v="0"/>
    <n v="0"/>
    <n v="0"/>
  </r>
  <r>
    <x v="20"/>
    <x v="6"/>
    <x v="1535"/>
    <n v="82800"/>
    <n v="0"/>
    <n v="0"/>
    <n v="0"/>
    <n v="82800"/>
    <n v="0"/>
    <n v="0"/>
    <n v="0"/>
  </r>
  <r>
    <x v="20"/>
    <x v="6"/>
    <x v="377"/>
    <n v="108718"/>
    <n v="0"/>
    <n v="0"/>
    <n v="0"/>
    <n v="108718"/>
    <n v="0"/>
    <n v="0"/>
    <n v="0.7"/>
  </r>
  <r>
    <x v="20"/>
    <x v="6"/>
    <x v="1045"/>
    <n v="36000"/>
    <n v="0"/>
    <n v="0"/>
    <n v="0"/>
    <n v="36000"/>
    <n v="0"/>
    <n v="0"/>
    <n v="0"/>
  </r>
  <r>
    <x v="20"/>
    <x v="6"/>
    <x v="1536"/>
    <n v="30000"/>
    <n v="0"/>
    <n v="0"/>
    <n v="0"/>
    <n v="30000"/>
    <n v="0"/>
    <n v="0"/>
    <n v="0"/>
  </r>
  <r>
    <x v="20"/>
    <x v="6"/>
    <x v="1537"/>
    <n v="120800"/>
    <n v="0"/>
    <n v="0"/>
    <n v="0"/>
    <n v="120800"/>
    <n v="0"/>
    <n v="0"/>
    <n v="0"/>
  </r>
  <r>
    <x v="20"/>
    <x v="7"/>
    <x v="27"/>
    <n v="34463978"/>
    <n v="151651"/>
    <n v="151651"/>
    <n v="0"/>
    <n v="33854978"/>
    <n v="457349"/>
    <n v="0"/>
    <n v="146.5"/>
  </r>
  <r>
    <x v="20"/>
    <x v="7"/>
    <x v="1183"/>
    <n v="14105"/>
    <n v="0"/>
    <n v="0"/>
    <n v="0"/>
    <n v="14105"/>
    <n v="0"/>
    <n v="0"/>
    <n v="0"/>
  </r>
  <r>
    <x v="20"/>
    <x v="7"/>
    <x v="1538"/>
    <n v="1117000"/>
    <n v="1000000"/>
    <n v="1000000"/>
    <n v="0"/>
    <n v="117000"/>
    <n v="0"/>
    <n v="0"/>
    <n v="0"/>
  </r>
  <r>
    <x v="20"/>
    <x v="7"/>
    <x v="1536"/>
    <n v="14309"/>
    <n v="0"/>
    <n v="0"/>
    <n v="0"/>
    <n v="14309"/>
    <n v="0"/>
    <n v="0"/>
    <n v="0.3"/>
  </r>
  <r>
    <x v="20"/>
    <x v="7"/>
    <x v="1539"/>
    <n v="7500"/>
    <n v="0"/>
    <n v="0"/>
    <n v="0"/>
    <n v="7500"/>
    <n v="0"/>
    <n v="0"/>
    <n v="0"/>
  </r>
  <r>
    <x v="20"/>
    <x v="7"/>
    <x v="1540"/>
    <n v="47471"/>
    <n v="0"/>
    <n v="0"/>
    <n v="0"/>
    <n v="47471"/>
    <n v="0"/>
    <n v="0"/>
    <n v="0.4"/>
  </r>
  <r>
    <x v="20"/>
    <x v="7"/>
    <x v="31"/>
    <n v="-26846"/>
    <n v="0"/>
    <n v="0"/>
    <n v="0"/>
    <n v="-26846"/>
    <n v="0"/>
    <n v="0"/>
    <n v="0"/>
  </r>
  <r>
    <x v="20"/>
    <x v="7"/>
    <x v="1541"/>
    <n v="-74834"/>
    <n v="0"/>
    <n v="0"/>
    <n v="0"/>
    <n v="-74834"/>
    <n v="0"/>
    <n v="0"/>
    <n v="0"/>
  </r>
  <r>
    <x v="20"/>
    <x v="8"/>
    <x v="35"/>
    <n v="50108869"/>
    <n v="12835578"/>
    <n v="12835578"/>
    <n v="0"/>
    <n v="36481518"/>
    <n v="791773"/>
    <n v="0"/>
    <n v="155.5"/>
  </r>
  <r>
    <x v="20"/>
    <x v="8"/>
    <x v="1542"/>
    <n v="96568"/>
    <n v="0"/>
    <n v="0"/>
    <n v="0"/>
    <n v="96568"/>
    <n v="0"/>
    <n v="0"/>
    <n v="0.7"/>
  </r>
  <r>
    <x v="20"/>
    <x v="8"/>
    <x v="1543"/>
    <n v="469201"/>
    <n v="0"/>
    <n v="0"/>
    <n v="0"/>
    <n v="469201"/>
    <n v="0"/>
    <n v="0"/>
    <n v="0.5"/>
  </r>
  <r>
    <x v="20"/>
    <x v="8"/>
    <x v="1544"/>
    <n v="208646"/>
    <n v="0"/>
    <n v="0"/>
    <n v="0"/>
    <n v="208646"/>
    <n v="0"/>
    <n v="0"/>
    <n v="0"/>
  </r>
  <r>
    <x v="20"/>
    <x v="9"/>
    <x v="40"/>
    <n v="45480778"/>
    <n v="2429601"/>
    <n v="2429601"/>
    <n v="0"/>
    <n v="42741573"/>
    <n v="309604"/>
    <n v="0"/>
    <n v="161.5"/>
  </r>
  <r>
    <x v="20"/>
    <x v="9"/>
    <x v="1545"/>
    <n v="167400"/>
    <n v="75240"/>
    <n v="75240"/>
    <n v="0"/>
    <n v="92160"/>
    <n v="0"/>
    <n v="0"/>
    <n v="0"/>
  </r>
  <r>
    <x v="20"/>
    <x v="9"/>
    <x v="441"/>
    <n v="3654"/>
    <n v="0"/>
    <n v="0"/>
    <n v="0"/>
    <n v="3654"/>
    <n v="0"/>
    <n v="0"/>
    <n v="0"/>
  </r>
  <r>
    <x v="20"/>
    <x v="9"/>
    <x v="1546"/>
    <n v="464310"/>
    <n v="0"/>
    <n v="0"/>
    <n v="0"/>
    <n v="464310"/>
    <n v="0"/>
    <n v="0"/>
    <n v="2"/>
  </r>
  <r>
    <x v="20"/>
    <x v="9"/>
    <x v="1547"/>
    <n v="170723"/>
    <n v="0"/>
    <n v="0"/>
    <n v="0"/>
    <n v="170723"/>
    <n v="0"/>
    <n v="0"/>
    <n v="2.2000000000000002"/>
  </r>
  <r>
    <x v="20"/>
    <x v="9"/>
    <x v="1548"/>
    <n v="226445"/>
    <n v="0"/>
    <n v="0"/>
    <n v="0"/>
    <n v="226445"/>
    <n v="0"/>
    <n v="0"/>
    <n v="3"/>
  </r>
  <r>
    <x v="21"/>
    <x v="0"/>
    <x v="0"/>
    <n v="1436913372"/>
    <n v="0"/>
    <n v="0"/>
    <n v="0"/>
    <n v="844073959"/>
    <n v="19777338"/>
    <n v="573062075"/>
    <n v="3326.8"/>
  </r>
  <r>
    <x v="21"/>
    <x v="1"/>
    <x v="4"/>
    <n v="1404629871"/>
    <n v="0"/>
    <n v="0"/>
    <n v="0"/>
    <n v="747880934"/>
    <n v="5866138"/>
    <n v="650882799"/>
    <n v="3326.8"/>
  </r>
  <r>
    <x v="21"/>
    <x v="1"/>
    <x v="1549"/>
    <n v="95000"/>
    <n v="0"/>
    <n v="0"/>
    <n v="0"/>
    <n v="95000"/>
    <n v="0"/>
    <n v="0"/>
    <n v="0"/>
  </r>
  <r>
    <x v="21"/>
    <x v="2"/>
    <x v="6"/>
    <n v="1578506823"/>
    <n v="0"/>
    <n v="0"/>
    <n v="0"/>
    <n v="851844882"/>
    <n v="8552189"/>
    <n v="718109752"/>
    <n v="3326.8"/>
  </r>
  <r>
    <x v="21"/>
    <x v="3"/>
    <x v="7"/>
    <n v="1753538544"/>
    <n v="0"/>
    <n v="0"/>
    <n v="0"/>
    <n v="1134947195"/>
    <n v="6672645"/>
    <n v="611918704"/>
    <n v="3326.8"/>
  </r>
  <r>
    <x v="21"/>
    <x v="3"/>
    <x v="1550"/>
    <n v="74250000"/>
    <n v="0"/>
    <n v="0"/>
    <n v="0"/>
    <n v="74250000"/>
    <n v="0"/>
    <n v="0"/>
    <n v="2"/>
  </r>
  <r>
    <x v="21"/>
    <x v="4"/>
    <x v="9"/>
    <n v="2112021087"/>
    <n v="0"/>
    <n v="0"/>
    <n v="0"/>
    <n v="1483476167"/>
    <n v="7078096"/>
    <n v="621466824"/>
    <n v="3328.8"/>
  </r>
  <r>
    <x v="21"/>
    <x v="5"/>
    <x v="14"/>
    <n v="1984439402"/>
    <n v="1000000"/>
    <n v="1000000"/>
    <n v="0"/>
    <n v="1346783625"/>
    <n v="7078096"/>
    <n v="629577681"/>
    <n v="3326"/>
  </r>
  <r>
    <x v="21"/>
    <x v="5"/>
    <x v="88"/>
    <n v="52980"/>
    <n v="0"/>
    <n v="0"/>
    <n v="0"/>
    <n v="52980"/>
    <n v="0"/>
    <n v="0"/>
    <n v="0"/>
  </r>
  <r>
    <x v="21"/>
    <x v="6"/>
    <x v="20"/>
    <n v="1898659905"/>
    <n v="0"/>
    <n v="0"/>
    <n v="0"/>
    <n v="1250978446"/>
    <n v="5478096"/>
    <n v="642203363"/>
    <n v="3326"/>
  </r>
  <r>
    <x v="21"/>
    <x v="6"/>
    <x v="367"/>
    <n v="161599957"/>
    <n v="0"/>
    <n v="0"/>
    <n v="0"/>
    <n v="161599957"/>
    <n v="0"/>
    <n v="0"/>
    <n v="3"/>
  </r>
  <r>
    <x v="21"/>
    <x v="6"/>
    <x v="609"/>
    <n v="2000000"/>
    <n v="0"/>
    <n v="0"/>
    <n v="0"/>
    <n v="2000000"/>
    <n v="0"/>
    <n v="0"/>
    <n v="0"/>
  </r>
  <r>
    <x v="21"/>
    <x v="7"/>
    <x v="27"/>
    <n v="1789299665"/>
    <n v="0"/>
    <n v="0"/>
    <n v="0"/>
    <n v="954579686"/>
    <n v="5478096"/>
    <n v="829241883"/>
    <n v="3327"/>
  </r>
  <r>
    <x v="21"/>
    <x v="7"/>
    <x v="31"/>
    <n v="-29126"/>
    <n v="0"/>
    <n v="0"/>
    <n v="0"/>
    <n v="-29126"/>
    <n v="0"/>
    <n v="0"/>
    <n v="0"/>
  </r>
  <r>
    <x v="21"/>
    <x v="7"/>
    <x v="1551"/>
    <n v="751649"/>
    <n v="0"/>
    <n v="0"/>
    <n v="0"/>
    <n v="751649"/>
    <n v="0"/>
    <n v="0"/>
    <n v="0"/>
  </r>
  <r>
    <x v="21"/>
    <x v="7"/>
    <x v="1491"/>
    <n v="-20834"/>
    <n v="0"/>
    <n v="0"/>
    <n v="0"/>
    <n v="-20834"/>
    <n v="0"/>
    <n v="0"/>
    <n v="0"/>
  </r>
  <r>
    <x v="21"/>
    <x v="7"/>
    <x v="1552"/>
    <n v="0"/>
    <n v="0"/>
    <n v="0"/>
    <n v="0"/>
    <n v="0"/>
    <n v="0"/>
    <n v="0"/>
    <n v="0"/>
  </r>
  <r>
    <x v="21"/>
    <x v="8"/>
    <x v="35"/>
    <n v="1797535671"/>
    <n v="500000"/>
    <n v="500000"/>
    <n v="0"/>
    <n v="958557897"/>
    <n v="5528096"/>
    <n v="832949678"/>
    <n v="3327"/>
  </r>
  <r>
    <x v="21"/>
    <x v="8"/>
    <x v="1491"/>
    <n v="-276355"/>
    <n v="0"/>
    <n v="0"/>
    <n v="0"/>
    <n v="-276355"/>
    <n v="0"/>
    <n v="0"/>
    <n v="0"/>
  </r>
  <r>
    <x v="21"/>
    <x v="8"/>
    <x v="105"/>
    <n v="88008"/>
    <n v="0"/>
    <n v="0"/>
    <n v="0"/>
    <n v="88008"/>
    <n v="0"/>
    <n v="0"/>
    <n v="1.5"/>
  </r>
  <r>
    <x v="21"/>
    <x v="8"/>
    <x v="1553"/>
    <n v="0"/>
    <n v="0"/>
    <n v="0"/>
    <n v="0"/>
    <n v="0"/>
    <n v="0"/>
    <n v="0"/>
    <n v="0"/>
  </r>
  <r>
    <x v="21"/>
    <x v="9"/>
    <x v="40"/>
    <n v="2063783439"/>
    <n v="0"/>
    <n v="0"/>
    <n v="0"/>
    <n v="1197797806"/>
    <n v="5283672"/>
    <n v="860701961"/>
    <n v="3328.5"/>
  </r>
  <r>
    <x v="22"/>
    <x v="0"/>
    <x v="0"/>
    <n v="481677345"/>
    <n v="135066583"/>
    <n v="135066583"/>
    <n v="0"/>
    <n v="346610762"/>
    <n v="0"/>
    <n v="0"/>
    <n v="31.9"/>
  </r>
  <r>
    <x v="22"/>
    <x v="0"/>
    <x v="1554"/>
    <n v="-28917"/>
    <n v="-28917"/>
    <n v="-28917"/>
    <n v="0"/>
    <n v="0"/>
    <n v="0"/>
    <n v="0"/>
    <n v="0"/>
  </r>
  <r>
    <x v="22"/>
    <x v="1"/>
    <x v="4"/>
    <n v="518036107"/>
    <n v="146008257"/>
    <n v="146008257"/>
    <n v="0"/>
    <n v="354252675"/>
    <n v="17775175"/>
    <n v="0"/>
    <n v="32.9"/>
  </r>
  <r>
    <x v="22"/>
    <x v="1"/>
    <x v="6"/>
    <n v="-6685000"/>
    <n v="-6700000"/>
    <n v="-6700000"/>
    <n v="0"/>
    <n v="15000"/>
    <n v="0"/>
    <n v="0"/>
    <n v="0"/>
  </r>
  <r>
    <x v="22"/>
    <x v="2"/>
    <x v="6"/>
    <n v="524067755"/>
    <n v="151447545"/>
    <n v="151447545"/>
    <n v="0"/>
    <n v="354847185"/>
    <n v="17773025"/>
    <n v="0"/>
    <n v="32.9"/>
  </r>
  <r>
    <x v="22"/>
    <x v="2"/>
    <x v="1555"/>
    <n v="27280"/>
    <n v="0"/>
    <n v="0"/>
    <n v="0"/>
    <n v="27280"/>
    <n v="0"/>
    <n v="0"/>
    <n v="0"/>
  </r>
  <r>
    <x v="22"/>
    <x v="3"/>
    <x v="7"/>
    <n v="589099929"/>
    <n v="175329817"/>
    <n v="175329817"/>
    <n v="0"/>
    <n v="396084849"/>
    <n v="17685263"/>
    <n v="0"/>
    <n v="32.9"/>
  </r>
  <r>
    <x v="22"/>
    <x v="3"/>
    <x v="1021"/>
    <n v="225000000"/>
    <n v="225000000"/>
    <n v="225000000"/>
    <n v="0"/>
    <n v="0"/>
    <n v="0"/>
    <n v="0"/>
    <n v="0"/>
  </r>
  <r>
    <x v="22"/>
    <x v="3"/>
    <x v="1556"/>
    <n v="323360"/>
    <n v="23360"/>
    <n v="23360"/>
    <n v="0"/>
    <n v="300000"/>
    <n v="0"/>
    <n v="0"/>
    <n v="0"/>
  </r>
  <r>
    <x v="22"/>
    <x v="4"/>
    <x v="9"/>
    <n v="860894883"/>
    <n v="338475495"/>
    <n v="338475495"/>
    <n v="0"/>
    <n v="448514039"/>
    <n v="73905349"/>
    <n v="0"/>
    <n v="32.9"/>
  </r>
  <r>
    <x v="22"/>
    <x v="4"/>
    <x v="1557"/>
    <n v="800000"/>
    <n v="800000"/>
    <n v="800000"/>
    <n v="0"/>
    <n v="0"/>
    <n v="0"/>
    <n v="0"/>
    <n v="0"/>
  </r>
  <r>
    <x v="22"/>
    <x v="4"/>
    <x v="1558"/>
    <n v="43920"/>
    <n v="0"/>
    <n v="0"/>
    <n v="0"/>
    <n v="43920"/>
    <n v="0"/>
    <n v="0"/>
    <n v="0"/>
  </r>
  <r>
    <x v="22"/>
    <x v="4"/>
    <x v="14"/>
    <n v="-16500000"/>
    <n v="-16500000"/>
    <n v="-16500000"/>
    <n v="0"/>
    <n v="0"/>
    <n v="0"/>
    <n v="0"/>
    <n v="0"/>
  </r>
  <r>
    <x v="22"/>
    <x v="5"/>
    <x v="14"/>
    <n v="877117998"/>
    <n v="361072642"/>
    <n v="361072642"/>
    <n v="0"/>
    <n v="444561518"/>
    <n v="71483838"/>
    <n v="0"/>
    <n v="32.9"/>
  </r>
  <r>
    <x v="22"/>
    <x v="5"/>
    <x v="350"/>
    <n v="1197552"/>
    <n v="1197552"/>
    <n v="1197552"/>
    <n v="0"/>
    <n v="0"/>
    <n v="0"/>
    <n v="0"/>
    <n v="5"/>
  </r>
  <r>
    <x v="22"/>
    <x v="5"/>
    <x v="1559"/>
    <n v="0"/>
    <n v="-12000000"/>
    <n v="-12000000"/>
    <n v="0"/>
    <n v="12000000"/>
    <n v="0"/>
    <n v="0"/>
    <n v="0"/>
  </r>
  <r>
    <x v="22"/>
    <x v="5"/>
    <x v="15"/>
    <n v="-225049947"/>
    <n v="-170981282"/>
    <n v="-170981282"/>
    <n v="0"/>
    <n v="-18071"/>
    <n v="-54050594"/>
    <n v="0"/>
    <n v="0"/>
  </r>
  <r>
    <x v="22"/>
    <x v="5"/>
    <x v="1560"/>
    <n v="84217"/>
    <n v="77812"/>
    <n v="77812"/>
    <n v="0"/>
    <n v="6405"/>
    <n v="0"/>
    <n v="0"/>
    <n v="0"/>
  </r>
  <r>
    <x v="22"/>
    <x v="5"/>
    <x v="20"/>
    <n v="700000"/>
    <n v="700000"/>
    <n v="700000"/>
    <n v="0"/>
    <n v="0"/>
    <n v="0"/>
    <n v="0"/>
    <n v="0"/>
  </r>
  <r>
    <x v="22"/>
    <x v="5"/>
    <x v="1561"/>
    <n v="380000000"/>
    <n v="380000000"/>
    <n v="380000000"/>
    <n v="0"/>
    <n v="0"/>
    <n v="0"/>
    <n v="0"/>
    <n v="0"/>
  </r>
  <r>
    <x v="22"/>
    <x v="6"/>
    <x v="20"/>
    <n v="841188651"/>
    <n v="343996903"/>
    <n v="343996903"/>
    <n v="0"/>
    <n v="422198881"/>
    <n v="74992867"/>
    <n v="0"/>
    <n v="41.4"/>
  </r>
  <r>
    <x v="22"/>
    <x v="6"/>
    <x v="953"/>
    <n v="17062"/>
    <n v="17062"/>
    <n v="17062"/>
    <n v="0"/>
    <n v="0"/>
    <n v="0"/>
    <n v="0"/>
    <n v="0.4"/>
  </r>
  <r>
    <x v="22"/>
    <x v="6"/>
    <x v="1562"/>
    <n v="205000"/>
    <n v="205000"/>
    <n v="205000"/>
    <n v="0"/>
    <n v="0"/>
    <n v="0"/>
    <n v="0"/>
    <n v="0"/>
  </r>
  <r>
    <x v="22"/>
    <x v="6"/>
    <x v="1563"/>
    <n v="4484000"/>
    <n v="4459000"/>
    <n v="4459000"/>
    <n v="0"/>
    <n v="25000"/>
    <n v="0"/>
    <n v="0"/>
    <n v="0"/>
  </r>
  <r>
    <x v="22"/>
    <x v="7"/>
    <x v="27"/>
    <n v="968626058"/>
    <n v="288067810"/>
    <n v="288067810"/>
    <n v="0"/>
    <n v="631842856"/>
    <n v="48715392"/>
    <n v="0"/>
    <n v="48.8"/>
  </r>
  <r>
    <x v="22"/>
    <x v="7"/>
    <x v="962"/>
    <n v="100000"/>
    <n v="100000"/>
    <n v="100000"/>
    <n v="0"/>
    <n v="0"/>
    <n v="0"/>
    <n v="0"/>
    <n v="0"/>
  </r>
  <r>
    <x v="22"/>
    <x v="7"/>
    <x v="1564"/>
    <n v="6650000"/>
    <n v="6650000"/>
    <n v="6650000"/>
    <n v="0"/>
    <n v="0"/>
    <n v="0"/>
    <n v="0"/>
    <n v="0"/>
  </r>
  <r>
    <x v="22"/>
    <x v="7"/>
    <x v="1565"/>
    <n v="1725883"/>
    <n v="1725883"/>
    <n v="1725883"/>
    <n v="0"/>
    <n v="0"/>
    <n v="0"/>
    <n v="0"/>
    <n v="16"/>
  </r>
  <r>
    <x v="22"/>
    <x v="7"/>
    <x v="1566"/>
    <n v="1000000"/>
    <n v="1000000"/>
    <n v="1000000"/>
    <n v="0"/>
    <n v="0"/>
    <n v="0"/>
    <n v="0"/>
    <n v="0"/>
  </r>
  <r>
    <x v="22"/>
    <x v="7"/>
    <x v="31"/>
    <n v="-6174"/>
    <n v="-3981"/>
    <n v="-3981"/>
    <n v="0"/>
    <n v="-2193"/>
    <n v="0"/>
    <n v="0"/>
    <n v="0"/>
  </r>
  <r>
    <x v="22"/>
    <x v="7"/>
    <x v="969"/>
    <n v="5200000"/>
    <n v="5200000"/>
    <n v="5200000"/>
    <n v="0"/>
    <n v="0"/>
    <n v="0"/>
    <n v="0"/>
    <n v="0"/>
  </r>
  <r>
    <x v="22"/>
    <x v="7"/>
    <x v="1567"/>
    <n v="76300"/>
    <n v="13813"/>
    <n v="13813"/>
    <n v="0"/>
    <n v="62487"/>
    <n v="0"/>
    <n v="0"/>
    <n v="0"/>
  </r>
  <r>
    <x v="22"/>
    <x v="8"/>
    <x v="35"/>
    <n v="781399404"/>
    <n v="313692919"/>
    <n v="313692919"/>
    <n v="0"/>
    <n v="436638516"/>
    <n v="31067969"/>
    <n v="0"/>
    <n v="55"/>
  </r>
  <r>
    <x v="22"/>
    <x v="8"/>
    <x v="1568"/>
    <n v="150000"/>
    <n v="0"/>
    <n v="0"/>
    <n v="0"/>
    <n v="150000"/>
    <n v="0"/>
    <n v="0"/>
    <n v="0"/>
  </r>
  <r>
    <x v="22"/>
    <x v="8"/>
    <x v="1569"/>
    <n v="87910"/>
    <n v="87910"/>
    <n v="87910"/>
    <n v="0"/>
    <n v="0"/>
    <n v="0"/>
    <n v="0"/>
    <n v="1"/>
  </r>
  <r>
    <x v="22"/>
    <x v="8"/>
    <x v="1570"/>
    <n v="10472"/>
    <n v="18630"/>
    <n v="18630"/>
    <n v="0"/>
    <n v="-8158"/>
    <n v="0"/>
    <n v="0"/>
    <n v="0"/>
  </r>
  <r>
    <x v="22"/>
    <x v="9"/>
    <x v="40"/>
    <n v="952481612"/>
    <n v="466724057"/>
    <n v="466724057"/>
    <n v="0"/>
    <n v="403938602"/>
    <n v="81818953"/>
    <n v="0"/>
    <n v="61.5"/>
  </r>
  <r>
    <x v="22"/>
    <x v="9"/>
    <x v="274"/>
    <n v="108971"/>
    <n v="108971"/>
    <n v="108971"/>
    <n v="0"/>
    <n v="0"/>
    <n v="0"/>
    <n v="0"/>
    <n v="0.5"/>
  </r>
</pivotCacheRecords>
</file>

<file path=xl/pivotCache/pivotCacheRecords2.xml><?xml version="1.0" encoding="utf-8"?>
<pivotCacheRecords xmlns="http://schemas.openxmlformats.org/spreadsheetml/2006/main" xmlns:r="http://schemas.openxmlformats.org/officeDocument/2006/relationships" count="2744">
  <r>
    <x v="0"/>
    <x v="0"/>
    <x v="0"/>
    <n v="950690"/>
    <n v="950690"/>
    <n v="0"/>
    <n v="0"/>
    <n v="0"/>
    <n v="0"/>
    <n v="0"/>
    <n v="0"/>
    <n v="0"/>
  </r>
  <r>
    <x v="0"/>
    <x v="0"/>
    <x v="1"/>
    <n v="3500000"/>
    <n v="3500000"/>
    <n v="0"/>
    <n v="0"/>
    <n v="0"/>
    <n v="0"/>
    <n v="0"/>
    <n v="0"/>
    <n v="0"/>
  </r>
  <r>
    <x v="0"/>
    <x v="0"/>
    <x v="2"/>
    <n v="1141115"/>
    <n v="0"/>
    <n v="0"/>
    <n v="0"/>
    <n v="0"/>
    <n v="1141115"/>
    <n v="0"/>
    <n v="0"/>
    <n v="0"/>
  </r>
  <r>
    <x v="0"/>
    <x v="1"/>
    <x v="3"/>
    <n v="146428435"/>
    <n v="109102442"/>
    <n v="0"/>
    <n v="0"/>
    <n v="0"/>
    <n v="17186989"/>
    <n v="0"/>
    <n v="20139004"/>
    <n v="0"/>
  </r>
  <r>
    <x v="0"/>
    <x v="1"/>
    <x v="2"/>
    <n v="0"/>
    <n v="0"/>
    <n v="0"/>
    <n v="0"/>
    <n v="0"/>
    <n v="0"/>
    <n v="0"/>
    <n v="0"/>
    <n v="0"/>
  </r>
  <r>
    <x v="0"/>
    <x v="2"/>
    <x v="4"/>
    <n v="124261834"/>
    <n v="64890922"/>
    <n v="0"/>
    <n v="0"/>
    <n v="0"/>
    <n v="8184071"/>
    <n v="996386"/>
    <n v="50190455"/>
    <n v="0"/>
  </r>
  <r>
    <x v="0"/>
    <x v="2"/>
    <x v="2"/>
    <n v="3275000"/>
    <n v="3275000"/>
    <n v="0"/>
    <n v="0"/>
    <n v="0"/>
    <n v="0"/>
    <n v="0"/>
    <n v="0"/>
    <n v="0"/>
  </r>
  <r>
    <x v="0"/>
    <x v="3"/>
    <x v="5"/>
    <n v="158354132"/>
    <n v="86836669"/>
    <n v="0"/>
    <n v="0"/>
    <n v="0"/>
    <n v="14255934"/>
    <n v="0"/>
    <n v="57261529"/>
    <n v="0"/>
  </r>
  <r>
    <x v="1"/>
    <x v="4"/>
    <x v="6"/>
    <n v="45709657"/>
    <n v="0"/>
    <n v="9706234"/>
    <n v="9706234"/>
    <n v="0"/>
    <n v="30176218"/>
    <n v="1656548"/>
    <n v="4170657"/>
    <n v="274.10000000000002"/>
  </r>
  <r>
    <x v="1"/>
    <x v="4"/>
    <x v="7"/>
    <n v="249763"/>
    <n v="0"/>
    <n v="0"/>
    <n v="0"/>
    <n v="0"/>
    <n v="249763"/>
    <n v="0"/>
    <n v="0"/>
    <n v="2"/>
  </r>
  <r>
    <x v="1"/>
    <x v="4"/>
    <x v="8"/>
    <n v="314633"/>
    <n v="0"/>
    <n v="0"/>
    <n v="0"/>
    <n v="0"/>
    <n v="314633"/>
    <n v="0"/>
    <n v="0"/>
    <n v="4.3"/>
  </r>
  <r>
    <x v="1"/>
    <x v="4"/>
    <x v="8"/>
    <n v="300000"/>
    <n v="0"/>
    <n v="300000"/>
    <n v="300000"/>
    <n v="0"/>
    <n v="0"/>
    <n v="0"/>
    <n v="0"/>
    <n v="0"/>
  </r>
  <r>
    <x v="1"/>
    <x v="4"/>
    <x v="9"/>
    <n v="483012"/>
    <n v="0"/>
    <n v="0"/>
    <n v="0"/>
    <n v="0"/>
    <n v="258012"/>
    <n v="225000"/>
    <n v="0"/>
    <n v="2.6"/>
  </r>
  <r>
    <x v="1"/>
    <x v="5"/>
    <x v="10"/>
    <n v="50003410"/>
    <n v="0"/>
    <n v="10753079"/>
    <n v="10753079"/>
    <n v="0"/>
    <n v="32768330"/>
    <n v="2371548"/>
    <n v="4110453"/>
    <n v="291.39999999999998"/>
  </r>
  <r>
    <x v="1"/>
    <x v="5"/>
    <x v="11"/>
    <n v="3800"/>
    <n v="0"/>
    <n v="0"/>
    <n v="0"/>
    <n v="0"/>
    <n v="3800"/>
    <n v="0"/>
    <n v="0"/>
    <n v="0"/>
  </r>
  <r>
    <x v="1"/>
    <x v="6"/>
    <x v="12"/>
    <n v="50246919"/>
    <n v="0"/>
    <n v="10506004"/>
    <n v="10506004"/>
    <n v="0"/>
    <n v="33408408"/>
    <n v="2371548"/>
    <n v="3960959"/>
    <n v="291.39999999999998"/>
  </r>
  <r>
    <x v="1"/>
    <x v="7"/>
    <x v="13"/>
    <n v="51549717"/>
    <n v="0"/>
    <n v="11064263"/>
    <n v="11064263"/>
    <n v="0"/>
    <n v="34082132"/>
    <n v="2494460"/>
    <n v="3908862"/>
    <n v="289.60000000000002"/>
  </r>
  <r>
    <x v="1"/>
    <x v="7"/>
    <x v="14"/>
    <n v="43157"/>
    <n v="0"/>
    <n v="43157"/>
    <n v="43157"/>
    <n v="0"/>
    <n v="0"/>
    <n v="0"/>
    <n v="0"/>
    <n v="0.3"/>
  </r>
  <r>
    <x v="1"/>
    <x v="8"/>
    <x v="15"/>
    <n v="54671192"/>
    <n v="0"/>
    <n v="11975760"/>
    <n v="11975760"/>
    <n v="0"/>
    <n v="36289774"/>
    <n v="2496093"/>
    <n v="3909565"/>
    <n v="290.8"/>
  </r>
  <r>
    <x v="1"/>
    <x v="8"/>
    <x v="16"/>
    <n v="123007"/>
    <n v="0"/>
    <n v="123007"/>
    <n v="123007"/>
    <n v="0"/>
    <n v="0"/>
    <n v="0"/>
    <n v="0"/>
    <n v="1.6"/>
  </r>
  <r>
    <x v="1"/>
    <x v="8"/>
    <x v="17"/>
    <n v="239592"/>
    <n v="0"/>
    <n v="0"/>
    <n v="0"/>
    <n v="0"/>
    <n v="239592"/>
    <n v="0"/>
    <n v="0"/>
    <n v="0.6"/>
  </r>
  <r>
    <x v="1"/>
    <x v="8"/>
    <x v="18"/>
    <n v="406470"/>
    <n v="0"/>
    <n v="0"/>
    <n v="0"/>
    <n v="0"/>
    <n v="406470"/>
    <n v="0"/>
    <n v="0"/>
    <n v="4.5999999999999996"/>
  </r>
  <r>
    <x v="1"/>
    <x v="8"/>
    <x v="19"/>
    <n v="298375"/>
    <n v="0"/>
    <n v="0"/>
    <n v="0"/>
    <n v="0"/>
    <n v="296050"/>
    <n v="2325"/>
    <n v="0"/>
    <n v="0.2"/>
  </r>
  <r>
    <x v="1"/>
    <x v="9"/>
    <x v="20"/>
    <n v="56294892"/>
    <n v="0"/>
    <n v="11501978"/>
    <n v="11501978"/>
    <n v="0"/>
    <n v="38268233"/>
    <n v="2575576"/>
    <n v="3949105"/>
    <n v="299.5"/>
  </r>
  <r>
    <x v="1"/>
    <x v="9"/>
    <x v="21"/>
    <n v="-481308"/>
    <n v="0"/>
    <n v="-157816"/>
    <n v="-157816"/>
    <n v="0"/>
    <n v="-323492"/>
    <n v="0"/>
    <n v="0"/>
    <n v="0"/>
  </r>
  <r>
    <x v="1"/>
    <x v="9"/>
    <x v="22"/>
    <n v="2500000"/>
    <n v="0"/>
    <n v="2500000"/>
    <n v="2500000"/>
    <n v="0"/>
    <n v="0"/>
    <n v="0"/>
    <n v="0"/>
    <n v="0"/>
  </r>
  <r>
    <x v="1"/>
    <x v="9"/>
    <x v="23"/>
    <n v="3000000"/>
    <n v="0"/>
    <n v="0"/>
    <n v="0"/>
    <n v="0"/>
    <n v="3000000"/>
    <n v="0"/>
    <n v="0"/>
    <n v="0"/>
  </r>
  <r>
    <x v="1"/>
    <x v="9"/>
    <x v="24"/>
    <n v="5000000"/>
    <n v="0"/>
    <n v="2000000"/>
    <n v="2000000"/>
    <n v="0"/>
    <n v="3000000"/>
    <n v="0"/>
    <n v="0"/>
    <n v="0"/>
  </r>
  <r>
    <x v="1"/>
    <x v="9"/>
    <x v="25"/>
    <n v="35500000"/>
    <n v="0"/>
    <n v="30500000"/>
    <n v="30500000"/>
    <n v="0"/>
    <n v="5000000"/>
    <n v="0"/>
    <n v="0"/>
    <n v="0"/>
  </r>
  <r>
    <x v="1"/>
    <x v="0"/>
    <x v="26"/>
    <n v="58933586"/>
    <n v="0"/>
    <n v="13102515"/>
    <n v="13102515"/>
    <n v="0"/>
    <n v="39299333"/>
    <n v="2580863"/>
    <n v="3950875"/>
    <n v="300.5"/>
  </r>
  <r>
    <x v="1"/>
    <x v="0"/>
    <x v="27"/>
    <n v="193882"/>
    <n v="0"/>
    <n v="193882"/>
    <n v="193882"/>
    <n v="0"/>
    <n v="0"/>
    <n v="0"/>
    <n v="0"/>
    <n v="0.9"/>
  </r>
  <r>
    <x v="1"/>
    <x v="0"/>
    <x v="28"/>
    <n v="450000"/>
    <n v="0"/>
    <n v="0"/>
    <n v="0"/>
    <n v="0"/>
    <n v="450000"/>
    <n v="0"/>
    <n v="0"/>
    <n v="0"/>
  </r>
  <r>
    <x v="1"/>
    <x v="0"/>
    <x v="29"/>
    <n v="4464"/>
    <n v="0"/>
    <n v="4464"/>
    <n v="4464"/>
    <n v="0"/>
    <n v="0"/>
    <n v="0"/>
    <n v="0"/>
    <n v="0"/>
  </r>
  <r>
    <x v="1"/>
    <x v="0"/>
    <x v="30"/>
    <n v="101333"/>
    <n v="0"/>
    <n v="101333"/>
    <n v="101333"/>
    <n v="0"/>
    <n v="0"/>
    <n v="0"/>
    <n v="0"/>
    <n v="0.9"/>
  </r>
  <r>
    <x v="1"/>
    <x v="0"/>
    <x v="31"/>
    <n v="104780"/>
    <n v="0"/>
    <n v="0"/>
    <n v="0"/>
    <n v="0"/>
    <n v="104780"/>
    <n v="0"/>
    <n v="0"/>
    <n v="0.7"/>
  </r>
  <r>
    <x v="1"/>
    <x v="0"/>
    <x v="32"/>
    <n v="4000000"/>
    <n v="0"/>
    <n v="0"/>
    <n v="0"/>
    <n v="0"/>
    <n v="4000000"/>
    <n v="0"/>
    <n v="0"/>
    <n v="0"/>
  </r>
  <r>
    <x v="1"/>
    <x v="1"/>
    <x v="3"/>
    <n v="63207573"/>
    <n v="0"/>
    <n v="14449738"/>
    <n v="14449738"/>
    <n v="0"/>
    <n v="42187409"/>
    <n v="2623496"/>
    <n v="3946930"/>
    <n v="306.7"/>
  </r>
  <r>
    <x v="1"/>
    <x v="1"/>
    <x v="33"/>
    <n v="91937"/>
    <n v="0"/>
    <n v="91937"/>
    <n v="91937"/>
    <n v="0"/>
    <n v="0"/>
    <n v="0"/>
    <n v="0"/>
    <n v="0.9"/>
  </r>
  <r>
    <x v="1"/>
    <x v="1"/>
    <x v="34"/>
    <n v="62885"/>
    <n v="0"/>
    <n v="62885"/>
    <n v="62885"/>
    <n v="0"/>
    <n v="0"/>
    <n v="0"/>
    <n v="0"/>
    <n v="0.9"/>
  </r>
  <r>
    <x v="1"/>
    <x v="1"/>
    <x v="35"/>
    <n v="72768"/>
    <n v="0"/>
    <n v="72768"/>
    <n v="72768"/>
    <n v="0"/>
    <n v="0"/>
    <n v="0"/>
    <n v="0"/>
    <n v="0"/>
  </r>
  <r>
    <x v="1"/>
    <x v="1"/>
    <x v="36"/>
    <n v="-42824"/>
    <n v="0"/>
    <n v="-14457"/>
    <n v="-14457"/>
    <n v="0"/>
    <n v="-28367"/>
    <n v="0"/>
    <n v="0"/>
    <n v="0"/>
  </r>
  <r>
    <x v="1"/>
    <x v="1"/>
    <x v="37"/>
    <n v="100000"/>
    <n v="0"/>
    <n v="100000"/>
    <n v="100000"/>
    <n v="0"/>
    <n v="0"/>
    <n v="0"/>
    <n v="0"/>
    <n v="0.4"/>
  </r>
  <r>
    <x v="1"/>
    <x v="1"/>
    <x v="38"/>
    <n v="8000000"/>
    <n v="0"/>
    <n v="0"/>
    <n v="0"/>
    <n v="0"/>
    <n v="8000000"/>
    <n v="0"/>
    <n v="0"/>
    <n v="1.8"/>
  </r>
  <r>
    <x v="1"/>
    <x v="1"/>
    <x v="39"/>
    <n v="38559"/>
    <n v="0"/>
    <n v="24986"/>
    <n v="24986"/>
    <n v="0"/>
    <n v="13573"/>
    <n v="0"/>
    <n v="0"/>
    <n v="0"/>
  </r>
  <r>
    <x v="1"/>
    <x v="2"/>
    <x v="4"/>
    <n v="66625053"/>
    <n v="0"/>
    <n v="17058045"/>
    <n v="17058045"/>
    <n v="0"/>
    <n v="42931530"/>
    <n v="2714972"/>
    <n v="3920506"/>
    <n v="314.2"/>
  </r>
  <r>
    <x v="1"/>
    <x v="2"/>
    <x v="40"/>
    <n v="611870"/>
    <n v="0"/>
    <n v="611870"/>
    <n v="611870"/>
    <n v="0"/>
    <n v="0"/>
    <n v="0"/>
    <n v="0"/>
    <n v="0.3"/>
  </r>
  <r>
    <x v="1"/>
    <x v="2"/>
    <x v="41"/>
    <n v="72150"/>
    <n v="0"/>
    <n v="0"/>
    <n v="0"/>
    <n v="0"/>
    <n v="72150"/>
    <n v="0"/>
    <n v="0"/>
    <n v="0"/>
  </r>
  <r>
    <x v="1"/>
    <x v="2"/>
    <x v="42"/>
    <n v="360413"/>
    <n v="0"/>
    <n v="360413"/>
    <n v="360413"/>
    <n v="0"/>
    <n v="0"/>
    <n v="0"/>
    <n v="0"/>
    <n v="3"/>
  </r>
  <r>
    <x v="1"/>
    <x v="2"/>
    <x v="43"/>
    <n v="127888"/>
    <n v="0"/>
    <n v="73425"/>
    <n v="73425"/>
    <n v="0"/>
    <n v="54463"/>
    <n v="0"/>
    <n v="0"/>
    <n v="0"/>
  </r>
  <r>
    <x v="1"/>
    <x v="3"/>
    <x v="5"/>
    <n v="76675630"/>
    <n v="0"/>
    <n v="21775479"/>
    <n v="21775479"/>
    <n v="0"/>
    <n v="47559565"/>
    <n v="3332362"/>
    <n v="4008224"/>
    <n v="326.89999999999998"/>
  </r>
  <r>
    <x v="1"/>
    <x v="3"/>
    <x v="44"/>
    <n v="61989"/>
    <n v="0"/>
    <n v="61989"/>
    <n v="61989"/>
    <n v="0"/>
    <n v="0"/>
    <n v="0"/>
    <n v="0"/>
    <n v="0.5"/>
  </r>
  <r>
    <x v="1"/>
    <x v="3"/>
    <x v="45"/>
    <n v="17117"/>
    <n v="0"/>
    <n v="17117"/>
    <n v="17117"/>
    <n v="0"/>
    <n v="0"/>
    <n v="0"/>
    <n v="0"/>
    <n v="0.1"/>
  </r>
  <r>
    <x v="1"/>
    <x v="3"/>
    <x v="46"/>
    <n v="250000"/>
    <n v="0"/>
    <n v="0"/>
    <n v="0"/>
    <n v="0"/>
    <n v="250000"/>
    <n v="0"/>
    <n v="0"/>
    <n v="0"/>
  </r>
  <r>
    <x v="1"/>
    <x v="3"/>
    <x v="47"/>
    <n v="200000"/>
    <n v="0"/>
    <n v="200000"/>
    <n v="200000"/>
    <n v="0"/>
    <n v="0"/>
    <n v="0"/>
    <n v="0"/>
    <n v="0"/>
  </r>
  <r>
    <x v="2"/>
    <x v="4"/>
    <x v="6"/>
    <n v="868560106"/>
    <n v="0"/>
    <n v="779703369"/>
    <n v="779703369"/>
    <n v="0"/>
    <n v="40931411"/>
    <n v="46665389"/>
    <n v="1259937"/>
    <n v="6239.8"/>
  </r>
  <r>
    <x v="2"/>
    <x v="4"/>
    <x v="48"/>
    <n v="121773"/>
    <n v="0"/>
    <n v="121773"/>
    <n v="121773"/>
    <n v="0"/>
    <n v="0"/>
    <n v="0"/>
    <n v="0"/>
    <n v="0"/>
  </r>
  <r>
    <x v="2"/>
    <x v="4"/>
    <x v="49"/>
    <n v="14987"/>
    <n v="0"/>
    <n v="14987"/>
    <n v="14987"/>
    <n v="0"/>
    <n v="0"/>
    <n v="0"/>
    <n v="0"/>
    <n v="0"/>
  </r>
  <r>
    <x v="2"/>
    <x v="4"/>
    <x v="50"/>
    <n v="5551"/>
    <n v="0"/>
    <n v="5551"/>
    <n v="5551"/>
    <n v="0"/>
    <n v="0"/>
    <n v="0"/>
    <n v="0"/>
    <n v="0"/>
  </r>
  <r>
    <x v="2"/>
    <x v="4"/>
    <x v="51"/>
    <n v="21484"/>
    <n v="0"/>
    <n v="21484"/>
    <n v="21484"/>
    <n v="0"/>
    <n v="0"/>
    <n v="0"/>
    <n v="0"/>
    <n v="0"/>
  </r>
  <r>
    <x v="2"/>
    <x v="4"/>
    <x v="52"/>
    <n v="21484"/>
    <n v="0"/>
    <n v="21484"/>
    <n v="21484"/>
    <n v="0"/>
    <n v="0"/>
    <n v="0"/>
    <n v="0"/>
    <n v="0"/>
  </r>
  <r>
    <x v="2"/>
    <x v="4"/>
    <x v="53"/>
    <n v="21484"/>
    <n v="0"/>
    <n v="21484"/>
    <n v="21484"/>
    <n v="0"/>
    <n v="0"/>
    <n v="0"/>
    <n v="0"/>
    <n v="0"/>
  </r>
  <r>
    <x v="2"/>
    <x v="4"/>
    <x v="54"/>
    <n v="21484"/>
    <n v="0"/>
    <n v="21484"/>
    <n v="21484"/>
    <n v="0"/>
    <n v="0"/>
    <n v="0"/>
    <n v="0"/>
    <n v="0"/>
  </r>
  <r>
    <x v="2"/>
    <x v="4"/>
    <x v="55"/>
    <n v="21484"/>
    <n v="0"/>
    <n v="21484"/>
    <n v="21484"/>
    <n v="0"/>
    <n v="0"/>
    <n v="0"/>
    <n v="0"/>
    <n v="0"/>
  </r>
  <r>
    <x v="2"/>
    <x v="4"/>
    <x v="56"/>
    <n v="-853476"/>
    <n v="0"/>
    <n v="-853476"/>
    <n v="-853476"/>
    <n v="0"/>
    <n v="0"/>
    <n v="0"/>
    <n v="0"/>
    <n v="0"/>
  </r>
  <r>
    <x v="2"/>
    <x v="4"/>
    <x v="57"/>
    <n v="9800"/>
    <n v="0"/>
    <n v="9800"/>
    <n v="9800"/>
    <n v="0"/>
    <n v="0"/>
    <n v="0"/>
    <n v="0"/>
    <n v="0"/>
  </r>
  <r>
    <x v="2"/>
    <x v="4"/>
    <x v="58"/>
    <n v="0"/>
    <n v="0"/>
    <n v="1500000"/>
    <n v="1500000"/>
    <n v="0"/>
    <n v="-1500000"/>
    <n v="0"/>
    <n v="0"/>
    <n v="0"/>
  </r>
  <r>
    <x v="2"/>
    <x v="4"/>
    <x v="59"/>
    <n v="11034"/>
    <n v="0"/>
    <n v="11034"/>
    <n v="11034"/>
    <n v="0"/>
    <n v="0"/>
    <n v="0"/>
    <n v="0"/>
    <n v="0"/>
  </r>
  <r>
    <x v="2"/>
    <x v="4"/>
    <x v="60"/>
    <n v="-16892221"/>
    <n v="0"/>
    <n v="-16807534"/>
    <n v="-16807534"/>
    <n v="0"/>
    <n v="-84687"/>
    <n v="0"/>
    <n v="0"/>
    <n v="0"/>
  </r>
  <r>
    <x v="2"/>
    <x v="5"/>
    <x v="10"/>
    <n v="843968585"/>
    <n v="0"/>
    <n v="756408506"/>
    <n v="756408506"/>
    <n v="0"/>
    <n v="39454112"/>
    <n v="46748326"/>
    <n v="1357641"/>
    <n v="6241.9"/>
  </r>
  <r>
    <x v="2"/>
    <x v="5"/>
    <x v="48"/>
    <n v="76655"/>
    <n v="0"/>
    <n v="76655"/>
    <n v="76655"/>
    <n v="0"/>
    <n v="0"/>
    <n v="0"/>
    <n v="0"/>
    <n v="0"/>
  </r>
  <r>
    <x v="2"/>
    <x v="5"/>
    <x v="51"/>
    <n v="42968"/>
    <n v="0"/>
    <n v="42968"/>
    <n v="42968"/>
    <n v="0"/>
    <n v="0"/>
    <n v="0"/>
    <n v="0"/>
    <n v="0"/>
  </r>
  <r>
    <x v="2"/>
    <x v="5"/>
    <x v="52"/>
    <n v="19640"/>
    <n v="0"/>
    <n v="19640"/>
    <n v="19640"/>
    <n v="0"/>
    <n v="0"/>
    <n v="0"/>
    <n v="0"/>
    <n v="0"/>
  </r>
  <r>
    <x v="2"/>
    <x v="5"/>
    <x v="53"/>
    <n v="19640"/>
    <n v="0"/>
    <n v="19640"/>
    <n v="19640"/>
    <n v="0"/>
    <n v="0"/>
    <n v="0"/>
    <n v="0"/>
    <n v="0"/>
  </r>
  <r>
    <x v="2"/>
    <x v="5"/>
    <x v="54"/>
    <n v="42968"/>
    <n v="0"/>
    <n v="42968"/>
    <n v="42968"/>
    <n v="0"/>
    <n v="0"/>
    <n v="0"/>
    <n v="0"/>
    <n v="0"/>
  </r>
  <r>
    <x v="2"/>
    <x v="5"/>
    <x v="55"/>
    <n v="21484"/>
    <n v="0"/>
    <n v="21484"/>
    <n v="21484"/>
    <n v="0"/>
    <n v="0"/>
    <n v="0"/>
    <n v="0"/>
    <n v="0"/>
  </r>
  <r>
    <x v="2"/>
    <x v="5"/>
    <x v="61"/>
    <n v="219576"/>
    <n v="0"/>
    <n v="219576"/>
    <n v="219576"/>
    <n v="0"/>
    <n v="0"/>
    <n v="0"/>
    <n v="0"/>
    <n v="0"/>
  </r>
  <r>
    <x v="2"/>
    <x v="5"/>
    <x v="62"/>
    <n v="2581944"/>
    <n v="0"/>
    <n v="2581944"/>
    <n v="2581944"/>
    <n v="0"/>
    <n v="0"/>
    <n v="0"/>
    <n v="0"/>
    <n v="0"/>
  </r>
  <r>
    <x v="2"/>
    <x v="5"/>
    <x v="63"/>
    <n v="22068"/>
    <n v="0"/>
    <n v="22068"/>
    <n v="22068"/>
    <n v="0"/>
    <n v="0"/>
    <n v="0"/>
    <n v="0"/>
    <n v="0"/>
  </r>
  <r>
    <x v="2"/>
    <x v="5"/>
    <x v="64"/>
    <n v="22068"/>
    <n v="0"/>
    <n v="22068"/>
    <n v="22068"/>
    <n v="0"/>
    <n v="0"/>
    <n v="0"/>
    <n v="0"/>
    <n v="0"/>
  </r>
  <r>
    <x v="2"/>
    <x v="5"/>
    <x v="59"/>
    <n v="275849"/>
    <n v="0"/>
    <n v="275849"/>
    <n v="275849"/>
    <n v="0"/>
    <n v="0"/>
    <n v="0"/>
    <n v="0"/>
    <n v="0"/>
  </r>
  <r>
    <x v="2"/>
    <x v="5"/>
    <x v="65"/>
    <n v="-721496"/>
    <n v="0"/>
    <n v="-721496"/>
    <n v="-721496"/>
    <n v="0"/>
    <n v="0"/>
    <n v="0"/>
    <n v="0"/>
    <n v="0"/>
  </r>
  <r>
    <x v="2"/>
    <x v="5"/>
    <x v="66"/>
    <n v="95504"/>
    <n v="0"/>
    <n v="95504"/>
    <n v="95504"/>
    <n v="0"/>
    <n v="0"/>
    <n v="0"/>
    <n v="0"/>
    <n v="0.8"/>
  </r>
  <r>
    <x v="2"/>
    <x v="5"/>
    <x v="67"/>
    <n v="24700"/>
    <n v="0"/>
    <n v="24700"/>
    <n v="24700"/>
    <n v="0"/>
    <n v="0"/>
    <n v="0"/>
    <n v="0"/>
    <n v="0"/>
  </r>
  <r>
    <x v="2"/>
    <x v="5"/>
    <x v="68"/>
    <n v="32175"/>
    <n v="0"/>
    <n v="32175"/>
    <n v="32175"/>
    <n v="0"/>
    <n v="0"/>
    <n v="0"/>
    <n v="0"/>
    <n v="0"/>
  </r>
  <r>
    <x v="2"/>
    <x v="5"/>
    <x v="69"/>
    <n v="11875"/>
    <n v="0"/>
    <n v="11875"/>
    <n v="11875"/>
    <n v="0"/>
    <n v="0"/>
    <n v="0"/>
    <n v="0"/>
    <n v="0"/>
  </r>
  <r>
    <x v="2"/>
    <x v="5"/>
    <x v="70"/>
    <n v="-6488172"/>
    <n v="0"/>
    <n v="-8100871"/>
    <n v="-8100871"/>
    <n v="0"/>
    <n v="1612699"/>
    <n v="0"/>
    <n v="0"/>
    <n v="0"/>
  </r>
  <r>
    <x v="2"/>
    <x v="5"/>
    <x v="71"/>
    <n v="2435572"/>
    <n v="0"/>
    <n v="0"/>
    <n v="0"/>
    <n v="0"/>
    <n v="0"/>
    <n v="2435572"/>
    <n v="0"/>
    <n v="0"/>
  </r>
  <r>
    <x v="2"/>
    <x v="5"/>
    <x v="72"/>
    <n v="1406572"/>
    <n v="0"/>
    <n v="0"/>
    <n v="0"/>
    <n v="0"/>
    <n v="1406572"/>
    <n v="0"/>
    <n v="0"/>
    <n v="0"/>
  </r>
  <r>
    <x v="2"/>
    <x v="6"/>
    <x v="12"/>
    <n v="862934388"/>
    <n v="0"/>
    <n v="767386310"/>
    <n v="767386310"/>
    <n v="0"/>
    <n v="39760660"/>
    <n v="51620128"/>
    <n v="4167290"/>
    <n v="6246.2"/>
  </r>
  <r>
    <x v="2"/>
    <x v="6"/>
    <x v="48"/>
    <n v="76655"/>
    <n v="0"/>
    <n v="76655"/>
    <n v="76655"/>
    <n v="0"/>
    <n v="0"/>
    <n v="0"/>
    <n v="0"/>
    <n v="0"/>
  </r>
  <r>
    <x v="2"/>
    <x v="6"/>
    <x v="51"/>
    <n v="64452"/>
    <n v="0"/>
    <n v="64452"/>
    <n v="64452"/>
    <n v="0"/>
    <n v="0"/>
    <n v="0"/>
    <n v="0"/>
    <n v="0"/>
  </r>
  <r>
    <x v="2"/>
    <x v="6"/>
    <x v="54"/>
    <n v="64452"/>
    <n v="0"/>
    <n v="64452"/>
    <n v="64452"/>
    <n v="0"/>
    <n v="0"/>
    <n v="0"/>
    <n v="0"/>
    <n v="0"/>
  </r>
  <r>
    <x v="2"/>
    <x v="6"/>
    <x v="55"/>
    <n v="21484"/>
    <n v="0"/>
    <n v="21484"/>
    <n v="21484"/>
    <n v="0"/>
    <n v="0"/>
    <n v="0"/>
    <n v="0"/>
    <n v="0"/>
  </r>
  <r>
    <x v="2"/>
    <x v="6"/>
    <x v="73"/>
    <n v="20052"/>
    <n v="0"/>
    <n v="20052"/>
    <n v="20052"/>
    <n v="0"/>
    <n v="0"/>
    <n v="0"/>
    <n v="0"/>
    <n v="0"/>
  </r>
  <r>
    <x v="2"/>
    <x v="6"/>
    <x v="61"/>
    <n v="329363"/>
    <n v="0"/>
    <n v="329363"/>
    <n v="329363"/>
    <n v="0"/>
    <n v="0"/>
    <n v="0"/>
    <n v="0"/>
    <n v="0"/>
  </r>
  <r>
    <x v="2"/>
    <x v="6"/>
    <x v="62"/>
    <n v="6497158"/>
    <n v="0"/>
    <n v="6497158"/>
    <n v="6497158"/>
    <n v="0"/>
    <n v="0"/>
    <n v="0"/>
    <n v="0"/>
    <n v="0"/>
  </r>
  <r>
    <x v="2"/>
    <x v="6"/>
    <x v="63"/>
    <n v="22068"/>
    <n v="0"/>
    <n v="22068"/>
    <n v="22068"/>
    <n v="0"/>
    <n v="0"/>
    <n v="0"/>
    <n v="0"/>
    <n v="0"/>
  </r>
  <r>
    <x v="2"/>
    <x v="6"/>
    <x v="64"/>
    <n v="22068"/>
    <n v="0"/>
    <n v="22068"/>
    <n v="22068"/>
    <n v="0"/>
    <n v="0"/>
    <n v="0"/>
    <n v="0"/>
    <n v="0"/>
  </r>
  <r>
    <x v="2"/>
    <x v="6"/>
    <x v="59"/>
    <n v="487701"/>
    <n v="0"/>
    <n v="487701"/>
    <n v="487701"/>
    <n v="0"/>
    <n v="0"/>
    <n v="0"/>
    <n v="0"/>
    <n v="0"/>
  </r>
  <r>
    <x v="2"/>
    <x v="6"/>
    <x v="74"/>
    <n v="21864"/>
    <n v="0"/>
    <n v="21864"/>
    <n v="21864"/>
    <n v="0"/>
    <n v="0"/>
    <n v="0"/>
    <n v="0"/>
    <n v="0"/>
  </r>
  <r>
    <x v="2"/>
    <x v="6"/>
    <x v="75"/>
    <n v="43727"/>
    <n v="0"/>
    <n v="43727"/>
    <n v="43727"/>
    <n v="0"/>
    <n v="0"/>
    <n v="0"/>
    <n v="0"/>
    <n v="0"/>
  </r>
  <r>
    <x v="2"/>
    <x v="6"/>
    <x v="76"/>
    <n v="-5865182"/>
    <n v="0"/>
    <n v="-5865182"/>
    <n v="-5865182"/>
    <n v="0"/>
    <n v="0"/>
    <n v="0"/>
    <n v="0"/>
    <n v="0.8"/>
  </r>
  <r>
    <x v="2"/>
    <x v="6"/>
    <x v="72"/>
    <n v="7950297"/>
    <n v="0"/>
    <n v="8528017"/>
    <n v="8528017"/>
    <n v="0"/>
    <n v="-577720"/>
    <n v="0"/>
    <n v="0"/>
    <n v="0"/>
  </r>
  <r>
    <x v="2"/>
    <x v="6"/>
    <x v="77"/>
    <n v="578041"/>
    <n v="0"/>
    <n v="578041"/>
    <n v="578041"/>
    <n v="0"/>
    <n v="0"/>
    <n v="0"/>
    <n v="0"/>
    <n v="0"/>
  </r>
  <r>
    <x v="2"/>
    <x v="7"/>
    <x v="13"/>
    <n v="893072938"/>
    <n v="0"/>
    <n v="800096300"/>
    <n v="800096300"/>
    <n v="0"/>
    <n v="38410054"/>
    <n v="51050517"/>
    <n v="3516067"/>
    <n v="6245.9"/>
  </r>
  <r>
    <x v="2"/>
    <x v="7"/>
    <x v="51"/>
    <n v="85935"/>
    <n v="0"/>
    <n v="85935"/>
    <n v="85935"/>
    <n v="0"/>
    <n v="0"/>
    <n v="0"/>
    <n v="0"/>
    <n v="0"/>
  </r>
  <r>
    <x v="2"/>
    <x v="7"/>
    <x v="54"/>
    <n v="82534"/>
    <n v="0"/>
    <n v="82534"/>
    <n v="82534"/>
    <n v="0"/>
    <n v="0"/>
    <n v="0"/>
    <n v="0"/>
    <n v="0"/>
  </r>
  <r>
    <x v="2"/>
    <x v="7"/>
    <x v="55"/>
    <n v="21484"/>
    <n v="0"/>
    <n v="21484"/>
    <n v="21484"/>
    <n v="0"/>
    <n v="0"/>
    <n v="0"/>
    <n v="0"/>
    <n v="0"/>
  </r>
  <r>
    <x v="2"/>
    <x v="7"/>
    <x v="73"/>
    <n v="59295"/>
    <n v="0"/>
    <n v="59295"/>
    <n v="59295"/>
    <n v="0"/>
    <n v="0"/>
    <n v="0"/>
    <n v="0"/>
    <n v="0"/>
  </r>
  <r>
    <x v="2"/>
    <x v="7"/>
    <x v="61"/>
    <n v="417635"/>
    <n v="0"/>
    <n v="417635"/>
    <n v="417635"/>
    <n v="0"/>
    <n v="0"/>
    <n v="0"/>
    <n v="0"/>
    <n v="0"/>
  </r>
  <r>
    <x v="2"/>
    <x v="7"/>
    <x v="62"/>
    <n v="9397689"/>
    <n v="0"/>
    <n v="9397689"/>
    <n v="9397689"/>
    <n v="0"/>
    <n v="0"/>
    <n v="0"/>
    <n v="0"/>
    <n v="0"/>
  </r>
  <r>
    <x v="2"/>
    <x v="7"/>
    <x v="63"/>
    <n v="22068"/>
    <n v="0"/>
    <n v="22068"/>
    <n v="22068"/>
    <n v="0"/>
    <n v="0"/>
    <n v="0"/>
    <n v="0"/>
    <n v="0"/>
  </r>
  <r>
    <x v="2"/>
    <x v="7"/>
    <x v="64"/>
    <n v="11034"/>
    <n v="0"/>
    <n v="11034"/>
    <n v="11034"/>
    <n v="0"/>
    <n v="0"/>
    <n v="0"/>
    <n v="0"/>
    <n v="0"/>
  </r>
  <r>
    <x v="2"/>
    <x v="7"/>
    <x v="59"/>
    <n v="487701"/>
    <n v="0"/>
    <n v="487701"/>
    <n v="487701"/>
    <n v="0"/>
    <n v="0"/>
    <n v="0"/>
    <n v="0"/>
    <n v="0"/>
  </r>
  <r>
    <x v="2"/>
    <x v="7"/>
    <x v="74"/>
    <n v="546"/>
    <n v="0"/>
    <n v="546"/>
    <n v="546"/>
    <n v="0"/>
    <n v="0"/>
    <n v="0"/>
    <n v="0"/>
    <n v="0"/>
  </r>
  <r>
    <x v="2"/>
    <x v="7"/>
    <x v="75"/>
    <n v="87454"/>
    <n v="0"/>
    <n v="87454"/>
    <n v="87454"/>
    <n v="0"/>
    <n v="0"/>
    <n v="0"/>
    <n v="0"/>
    <n v="0"/>
  </r>
  <r>
    <x v="2"/>
    <x v="7"/>
    <x v="78"/>
    <n v="22072"/>
    <n v="0"/>
    <n v="22072"/>
    <n v="22072"/>
    <n v="0"/>
    <n v="0"/>
    <n v="0"/>
    <n v="0"/>
    <n v="0"/>
  </r>
  <r>
    <x v="2"/>
    <x v="7"/>
    <x v="79"/>
    <n v="89600"/>
    <n v="0"/>
    <n v="89600"/>
    <n v="89600"/>
    <n v="0"/>
    <n v="0"/>
    <n v="0"/>
    <n v="0"/>
    <n v="0"/>
  </r>
  <r>
    <x v="2"/>
    <x v="7"/>
    <x v="80"/>
    <n v="3286000"/>
    <n v="0"/>
    <n v="0"/>
    <n v="0"/>
    <n v="0"/>
    <n v="0"/>
    <n v="3286000"/>
    <n v="0"/>
    <n v="0"/>
  </r>
  <r>
    <x v="2"/>
    <x v="7"/>
    <x v="77"/>
    <n v="2095990"/>
    <n v="0"/>
    <n v="2095990"/>
    <n v="2095990"/>
    <n v="0"/>
    <n v="0"/>
    <n v="0"/>
    <n v="0"/>
    <n v="0"/>
  </r>
  <r>
    <x v="2"/>
    <x v="7"/>
    <x v="15"/>
    <n v="18808631"/>
    <n v="0"/>
    <n v="16119881"/>
    <n v="16119881"/>
    <n v="0"/>
    <n v="2200000"/>
    <n v="0"/>
    <n v="488750"/>
    <n v="1.5"/>
  </r>
  <r>
    <x v="2"/>
    <x v="8"/>
    <x v="15"/>
    <n v="975865876"/>
    <n v="0"/>
    <n v="872913457"/>
    <n v="872913457"/>
    <n v="0"/>
    <n v="47619442"/>
    <n v="51757665"/>
    <n v="3575312"/>
    <n v="6266.8"/>
  </r>
  <r>
    <x v="2"/>
    <x v="8"/>
    <x v="61"/>
    <n v="505907"/>
    <n v="0"/>
    <n v="505907"/>
    <n v="505907"/>
    <n v="0"/>
    <n v="0"/>
    <n v="0"/>
    <n v="0"/>
    <n v="0"/>
  </r>
  <r>
    <x v="2"/>
    <x v="8"/>
    <x v="62"/>
    <n v="9397689"/>
    <n v="0"/>
    <n v="9397689"/>
    <n v="9397689"/>
    <n v="0"/>
    <n v="0"/>
    <n v="0"/>
    <n v="0"/>
    <n v="0"/>
  </r>
  <r>
    <x v="2"/>
    <x v="8"/>
    <x v="63"/>
    <n v="5076"/>
    <n v="0"/>
    <n v="5076"/>
    <n v="5076"/>
    <n v="0"/>
    <n v="0"/>
    <n v="0"/>
    <n v="0"/>
    <n v="0"/>
  </r>
  <r>
    <x v="2"/>
    <x v="8"/>
    <x v="59"/>
    <n v="487701"/>
    <n v="0"/>
    <n v="487701"/>
    <n v="487701"/>
    <n v="0"/>
    <n v="0"/>
    <n v="0"/>
    <n v="0"/>
    <n v="0"/>
  </r>
  <r>
    <x v="2"/>
    <x v="8"/>
    <x v="75"/>
    <n v="131181"/>
    <n v="0"/>
    <n v="131181"/>
    <n v="131181"/>
    <n v="0"/>
    <n v="0"/>
    <n v="0"/>
    <n v="0"/>
    <n v="0"/>
  </r>
  <r>
    <x v="2"/>
    <x v="8"/>
    <x v="78"/>
    <n v="34677"/>
    <n v="0"/>
    <n v="34677"/>
    <n v="34677"/>
    <n v="0"/>
    <n v="0"/>
    <n v="0"/>
    <n v="0"/>
    <n v="0"/>
  </r>
  <r>
    <x v="2"/>
    <x v="8"/>
    <x v="81"/>
    <n v="22072"/>
    <n v="0"/>
    <n v="22072"/>
    <n v="22072"/>
    <n v="0"/>
    <n v="0"/>
    <n v="0"/>
    <n v="0"/>
    <n v="0"/>
  </r>
  <r>
    <x v="2"/>
    <x v="8"/>
    <x v="82"/>
    <n v="492750"/>
    <n v="0"/>
    <n v="492750"/>
    <n v="492750"/>
    <n v="0"/>
    <n v="0"/>
    <n v="0"/>
    <n v="0"/>
    <n v="1.6"/>
  </r>
  <r>
    <x v="2"/>
    <x v="8"/>
    <x v="83"/>
    <n v="25200"/>
    <n v="0"/>
    <n v="25200"/>
    <n v="25200"/>
    <n v="0"/>
    <n v="0"/>
    <n v="0"/>
    <n v="0"/>
    <n v="0"/>
  </r>
  <r>
    <x v="2"/>
    <x v="8"/>
    <x v="84"/>
    <n v="293774"/>
    <n v="0"/>
    <n v="293774"/>
    <n v="293774"/>
    <n v="0"/>
    <n v="0"/>
    <n v="0"/>
    <n v="0"/>
    <n v="1.8"/>
  </r>
  <r>
    <x v="2"/>
    <x v="8"/>
    <x v="85"/>
    <n v="0"/>
    <n v="0"/>
    <n v="0"/>
    <n v="0"/>
    <n v="0"/>
    <n v="0"/>
    <n v="0"/>
    <n v="0"/>
    <n v="0"/>
  </r>
  <r>
    <x v="2"/>
    <x v="8"/>
    <x v="86"/>
    <n v="784542"/>
    <n v="0"/>
    <n v="784542"/>
    <n v="784542"/>
    <n v="0"/>
    <n v="0"/>
    <n v="0"/>
    <n v="0"/>
    <n v="9.1"/>
  </r>
  <r>
    <x v="2"/>
    <x v="8"/>
    <x v="87"/>
    <n v="5511167"/>
    <n v="0"/>
    <n v="5450197"/>
    <n v="5450197"/>
    <n v="0"/>
    <n v="60970"/>
    <n v="0"/>
    <n v="0"/>
    <n v="37"/>
  </r>
  <r>
    <x v="2"/>
    <x v="8"/>
    <x v="88"/>
    <n v="4576768"/>
    <n v="0"/>
    <n v="4355578"/>
    <n v="4355578"/>
    <n v="0"/>
    <n v="221190"/>
    <n v="0"/>
    <n v="0"/>
    <n v="0"/>
  </r>
  <r>
    <x v="2"/>
    <x v="8"/>
    <x v="20"/>
    <n v="0"/>
    <n v="0"/>
    <n v="-3600000"/>
    <n v="-3600000"/>
    <n v="0"/>
    <n v="0"/>
    <n v="0"/>
    <n v="3600000"/>
    <n v="0"/>
  </r>
  <r>
    <x v="2"/>
    <x v="9"/>
    <x v="20"/>
    <n v="959178595"/>
    <n v="0"/>
    <n v="850333207"/>
    <n v="850333207"/>
    <n v="0"/>
    <n v="47793269"/>
    <n v="51364657"/>
    <n v="9687462"/>
    <n v="6463.1"/>
  </r>
  <r>
    <x v="2"/>
    <x v="9"/>
    <x v="75"/>
    <n v="170900"/>
    <n v="0"/>
    <n v="170900"/>
    <n v="170900"/>
    <n v="0"/>
    <n v="0"/>
    <n v="0"/>
    <n v="0"/>
    <n v="0"/>
  </r>
  <r>
    <x v="2"/>
    <x v="9"/>
    <x v="78"/>
    <n v="39334"/>
    <n v="0"/>
    <n v="39334"/>
    <n v="39334"/>
    <n v="0"/>
    <n v="0"/>
    <n v="0"/>
    <n v="0"/>
    <n v="0"/>
  </r>
  <r>
    <x v="2"/>
    <x v="9"/>
    <x v="89"/>
    <n v="69856"/>
    <n v="0"/>
    <n v="69856"/>
    <n v="69856"/>
    <n v="0"/>
    <n v="0"/>
    <n v="0"/>
    <n v="0"/>
    <n v="0"/>
  </r>
  <r>
    <x v="2"/>
    <x v="9"/>
    <x v="81"/>
    <n v="34677"/>
    <n v="0"/>
    <n v="34677"/>
    <n v="34677"/>
    <n v="0"/>
    <n v="0"/>
    <n v="0"/>
    <n v="0"/>
    <n v="0"/>
  </r>
  <r>
    <x v="2"/>
    <x v="9"/>
    <x v="85"/>
    <n v="26220"/>
    <n v="0"/>
    <n v="26220"/>
    <n v="26220"/>
    <n v="0"/>
    <n v="0"/>
    <n v="0"/>
    <n v="0"/>
    <n v="0"/>
  </r>
  <r>
    <x v="2"/>
    <x v="9"/>
    <x v="90"/>
    <n v="39701"/>
    <n v="0"/>
    <n v="39701"/>
    <n v="39701"/>
    <n v="0"/>
    <n v="0"/>
    <n v="0"/>
    <n v="0"/>
    <n v="0"/>
  </r>
  <r>
    <x v="2"/>
    <x v="9"/>
    <x v="91"/>
    <n v="118646"/>
    <n v="0"/>
    <n v="0"/>
    <n v="0"/>
    <n v="0"/>
    <n v="118646"/>
    <n v="0"/>
    <n v="0"/>
    <n v="0"/>
  </r>
  <r>
    <x v="2"/>
    <x v="9"/>
    <x v="21"/>
    <n v="-9388586"/>
    <n v="0"/>
    <n v="-9128730"/>
    <n v="-9128730"/>
    <n v="0"/>
    <n v="-259856"/>
    <n v="0"/>
    <n v="0"/>
    <n v="0"/>
  </r>
  <r>
    <x v="2"/>
    <x v="9"/>
    <x v="92"/>
    <n v="-307843"/>
    <n v="0"/>
    <n v="-307843"/>
    <n v="-307843"/>
    <n v="0"/>
    <n v="0"/>
    <n v="0"/>
    <n v="0"/>
    <n v="0"/>
  </r>
  <r>
    <x v="2"/>
    <x v="9"/>
    <x v="93"/>
    <n v="-338143"/>
    <n v="0"/>
    <n v="709220"/>
    <n v="709220"/>
    <n v="0"/>
    <n v="-127238"/>
    <n v="-806363"/>
    <n v="-113762"/>
    <n v="0"/>
  </r>
  <r>
    <x v="2"/>
    <x v="0"/>
    <x v="26"/>
    <n v="959986433"/>
    <n v="0"/>
    <n v="866975862"/>
    <n v="866975862"/>
    <n v="0"/>
    <n v="46289623"/>
    <n v="43788523"/>
    <n v="2932425"/>
    <n v="6306.6"/>
  </r>
  <r>
    <x v="2"/>
    <x v="0"/>
    <x v="78"/>
    <n v="39334"/>
    <n v="0"/>
    <n v="39334"/>
    <n v="39334"/>
    <n v="0"/>
    <n v="0"/>
    <n v="0"/>
    <n v="0"/>
    <n v="0"/>
  </r>
  <r>
    <x v="2"/>
    <x v="0"/>
    <x v="89"/>
    <n v="467144"/>
    <n v="0"/>
    <n v="467144"/>
    <n v="467144"/>
    <n v="0"/>
    <n v="0"/>
    <n v="0"/>
    <n v="0"/>
    <n v="0"/>
  </r>
  <r>
    <x v="2"/>
    <x v="0"/>
    <x v="81"/>
    <n v="39334"/>
    <n v="0"/>
    <n v="39334"/>
    <n v="39334"/>
    <n v="0"/>
    <n v="0"/>
    <n v="0"/>
    <n v="0"/>
    <n v="0"/>
  </r>
  <r>
    <x v="2"/>
    <x v="0"/>
    <x v="85"/>
    <n v="1902"/>
    <n v="0"/>
    <n v="1902"/>
    <n v="1902"/>
    <n v="0"/>
    <n v="0"/>
    <n v="0"/>
    <n v="0"/>
    <n v="0"/>
  </r>
  <r>
    <x v="2"/>
    <x v="0"/>
    <x v="90"/>
    <n v="43916"/>
    <n v="0"/>
    <n v="43916"/>
    <n v="43916"/>
    <n v="0"/>
    <n v="0"/>
    <n v="0"/>
    <n v="0"/>
    <n v="0"/>
  </r>
  <r>
    <x v="2"/>
    <x v="0"/>
    <x v="94"/>
    <n v="256970"/>
    <n v="0"/>
    <n v="0"/>
    <n v="0"/>
    <n v="0"/>
    <n v="0"/>
    <n v="256970"/>
    <n v="0"/>
    <n v="0"/>
  </r>
  <r>
    <x v="2"/>
    <x v="0"/>
    <x v="95"/>
    <n v="394153"/>
    <n v="0"/>
    <n v="0"/>
    <n v="0"/>
    <n v="0"/>
    <n v="0"/>
    <n v="394153"/>
    <n v="0"/>
    <n v="0"/>
  </r>
  <r>
    <x v="2"/>
    <x v="0"/>
    <x v="96"/>
    <n v="144409"/>
    <n v="0"/>
    <n v="144409"/>
    <n v="144409"/>
    <n v="0"/>
    <n v="0"/>
    <n v="0"/>
    <n v="0"/>
    <n v="0.9"/>
  </r>
  <r>
    <x v="2"/>
    <x v="0"/>
    <x v="97"/>
    <n v="-332002"/>
    <n v="0"/>
    <n v="-332002"/>
    <n v="-332002"/>
    <n v="0"/>
    <n v="0"/>
    <n v="0"/>
    <n v="0"/>
    <n v="3.7"/>
  </r>
  <r>
    <x v="2"/>
    <x v="0"/>
    <x v="98"/>
    <n v="148783"/>
    <n v="0"/>
    <n v="148783"/>
    <n v="148783"/>
    <n v="0"/>
    <n v="0"/>
    <n v="0"/>
    <n v="0"/>
    <n v="1.3"/>
  </r>
  <r>
    <x v="2"/>
    <x v="0"/>
    <x v="99"/>
    <n v="118976"/>
    <n v="0"/>
    <n v="118976"/>
    <n v="118976"/>
    <n v="0"/>
    <n v="0"/>
    <n v="0"/>
    <n v="0"/>
    <n v="1.4"/>
  </r>
  <r>
    <x v="2"/>
    <x v="0"/>
    <x v="100"/>
    <n v="5962302"/>
    <n v="0"/>
    <n v="8362302"/>
    <n v="8362302"/>
    <n v="0"/>
    <n v="-2400000"/>
    <n v="0"/>
    <n v="0"/>
    <n v="0"/>
  </r>
  <r>
    <x v="2"/>
    <x v="1"/>
    <x v="3"/>
    <n v="993358324"/>
    <n v="0"/>
    <n v="900633923"/>
    <n v="900633923"/>
    <n v="0"/>
    <n v="45318981"/>
    <n v="44473298"/>
    <n v="2932122"/>
    <n v="6311.3"/>
  </r>
  <r>
    <x v="2"/>
    <x v="1"/>
    <x v="89"/>
    <n v="864432"/>
    <n v="0"/>
    <n v="864432"/>
    <n v="864432"/>
    <n v="0"/>
    <n v="0"/>
    <n v="0"/>
    <n v="0"/>
    <n v="0"/>
  </r>
  <r>
    <x v="2"/>
    <x v="1"/>
    <x v="101"/>
    <n v="39334"/>
    <n v="0"/>
    <n v="39334"/>
    <n v="39334"/>
    <n v="0"/>
    <n v="0"/>
    <n v="0"/>
    <n v="0"/>
    <n v="0"/>
  </r>
  <r>
    <x v="2"/>
    <x v="1"/>
    <x v="81"/>
    <n v="39334"/>
    <n v="0"/>
    <n v="39334"/>
    <n v="39334"/>
    <n v="0"/>
    <n v="0"/>
    <n v="0"/>
    <n v="0"/>
    <n v="0"/>
  </r>
  <r>
    <x v="2"/>
    <x v="1"/>
    <x v="90"/>
    <n v="43111"/>
    <n v="0"/>
    <n v="43111"/>
    <n v="43111"/>
    <n v="0"/>
    <n v="0"/>
    <n v="0"/>
    <n v="0"/>
    <n v="0"/>
  </r>
  <r>
    <x v="2"/>
    <x v="1"/>
    <x v="102"/>
    <n v="3000000"/>
    <n v="0"/>
    <n v="0"/>
    <n v="0"/>
    <n v="0"/>
    <n v="3000000"/>
    <n v="0"/>
    <n v="0"/>
    <n v="0"/>
  </r>
  <r>
    <x v="2"/>
    <x v="1"/>
    <x v="36"/>
    <n v="-861098"/>
    <n v="0"/>
    <n v="-839571"/>
    <n v="-839571"/>
    <n v="0"/>
    <n v="-21527"/>
    <n v="0"/>
    <n v="0"/>
    <n v="0"/>
  </r>
  <r>
    <x v="2"/>
    <x v="1"/>
    <x v="103"/>
    <n v="-1002490"/>
    <n v="0"/>
    <n v="-1002490"/>
    <n v="-1002490"/>
    <n v="0"/>
    <n v="0"/>
    <n v="0"/>
    <n v="0"/>
    <n v="0"/>
  </r>
  <r>
    <x v="2"/>
    <x v="1"/>
    <x v="104"/>
    <n v="16279"/>
    <n v="0"/>
    <n v="16279"/>
    <n v="16279"/>
    <n v="0"/>
    <n v="0"/>
    <n v="0"/>
    <n v="0"/>
    <n v="0"/>
  </r>
  <r>
    <x v="2"/>
    <x v="1"/>
    <x v="105"/>
    <n v="20290006"/>
    <n v="0"/>
    <n v="20136687"/>
    <n v="20136687"/>
    <n v="0"/>
    <n v="153319"/>
    <n v="0"/>
    <n v="0"/>
    <n v="5.7"/>
  </r>
  <r>
    <x v="2"/>
    <x v="1"/>
    <x v="4"/>
    <n v="4416740"/>
    <n v="0"/>
    <n v="4233045"/>
    <n v="4233045"/>
    <n v="0"/>
    <n v="183695"/>
    <n v="0"/>
    <n v="0"/>
    <n v="0"/>
  </r>
  <r>
    <x v="2"/>
    <x v="2"/>
    <x v="4"/>
    <n v="1082512096"/>
    <n v="0"/>
    <n v="988667494"/>
    <n v="988667494"/>
    <n v="0"/>
    <n v="45669318"/>
    <n v="44928789"/>
    <n v="3246495"/>
    <n v="6343.1"/>
  </r>
  <r>
    <x v="2"/>
    <x v="2"/>
    <x v="90"/>
    <n v="41491"/>
    <n v="0"/>
    <n v="41491"/>
    <n v="41491"/>
    <n v="0"/>
    <n v="0"/>
    <n v="0"/>
    <n v="0"/>
    <n v="0"/>
  </r>
  <r>
    <x v="2"/>
    <x v="2"/>
    <x v="104"/>
    <n v="18415"/>
    <n v="0"/>
    <n v="18415"/>
    <n v="18415"/>
    <n v="0"/>
    <n v="0"/>
    <n v="0"/>
    <n v="0"/>
    <n v="0"/>
  </r>
  <r>
    <x v="2"/>
    <x v="2"/>
    <x v="103"/>
    <n v="-59906"/>
    <n v="0"/>
    <n v="-59906"/>
    <n v="-59906"/>
    <n v="0"/>
    <n v="0"/>
    <n v="0"/>
    <n v="0"/>
    <n v="0"/>
  </r>
  <r>
    <x v="2"/>
    <x v="2"/>
    <x v="106"/>
    <n v="31110"/>
    <n v="0"/>
    <n v="31110"/>
    <n v="31110"/>
    <n v="0"/>
    <n v="0"/>
    <n v="0"/>
    <n v="0"/>
    <n v="0.4"/>
  </r>
  <r>
    <x v="2"/>
    <x v="2"/>
    <x v="107"/>
    <n v="100000"/>
    <n v="0"/>
    <n v="100000"/>
    <n v="100000"/>
    <n v="0"/>
    <n v="0"/>
    <n v="0"/>
    <n v="0"/>
    <n v="0"/>
  </r>
  <r>
    <x v="2"/>
    <x v="2"/>
    <x v="108"/>
    <n v="152866"/>
    <n v="0"/>
    <n v="152866"/>
    <n v="152866"/>
    <n v="0"/>
    <n v="0"/>
    <n v="0"/>
    <n v="0"/>
    <n v="2.6"/>
  </r>
  <r>
    <x v="2"/>
    <x v="2"/>
    <x v="109"/>
    <n v="18872"/>
    <n v="0"/>
    <n v="18872"/>
    <n v="18872"/>
    <n v="0"/>
    <n v="0"/>
    <n v="0"/>
    <n v="0"/>
    <n v="0"/>
  </r>
  <r>
    <x v="2"/>
    <x v="2"/>
    <x v="110"/>
    <n v="229783"/>
    <n v="0"/>
    <n v="229783"/>
    <n v="229783"/>
    <n v="0"/>
    <n v="0"/>
    <n v="0"/>
    <n v="0"/>
    <n v="0"/>
  </r>
  <r>
    <x v="2"/>
    <x v="2"/>
    <x v="111"/>
    <n v="16011702"/>
    <n v="0"/>
    <n v="15862789"/>
    <n v="15862789"/>
    <n v="0"/>
    <n v="148913"/>
    <n v="0"/>
    <n v="0"/>
    <n v="27.9"/>
  </r>
  <r>
    <x v="2"/>
    <x v="2"/>
    <x v="5"/>
    <n v="149675"/>
    <n v="0"/>
    <n v="149675"/>
    <n v="149675"/>
    <n v="0"/>
    <n v="0"/>
    <n v="0"/>
    <n v="0"/>
    <n v="0"/>
  </r>
  <r>
    <x v="2"/>
    <x v="2"/>
    <x v="112"/>
    <n v="0"/>
    <n v="0"/>
    <n v="-495000000"/>
    <n v="-495000000"/>
    <n v="0"/>
    <n v="495000000"/>
    <n v="0"/>
    <n v="0"/>
    <n v="0"/>
  </r>
  <r>
    <x v="2"/>
    <x v="3"/>
    <x v="5"/>
    <n v="1170146402"/>
    <n v="0"/>
    <n v="1075804841"/>
    <n v="1075804841"/>
    <n v="0"/>
    <n v="46022851"/>
    <n v="45071575"/>
    <n v="3247135"/>
    <n v="6423.5"/>
  </r>
  <r>
    <x v="2"/>
    <x v="3"/>
    <x v="113"/>
    <n v="3650"/>
    <n v="0"/>
    <n v="3650"/>
    <n v="3650"/>
    <n v="0"/>
    <n v="0"/>
    <n v="0"/>
    <n v="0"/>
    <n v="0"/>
  </r>
  <r>
    <x v="2"/>
    <x v="3"/>
    <x v="114"/>
    <n v="4570741"/>
    <n v="0"/>
    <n v="0"/>
    <n v="0"/>
    <n v="0"/>
    <n v="4570741"/>
    <n v="0"/>
    <n v="0"/>
    <n v="0.9"/>
  </r>
  <r>
    <x v="2"/>
    <x v="3"/>
    <x v="112"/>
    <n v="0"/>
    <n v="0"/>
    <n v="-324000000"/>
    <n v="-324000000"/>
    <n v="0"/>
    <n v="324000000"/>
    <n v="0"/>
    <n v="0"/>
    <n v="0"/>
  </r>
  <r>
    <x v="3"/>
    <x v="0"/>
    <x v="1"/>
    <n v="326413"/>
    <n v="0"/>
    <n v="326413"/>
    <n v="326413"/>
    <n v="0"/>
    <n v="0"/>
    <n v="0"/>
    <n v="0"/>
    <n v="1.8"/>
  </r>
  <r>
    <x v="3"/>
    <x v="1"/>
    <x v="3"/>
    <n v="8192473"/>
    <n v="0"/>
    <n v="6335548"/>
    <n v="6335548"/>
    <n v="0"/>
    <n v="685539"/>
    <n v="0"/>
    <n v="1171386"/>
    <n v="30.6"/>
  </r>
  <r>
    <x v="3"/>
    <x v="1"/>
    <x v="115"/>
    <n v="99500000"/>
    <n v="0"/>
    <n v="0"/>
    <n v="0"/>
    <n v="0"/>
    <n v="49500000"/>
    <n v="0"/>
    <n v="50000000"/>
    <n v="9.6"/>
  </r>
  <r>
    <x v="3"/>
    <x v="1"/>
    <x v="116"/>
    <n v="428989686"/>
    <n v="0"/>
    <n v="106068806"/>
    <n v="106068806"/>
    <n v="0"/>
    <n v="56440631"/>
    <n v="11899077"/>
    <n v="254581172"/>
    <n v="167.5"/>
  </r>
  <r>
    <x v="3"/>
    <x v="1"/>
    <x v="117"/>
    <n v="2000000"/>
    <n v="0"/>
    <n v="0"/>
    <n v="0"/>
    <n v="0"/>
    <n v="2000000"/>
    <n v="0"/>
    <n v="0"/>
    <n v="0.3"/>
  </r>
  <r>
    <x v="3"/>
    <x v="1"/>
    <x v="118"/>
    <n v="-1330144"/>
    <n v="0"/>
    <n v="-1634480"/>
    <n v="-1634480"/>
    <n v="0"/>
    <n v="73500"/>
    <n v="230836"/>
    <n v="0"/>
    <n v="0"/>
  </r>
  <r>
    <x v="3"/>
    <x v="2"/>
    <x v="4"/>
    <n v="792508376"/>
    <n v="0"/>
    <n v="303619129"/>
    <n v="303619129"/>
    <n v="0"/>
    <n v="212983095"/>
    <n v="13954712"/>
    <n v="261951440"/>
    <n v="231.7"/>
  </r>
  <r>
    <x v="3"/>
    <x v="2"/>
    <x v="119"/>
    <n v="2500000"/>
    <n v="0"/>
    <n v="2500000"/>
    <n v="2500000"/>
    <n v="0"/>
    <n v="0"/>
    <n v="0"/>
    <n v="0"/>
    <n v="0"/>
  </r>
  <r>
    <x v="3"/>
    <x v="2"/>
    <x v="120"/>
    <n v="13910976"/>
    <n v="0"/>
    <n v="-116871"/>
    <n v="-116871"/>
    <n v="0"/>
    <n v="0"/>
    <n v="2857371"/>
    <n v="11170476"/>
    <n v="0"/>
  </r>
  <r>
    <x v="3"/>
    <x v="3"/>
    <x v="5"/>
    <n v="769036813"/>
    <n v="0"/>
    <n v="292987198"/>
    <n v="292987198"/>
    <n v="0"/>
    <n v="265946952"/>
    <n v="18443712"/>
    <n v="191658951"/>
    <n v="230.4"/>
  </r>
  <r>
    <x v="3"/>
    <x v="3"/>
    <x v="121"/>
    <n v="179569"/>
    <n v="0"/>
    <n v="149569"/>
    <n v="149569"/>
    <n v="0"/>
    <n v="30000"/>
    <n v="0"/>
    <n v="0"/>
    <n v="1.8"/>
  </r>
  <r>
    <x v="3"/>
    <x v="3"/>
    <x v="122"/>
    <n v="280928"/>
    <n v="0"/>
    <n v="280928"/>
    <n v="280928"/>
    <n v="0"/>
    <n v="0"/>
    <n v="0"/>
    <n v="0"/>
    <n v="2.7"/>
  </r>
  <r>
    <x v="3"/>
    <x v="3"/>
    <x v="123"/>
    <n v="400000"/>
    <n v="0"/>
    <n v="200000"/>
    <n v="200000"/>
    <n v="0"/>
    <n v="0"/>
    <n v="200000"/>
    <n v="0"/>
    <n v="0"/>
  </r>
  <r>
    <x v="3"/>
    <x v="3"/>
    <x v="124"/>
    <n v="100000"/>
    <n v="0"/>
    <n v="100000"/>
    <n v="100000"/>
    <n v="0"/>
    <n v="0"/>
    <n v="0"/>
    <n v="0"/>
    <n v="0"/>
  </r>
  <r>
    <x v="3"/>
    <x v="3"/>
    <x v="125"/>
    <n v="47193"/>
    <n v="0"/>
    <n v="47193"/>
    <n v="47193"/>
    <n v="0"/>
    <n v="0"/>
    <n v="0"/>
    <n v="0"/>
    <n v="0.2"/>
  </r>
  <r>
    <x v="3"/>
    <x v="3"/>
    <x v="126"/>
    <n v="1734924"/>
    <n v="0"/>
    <n v="0"/>
    <n v="0"/>
    <n v="0"/>
    <n v="1734924"/>
    <n v="0"/>
    <n v="0"/>
    <n v="0"/>
  </r>
  <r>
    <x v="4"/>
    <x v="4"/>
    <x v="6"/>
    <n v="5395441471"/>
    <n v="0"/>
    <n v="3542723792"/>
    <n v="2694599324"/>
    <n v="848124468"/>
    <n v="1172310474"/>
    <n v="29757276"/>
    <n v="650649929"/>
    <n v="598"/>
  </r>
  <r>
    <x v="4"/>
    <x v="4"/>
    <x v="127"/>
    <n v="935180"/>
    <n v="0"/>
    <n v="0"/>
    <n v="0"/>
    <n v="0"/>
    <n v="935180"/>
    <n v="0"/>
    <n v="0"/>
    <n v="0"/>
  </r>
  <r>
    <x v="4"/>
    <x v="4"/>
    <x v="128"/>
    <n v="161258"/>
    <n v="0"/>
    <n v="161258"/>
    <n v="161258"/>
    <n v="0"/>
    <n v="0"/>
    <n v="0"/>
    <n v="0"/>
    <n v="0"/>
  </r>
  <r>
    <x v="4"/>
    <x v="4"/>
    <x v="129"/>
    <n v="30000000"/>
    <n v="0"/>
    <n v="25000000"/>
    <n v="25000000"/>
    <n v="0"/>
    <n v="5000000"/>
    <n v="0"/>
    <n v="0"/>
    <n v="0"/>
  </r>
  <r>
    <x v="4"/>
    <x v="4"/>
    <x v="130"/>
    <n v="218825"/>
    <n v="0"/>
    <n v="0"/>
    <n v="0"/>
    <n v="0"/>
    <n v="218825"/>
    <n v="0"/>
    <n v="0"/>
    <n v="0"/>
  </r>
  <r>
    <x v="4"/>
    <x v="4"/>
    <x v="131"/>
    <n v="92934"/>
    <n v="0"/>
    <n v="92934"/>
    <n v="92934"/>
    <n v="0"/>
    <n v="0"/>
    <n v="0"/>
    <n v="0"/>
    <n v="0.7"/>
  </r>
  <r>
    <x v="4"/>
    <x v="4"/>
    <x v="132"/>
    <n v="7232"/>
    <n v="0"/>
    <n v="7232"/>
    <n v="7232"/>
    <n v="0"/>
    <n v="0"/>
    <n v="0"/>
    <n v="0"/>
    <n v="0.1"/>
  </r>
  <r>
    <x v="4"/>
    <x v="4"/>
    <x v="133"/>
    <n v="10000000"/>
    <n v="0"/>
    <n v="0"/>
    <n v="0"/>
    <n v="0"/>
    <n v="10000000"/>
    <n v="0"/>
    <n v="0"/>
    <n v="0"/>
  </r>
  <r>
    <x v="4"/>
    <x v="4"/>
    <x v="134"/>
    <n v="-2369118"/>
    <n v="0"/>
    <n v="0"/>
    <n v="0"/>
    <n v="0"/>
    <n v="-2369118"/>
    <n v="0"/>
    <n v="0"/>
    <n v="0"/>
  </r>
  <r>
    <x v="4"/>
    <x v="4"/>
    <x v="135"/>
    <n v="6000000"/>
    <n v="0"/>
    <n v="4000000"/>
    <n v="4000000"/>
    <n v="0"/>
    <n v="0"/>
    <n v="2000000"/>
    <n v="0"/>
    <n v="0"/>
  </r>
  <r>
    <x v="4"/>
    <x v="4"/>
    <x v="136"/>
    <n v="-133492226"/>
    <n v="0"/>
    <n v="-93542173"/>
    <n v="-93542173"/>
    <n v="0"/>
    <n v="-39950053"/>
    <n v="0"/>
    <n v="0"/>
    <n v="0"/>
  </r>
  <r>
    <x v="4"/>
    <x v="4"/>
    <x v="10"/>
    <n v="0"/>
    <n v="0"/>
    <n v="0"/>
    <n v="39100001"/>
    <n v="-39100001"/>
    <n v="0"/>
    <n v="0"/>
    <n v="0"/>
    <n v="0"/>
  </r>
  <r>
    <x v="4"/>
    <x v="4"/>
    <x v="12"/>
    <n v="0"/>
    <n v="0"/>
    <n v="0"/>
    <n v="-8366667"/>
    <n v="8366667"/>
    <n v="0"/>
    <n v="0"/>
    <n v="0"/>
    <n v="0"/>
  </r>
  <r>
    <x v="4"/>
    <x v="5"/>
    <x v="10"/>
    <n v="5452310190"/>
    <n v="0"/>
    <n v="3765024305"/>
    <n v="2891189305"/>
    <n v="873835000"/>
    <n v="1005881952"/>
    <n v="33075421"/>
    <n v="648328512"/>
    <n v="599"/>
  </r>
  <r>
    <x v="4"/>
    <x v="5"/>
    <x v="137"/>
    <n v="5000000"/>
    <n v="0"/>
    <n v="0"/>
    <n v="0"/>
    <n v="0"/>
    <n v="5000000"/>
    <n v="0"/>
    <n v="0"/>
    <n v="0"/>
  </r>
  <r>
    <x v="4"/>
    <x v="5"/>
    <x v="138"/>
    <n v="0"/>
    <n v="0"/>
    <n v="-441095"/>
    <n v="-441095"/>
    <n v="0"/>
    <n v="441095"/>
    <n v="0"/>
    <n v="0"/>
    <n v="0"/>
  </r>
  <r>
    <x v="4"/>
    <x v="5"/>
    <x v="139"/>
    <n v="480000"/>
    <n v="0"/>
    <n v="0"/>
    <n v="0"/>
    <n v="0"/>
    <n v="480000"/>
    <n v="0"/>
    <n v="0"/>
    <n v="0"/>
  </r>
  <r>
    <x v="4"/>
    <x v="5"/>
    <x v="140"/>
    <n v="39600"/>
    <n v="0"/>
    <n v="0"/>
    <n v="0"/>
    <n v="0"/>
    <n v="39600"/>
    <n v="0"/>
    <n v="0"/>
    <n v="0"/>
  </r>
  <r>
    <x v="4"/>
    <x v="5"/>
    <x v="141"/>
    <n v="0"/>
    <n v="0"/>
    <n v="0"/>
    <n v="0"/>
    <n v="0"/>
    <n v="0"/>
    <n v="0"/>
    <n v="0"/>
    <n v="0"/>
  </r>
  <r>
    <x v="4"/>
    <x v="5"/>
    <x v="142"/>
    <n v="124664"/>
    <n v="0"/>
    <n v="0"/>
    <n v="0"/>
    <n v="0"/>
    <n v="124664"/>
    <n v="0"/>
    <n v="0"/>
    <n v="0"/>
  </r>
  <r>
    <x v="4"/>
    <x v="5"/>
    <x v="143"/>
    <n v="43896"/>
    <n v="0"/>
    <n v="43896"/>
    <n v="43896"/>
    <n v="0"/>
    <n v="0"/>
    <n v="0"/>
    <n v="0"/>
    <n v="0.5"/>
  </r>
  <r>
    <x v="4"/>
    <x v="5"/>
    <x v="144"/>
    <n v="528770"/>
    <n v="0"/>
    <n v="234953"/>
    <n v="234953"/>
    <n v="0"/>
    <n v="108230"/>
    <n v="185587"/>
    <n v="0"/>
    <n v="0"/>
  </r>
  <r>
    <x v="4"/>
    <x v="5"/>
    <x v="145"/>
    <n v="3950"/>
    <n v="0"/>
    <n v="0"/>
    <n v="0"/>
    <n v="0"/>
    <n v="3950"/>
    <n v="0"/>
    <n v="0"/>
    <n v="0"/>
  </r>
  <r>
    <x v="4"/>
    <x v="5"/>
    <x v="12"/>
    <n v="0"/>
    <n v="0"/>
    <n v="0"/>
    <n v="43633333"/>
    <n v="-43633333"/>
    <n v="0"/>
    <n v="0"/>
    <n v="0"/>
    <n v="0"/>
  </r>
  <r>
    <x v="4"/>
    <x v="5"/>
    <x v="13"/>
    <n v="0"/>
    <n v="0"/>
    <n v="0"/>
    <n v="101736607"/>
    <n v="-101736607"/>
    <n v="0"/>
    <n v="0"/>
    <n v="0"/>
    <n v="0"/>
  </r>
  <r>
    <x v="4"/>
    <x v="6"/>
    <x v="12"/>
    <n v="5595962364"/>
    <n v="0"/>
    <n v="4102153140"/>
    <n v="3179084807"/>
    <n v="923068333"/>
    <n v="811003279"/>
    <n v="34572434"/>
    <n v="648233511"/>
    <n v="598.5"/>
  </r>
  <r>
    <x v="4"/>
    <x v="6"/>
    <x v="146"/>
    <n v="47000"/>
    <n v="0"/>
    <n v="0"/>
    <n v="0"/>
    <n v="0"/>
    <n v="47000"/>
    <n v="0"/>
    <n v="0"/>
    <n v="0"/>
  </r>
  <r>
    <x v="4"/>
    <x v="6"/>
    <x v="147"/>
    <n v="500000"/>
    <n v="0"/>
    <n v="0"/>
    <n v="0"/>
    <n v="0"/>
    <n v="500000"/>
    <n v="0"/>
    <n v="0"/>
    <n v="0.4"/>
  </r>
  <r>
    <x v="4"/>
    <x v="6"/>
    <x v="148"/>
    <n v="-642786"/>
    <n v="0"/>
    <n v="0"/>
    <n v="0"/>
    <n v="0"/>
    <n v="-642786"/>
    <n v="0"/>
    <n v="0"/>
    <n v="0"/>
  </r>
  <r>
    <x v="4"/>
    <x v="6"/>
    <x v="149"/>
    <n v="18414"/>
    <n v="0"/>
    <n v="18414"/>
    <n v="18414"/>
    <n v="0"/>
    <n v="0"/>
    <n v="0"/>
    <n v="0"/>
    <n v="0.3"/>
  </r>
  <r>
    <x v="4"/>
    <x v="6"/>
    <x v="150"/>
    <n v="357990"/>
    <n v="0"/>
    <n v="0"/>
    <n v="0"/>
    <n v="0"/>
    <n v="0"/>
    <n v="357990"/>
    <n v="0"/>
    <n v="0"/>
  </r>
  <r>
    <x v="4"/>
    <x v="6"/>
    <x v="151"/>
    <n v="-103938958"/>
    <n v="0"/>
    <n v="-30723791"/>
    <n v="-30723791"/>
    <n v="0"/>
    <n v="-73215167"/>
    <n v="0"/>
    <n v="0"/>
    <n v="0"/>
  </r>
  <r>
    <x v="4"/>
    <x v="6"/>
    <x v="13"/>
    <n v="-503816"/>
    <n v="0"/>
    <n v="0"/>
    <n v="102366667"/>
    <n v="-102366667"/>
    <n v="-503816"/>
    <n v="0"/>
    <n v="0"/>
    <n v="0"/>
  </r>
  <r>
    <x v="4"/>
    <x v="6"/>
    <x v="15"/>
    <n v="0"/>
    <n v="0"/>
    <n v="0"/>
    <n v="-24973702"/>
    <n v="24973702"/>
    <n v="0"/>
    <n v="0"/>
    <n v="0"/>
    <n v="0"/>
  </r>
  <r>
    <x v="4"/>
    <x v="7"/>
    <x v="13"/>
    <n v="5760809014"/>
    <n v="0"/>
    <n v="4051091776"/>
    <n v="3257991776"/>
    <n v="793100000"/>
    <n v="1053136768"/>
    <n v="39385509"/>
    <n v="617194961"/>
    <n v="601.6"/>
  </r>
  <r>
    <x v="4"/>
    <x v="7"/>
    <x v="152"/>
    <n v="240000"/>
    <n v="0"/>
    <n v="0"/>
    <n v="0"/>
    <n v="0"/>
    <n v="240000"/>
    <n v="0"/>
    <n v="0"/>
    <n v="0"/>
  </r>
  <r>
    <x v="4"/>
    <x v="7"/>
    <x v="153"/>
    <n v="564279"/>
    <n v="0"/>
    <n v="564279"/>
    <n v="564279"/>
    <n v="0"/>
    <n v="0"/>
    <n v="0"/>
    <n v="0"/>
    <n v="0"/>
  </r>
  <r>
    <x v="4"/>
    <x v="7"/>
    <x v="154"/>
    <n v="30000"/>
    <n v="0"/>
    <n v="30000"/>
    <n v="30000"/>
    <n v="0"/>
    <n v="0"/>
    <n v="0"/>
    <n v="0"/>
    <n v="0"/>
  </r>
  <r>
    <x v="4"/>
    <x v="7"/>
    <x v="155"/>
    <n v="34000000"/>
    <n v="0"/>
    <n v="0"/>
    <n v="0"/>
    <n v="0"/>
    <n v="34000000"/>
    <n v="0"/>
    <n v="0"/>
    <n v="0"/>
  </r>
  <r>
    <x v="4"/>
    <x v="7"/>
    <x v="156"/>
    <n v="600000"/>
    <n v="0"/>
    <n v="600000"/>
    <n v="600000"/>
    <n v="0"/>
    <n v="0"/>
    <n v="0"/>
    <n v="0"/>
    <n v="0"/>
  </r>
  <r>
    <x v="4"/>
    <x v="7"/>
    <x v="157"/>
    <n v="260937"/>
    <n v="0"/>
    <n v="0"/>
    <n v="0"/>
    <n v="0"/>
    <n v="260937"/>
    <n v="0"/>
    <n v="0"/>
    <n v="0.3"/>
  </r>
  <r>
    <x v="4"/>
    <x v="7"/>
    <x v="158"/>
    <n v="1019110"/>
    <n v="0"/>
    <n v="1019110"/>
    <n v="1019110"/>
    <n v="0"/>
    <n v="0"/>
    <n v="0"/>
    <n v="0"/>
    <n v="0.3"/>
  </r>
  <r>
    <x v="4"/>
    <x v="7"/>
    <x v="159"/>
    <n v="189504911"/>
    <n v="0"/>
    <n v="123428205"/>
    <n v="123428205"/>
    <n v="0"/>
    <n v="66076706"/>
    <n v="0"/>
    <n v="0"/>
    <n v="0"/>
  </r>
  <r>
    <x v="4"/>
    <x v="7"/>
    <x v="160"/>
    <n v="1000000"/>
    <n v="0"/>
    <n v="0"/>
    <n v="0"/>
    <n v="0"/>
    <n v="1000000"/>
    <n v="0"/>
    <n v="0"/>
    <n v="0"/>
  </r>
  <r>
    <x v="4"/>
    <x v="7"/>
    <x v="161"/>
    <n v="554869"/>
    <n v="0"/>
    <n v="554869"/>
    <n v="554869"/>
    <n v="0"/>
    <n v="0"/>
    <n v="0"/>
    <n v="0"/>
    <n v="0.3"/>
  </r>
  <r>
    <x v="4"/>
    <x v="7"/>
    <x v="162"/>
    <n v="3000000"/>
    <n v="0"/>
    <n v="3000000"/>
    <n v="3000000"/>
    <n v="0"/>
    <n v="0"/>
    <n v="0"/>
    <n v="0"/>
    <n v="0"/>
  </r>
  <r>
    <x v="4"/>
    <x v="7"/>
    <x v="163"/>
    <n v="-77057343"/>
    <n v="0"/>
    <n v="-64145153"/>
    <n v="-64145153"/>
    <n v="0"/>
    <n v="-12912190"/>
    <n v="0"/>
    <n v="0"/>
    <n v="0"/>
  </r>
  <r>
    <x v="4"/>
    <x v="7"/>
    <x v="15"/>
    <n v="0"/>
    <n v="0"/>
    <n v="0"/>
    <n v="-92233333"/>
    <n v="92233333"/>
    <n v="0"/>
    <n v="0"/>
    <n v="0"/>
    <n v="0"/>
  </r>
  <r>
    <x v="4"/>
    <x v="7"/>
    <x v="164"/>
    <n v="4250000"/>
    <n v="0"/>
    <n v="0"/>
    <n v="0"/>
    <n v="0"/>
    <n v="4250000"/>
    <n v="0"/>
    <n v="0"/>
    <n v="0"/>
  </r>
  <r>
    <x v="4"/>
    <x v="7"/>
    <x v="20"/>
    <n v="0"/>
    <n v="0"/>
    <n v="0"/>
    <n v="-12972"/>
    <n v="12972"/>
    <n v="0"/>
    <n v="0"/>
    <n v="0"/>
    <n v="0"/>
  </r>
  <r>
    <x v="4"/>
    <x v="8"/>
    <x v="15"/>
    <n v="5851129906"/>
    <n v="0"/>
    <n v="4190124616"/>
    <n v="3292413783"/>
    <n v="897710833"/>
    <n v="999232465"/>
    <n v="42327029"/>
    <n v="619445796"/>
    <n v="605.4"/>
  </r>
  <r>
    <x v="4"/>
    <x v="8"/>
    <x v="165"/>
    <n v="3000000"/>
    <n v="0"/>
    <n v="0"/>
    <n v="0"/>
    <n v="0"/>
    <n v="3000000"/>
    <n v="0"/>
    <n v="0"/>
    <n v="1"/>
  </r>
  <r>
    <x v="4"/>
    <x v="8"/>
    <x v="166"/>
    <n v="250000"/>
    <n v="0"/>
    <n v="250000"/>
    <n v="250000"/>
    <n v="0"/>
    <n v="0"/>
    <n v="0"/>
    <n v="0"/>
    <n v="0.3"/>
  </r>
  <r>
    <x v="4"/>
    <x v="8"/>
    <x v="167"/>
    <n v="2000"/>
    <n v="0"/>
    <n v="2000"/>
    <n v="2000"/>
    <n v="0"/>
    <n v="0"/>
    <n v="0"/>
    <n v="0"/>
    <n v="0"/>
  </r>
  <r>
    <x v="4"/>
    <x v="8"/>
    <x v="168"/>
    <n v="1544916"/>
    <n v="0"/>
    <n v="44916"/>
    <n v="44916"/>
    <n v="0"/>
    <n v="1500000"/>
    <n v="0"/>
    <n v="0"/>
    <n v="0.8"/>
  </r>
  <r>
    <x v="4"/>
    <x v="8"/>
    <x v="169"/>
    <n v="33134746"/>
    <n v="0"/>
    <n v="0"/>
    <n v="0"/>
    <n v="0"/>
    <n v="33134746"/>
    <n v="0"/>
    <n v="0"/>
    <n v="4.2"/>
  </r>
  <r>
    <x v="4"/>
    <x v="8"/>
    <x v="170"/>
    <n v="493097"/>
    <n v="0"/>
    <n v="493097"/>
    <n v="493097"/>
    <n v="0"/>
    <n v="0"/>
    <n v="0"/>
    <n v="0"/>
    <n v="0.4"/>
  </r>
  <r>
    <x v="4"/>
    <x v="8"/>
    <x v="171"/>
    <n v="68000"/>
    <n v="0"/>
    <n v="68000"/>
    <n v="68000"/>
    <n v="0"/>
    <n v="0"/>
    <n v="0"/>
    <n v="0"/>
    <n v="0"/>
  </r>
  <r>
    <x v="4"/>
    <x v="8"/>
    <x v="172"/>
    <n v="129563"/>
    <n v="0"/>
    <n v="129563"/>
    <n v="129563"/>
    <n v="0"/>
    <n v="0"/>
    <n v="0"/>
    <n v="0"/>
    <n v="0.3"/>
  </r>
  <r>
    <x v="4"/>
    <x v="8"/>
    <x v="173"/>
    <n v="38775902"/>
    <n v="0"/>
    <n v="37675902"/>
    <n v="37675902"/>
    <n v="0"/>
    <n v="1100000"/>
    <n v="0"/>
    <n v="0"/>
    <n v="1.3"/>
  </r>
  <r>
    <x v="4"/>
    <x v="8"/>
    <x v="174"/>
    <n v="272929"/>
    <n v="0"/>
    <n v="272929"/>
    <n v="272929"/>
    <n v="0"/>
    <n v="0"/>
    <n v="0"/>
    <n v="0"/>
    <n v="0.9"/>
  </r>
  <r>
    <x v="4"/>
    <x v="8"/>
    <x v="175"/>
    <n v="43114"/>
    <n v="0"/>
    <n v="0"/>
    <n v="0"/>
    <n v="0"/>
    <n v="43114"/>
    <n v="0"/>
    <n v="0"/>
    <n v="0.4"/>
  </r>
  <r>
    <x v="4"/>
    <x v="8"/>
    <x v="164"/>
    <n v="80656559"/>
    <n v="0"/>
    <n v="0"/>
    <n v="0"/>
    <n v="0"/>
    <n v="80656559"/>
    <n v="0"/>
    <n v="0"/>
    <n v="0"/>
  </r>
  <r>
    <x v="4"/>
    <x v="8"/>
    <x v="176"/>
    <n v="19816"/>
    <n v="0"/>
    <n v="19816"/>
    <n v="19816"/>
    <n v="0"/>
    <n v="0"/>
    <n v="0"/>
    <n v="0"/>
    <n v="0"/>
  </r>
  <r>
    <x v="4"/>
    <x v="8"/>
    <x v="177"/>
    <n v="116550"/>
    <n v="0"/>
    <n v="116550"/>
    <n v="116550"/>
    <n v="0"/>
    <n v="0"/>
    <n v="0"/>
    <n v="0"/>
    <n v="0.9"/>
  </r>
  <r>
    <x v="4"/>
    <x v="8"/>
    <x v="178"/>
    <n v="168942"/>
    <n v="0"/>
    <n v="168942"/>
    <n v="168942"/>
    <n v="0"/>
    <n v="0"/>
    <n v="0"/>
    <n v="0"/>
    <n v="0.3"/>
  </r>
  <r>
    <x v="4"/>
    <x v="8"/>
    <x v="179"/>
    <n v="106196"/>
    <n v="0"/>
    <n v="106196"/>
    <n v="106196"/>
    <n v="0"/>
    <n v="0"/>
    <n v="0"/>
    <n v="0"/>
    <n v="0"/>
  </r>
  <r>
    <x v="4"/>
    <x v="8"/>
    <x v="180"/>
    <n v="463729"/>
    <n v="0"/>
    <n v="463729"/>
    <n v="463729"/>
    <n v="0"/>
    <n v="0"/>
    <n v="0"/>
    <n v="0"/>
    <n v="0"/>
  </r>
  <r>
    <x v="4"/>
    <x v="8"/>
    <x v="181"/>
    <n v="250000"/>
    <n v="0"/>
    <n v="250000"/>
    <n v="250000"/>
    <n v="0"/>
    <n v="0"/>
    <n v="0"/>
    <n v="0"/>
    <n v="0"/>
  </r>
  <r>
    <x v="4"/>
    <x v="8"/>
    <x v="182"/>
    <n v="37495"/>
    <n v="0"/>
    <n v="0"/>
    <n v="0"/>
    <n v="0"/>
    <n v="37495"/>
    <n v="0"/>
    <n v="0"/>
    <n v="0"/>
  </r>
  <r>
    <x v="4"/>
    <x v="8"/>
    <x v="183"/>
    <n v="1012201"/>
    <n v="0"/>
    <n v="1012201"/>
    <n v="1012201"/>
    <n v="0"/>
    <n v="0"/>
    <n v="0"/>
    <n v="0"/>
    <n v="0.2"/>
  </r>
  <r>
    <x v="4"/>
    <x v="8"/>
    <x v="184"/>
    <n v="173972108"/>
    <n v="0"/>
    <n v="173972108"/>
    <n v="173972108"/>
    <n v="0"/>
    <n v="0"/>
    <n v="0"/>
    <n v="0"/>
    <n v="0"/>
  </r>
  <r>
    <x v="4"/>
    <x v="8"/>
    <x v="185"/>
    <n v="250000"/>
    <n v="0"/>
    <n v="0"/>
    <n v="0"/>
    <n v="0"/>
    <n v="0"/>
    <n v="250000"/>
    <n v="0"/>
    <n v="0"/>
  </r>
  <r>
    <x v="4"/>
    <x v="8"/>
    <x v="186"/>
    <n v="0"/>
    <n v="0"/>
    <n v="525098"/>
    <n v="525098"/>
    <n v="0"/>
    <n v="0"/>
    <n v="0"/>
    <n v="-525098"/>
    <n v="0"/>
  </r>
  <r>
    <x v="4"/>
    <x v="8"/>
    <x v="187"/>
    <n v="9046331"/>
    <n v="0"/>
    <n v="9046331"/>
    <n v="9046331"/>
    <n v="0"/>
    <n v="0"/>
    <n v="0"/>
    <n v="0"/>
    <n v="0"/>
  </r>
  <r>
    <x v="4"/>
    <x v="8"/>
    <x v="20"/>
    <n v="-7140744"/>
    <n v="0"/>
    <n v="-900000"/>
    <n v="373487500"/>
    <n v="-374387500"/>
    <n v="-6240744"/>
    <n v="0"/>
    <n v="0"/>
    <n v="0"/>
  </r>
  <r>
    <x v="4"/>
    <x v="8"/>
    <x v="188"/>
    <n v="509000000"/>
    <n v="0"/>
    <n v="0"/>
    <n v="0"/>
    <n v="0"/>
    <n v="-1000000"/>
    <n v="0"/>
    <n v="510000000"/>
    <n v="0"/>
  </r>
  <r>
    <x v="4"/>
    <x v="8"/>
    <x v="26"/>
    <n v="0"/>
    <n v="0"/>
    <n v="0"/>
    <n v="-370004445"/>
    <n v="370004445"/>
    <n v="0"/>
    <n v="0"/>
    <n v="0"/>
    <n v="0"/>
  </r>
  <r>
    <x v="4"/>
    <x v="9"/>
    <x v="20"/>
    <n v="6328385349"/>
    <n v="0"/>
    <n v="4652659058"/>
    <n v="4568167664"/>
    <n v="84491394"/>
    <n v="1015987081"/>
    <n v="40151896"/>
    <n v="619587314"/>
    <n v="612"/>
  </r>
  <r>
    <x v="4"/>
    <x v="9"/>
    <x v="189"/>
    <n v="-667680"/>
    <n v="0"/>
    <n v="0"/>
    <n v="0"/>
    <n v="0"/>
    <n v="-667680"/>
    <n v="0"/>
    <n v="0"/>
    <n v="0"/>
  </r>
  <r>
    <x v="4"/>
    <x v="9"/>
    <x v="21"/>
    <n v="-1220885"/>
    <n v="0"/>
    <n v="-870498"/>
    <n v="-870498"/>
    <n v="0"/>
    <n v="-198219"/>
    <n v="-152168"/>
    <n v="0"/>
    <n v="0"/>
  </r>
  <r>
    <x v="4"/>
    <x v="9"/>
    <x v="188"/>
    <n v="-532382433"/>
    <n v="0"/>
    <n v="-722777639"/>
    <n v="-722777639"/>
    <n v="0"/>
    <n v="32401424"/>
    <n v="0"/>
    <n v="157993782"/>
    <n v="-3"/>
  </r>
  <r>
    <x v="4"/>
    <x v="9"/>
    <x v="190"/>
    <n v="85764377"/>
    <n v="0"/>
    <n v="60764377"/>
    <n v="60764377"/>
    <n v="0"/>
    <n v="25000000"/>
    <n v="0"/>
    <n v="0"/>
    <n v="0"/>
  </r>
  <r>
    <x v="4"/>
    <x v="9"/>
    <x v="191"/>
    <n v="10000000"/>
    <n v="0"/>
    <n v="0"/>
    <n v="0"/>
    <n v="0"/>
    <n v="10000000"/>
    <n v="0"/>
    <n v="0"/>
    <n v="0"/>
  </r>
  <r>
    <x v="4"/>
    <x v="9"/>
    <x v="26"/>
    <n v="6071"/>
    <n v="0"/>
    <n v="6071"/>
    <n v="-550607458"/>
    <n v="550613529"/>
    <n v="0"/>
    <n v="0"/>
    <n v="0"/>
    <n v="0"/>
  </r>
  <r>
    <x v="4"/>
    <x v="9"/>
    <x v="192"/>
    <n v="-750000"/>
    <n v="0"/>
    <n v="0"/>
    <n v="0"/>
    <n v="0"/>
    <n v="-750000"/>
    <n v="0"/>
    <n v="0"/>
    <n v="0"/>
  </r>
  <r>
    <x v="4"/>
    <x v="9"/>
    <x v="193"/>
    <n v="20000000"/>
    <n v="0"/>
    <n v="20000000"/>
    <n v="20000000"/>
    <n v="0"/>
    <n v="0"/>
    <n v="0"/>
    <n v="0"/>
    <n v="0"/>
  </r>
  <r>
    <x v="4"/>
    <x v="0"/>
    <x v="26"/>
    <n v="5847545486"/>
    <n v="0"/>
    <n v="3786903022"/>
    <n v="2921618823"/>
    <n v="865284199"/>
    <n v="1401687125"/>
    <n v="38200295"/>
    <n v="620755044"/>
    <n v="608.6"/>
  </r>
  <r>
    <x v="4"/>
    <x v="0"/>
    <x v="194"/>
    <n v="15419"/>
    <n v="0"/>
    <n v="15419"/>
    <n v="15419"/>
    <n v="0"/>
    <n v="0"/>
    <n v="0"/>
    <n v="0"/>
    <n v="0"/>
  </r>
  <r>
    <x v="4"/>
    <x v="0"/>
    <x v="195"/>
    <n v="16692"/>
    <n v="0"/>
    <n v="0"/>
    <n v="0"/>
    <n v="0"/>
    <n v="16692"/>
    <n v="0"/>
    <n v="0"/>
    <n v="0.2"/>
  </r>
  <r>
    <x v="4"/>
    <x v="0"/>
    <x v="196"/>
    <n v="220115"/>
    <n v="0"/>
    <n v="220115"/>
    <n v="220115"/>
    <n v="0"/>
    <n v="0"/>
    <n v="0"/>
    <n v="0"/>
    <n v="0.3"/>
  </r>
  <r>
    <x v="4"/>
    <x v="0"/>
    <x v="197"/>
    <n v="250000"/>
    <n v="0"/>
    <n v="0"/>
    <n v="0"/>
    <n v="0"/>
    <n v="0"/>
    <n v="250000"/>
    <n v="0"/>
    <n v="0"/>
  </r>
  <r>
    <x v="4"/>
    <x v="0"/>
    <x v="198"/>
    <n v="20000"/>
    <n v="0"/>
    <n v="20000"/>
    <n v="20000"/>
    <n v="0"/>
    <n v="0"/>
    <n v="0"/>
    <n v="0"/>
    <n v="0"/>
  </r>
  <r>
    <x v="4"/>
    <x v="0"/>
    <x v="199"/>
    <n v="91944"/>
    <n v="0"/>
    <n v="0"/>
    <n v="0"/>
    <n v="0"/>
    <n v="91944"/>
    <n v="0"/>
    <n v="0"/>
    <n v="0.3"/>
  </r>
  <r>
    <x v="4"/>
    <x v="0"/>
    <x v="200"/>
    <n v="9132856"/>
    <n v="0"/>
    <n v="9132856"/>
    <n v="9132856"/>
    <n v="0"/>
    <n v="0"/>
    <n v="0"/>
    <n v="0"/>
    <n v="4.3"/>
  </r>
  <r>
    <x v="4"/>
    <x v="0"/>
    <x v="201"/>
    <n v="100000000"/>
    <n v="0"/>
    <n v="0"/>
    <n v="0"/>
    <n v="0"/>
    <n v="100000000"/>
    <n v="0"/>
    <n v="0"/>
    <n v="0"/>
  </r>
  <r>
    <x v="4"/>
    <x v="0"/>
    <x v="202"/>
    <n v="100000"/>
    <n v="0"/>
    <n v="100000"/>
    <n v="100000"/>
    <n v="0"/>
    <n v="0"/>
    <n v="0"/>
    <n v="0"/>
    <n v="0"/>
  </r>
  <r>
    <x v="4"/>
    <x v="0"/>
    <x v="203"/>
    <n v="496754361"/>
    <n v="0"/>
    <n v="483354361"/>
    <n v="483354361"/>
    <n v="0"/>
    <n v="11400000"/>
    <n v="2000000"/>
    <n v="0"/>
    <n v="2.2999999999999998"/>
  </r>
  <r>
    <x v="4"/>
    <x v="0"/>
    <x v="204"/>
    <n v="6200000"/>
    <n v="0"/>
    <n v="6200000"/>
    <n v="6200000"/>
    <n v="0"/>
    <n v="0"/>
    <n v="0"/>
    <n v="0"/>
    <n v="0"/>
  </r>
  <r>
    <x v="4"/>
    <x v="0"/>
    <x v="205"/>
    <n v="6888983"/>
    <n v="0"/>
    <n v="0"/>
    <n v="0"/>
    <n v="0"/>
    <n v="0"/>
    <n v="6888983"/>
    <n v="0"/>
    <n v="0"/>
  </r>
  <r>
    <x v="4"/>
    <x v="0"/>
    <x v="206"/>
    <n v="20115"/>
    <n v="0"/>
    <n v="20115"/>
    <n v="20115"/>
    <n v="0"/>
    <n v="0"/>
    <n v="0"/>
    <n v="0"/>
    <n v="0.3"/>
  </r>
  <r>
    <x v="4"/>
    <x v="0"/>
    <x v="207"/>
    <n v="53500"/>
    <n v="0"/>
    <n v="53500"/>
    <n v="53500"/>
    <n v="0"/>
    <n v="0"/>
    <n v="0"/>
    <n v="0"/>
    <n v="0"/>
  </r>
  <r>
    <x v="4"/>
    <x v="0"/>
    <x v="208"/>
    <n v="2630444"/>
    <n v="0"/>
    <n v="2922976"/>
    <n v="2922976"/>
    <n v="0"/>
    <n v="-292532"/>
    <n v="0"/>
    <n v="0"/>
    <n v="-4"/>
  </r>
  <r>
    <x v="4"/>
    <x v="0"/>
    <x v="209"/>
    <n v="4888"/>
    <n v="0"/>
    <n v="4888"/>
    <n v="4888"/>
    <n v="0"/>
    <n v="0"/>
    <n v="0"/>
    <n v="0"/>
    <n v="0.1"/>
  </r>
  <r>
    <x v="4"/>
    <x v="0"/>
    <x v="210"/>
    <n v="4981720"/>
    <n v="0"/>
    <n v="4981720"/>
    <n v="4981720"/>
    <n v="0"/>
    <n v="0"/>
    <n v="0"/>
    <n v="0"/>
    <n v="1.1000000000000001"/>
  </r>
  <r>
    <x v="4"/>
    <x v="0"/>
    <x v="211"/>
    <n v="5000000"/>
    <n v="0"/>
    <n v="0"/>
    <n v="0"/>
    <n v="0"/>
    <n v="5000000"/>
    <n v="0"/>
    <n v="0"/>
    <n v="0"/>
  </r>
  <r>
    <x v="4"/>
    <x v="0"/>
    <x v="212"/>
    <n v="35000"/>
    <n v="0"/>
    <n v="35000"/>
    <n v="35000"/>
    <n v="0"/>
    <n v="0"/>
    <n v="0"/>
    <n v="0"/>
    <n v="0"/>
  </r>
  <r>
    <x v="4"/>
    <x v="0"/>
    <x v="213"/>
    <n v="52000"/>
    <n v="0"/>
    <n v="52000"/>
    <n v="52000"/>
    <n v="0"/>
    <n v="0"/>
    <n v="0"/>
    <n v="0"/>
    <n v="0"/>
  </r>
  <r>
    <x v="4"/>
    <x v="0"/>
    <x v="214"/>
    <n v="96867"/>
    <n v="0"/>
    <n v="96867"/>
    <n v="96867"/>
    <n v="0"/>
    <n v="0"/>
    <n v="0"/>
    <n v="0"/>
    <n v="0.9"/>
  </r>
  <r>
    <x v="4"/>
    <x v="0"/>
    <x v="215"/>
    <n v="48704"/>
    <n v="0"/>
    <n v="48704"/>
    <n v="48704"/>
    <n v="0"/>
    <n v="0"/>
    <n v="0"/>
    <n v="0"/>
    <n v="0"/>
  </r>
  <r>
    <x v="4"/>
    <x v="0"/>
    <x v="216"/>
    <n v="-48131989"/>
    <n v="0"/>
    <n v="0"/>
    <n v="0"/>
    <n v="0"/>
    <n v="-48131989"/>
    <n v="0"/>
    <n v="0"/>
    <n v="0"/>
  </r>
  <r>
    <x v="4"/>
    <x v="0"/>
    <x v="3"/>
    <n v="0"/>
    <n v="0"/>
    <n v="0"/>
    <n v="-180630413"/>
    <n v="180630413"/>
    <n v="0"/>
    <n v="0"/>
    <n v="0"/>
    <n v="0"/>
  </r>
  <r>
    <x v="4"/>
    <x v="1"/>
    <x v="3"/>
    <n v="6918890299"/>
    <n v="0"/>
    <n v="4489701918"/>
    <n v="3400754379"/>
    <n v="1088947539"/>
    <n v="1308755646"/>
    <n v="71939548"/>
    <n v="1048493187"/>
    <n v="630.6"/>
  </r>
  <r>
    <x v="4"/>
    <x v="1"/>
    <x v="217"/>
    <n v="251139"/>
    <n v="0"/>
    <n v="0"/>
    <n v="0"/>
    <n v="0"/>
    <n v="251139"/>
    <n v="0"/>
    <n v="0"/>
    <n v="0.8"/>
  </r>
  <r>
    <x v="4"/>
    <x v="1"/>
    <x v="218"/>
    <n v="21265"/>
    <n v="0"/>
    <n v="21265"/>
    <n v="21265"/>
    <n v="0"/>
    <n v="0"/>
    <n v="0"/>
    <n v="0"/>
    <n v="0"/>
  </r>
  <r>
    <x v="4"/>
    <x v="1"/>
    <x v="219"/>
    <n v="452973"/>
    <n v="0"/>
    <n v="452973"/>
    <n v="452973"/>
    <n v="0"/>
    <n v="0"/>
    <n v="0"/>
    <n v="0"/>
    <n v="0"/>
  </r>
  <r>
    <x v="4"/>
    <x v="1"/>
    <x v="220"/>
    <n v="80000000"/>
    <n v="0"/>
    <n v="0"/>
    <n v="0"/>
    <n v="0"/>
    <n v="80000000"/>
    <n v="0"/>
    <n v="0"/>
    <n v="0"/>
  </r>
  <r>
    <x v="4"/>
    <x v="1"/>
    <x v="221"/>
    <n v="5000000"/>
    <n v="0"/>
    <n v="0"/>
    <n v="0"/>
    <n v="0"/>
    <n v="5000000"/>
    <n v="0"/>
    <n v="0"/>
    <n v="0.4"/>
  </r>
  <r>
    <x v="4"/>
    <x v="1"/>
    <x v="222"/>
    <n v="1000000"/>
    <n v="0"/>
    <n v="1000000"/>
    <n v="1000000"/>
    <n v="0"/>
    <n v="0"/>
    <n v="0"/>
    <n v="0"/>
    <n v="0"/>
  </r>
  <r>
    <x v="4"/>
    <x v="1"/>
    <x v="223"/>
    <n v="800000"/>
    <n v="0"/>
    <n v="800000"/>
    <n v="800000"/>
    <n v="0"/>
    <n v="0"/>
    <n v="0"/>
    <n v="0"/>
    <n v="0"/>
  </r>
  <r>
    <x v="4"/>
    <x v="1"/>
    <x v="224"/>
    <n v="44365"/>
    <n v="0"/>
    <n v="0"/>
    <n v="0"/>
    <n v="0"/>
    <n v="0"/>
    <n v="44365"/>
    <n v="0"/>
    <n v="0"/>
  </r>
  <r>
    <x v="4"/>
    <x v="1"/>
    <x v="225"/>
    <n v="10041238"/>
    <n v="0"/>
    <n v="41238"/>
    <n v="41238"/>
    <n v="0"/>
    <n v="10000000"/>
    <n v="0"/>
    <n v="0"/>
    <n v="0.5"/>
  </r>
  <r>
    <x v="4"/>
    <x v="1"/>
    <x v="226"/>
    <n v="57850"/>
    <n v="0"/>
    <n v="57850"/>
    <n v="57850"/>
    <n v="0"/>
    <n v="0"/>
    <n v="0"/>
    <n v="0"/>
    <n v="0"/>
  </r>
  <r>
    <x v="4"/>
    <x v="1"/>
    <x v="36"/>
    <n v="-106042"/>
    <n v="0"/>
    <n v="-37264"/>
    <n v="-37264"/>
    <n v="0"/>
    <n v="-13122"/>
    <n v="-12340"/>
    <n v="-43316"/>
    <n v="0"/>
  </r>
  <r>
    <x v="4"/>
    <x v="1"/>
    <x v="227"/>
    <n v="163338"/>
    <n v="0"/>
    <n v="163338"/>
    <n v="163338"/>
    <n v="0"/>
    <n v="0"/>
    <n v="0"/>
    <n v="0"/>
    <n v="0.5"/>
  </r>
  <r>
    <x v="4"/>
    <x v="1"/>
    <x v="228"/>
    <n v="89123"/>
    <n v="0"/>
    <n v="89123"/>
    <n v="89123"/>
    <n v="0"/>
    <n v="0"/>
    <n v="0"/>
    <n v="0"/>
    <n v="0.2"/>
  </r>
  <r>
    <x v="4"/>
    <x v="1"/>
    <x v="229"/>
    <n v="720612"/>
    <n v="0"/>
    <n v="720612"/>
    <n v="720612"/>
    <n v="0"/>
    <n v="0"/>
    <n v="0"/>
    <n v="0"/>
    <n v="3.6"/>
  </r>
  <r>
    <x v="4"/>
    <x v="1"/>
    <x v="230"/>
    <n v="833193"/>
    <n v="0"/>
    <n v="833193"/>
    <n v="833193"/>
    <n v="0"/>
    <n v="0"/>
    <n v="0"/>
    <n v="0"/>
    <n v="0"/>
  </r>
  <r>
    <x v="4"/>
    <x v="1"/>
    <x v="231"/>
    <n v="2000000"/>
    <n v="0"/>
    <n v="0"/>
    <n v="0"/>
    <n v="0"/>
    <n v="2000000"/>
    <n v="0"/>
    <n v="0"/>
    <n v="0"/>
  </r>
  <r>
    <x v="4"/>
    <x v="1"/>
    <x v="232"/>
    <n v="250000"/>
    <n v="0"/>
    <n v="250000"/>
    <n v="250000"/>
    <n v="0"/>
    <n v="0"/>
    <n v="0"/>
    <n v="0"/>
    <n v="1.2"/>
  </r>
  <r>
    <x v="4"/>
    <x v="1"/>
    <x v="233"/>
    <n v="375000"/>
    <n v="0"/>
    <n v="375000"/>
    <n v="375000"/>
    <n v="0"/>
    <n v="0"/>
    <n v="0"/>
    <n v="0"/>
    <n v="0"/>
  </r>
  <r>
    <x v="4"/>
    <x v="1"/>
    <x v="116"/>
    <n v="-575522"/>
    <n v="0"/>
    <n v="76400"/>
    <n v="76400"/>
    <n v="0"/>
    <n v="0"/>
    <n v="-651922"/>
    <n v="0"/>
    <n v="-6"/>
  </r>
  <r>
    <x v="4"/>
    <x v="1"/>
    <x v="234"/>
    <n v="5134000"/>
    <n v="0"/>
    <n v="0"/>
    <n v="0"/>
    <n v="0"/>
    <n v="5134000"/>
    <n v="0"/>
    <n v="0"/>
    <n v="0"/>
  </r>
  <r>
    <x v="4"/>
    <x v="1"/>
    <x v="235"/>
    <n v="1625000"/>
    <n v="0"/>
    <n v="1625000"/>
    <n v="1625000"/>
    <n v="0"/>
    <n v="0"/>
    <n v="0"/>
    <n v="0"/>
    <n v="1.9"/>
  </r>
  <r>
    <x v="4"/>
    <x v="1"/>
    <x v="236"/>
    <n v="210677"/>
    <n v="0"/>
    <n v="210677"/>
    <n v="210677"/>
    <n v="0"/>
    <n v="0"/>
    <n v="0"/>
    <n v="0"/>
    <n v="0.6"/>
  </r>
  <r>
    <x v="4"/>
    <x v="1"/>
    <x v="237"/>
    <n v="516451"/>
    <n v="0"/>
    <n v="516451"/>
    <n v="516451"/>
    <n v="0"/>
    <n v="0"/>
    <n v="0"/>
    <n v="0"/>
    <n v="2.4"/>
  </r>
  <r>
    <x v="4"/>
    <x v="1"/>
    <x v="238"/>
    <n v="186421986"/>
    <n v="0"/>
    <n v="3398071"/>
    <n v="3398071"/>
    <n v="0"/>
    <n v="182023915"/>
    <n v="1000000"/>
    <n v="0"/>
    <n v="0.5"/>
  </r>
  <r>
    <x v="4"/>
    <x v="1"/>
    <x v="239"/>
    <n v="569496"/>
    <n v="0"/>
    <n v="132765"/>
    <n v="132765"/>
    <n v="0"/>
    <n v="471067"/>
    <n v="-34336"/>
    <n v="0"/>
    <n v="1.1000000000000001"/>
  </r>
  <r>
    <x v="4"/>
    <x v="1"/>
    <x v="240"/>
    <n v="-76383372"/>
    <n v="0"/>
    <n v="0"/>
    <n v="0"/>
    <n v="0"/>
    <n v="-76383372"/>
    <n v="0"/>
    <n v="0"/>
    <n v="0"/>
  </r>
  <r>
    <x v="4"/>
    <x v="1"/>
    <x v="4"/>
    <n v="0"/>
    <n v="0"/>
    <n v="0"/>
    <n v="-1190432"/>
    <n v="1190432"/>
    <n v="0"/>
    <n v="0"/>
    <n v="0"/>
    <n v="0"/>
  </r>
  <r>
    <x v="4"/>
    <x v="2"/>
    <x v="4"/>
    <n v="7004038646"/>
    <n v="0"/>
    <n v="4512345184"/>
    <n v="3331152019"/>
    <n v="1181193165"/>
    <n v="1361942038"/>
    <n v="79976873"/>
    <n v="1049774551"/>
    <n v="636.5"/>
  </r>
  <r>
    <x v="4"/>
    <x v="2"/>
    <x v="241"/>
    <n v="5000000"/>
    <n v="0"/>
    <n v="5000000"/>
    <n v="5000000"/>
    <n v="0"/>
    <n v="0"/>
    <n v="0"/>
    <n v="0"/>
    <n v="0.7"/>
  </r>
  <r>
    <x v="4"/>
    <x v="2"/>
    <x v="242"/>
    <n v="2000000"/>
    <n v="0"/>
    <n v="2000000"/>
    <n v="2000000"/>
    <n v="0"/>
    <n v="0"/>
    <n v="0"/>
    <n v="0"/>
    <n v="1.7"/>
  </r>
  <r>
    <x v="4"/>
    <x v="2"/>
    <x v="243"/>
    <n v="7650"/>
    <n v="0"/>
    <n v="7650"/>
    <n v="7650"/>
    <n v="0"/>
    <n v="0"/>
    <n v="0"/>
    <n v="0"/>
    <n v="0"/>
  </r>
  <r>
    <x v="4"/>
    <x v="2"/>
    <x v="244"/>
    <n v="164398"/>
    <n v="0"/>
    <n v="164398"/>
    <n v="164398"/>
    <n v="0"/>
    <n v="0"/>
    <n v="0"/>
    <n v="0"/>
    <n v="0.5"/>
  </r>
  <r>
    <x v="4"/>
    <x v="2"/>
    <x v="245"/>
    <n v="5000000"/>
    <n v="0"/>
    <n v="5000000"/>
    <n v="5000000"/>
    <n v="0"/>
    <n v="0"/>
    <n v="0"/>
    <n v="0"/>
    <n v="0.9"/>
  </r>
  <r>
    <x v="4"/>
    <x v="2"/>
    <x v="246"/>
    <n v="227009"/>
    <n v="0"/>
    <n v="227009"/>
    <n v="227009"/>
    <n v="0"/>
    <n v="0"/>
    <n v="0"/>
    <n v="0"/>
    <n v="0.1"/>
  </r>
  <r>
    <x v="4"/>
    <x v="2"/>
    <x v="247"/>
    <n v="116134"/>
    <n v="0"/>
    <n v="116134"/>
    <n v="116134"/>
    <n v="0"/>
    <n v="0"/>
    <n v="0"/>
    <n v="0"/>
    <n v="0.8"/>
  </r>
  <r>
    <x v="4"/>
    <x v="2"/>
    <x v="248"/>
    <n v="95313"/>
    <n v="0"/>
    <n v="95313"/>
    <n v="95313"/>
    <n v="0"/>
    <n v="0"/>
    <n v="0"/>
    <n v="0"/>
    <n v="0.5"/>
  </r>
  <r>
    <x v="4"/>
    <x v="2"/>
    <x v="249"/>
    <n v="40203671"/>
    <n v="0"/>
    <n v="0"/>
    <n v="0"/>
    <n v="0"/>
    <n v="40203671"/>
    <n v="0"/>
    <n v="0"/>
    <n v="0"/>
  </r>
  <r>
    <x v="4"/>
    <x v="2"/>
    <x v="108"/>
    <n v="23469"/>
    <n v="0"/>
    <n v="23469"/>
    <n v="23469"/>
    <n v="0"/>
    <n v="0"/>
    <n v="0"/>
    <n v="0"/>
    <n v="0.4"/>
  </r>
  <r>
    <x v="4"/>
    <x v="2"/>
    <x v="250"/>
    <n v="115785"/>
    <n v="0"/>
    <n v="115785"/>
    <n v="115785"/>
    <n v="0"/>
    <n v="0"/>
    <n v="0"/>
    <n v="0"/>
    <n v="0.9"/>
  </r>
  <r>
    <x v="4"/>
    <x v="2"/>
    <x v="251"/>
    <n v="18564029"/>
    <n v="0"/>
    <n v="0"/>
    <n v="0"/>
    <n v="0"/>
    <n v="18780654"/>
    <n v="-216625"/>
    <n v="0"/>
    <n v="4.0999999999999996"/>
  </r>
  <r>
    <x v="4"/>
    <x v="2"/>
    <x v="252"/>
    <n v="-294780"/>
    <n v="0"/>
    <n v="0"/>
    <n v="0"/>
    <n v="0"/>
    <n v="-294780"/>
    <n v="0"/>
    <n v="0"/>
    <n v="0"/>
  </r>
  <r>
    <x v="4"/>
    <x v="2"/>
    <x v="253"/>
    <n v="115339107"/>
    <n v="0"/>
    <n v="115339107"/>
    <n v="0"/>
    <n v="115339107"/>
    <n v="0"/>
    <n v="0"/>
    <n v="0"/>
    <n v="3.1"/>
  </r>
  <r>
    <x v="4"/>
    <x v="2"/>
    <x v="254"/>
    <n v="108990"/>
    <n v="0"/>
    <n v="0"/>
    <n v="0"/>
    <n v="0"/>
    <n v="108990"/>
    <n v="0"/>
    <n v="0"/>
    <n v="0.8"/>
  </r>
  <r>
    <x v="4"/>
    <x v="2"/>
    <x v="255"/>
    <n v="269133295"/>
    <n v="0"/>
    <n v="2500000"/>
    <n v="2500000"/>
    <n v="0"/>
    <n v="264133295"/>
    <n v="2500000"/>
    <n v="0"/>
    <n v="0.7"/>
  </r>
  <r>
    <x v="4"/>
    <x v="2"/>
    <x v="256"/>
    <n v="49950"/>
    <n v="0"/>
    <n v="49950"/>
    <n v="49950"/>
    <n v="0"/>
    <n v="0"/>
    <n v="0"/>
    <n v="0"/>
    <n v="0.2"/>
  </r>
  <r>
    <x v="4"/>
    <x v="2"/>
    <x v="257"/>
    <n v="33260"/>
    <n v="0"/>
    <n v="33260"/>
    <n v="33260"/>
    <n v="0"/>
    <n v="0"/>
    <n v="0"/>
    <n v="0"/>
    <n v="0"/>
  </r>
  <r>
    <x v="4"/>
    <x v="2"/>
    <x v="258"/>
    <n v="44000"/>
    <n v="0"/>
    <n v="44000"/>
    <n v="44000"/>
    <n v="0"/>
    <n v="0"/>
    <n v="0"/>
    <n v="0"/>
    <n v="0"/>
  </r>
  <r>
    <x v="4"/>
    <x v="2"/>
    <x v="259"/>
    <n v="26694530"/>
    <n v="0"/>
    <n v="26694530"/>
    <n v="26694530"/>
    <n v="0"/>
    <n v="0"/>
    <n v="0"/>
    <n v="0"/>
    <n v="7"/>
  </r>
  <r>
    <x v="4"/>
    <x v="2"/>
    <x v="260"/>
    <n v="300709"/>
    <n v="0"/>
    <n v="300709"/>
    <n v="300709"/>
    <n v="0"/>
    <n v="0"/>
    <n v="0"/>
    <n v="0"/>
    <n v="0.3"/>
  </r>
  <r>
    <x v="4"/>
    <x v="2"/>
    <x v="261"/>
    <n v="162720"/>
    <n v="0"/>
    <n v="162720"/>
    <n v="162720"/>
    <n v="0"/>
    <n v="0"/>
    <n v="0"/>
    <n v="0"/>
    <n v="0.9"/>
  </r>
  <r>
    <x v="4"/>
    <x v="2"/>
    <x v="262"/>
    <n v="339740"/>
    <n v="0"/>
    <n v="169870"/>
    <n v="169870"/>
    <n v="0"/>
    <n v="0"/>
    <n v="0"/>
    <n v="169870"/>
    <n v="1.8"/>
  </r>
  <r>
    <x v="4"/>
    <x v="2"/>
    <x v="263"/>
    <n v="8485796"/>
    <n v="0"/>
    <n v="1037013"/>
    <n v="1037013"/>
    <n v="0"/>
    <n v="7451153"/>
    <n v="-2370"/>
    <n v="0"/>
    <n v="0"/>
  </r>
  <r>
    <x v="4"/>
    <x v="2"/>
    <x v="264"/>
    <n v="17752"/>
    <n v="0"/>
    <n v="17752"/>
    <n v="0"/>
    <n v="17752"/>
    <n v="0"/>
    <n v="0"/>
    <n v="0"/>
    <n v="0"/>
  </r>
  <r>
    <x v="4"/>
    <x v="2"/>
    <x v="265"/>
    <n v="-23964790"/>
    <n v="0"/>
    <n v="0"/>
    <n v="0"/>
    <n v="0"/>
    <n v="-23964790"/>
    <n v="0"/>
    <n v="0"/>
    <n v="0"/>
  </r>
  <r>
    <x v="4"/>
    <x v="2"/>
    <x v="266"/>
    <n v="24000000"/>
    <n v="0"/>
    <n v="0"/>
    <n v="0"/>
    <n v="0"/>
    <n v="24000000"/>
    <n v="0"/>
    <n v="0"/>
    <n v="0"/>
  </r>
  <r>
    <x v="4"/>
    <x v="2"/>
    <x v="267"/>
    <n v="0"/>
    <n v="0"/>
    <n v="-15439107"/>
    <n v="-15439107"/>
    <n v="0"/>
    <n v="15439107"/>
    <n v="0"/>
    <n v="0"/>
    <n v="0"/>
  </r>
  <r>
    <x v="4"/>
    <x v="2"/>
    <x v="5"/>
    <n v="55144215"/>
    <n v="0"/>
    <n v="54628584"/>
    <n v="15259310"/>
    <n v="39369274"/>
    <n v="515631"/>
    <n v="0"/>
    <n v="0"/>
    <n v="0"/>
  </r>
  <r>
    <x v="4"/>
    <x v="2"/>
    <x v="268"/>
    <n v="11374594"/>
    <n v="0"/>
    <n v="0"/>
    <n v="0"/>
    <n v="0"/>
    <n v="11374594"/>
    <n v="0"/>
    <n v="0"/>
    <n v="0"/>
  </r>
  <r>
    <x v="4"/>
    <x v="3"/>
    <x v="5"/>
    <n v="7440463982"/>
    <n v="0"/>
    <n v="4701504172"/>
    <n v="3338023839"/>
    <n v="1363480333"/>
    <n v="1764077511"/>
    <n v="104652889"/>
    <n v="870229410"/>
    <n v="732.8"/>
  </r>
  <r>
    <x v="4"/>
    <x v="3"/>
    <x v="269"/>
    <n v="18749"/>
    <n v="0"/>
    <n v="18749"/>
    <n v="18749"/>
    <n v="0"/>
    <n v="0"/>
    <n v="0"/>
    <n v="0"/>
    <n v="0.2"/>
  </r>
  <r>
    <x v="4"/>
    <x v="3"/>
    <x v="270"/>
    <n v="144321"/>
    <n v="0"/>
    <n v="144321"/>
    <n v="144321"/>
    <n v="0"/>
    <n v="0"/>
    <n v="0"/>
    <n v="0"/>
    <n v="0.4"/>
  </r>
  <r>
    <x v="4"/>
    <x v="3"/>
    <x v="271"/>
    <n v="75288"/>
    <n v="0"/>
    <n v="75288"/>
    <n v="75288"/>
    <n v="0"/>
    <n v="0"/>
    <n v="0"/>
    <n v="0"/>
    <n v="0.4"/>
  </r>
  <r>
    <x v="4"/>
    <x v="3"/>
    <x v="272"/>
    <n v="440000"/>
    <n v="0"/>
    <n v="0"/>
    <n v="0"/>
    <n v="0"/>
    <n v="440000"/>
    <n v="0"/>
    <n v="0"/>
    <n v="0"/>
  </r>
  <r>
    <x v="4"/>
    <x v="3"/>
    <x v="273"/>
    <n v="200000"/>
    <n v="0"/>
    <n v="200000"/>
    <n v="200000"/>
    <n v="0"/>
    <n v="0"/>
    <n v="0"/>
    <n v="0"/>
    <n v="0"/>
  </r>
  <r>
    <x v="4"/>
    <x v="3"/>
    <x v="274"/>
    <n v="111111"/>
    <n v="0"/>
    <n v="0"/>
    <n v="0"/>
    <n v="0"/>
    <n v="111111"/>
    <n v="0"/>
    <n v="0"/>
    <n v="0"/>
  </r>
  <r>
    <x v="4"/>
    <x v="3"/>
    <x v="275"/>
    <n v="48593794"/>
    <n v="0"/>
    <n v="0"/>
    <n v="0"/>
    <n v="0"/>
    <n v="48593794"/>
    <n v="0"/>
    <n v="0"/>
    <n v="1"/>
  </r>
  <r>
    <x v="4"/>
    <x v="3"/>
    <x v="276"/>
    <n v="378861731"/>
    <n v="0"/>
    <n v="0"/>
    <n v="0"/>
    <n v="0"/>
    <n v="378861731"/>
    <n v="0"/>
    <n v="0"/>
    <n v="0"/>
  </r>
  <r>
    <x v="4"/>
    <x v="3"/>
    <x v="277"/>
    <n v="250108"/>
    <n v="0"/>
    <n v="250108"/>
    <n v="250108"/>
    <n v="0"/>
    <n v="0"/>
    <n v="0"/>
    <n v="0"/>
    <n v="1.2"/>
  </r>
  <r>
    <x v="4"/>
    <x v="3"/>
    <x v="278"/>
    <n v="33247"/>
    <n v="0"/>
    <n v="33247"/>
    <n v="33247"/>
    <n v="0"/>
    <n v="0"/>
    <n v="0"/>
    <n v="0"/>
    <n v="0.3"/>
  </r>
  <r>
    <x v="4"/>
    <x v="3"/>
    <x v="279"/>
    <n v="13974"/>
    <n v="0"/>
    <n v="13974"/>
    <n v="13974"/>
    <n v="0"/>
    <n v="0"/>
    <n v="0"/>
    <n v="0"/>
    <n v="0.2"/>
  </r>
  <r>
    <x v="4"/>
    <x v="3"/>
    <x v="280"/>
    <n v="100000"/>
    <n v="0"/>
    <n v="100000"/>
    <n v="100000"/>
    <n v="0"/>
    <n v="0"/>
    <n v="0"/>
    <n v="0"/>
    <n v="0.2"/>
  </r>
  <r>
    <x v="4"/>
    <x v="3"/>
    <x v="281"/>
    <n v="82883"/>
    <n v="0"/>
    <n v="82883"/>
    <n v="82883"/>
    <n v="0"/>
    <n v="0"/>
    <n v="0"/>
    <n v="0"/>
    <n v="0.1"/>
  </r>
  <r>
    <x v="4"/>
    <x v="3"/>
    <x v="282"/>
    <n v="33364"/>
    <n v="0"/>
    <n v="33364"/>
    <n v="33364"/>
    <n v="0"/>
    <n v="0"/>
    <n v="0"/>
    <n v="0"/>
    <n v="0"/>
  </r>
  <r>
    <x v="4"/>
    <x v="3"/>
    <x v="283"/>
    <n v="1207556"/>
    <n v="0"/>
    <n v="-792444"/>
    <n v="-792444"/>
    <n v="0"/>
    <n v="2000000"/>
    <n v="0"/>
    <n v="0"/>
    <n v="0.8"/>
  </r>
  <r>
    <x v="4"/>
    <x v="3"/>
    <x v="284"/>
    <n v="4197000"/>
    <n v="0"/>
    <n v="0"/>
    <n v="0"/>
    <n v="0"/>
    <n v="4197000"/>
    <n v="0"/>
    <n v="0"/>
    <n v="0"/>
  </r>
  <r>
    <x v="4"/>
    <x v="3"/>
    <x v="285"/>
    <n v="3500000"/>
    <n v="0"/>
    <n v="3500000"/>
    <n v="3500000"/>
    <n v="0"/>
    <n v="0"/>
    <n v="0"/>
    <n v="0"/>
    <n v="1.9"/>
  </r>
  <r>
    <x v="4"/>
    <x v="3"/>
    <x v="286"/>
    <n v="1002997"/>
    <n v="0"/>
    <n v="800005"/>
    <n v="800005"/>
    <n v="0"/>
    <n v="202992"/>
    <n v="0"/>
    <n v="0"/>
    <n v="1.2"/>
  </r>
  <r>
    <x v="4"/>
    <x v="3"/>
    <x v="267"/>
    <n v="-17820179"/>
    <n v="0"/>
    <n v="-156842134"/>
    <n v="-40642134"/>
    <n v="-116200000"/>
    <n v="139021955"/>
    <n v="0"/>
    <n v="0"/>
    <n v="-0.6"/>
  </r>
  <r>
    <x v="4"/>
    <x v="3"/>
    <x v="287"/>
    <n v="-1036162"/>
    <n v="0"/>
    <n v="45600"/>
    <n v="45600"/>
    <n v="0"/>
    <n v="-1081762"/>
    <n v="0"/>
    <n v="0"/>
    <n v="0"/>
  </r>
  <r>
    <x v="4"/>
    <x v="3"/>
    <x v="288"/>
    <n v="-49955696"/>
    <n v="0"/>
    <n v="-22000000"/>
    <n v="-22000000"/>
    <n v="0"/>
    <n v="21265000"/>
    <n v="-49220696"/>
    <n v="0"/>
    <n v="0"/>
  </r>
  <r>
    <x v="4"/>
    <x v="3"/>
    <x v="289"/>
    <n v="-20000000"/>
    <n v="0"/>
    <n v="0"/>
    <n v="0"/>
    <n v="0"/>
    <n v="-20000000"/>
    <n v="0"/>
    <n v="0"/>
    <n v="0"/>
  </r>
  <r>
    <x v="4"/>
    <x v="3"/>
    <x v="290"/>
    <n v="26055"/>
    <n v="0"/>
    <n v="26055"/>
    <n v="26055"/>
    <n v="0"/>
    <n v="0"/>
    <n v="0"/>
    <n v="0"/>
    <n v="0.2"/>
  </r>
  <r>
    <x v="4"/>
    <x v="3"/>
    <x v="291"/>
    <n v="3000000"/>
    <n v="0"/>
    <n v="0"/>
    <n v="0"/>
    <n v="0"/>
    <n v="3000000"/>
    <n v="0"/>
    <n v="0"/>
    <n v="0"/>
  </r>
  <r>
    <x v="4"/>
    <x v="3"/>
    <x v="268"/>
    <n v="11684433"/>
    <n v="0"/>
    <n v="184433"/>
    <n v="184433"/>
    <n v="0"/>
    <n v="11500000"/>
    <n v="0"/>
    <n v="0"/>
    <n v="1.8"/>
  </r>
  <r>
    <x v="5"/>
    <x v="4"/>
    <x v="6"/>
    <n v="268978544"/>
    <n v="0"/>
    <n v="41427966"/>
    <n v="41427966"/>
    <n v="0"/>
    <n v="42239163"/>
    <n v="178818806"/>
    <n v="6492609"/>
    <n v="1085.7"/>
  </r>
  <r>
    <x v="5"/>
    <x v="4"/>
    <x v="292"/>
    <n v="1068560"/>
    <n v="0"/>
    <n v="0"/>
    <n v="0"/>
    <n v="0"/>
    <n v="0"/>
    <n v="1068560"/>
    <n v="0"/>
    <n v="0"/>
  </r>
  <r>
    <x v="5"/>
    <x v="4"/>
    <x v="293"/>
    <n v="848"/>
    <n v="0"/>
    <n v="0"/>
    <n v="0"/>
    <n v="0"/>
    <n v="0"/>
    <n v="848"/>
    <n v="0"/>
    <n v="0"/>
  </r>
  <r>
    <x v="5"/>
    <x v="4"/>
    <x v="57"/>
    <n v="9800"/>
    <n v="0"/>
    <n v="0"/>
    <n v="0"/>
    <n v="0"/>
    <n v="0"/>
    <n v="9800"/>
    <n v="0"/>
    <n v="0"/>
  </r>
  <r>
    <x v="5"/>
    <x v="4"/>
    <x v="294"/>
    <n v="4120"/>
    <n v="0"/>
    <n v="0"/>
    <n v="0"/>
    <n v="0"/>
    <n v="0"/>
    <n v="4120"/>
    <n v="0"/>
    <n v="0"/>
  </r>
  <r>
    <x v="5"/>
    <x v="4"/>
    <x v="295"/>
    <n v="59280"/>
    <n v="0"/>
    <n v="0"/>
    <n v="0"/>
    <n v="0"/>
    <n v="0"/>
    <n v="59280"/>
    <n v="0"/>
    <n v="0"/>
  </r>
  <r>
    <x v="5"/>
    <x v="4"/>
    <x v="296"/>
    <n v="125983"/>
    <n v="0"/>
    <n v="125983"/>
    <n v="125983"/>
    <n v="0"/>
    <n v="0"/>
    <n v="0"/>
    <n v="0"/>
    <n v="1"/>
  </r>
  <r>
    <x v="5"/>
    <x v="4"/>
    <x v="130"/>
    <n v="218825"/>
    <n v="0"/>
    <n v="0"/>
    <n v="0"/>
    <n v="0"/>
    <n v="0"/>
    <n v="218825"/>
    <n v="0"/>
    <n v="1"/>
  </r>
  <r>
    <x v="5"/>
    <x v="4"/>
    <x v="297"/>
    <n v="4120"/>
    <n v="0"/>
    <n v="0"/>
    <n v="0"/>
    <n v="0"/>
    <n v="0"/>
    <n v="4120"/>
    <n v="0"/>
    <n v="0"/>
  </r>
  <r>
    <x v="5"/>
    <x v="4"/>
    <x v="298"/>
    <n v="52942"/>
    <n v="0"/>
    <n v="0"/>
    <n v="0"/>
    <n v="0"/>
    <n v="0"/>
    <n v="52942"/>
    <n v="0"/>
    <n v="0"/>
  </r>
  <r>
    <x v="5"/>
    <x v="4"/>
    <x v="131"/>
    <n v="20000"/>
    <n v="0"/>
    <n v="0"/>
    <n v="0"/>
    <n v="0"/>
    <n v="0"/>
    <n v="20000"/>
    <n v="0"/>
    <n v="0"/>
  </r>
  <r>
    <x v="5"/>
    <x v="4"/>
    <x v="299"/>
    <n v="20000"/>
    <n v="0"/>
    <n v="20000"/>
    <n v="20000"/>
    <n v="0"/>
    <n v="0"/>
    <n v="0"/>
    <n v="0"/>
    <n v="0"/>
  </r>
  <r>
    <x v="5"/>
    <x v="4"/>
    <x v="300"/>
    <n v="4120"/>
    <n v="0"/>
    <n v="0"/>
    <n v="0"/>
    <n v="0"/>
    <n v="0"/>
    <n v="4120"/>
    <n v="0"/>
    <n v="0"/>
  </r>
  <r>
    <x v="5"/>
    <x v="4"/>
    <x v="301"/>
    <n v="94251"/>
    <n v="0"/>
    <n v="94251"/>
    <n v="94251"/>
    <n v="0"/>
    <n v="0"/>
    <n v="0"/>
    <n v="0"/>
    <n v="1"/>
  </r>
  <r>
    <x v="5"/>
    <x v="4"/>
    <x v="135"/>
    <n v="21803"/>
    <n v="0"/>
    <n v="0"/>
    <n v="0"/>
    <n v="0"/>
    <n v="0"/>
    <n v="21803"/>
    <n v="0"/>
    <n v="0"/>
  </r>
  <r>
    <x v="5"/>
    <x v="4"/>
    <x v="302"/>
    <n v="1628367"/>
    <n v="0"/>
    <n v="202828"/>
    <n v="202828"/>
    <n v="0"/>
    <n v="0"/>
    <n v="1425539"/>
    <n v="0"/>
    <n v="0"/>
  </r>
  <r>
    <x v="5"/>
    <x v="5"/>
    <x v="10"/>
    <n v="306849429"/>
    <n v="0"/>
    <n v="35996004"/>
    <n v="35996004"/>
    <n v="0"/>
    <n v="43978954"/>
    <n v="220362604"/>
    <n v="6511867"/>
    <n v="1090"/>
  </r>
  <r>
    <x v="5"/>
    <x v="5"/>
    <x v="303"/>
    <n v="12566"/>
    <n v="0"/>
    <n v="0"/>
    <n v="0"/>
    <n v="0"/>
    <n v="0"/>
    <n v="12566"/>
    <n v="0"/>
    <n v="0"/>
  </r>
  <r>
    <x v="5"/>
    <x v="5"/>
    <x v="304"/>
    <n v="113300"/>
    <n v="0"/>
    <n v="0"/>
    <n v="0"/>
    <n v="0"/>
    <n v="0"/>
    <n v="113300"/>
    <n v="0"/>
    <n v="0"/>
  </r>
  <r>
    <x v="5"/>
    <x v="5"/>
    <x v="305"/>
    <n v="8755"/>
    <n v="0"/>
    <n v="0"/>
    <n v="0"/>
    <n v="0"/>
    <n v="0"/>
    <n v="8755"/>
    <n v="0"/>
    <n v="0"/>
  </r>
  <r>
    <x v="5"/>
    <x v="5"/>
    <x v="306"/>
    <n v="268562"/>
    <n v="0"/>
    <n v="0"/>
    <n v="0"/>
    <n v="0"/>
    <n v="0"/>
    <n v="268562"/>
    <n v="0"/>
    <n v="0"/>
  </r>
  <r>
    <x v="5"/>
    <x v="5"/>
    <x v="307"/>
    <n v="724150"/>
    <n v="0"/>
    <n v="-30000"/>
    <n v="-30000"/>
    <n v="0"/>
    <n v="754150"/>
    <n v="0"/>
    <n v="0"/>
    <n v="0"/>
  </r>
  <r>
    <x v="5"/>
    <x v="6"/>
    <x v="12"/>
    <n v="327294670"/>
    <n v="0"/>
    <n v="30301603"/>
    <n v="30301603"/>
    <n v="0"/>
    <n v="44200500"/>
    <n v="246336847"/>
    <n v="6455720"/>
    <n v="1087.9000000000001"/>
  </r>
  <r>
    <x v="5"/>
    <x v="6"/>
    <x v="308"/>
    <n v="12960"/>
    <n v="0"/>
    <n v="0"/>
    <n v="0"/>
    <n v="0"/>
    <n v="0"/>
    <n v="12960"/>
    <n v="0"/>
    <n v="0"/>
  </r>
  <r>
    <x v="5"/>
    <x v="6"/>
    <x v="309"/>
    <n v="-218825"/>
    <n v="0"/>
    <n v="0"/>
    <n v="0"/>
    <n v="0"/>
    <n v="0"/>
    <n v="-218825"/>
    <n v="0"/>
    <n v="-1"/>
  </r>
  <r>
    <x v="5"/>
    <x v="6"/>
    <x v="310"/>
    <n v="3200000"/>
    <n v="0"/>
    <n v="0"/>
    <n v="0"/>
    <n v="0"/>
    <n v="3200000"/>
    <n v="0"/>
    <n v="0"/>
    <n v="0"/>
  </r>
  <r>
    <x v="5"/>
    <x v="6"/>
    <x v="311"/>
    <n v="5000000"/>
    <n v="0"/>
    <n v="5000000"/>
    <n v="5000000"/>
    <n v="0"/>
    <n v="0"/>
    <n v="0"/>
    <n v="0"/>
    <n v="4"/>
  </r>
  <r>
    <x v="5"/>
    <x v="6"/>
    <x v="312"/>
    <n v="23062"/>
    <n v="0"/>
    <n v="23062"/>
    <n v="23062"/>
    <n v="0"/>
    <n v="0"/>
    <n v="0"/>
    <n v="0"/>
    <n v="0.3"/>
  </r>
  <r>
    <x v="5"/>
    <x v="6"/>
    <x v="313"/>
    <n v="20000"/>
    <n v="0"/>
    <n v="0"/>
    <n v="0"/>
    <n v="0"/>
    <n v="0"/>
    <n v="20000"/>
    <n v="0"/>
    <n v="0"/>
  </r>
  <r>
    <x v="5"/>
    <x v="6"/>
    <x v="314"/>
    <n v="108710"/>
    <n v="0"/>
    <n v="0"/>
    <n v="0"/>
    <n v="0"/>
    <n v="0"/>
    <n v="108710"/>
    <n v="0"/>
    <n v="0"/>
  </r>
  <r>
    <x v="5"/>
    <x v="6"/>
    <x v="315"/>
    <n v="21603"/>
    <n v="0"/>
    <n v="0"/>
    <n v="0"/>
    <n v="0"/>
    <n v="0"/>
    <n v="21603"/>
    <n v="0"/>
    <n v="0"/>
  </r>
  <r>
    <x v="5"/>
    <x v="6"/>
    <x v="316"/>
    <n v="44486"/>
    <n v="0"/>
    <n v="0"/>
    <n v="0"/>
    <n v="0"/>
    <n v="0"/>
    <n v="44486"/>
    <n v="0"/>
    <n v="0"/>
  </r>
  <r>
    <x v="5"/>
    <x v="6"/>
    <x v="76"/>
    <n v="152112"/>
    <n v="0"/>
    <n v="0"/>
    <n v="0"/>
    <n v="0"/>
    <n v="0"/>
    <n v="152112"/>
    <n v="0"/>
    <n v="0"/>
  </r>
  <r>
    <x v="5"/>
    <x v="6"/>
    <x v="317"/>
    <n v="110000"/>
    <n v="0"/>
    <n v="0"/>
    <n v="0"/>
    <n v="0"/>
    <n v="0"/>
    <n v="110000"/>
    <n v="0"/>
    <n v="0"/>
  </r>
  <r>
    <x v="5"/>
    <x v="6"/>
    <x v="318"/>
    <n v="-1235922"/>
    <n v="0"/>
    <n v="0"/>
    <n v="0"/>
    <n v="0"/>
    <n v="0"/>
    <n v="-1235922"/>
    <n v="0"/>
    <n v="0"/>
  </r>
  <r>
    <x v="5"/>
    <x v="7"/>
    <x v="13"/>
    <n v="346224463"/>
    <n v="0"/>
    <n v="39708812"/>
    <n v="39708812"/>
    <n v="0"/>
    <n v="47171431"/>
    <n v="252576945"/>
    <n v="6767275"/>
    <n v="1100.5"/>
  </r>
  <r>
    <x v="5"/>
    <x v="7"/>
    <x v="319"/>
    <n v="4630"/>
    <n v="0"/>
    <n v="0"/>
    <n v="0"/>
    <n v="0"/>
    <n v="0"/>
    <n v="4630"/>
    <n v="0"/>
    <n v="0"/>
  </r>
  <r>
    <x v="5"/>
    <x v="7"/>
    <x v="320"/>
    <n v="250000"/>
    <n v="0"/>
    <n v="250000"/>
    <n v="250000"/>
    <n v="0"/>
    <n v="0"/>
    <n v="0"/>
    <n v="0"/>
    <n v="1"/>
  </r>
  <r>
    <x v="5"/>
    <x v="7"/>
    <x v="79"/>
    <n v="89600"/>
    <n v="0"/>
    <n v="0"/>
    <n v="0"/>
    <n v="0"/>
    <n v="0"/>
    <n v="89600"/>
    <n v="0"/>
    <n v="0"/>
  </r>
  <r>
    <x v="5"/>
    <x v="7"/>
    <x v="321"/>
    <n v="80000"/>
    <n v="0"/>
    <n v="0"/>
    <n v="0"/>
    <n v="0"/>
    <n v="0"/>
    <n v="80000"/>
    <n v="0"/>
    <n v="0"/>
  </r>
  <r>
    <x v="5"/>
    <x v="7"/>
    <x v="322"/>
    <n v="16016"/>
    <n v="0"/>
    <n v="0"/>
    <n v="0"/>
    <n v="0"/>
    <n v="0"/>
    <n v="16016"/>
    <n v="0"/>
    <n v="0"/>
  </r>
  <r>
    <x v="5"/>
    <x v="7"/>
    <x v="323"/>
    <n v="350000"/>
    <n v="0"/>
    <n v="175000"/>
    <n v="175000"/>
    <n v="0"/>
    <n v="0"/>
    <n v="175000"/>
    <n v="0"/>
    <n v="0"/>
  </r>
  <r>
    <x v="5"/>
    <x v="7"/>
    <x v="324"/>
    <n v="10000"/>
    <n v="0"/>
    <n v="0"/>
    <n v="0"/>
    <n v="0"/>
    <n v="0"/>
    <n v="10000"/>
    <n v="0"/>
    <n v="0"/>
  </r>
  <r>
    <x v="5"/>
    <x v="7"/>
    <x v="325"/>
    <n v="65508"/>
    <n v="0"/>
    <n v="0"/>
    <n v="0"/>
    <n v="0"/>
    <n v="0"/>
    <n v="65508"/>
    <n v="0"/>
    <n v="0"/>
  </r>
  <r>
    <x v="5"/>
    <x v="7"/>
    <x v="326"/>
    <n v="0"/>
    <n v="0"/>
    <n v="0"/>
    <n v="0"/>
    <n v="0"/>
    <n v="0"/>
    <n v="0"/>
    <n v="0"/>
    <n v="0"/>
  </r>
  <r>
    <x v="5"/>
    <x v="7"/>
    <x v="327"/>
    <n v="718412"/>
    <n v="0"/>
    <n v="0"/>
    <n v="0"/>
    <n v="0"/>
    <n v="718412"/>
    <n v="0"/>
    <n v="0"/>
    <n v="0"/>
  </r>
  <r>
    <x v="5"/>
    <x v="7"/>
    <x v="328"/>
    <n v="200000"/>
    <n v="0"/>
    <n v="200000"/>
    <n v="200000"/>
    <n v="0"/>
    <n v="0"/>
    <n v="0"/>
    <n v="0"/>
    <n v="0"/>
  </r>
  <r>
    <x v="5"/>
    <x v="7"/>
    <x v="329"/>
    <n v="4000000"/>
    <n v="0"/>
    <n v="2000000"/>
    <n v="2000000"/>
    <n v="0"/>
    <n v="0"/>
    <n v="2000000"/>
    <n v="0"/>
    <n v="0"/>
  </r>
  <r>
    <x v="5"/>
    <x v="7"/>
    <x v="330"/>
    <n v="6188"/>
    <n v="0"/>
    <n v="6188"/>
    <n v="6188"/>
    <n v="0"/>
    <n v="0"/>
    <n v="0"/>
    <n v="0"/>
    <n v="0"/>
  </r>
  <r>
    <x v="5"/>
    <x v="7"/>
    <x v="331"/>
    <n v="4480"/>
    <n v="0"/>
    <n v="0"/>
    <n v="0"/>
    <n v="0"/>
    <n v="0"/>
    <n v="4480"/>
    <n v="0"/>
    <n v="0"/>
  </r>
  <r>
    <x v="5"/>
    <x v="7"/>
    <x v="332"/>
    <n v="2007656"/>
    <n v="0"/>
    <n v="156527"/>
    <n v="156527"/>
    <n v="0"/>
    <n v="0"/>
    <n v="1851129"/>
    <n v="0"/>
    <n v="1.3"/>
  </r>
  <r>
    <x v="5"/>
    <x v="7"/>
    <x v="333"/>
    <n v="12423"/>
    <n v="0"/>
    <n v="12423"/>
    <n v="12423"/>
    <n v="0"/>
    <n v="0"/>
    <n v="0"/>
    <n v="0"/>
    <n v="0"/>
  </r>
  <r>
    <x v="5"/>
    <x v="8"/>
    <x v="15"/>
    <n v="392560806"/>
    <n v="0"/>
    <n v="43065857"/>
    <n v="43065857"/>
    <n v="0"/>
    <n v="51422681"/>
    <n v="291174828"/>
    <n v="6897440"/>
    <n v="1152.7"/>
  </r>
  <r>
    <x v="5"/>
    <x v="8"/>
    <x v="334"/>
    <n v="0"/>
    <n v="0"/>
    <n v="0"/>
    <n v="0"/>
    <n v="0"/>
    <n v="0"/>
    <n v="0"/>
    <n v="0"/>
    <n v="0"/>
  </r>
  <r>
    <x v="5"/>
    <x v="8"/>
    <x v="335"/>
    <n v="10000000"/>
    <n v="0"/>
    <n v="9183000"/>
    <n v="9183000"/>
    <n v="0"/>
    <n v="0"/>
    <n v="817000"/>
    <n v="0"/>
    <n v="0"/>
  </r>
  <r>
    <x v="5"/>
    <x v="8"/>
    <x v="336"/>
    <n v="750000"/>
    <n v="0"/>
    <n v="0"/>
    <n v="0"/>
    <n v="0"/>
    <n v="0"/>
    <n v="750000"/>
    <n v="0"/>
    <n v="0"/>
  </r>
  <r>
    <x v="5"/>
    <x v="8"/>
    <x v="337"/>
    <n v="0"/>
    <n v="0"/>
    <n v="0"/>
    <n v="0"/>
    <n v="0"/>
    <n v="0"/>
    <n v="0"/>
    <n v="0"/>
    <n v="0"/>
  </r>
  <r>
    <x v="5"/>
    <x v="8"/>
    <x v="83"/>
    <n v="25200"/>
    <n v="0"/>
    <n v="0"/>
    <n v="0"/>
    <n v="0"/>
    <n v="0"/>
    <n v="25200"/>
    <n v="0"/>
    <n v="0"/>
  </r>
  <r>
    <x v="5"/>
    <x v="8"/>
    <x v="84"/>
    <n v="5936"/>
    <n v="0"/>
    <n v="0"/>
    <n v="0"/>
    <n v="0"/>
    <n v="0"/>
    <n v="5936"/>
    <n v="0"/>
    <n v="0"/>
  </r>
  <r>
    <x v="5"/>
    <x v="8"/>
    <x v="338"/>
    <n v="60204"/>
    <n v="0"/>
    <n v="0"/>
    <n v="0"/>
    <n v="0"/>
    <n v="0"/>
    <n v="60204"/>
    <n v="0"/>
    <n v="0"/>
  </r>
  <r>
    <x v="5"/>
    <x v="8"/>
    <x v="339"/>
    <n v="454539"/>
    <n v="0"/>
    <n v="0"/>
    <n v="0"/>
    <n v="0"/>
    <n v="0"/>
    <n v="454539"/>
    <n v="0"/>
    <n v="0.9"/>
  </r>
  <r>
    <x v="5"/>
    <x v="8"/>
    <x v="340"/>
    <n v="136240"/>
    <n v="0"/>
    <n v="0"/>
    <n v="0"/>
    <n v="0"/>
    <n v="0"/>
    <n v="136240"/>
    <n v="0"/>
    <n v="0"/>
  </r>
  <r>
    <x v="5"/>
    <x v="8"/>
    <x v="341"/>
    <n v="775000"/>
    <n v="0"/>
    <n v="775000"/>
    <n v="775000"/>
    <n v="0"/>
    <n v="0"/>
    <n v="0"/>
    <n v="0"/>
    <n v="2"/>
  </r>
  <r>
    <x v="5"/>
    <x v="8"/>
    <x v="342"/>
    <n v="16590"/>
    <n v="0"/>
    <n v="0"/>
    <n v="0"/>
    <n v="0"/>
    <n v="0"/>
    <n v="16590"/>
    <n v="0"/>
    <n v="0"/>
  </r>
  <r>
    <x v="5"/>
    <x v="8"/>
    <x v="343"/>
    <n v="2620"/>
    <n v="0"/>
    <n v="0"/>
    <n v="0"/>
    <n v="0"/>
    <n v="0"/>
    <n v="2620"/>
    <n v="0"/>
    <n v="0"/>
  </r>
  <r>
    <x v="5"/>
    <x v="8"/>
    <x v="333"/>
    <n v="74537"/>
    <n v="0"/>
    <n v="74537"/>
    <n v="74537"/>
    <n v="0"/>
    <n v="0"/>
    <n v="0"/>
    <n v="0"/>
    <n v="0"/>
  </r>
  <r>
    <x v="5"/>
    <x v="8"/>
    <x v="344"/>
    <n v="160206"/>
    <n v="0"/>
    <n v="0"/>
    <n v="0"/>
    <n v="0"/>
    <n v="0"/>
    <n v="160206"/>
    <n v="0"/>
    <n v="1.4"/>
  </r>
  <r>
    <x v="5"/>
    <x v="8"/>
    <x v="345"/>
    <n v="130065"/>
    <n v="0"/>
    <n v="0"/>
    <n v="0"/>
    <n v="0"/>
    <n v="130065"/>
    <n v="0"/>
    <n v="0"/>
    <n v="0"/>
  </r>
  <r>
    <x v="5"/>
    <x v="8"/>
    <x v="346"/>
    <n v="20000000"/>
    <n v="0"/>
    <n v="20000000"/>
    <n v="20000000"/>
    <n v="0"/>
    <n v="0"/>
    <n v="0"/>
    <n v="0"/>
    <n v="0"/>
  </r>
  <r>
    <x v="5"/>
    <x v="8"/>
    <x v="347"/>
    <n v="863656"/>
    <n v="0"/>
    <n v="800099"/>
    <n v="800099"/>
    <n v="0"/>
    <n v="25000"/>
    <n v="83710"/>
    <n v="-45153"/>
    <n v="4.7"/>
  </r>
  <r>
    <x v="5"/>
    <x v="9"/>
    <x v="20"/>
    <n v="389113937"/>
    <n v="0"/>
    <n v="43115696"/>
    <n v="43115696"/>
    <n v="0"/>
    <n v="46715872"/>
    <n v="292708552"/>
    <n v="6573817"/>
    <n v="1178"/>
  </r>
  <r>
    <x v="5"/>
    <x v="9"/>
    <x v="348"/>
    <n v="-1000000"/>
    <n v="0"/>
    <n v="-1000000"/>
    <n v="-1000000"/>
    <n v="0"/>
    <n v="0"/>
    <n v="0"/>
    <n v="0"/>
    <n v="0"/>
  </r>
  <r>
    <x v="5"/>
    <x v="9"/>
    <x v="349"/>
    <n v="-74620"/>
    <n v="0"/>
    <n v="-74620"/>
    <n v="-74620"/>
    <n v="0"/>
    <n v="0"/>
    <n v="0"/>
    <n v="0"/>
    <n v="0"/>
  </r>
  <r>
    <x v="5"/>
    <x v="9"/>
    <x v="350"/>
    <n v="242250"/>
    <n v="0"/>
    <n v="0"/>
    <n v="0"/>
    <n v="0"/>
    <n v="0"/>
    <n v="242250"/>
    <n v="0"/>
    <n v="0"/>
  </r>
  <r>
    <x v="5"/>
    <x v="9"/>
    <x v="351"/>
    <n v="10022"/>
    <n v="0"/>
    <n v="0"/>
    <n v="0"/>
    <n v="0"/>
    <n v="0"/>
    <n v="10022"/>
    <n v="0"/>
    <n v="0"/>
  </r>
  <r>
    <x v="5"/>
    <x v="9"/>
    <x v="352"/>
    <n v="-1197552"/>
    <n v="0"/>
    <n v="-1197552"/>
    <n v="-1197552"/>
    <n v="0"/>
    <n v="0"/>
    <n v="0"/>
    <n v="0"/>
    <n v="0"/>
  </r>
  <r>
    <x v="5"/>
    <x v="9"/>
    <x v="91"/>
    <n v="112931"/>
    <n v="0"/>
    <n v="0"/>
    <n v="0"/>
    <n v="0"/>
    <n v="112931"/>
    <n v="0"/>
    <n v="0"/>
    <n v="0.9"/>
  </r>
  <r>
    <x v="5"/>
    <x v="9"/>
    <x v="21"/>
    <n v="-2427624"/>
    <n v="0"/>
    <n v="-230830"/>
    <n v="-230830"/>
    <n v="0"/>
    <n v="-58019"/>
    <n v="-2138775"/>
    <n v="0"/>
    <n v="0"/>
  </r>
  <r>
    <x v="5"/>
    <x v="9"/>
    <x v="353"/>
    <n v="-9330833"/>
    <n v="0"/>
    <n v="12150000"/>
    <n v="12150000"/>
    <n v="0"/>
    <n v="-21480833"/>
    <n v="0"/>
    <n v="0"/>
    <n v="0"/>
  </r>
  <r>
    <x v="5"/>
    <x v="9"/>
    <x v="354"/>
    <n v="49930045"/>
    <n v="0"/>
    <n v="25000000"/>
    <n v="25000000"/>
    <n v="0"/>
    <n v="-69955"/>
    <n v="25000000"/>
    <n v="0"/>
    <n v="0"/>
  </r>
  <r>
    <x v="5"/>
    <x v="9"/>
    <x v="355"/>
    <n v="1650000"/>
    <n v="0"/>
    <n v="1650000"/>
    <n v="1650000"/>
    <n v="0"/>
    <n v="0"/>
    <n v="0"/>
    <n v="0"/>
    <n v="0"/>
  </r>
  <r>
    <x v="5"/>
    <x v="9"/>
    <x v="356"/>
    <n v="10000000"/>
    <n v="0"/>
    <n v="5000000"/>
    <n v="5000000"/>
    <n v="0"/>
    <n v="0"/>
    <n v="5000000"/>
    <n v="0"/>
    <n v="0"/>
  </r>
  <r>
    <x v="5"/>
    <x v="9"/>
    <x v="357"/>
    <n v="70000000"/>
    <n v="0"/>
    <n v="0"/>
    <n v="0"/>
    <n v="0"/>
    <n v="70000000"/>
    <n v="0"/>
    <n v="0"/>
    <n v="0"/>
  </r>
  <r>
    <x v="5"/>
    <x v="9"/>
    <x v="358"/>
    <n v="15000000"/>
    <n v="0"/>
    <n v="15000000"/>
    <n v="15000000"/>
    <n v="0"/>
    <n v="0"/>
    <n v="0"/>
    <n v="0"/>
    <n v="0"/>
  </r>
  <r>
    <x v="5"/>
    <x v="9"/>
    <x v="359"/>
    <n v="19000000"/>
    <n v="0"/>
    <n v="11500000"/>
    <n v="11500000"/>
    <n v="0"/>
    <n v="0"/>
    <n v="7500000"/>
    <n v="0"/>
    <n v="0"/>
  </r>
  <r>
    <x v="5"/>
    <x v="9"/>
    <x v="360"/>
    <n v="16751"/>
    <n v="0"/>
    <n v="0"/>
    <n v="0"/>
    <n v="0"/>
    <n v="0"/>
    <n v="16751"/>
    <n v="0"/>
    <n v="0"/>
  </r>
  <r>
    <x v="5"/>
    <x v="9"/>
    <x v="361"/>
    <n v="-8000000"/>
    <n v="0"/>
    <n v="0"/>
    <n v="0"/>
    <n v="0"/>
    <n v="-8000000"/>
    <n v="0"/>
    <n v="0"/>
    <n v="0"/>
  </r>
  <r>
    <x v="5"/>
    <x v="0"/>
    <x v="26"/>
    <n v="365384731"/>
    <n v="0"/>
    <n v="57569143"/>
    <n v="57569143"/>
    <n v="0"/>
    <n v="16648484"/>
    <n v="284399642"/>
    <n v="6767462"/>
    <n v="1177.7"/>
  </r>
  <r>
    <x v="5"/>
    <x v="0"/>
    <x v="362"/>
    <n v="273792"/>
    <n v="0"/>
    <n v="0"/>
    <n v="0"/>
    <n v="0"/>
    <n v="0"/>
    <n v="273792"/>
    <n v="0"/>
    <n v="0"/>
  </r>
  <r>
    <x v="5"/>
    <x v="0"/>
    <x v="363"/>
    <n v="100000"/>
    <n v="0"/>
    <n v="0"/>
    <n v="0"/>
    <n v="0"/>
    <n v="0"/>
    <n v="100000"/>
    <n v="0"/>
    <n v="0"/>
  </r>
  <r>
    <x v="5"/>
    <x v="0"/>
    <x v="364"/>
    <n v="565614"/>
    <n v="0"/>
    <n v="0"/>
    <n v="0"/>
    <n v="0"/>
    <n v="0"/>
    <n v="565614"/>
    <n v="0"/>
    <n v="0"/>
  </r>
  <r>
    <x v="5"/>
    <x v="0"/>
    <x v="365"/>
    <n v="129859"/>
    <n v="0"/>
    <n v="0"/>
    <n v="0"/>
    <n v="0"/>
    <n v="0"/>
    <n v="129859"/>
    <n v="0"/>
    <n v="0"/>
  </r>
  <r>
    <x v="5"/>
    <x v="0"/>
    <x v="97"/>
    <n v="229220"/>
    <n v="0"/>
    <n v="0"/>
    <n v="0"/>
    <n v="0"/>
    <n v="0"/>
    <n v="229220"/>
    <n v="0"/>
    <n v="0"/>
  </r>
  <r>
    <x v="5"/>
    <x v="0"/>
    <x v="366"/>
    <n v="291732"/>
    <n v="0"/>
    <n v="0"/>
    <n v="0"/>
    <n v="0"/>
    <n v="0"/>
    <n v="291732"/>
    <n v="0"/>
    <n v="0"/>
  </r>
  <r>
    <x v="5"/>
    <x v="0"/>
    <x v="367"/>
    <n v="6000000"/>
    <n v="0"/>
    <n v="3000000"/>
    <n v="3000000"/>
    <n v="0"/>
    <n v="0"/>
    <n v="3000000"/>
    <n v="0"/>
    <n v="0.5"/>
  </r>
  <r>
    <x v="5"/>
    <x v="0"/>
    <x v="368"/>
    <n v="231920"/>
    <n v="0"/>
    <n v="0"/>
    <n v="0"/>
    <n v="0"/>
    <n v="0"/>
    <n v="231920"/>
    <n v="0"/>
    <n v="0"/>
  </r>
  <r>
    <x v="5"/>
    <x v="0"/>
    <x v="369"/>
    <n v="100491"/>
    <n v="0"/>
    <n v="100491"/>
    <n v="100491"/>
    <n v="0"/>
    <n v="0"/>
    <n v="0"/>
    <n v="0"/>
    <n v="0"/>
  </r>
  <r>
    <x v="5"/>
    <x v="0"/>
    <x v="370"/>
    <n v="37000"/>
    <n v="0"/>
    <n v="0"/>
    <n v="0"/>
    <n v="0"/>
    <n v="0"/>
    <n v="37000"/>
    <n v="0"/>
    <n v="0"/>
  </r>
  <r>
    <x v="5"/>
    <x v="0"/>
    <x v="371"/>
    <n v="2000000"/>
    <n v="0"/>
    <n v="2000000"/>
    <n v="2000000"/>
    <n v="0"/>
    <n v="0"/>
    <n v="0"/>
    <n v="0"/>
    <n v="0"/>
  </r>
  <r>
    <x v="5"/>
    <x v="0"/>
    <x v="372"/>
    <n v="40000000"/>
    <n v="0"/>
    <n v="0"/>
    <n v="0"/>
    <n v="0"/>
    <n v="40000000"/>
    <n v="0"/>
    <n v="0"/>
    <n v="0"/>
  </r>
  <r>
    <x v="5"/>
    <x v="0"/>
    <x v="373"/>
    <n v="75000"/>
    <n v="0"/>
    <n v="75000"/>
    <n v="75000"/>
    <n v="0"/>
    <n v="0"/>
    <n v="0"/>
    <n v="0"/>
    <n v="0"/>
  </r>
  <r>
    <x v="5"/>
    <x v="0"/>
    <x v="374"/>
    <n v="78598"/>
    <n v="0"/>
    <n v="0"/>
    <n v="0"/>
    <n v="0"/>
    <n v="0"/>
    <n v="78598"/>
    <n v="0"/>
    <n v="0.1"/>
  </r>
  <r>
    <x v="5"/>
    <x v="0"/>
    <x v="375"/>
    <n v="30000"/>
    <n v="0"/>
    <n v="0"/>
    <n v="0"/>
    <n v="0"/>
    <n v="0"/>
    <n v="30000"/>
    <n v="0"/>
    <n v="0"/>
  </r>
  <r>
    <x v="5"/>
    <x v="0"/>
    <x v="376"/>
    <n v="202504"/>
    <n v="0"/>
    <n v="0"/>
    <n v="0"/>
    <n v="0"/>
    <n v="202504"/>
    <n v="0"/>
    <n v="0"/>
    <n v="2"/>
  </r>
  <r>
    <x v="5"/>
    <x v="0"/>
    <x v="377"/>
    <n v="312922"/>
    <n v="0"/>
    <n v="312922"/>
    <n v="312922"/>
    <n v="0"/>
    <n v="0"/>
    <n v="0"/>
    <n v="0"/>
    <n v="0.9"/>
  </r>
  <r>
    <x v="5"/>
    <x v="0"/>
    <x v="378"/>
    <n v="283896"/>
    <n v="0"/>
    <n v="0"/>
    <n v="0"/>
    <n v="0"/>
    <n v="0"/>
    <n v="283896"/>
    <n v="0"/>
    <n v="0"/>
  </r>
  <r>
    <x v="5"/>
    <x v="0"/>
    <x v="379"/>
    <n v="368194"/>
    <n v="0"/>
    <n v="368194"/>
    <n v="368194"/>
    <n v="0"/>
    <n v="0"/>
    <n v="0"/>
    <n v="0"/>
    <n v="2.1"/>
  </r>
  <r>
    <x v="5"/>
    <x v="0"/>
    <x v="380"/>
    <n v="386345"/>
    <n v="0"/>
    <n v="146703"/>
    <n v="146703"/>
    <n v="0"/>
    <n v="0"/>
    <n v="239642"/>
    <n v="0"/>
    <n v="1.8"/>
  </r>
  <r>
    <x v="5"/>
    <x v="0"/>
    <x v="356"/>
    <n v="18000000"/>
    <n v="0"/>
    <n v="0"/>
    <n v="0"/>
    <n v="0"/>
    <n v="18000000"/>
    <n v="0"/>
    <n v="0"/>
    <n v="0"/>
  </r>
  <r>
    <x v="5"/>
    <x v="0"/>
    <x v="381"/>
    <n v="10000000"/>
    <n v="0"/>
    <n v="0"/>
    <n v="0"/>
    <n v="0"/>
    <n v="10000000"/>
    <n v="0"/>
    <n v="0"/>
    <n v="0"/>
  </r>
  <r>
    <x v="5"/>
    <x v="0"/>
    <x v="214"/>
    <n v="587500"/>
    <n v="0"/>
    <n v="587500"/>
    <n v="587500"/>
    <n v="0"/>
    <n v="0"/>
    <n v="0"/>
    <n v="0"/>
    <n v="3.6"/>
  </r>
  <r>
    <x v="5"/>
    <x v="0"/>
    <x v="382"/>
    <n v="68041"/>
    <n v="0"/>
    <n v="68041"/>
    <n v="68041"/>
    <n v="0"/>
    <n v="0"/>
    <n v="0"/>
    <n v="0"/>
    <n v="0.5"/>
  </r>
  <r>
    <x v="5"/>
    <x v="0"/>
    <x v="383"/>
    <n v="138500"/>
    <n v="0"/>
    <n v="0"/>
    <n v="0"/>
    <n v="0"/>
    <n v="0"/>
    <n v="138500"/>
    <n v="0"/>
    <n v="0"/>
  </r>
  <r>
    <x v="5"/>
    <x v="0"/>
    <x v="384"/>
    <n v="60000000"/>
    <n v="0"/>
    <n v="0"/>
    <n v="0"/>
    <n v="0"/>
    <n v="60000000"/>
    <n v="0"/>
    <n v="0"/>
    <n v="0"/>
  </r>
  <r>
    <x v="5"/>
    <x v="0"/>
    <x v="385"/>
    <n v="77818"/>
    <n v="0"/>
    <n v="77818"/>
    <n v="77818"/>
    <n v="0"/>
    <n v="0"/>
    <n v="0"/>
    <n v="0"/>
    <n v="0.6"/>
  </r>
  <r>
    <x v="5"/>
    <x v="0"/>
    <x v="386"/>
    <n v="0"/>
    <n v="0"/>
    <n v="10000000"/>
    <n v="10000000"/>
    <n v="0"/>
    <n v="-10000000"/>
    <n v="0"/>
    <n v="0"/>
    <n v="0"/>
  </r>
  <r>
    <x v="5"/>
    <x v="1"/>
    <x v="3"/>
    <n v="469639307"/>
    <n v="0"/>
    <n v="57909720"/>
    <n v="57909720"/>
    <n v="0"/>
    <n v="92601739"/>
    <n v="312337089"/>
    <n v="6790759"/>
    <n v="1265.5999999999999"/>
  </r>
  <r>
    <x v="5"/>
    <x v="1"/>
    <x v="387"/>
    <n v="1386"/>
    <n v="0"/>
    <n v="0"/>
    <n v="0"/>
    <n v="0"/>
    <n v="0"/>
    <n v="1386"/>
    <n v="0"/>
    <n v="0"/>
  </r>
  <r>
    <x v="5"/>
    <x v="1"/>
    <x v="388"/>
    <n v="25000"/>
    <n v="0"/>
    <n v="25000"/>
    <n v="25000"/>
    <n v="0"/>
    <n v="0"/>
    <n v="0"/>
    <n v="0"/>
    <n v="0"/>
  </r>
  <r>
    <x v="5"/>
    <x v="1"/>
    <x v="389"/>
    <n v="7600"/>
    <n v="0"/>
    <n v="0"/>
    <n v="0"/>
    <n v="0"/>
    <n v="0"/>
    <n v="7600"/>
    <n v="0"/>
    <n v="0"/>
  </r>
  <r>
    <x v="5"/>
    <x v="1"/>
    <x v="390"/>
    <n v="15000"/>
    <n v="0"/>
    <n v="15000"/>
    <n v="15000"/>
    <n v="0"/>
    <n v="0"/>
    <n v="0"/>
    <n v="0"/>
    <n v="0"/>
  </r>
  <r>
    <x v="5"/>
    <x v="1"/>
    <x v="391"/>
    <n v="47680"/>
    <n v="0"/>
    <n v="0"/>
    <n v="0"/>
    <n v="0"/>
    <n v="0"/>
    <n v="47680"/>
    <n v="0"/>
    <n v="0"/>
  </r>
  <r>
    <x v="5"/>
    <x v="1"/>
    <x v="392"/>
    <n v="379081"/>
    <n v="0"/>
    <n v="0"/>
    <n v="0"/>
    <n v="0"/>
    <n v="0"/>
    <n v="379081"/>
    <n v="0"/>
    <n v="4.3"/>
  </r>
  <r>
    <x v="5"/>
    <x v="1"/>
    <x v="393"/>
    <n v="384019"/>
    <n v="0"/>
    <n v="0"/>
    <n v="0"/>
    <n v="0"/>
    <n v="0"/>
    <n v="384019"/>
    <n v="0"/>
    <n v="4.3"/>
  </r>
  <r>
    <x v="5"/>
    <x v="1"/>
    <x v="394"/>
    <n v="114824"/>
    <n v="0"/>
    <n v="0"/>
    <n v="0"/>
    <n v="0"/>
    <n v="0"/>
    <n v="114824"/>
    <n v="0"/>
    <n v="0"/>
  </r>
  <r>
    <x v="5"/>
    <x v="1"/>
    <x v="395"/>
    <n v="2426"/>
    <n v="0"/>
    <n v="0"/>
    <n v="0"/>
    <n v="0"/>
    <n v="0"/>
    <n v="2426"/>
    <n v="0"/>
    <n v="0"/>
  </r>
  <r>
    <x v="5"/>
    <x v="1"/>
    <x v="224"/>
    <n v="-1409275"/>
    <n v="0"/>
    <n v="-1500000"/>
    <n v="-1500000"/>
    <n v="0"/>
    <n v="0"/>
    <n v="90725"/>
    <n v="0"/>
    <n v="0"/>
  </r>
  <r>
    <x v="5"/>
    <x v="1"/>
    <x v="102"/>
    <n v="1760709"/>
    <n v="0"/>
    <n v="0"/>
    <n v="0"/>
    <n v="0"/>
    <n v="0"/>
    <n v="1760709"/>
    <n v="0"/>
    <n v="0"/>
  </r>
  <r>
    <x v="5"/>
    <x v="1"/>
    <x v="396"/>
    <n v="2575"/>
    <n v="0"/>
    <n v="0"/>
    <n v="0"/>
    <n v="0"/>
    <n v="0"/>
    <n v="2575"/>
    <n v="0"/>
    <n v="0"/>
  </r>
  <r>
    <x v="5"/>
    <x v="1"/>
    <x v="33"/>
    <n v="472137"/>
    <n v="0"/>
    <n v="472137"/>
    <n v="472137"/>
    <n v="0"/>
    <n v="0"/>
    <n v="0"/>
    <n v="0"/>
    <n v="2.7"/>
  </r>
  <r>
    <x v="5"/>
    <x v="1"/>
    <x v="397"/>
    <n v="15545"/>
    <n v="0"/>
    <n v="0"/>
    <n v="0"/>
    <n v="0"/>
    <n v="0"/>
    <n v="15545"/>
    <n v="0"/>
    <n v="0"/>
  </r>
  <r>
    <x v="5"/>
    <x v="1"/>
    <x v="398"/>
    <n v="7475"/>
    <n v="0"/>
    <n v="0"/>
    <n v="0"/>
    <n v="0"/>
    <n v="0"/>
    <n v="7475"/>
    <n v="0"/>
    <n v="0"/>
  </r>
  <r>
    <x v="5"/>
    <x v="1"/>
    <x v="399"/>
    <n v="20713"/>
    <n v="0"/>
    <n v="20713"/>
    <n v="20713"/>
    <n v="0"/>
    <n v="0"/>
    <n v="0"/>
    <n v="0"/>
    <n v="0.2"/>
  </r>
  <r>
    <x v="5"/>
    <x v="1"/>
    <x v="400"/>
    <n v="3168"/>
    <n v="0"/>
    <n v="0"/>
    <n v="0"/>
    <n v="0"/>
    <n v="0"/>
    <n v="3168"/>
    <n v="0"/>
    <n v="0"/>
  </r>
  <r>
    <x v="5"/>
    <x v="1"/>
    <x v="401"/>
    <n v="30595"/>
    <n v="0"/>
    <n v="0"/>
    <n v="0"/>
    <n v="0"/>
    <n v="0"/>
    <n v="30595"/>
    <n v="0"/>
    <n v="0"/>
  </r>
  <r>
    <x v="5"/>
    <x v="1"/>
    <x v="402"/>
    <n v="2129"/>
    <n v="0"/>
    <n v="0"/>
    <n v="0"/>
    <n v="0"/>
    <n v="0"/>
    <n v="2129"/>
    <n v="0"/>
    <n v="0"/>
  </r>
  <r>
    <x v="5"/>
    <x v="1"/>
    <x v="36"/>
    <n v="-245352"/>
    <n v="0"/>
    <n v="-27400"/>
    <n v="-27400"/>
    <n v="0"/>
    <n v="-10073"/>
    <n v="-203733"/>
    <n v="-4146"/>
    <n v="0"/>
  </r>
  <r>
    <x v="5"/>
    <x v="1"/>
    <x v="403"/>
    <n v="90000"/>
    <n v="0"/>
    <n v="90000"/>
    <n v="90000"/>
    <n v="0"/>
    <n v="0"/>
    <n v="0"/>
    <n v="0"/>
    <n v="0.8"/>
  </r>
  <r>
    <x v="5"/>
    <x v="1"/>
    <x v="404"/>
    <n v="11400"/>
    <n v="0"/>
    <n v="0"/>
    <n v="0"/>
    <n v="0"/>
    <n v="0"/>
    <n v="11400"/>
    <n v="0"/>
    <n v="0"/>
  </r>
  <r>
    <x v="5"/>
    <x v="1"/>
    <x v="405"/>
    <n v="2129"/>
    <n v="0"/>
    <n v="0"/>
    <n v="0"/>
    <n v="0"/>
    <n v="0"/>
    <n v="2129"/>
    <n v="0"/>
    <n v="0"/>
  </r>
  <r>
    <x v="5"/>
    <x v="1"/>
    <x v="406"/>
    <n v="105871"/>
    <n v="0"/>
    <n v="0"/>
    <n v="0"/>
    <n v="0"/>
    <n v="0"/>
    <n v="105871"/>
    <n v="0"/>
    <n v="1"/>
  </r>
  <r>
    <x v="5"/>
    <x v="1"/>
    <x v="407"/>
    <n v="1979"/>
    <n v="0"/>
    <n v="0"/>
    <n v="0"/>
    <n v="0"/>
    <n v="0"/>
    <n v="1979"/>
    <n v="0"/>
    <n v="0"/>
  </r>
  <r>
    <x v="5"/>
    <x v="1"/>
    <x v="408"/>
    <n v="46906"/>
    <n v="0"/>
    <n v="0"/>
    <n v="0"/>
    <n v="0"/>
    <n v="0"/>
    <n v="46906"/>
    <n v="0"/>
    <n v="0"/>
  </r>
  <r>
    <x v="5"/>
    <x v="1"/>
    <x v="409"/>
    <n v="597228"/>
    <n v="0"/>
    <n v="0"/>
    <n v="0"/>
    <n v="0"/>
    <n v="0"/>
    <n v="597228"/>
    <n v="0"/>
    <n v="0"/>
  </r>
  <r>
    <x v="5"/>
    <x v="1"/>
    <x v="410"/>
    <n v="22470"/>
    <n v="0"/>
    <n v="22470"/>
    <n v="22470"/>
    <n v="0"/>
    <n v="0"/>
    <n v="0"/>
    <n v="0"/>
    <n v="0.2"/>
  </r>
  <r>
    <x v="5"/>
    <x v="1"/>
    <x v="411"/>
    <n v="1066400"/>
    <n v="0"/>
    <n v="0"/>
    <n v="0"/>
    <n v="0"/>
    <n v="0"/>
    <n v="1066400"/>
    <n v="0"/>
    <n v="0"/>
  </r>
  <r>
    <x v="5"/>
    <x v="1"/>
    <x v="412"/>
    <n v="18882"/>
    <n v="0"/>
    <n v="0"/>
    <n v="0"/>
    <n v="0"/>
    <n v="0"/>
    <n v="18882"/>
    <n v="0"/>
    <n v="0"/>
  </r>
  <r>
    <x v="5"/>
    <x v="1"/>
    <x v="413"/>
    <n v="50173"/>
    <n v="0"/>
    <n v="0"/>
    <n v="0"/>
    <n v="0"/>
    <n v="0"/>
    <n v="50173"/>
    <n v="0"/>
    <n v="0"/>
  </r>
  <r>
    <x v="5"/>
    <x v="1"/>
    <x v="116"/>
    <n v="-177426"/>
    <n v="0"/>
    <n v="-177426"/>
    <n v="-177426"/>
    <n v="0"/>
    <n v="0"/>
    <n v="0"/>
    <n v="0"/>
    <n v="0"/>
  </r>
  <r>
    <x v="5"/>
    <x v="1"/>
    <x v="414"/>
    <n v="431985"/>
    <n v="0"/>
    <n v="0"/>
    <n v="0"/>
    <n v="0"/>
    <n v="0"/>
    <n v="431985"/>
    <n v="0"/>
    <n v="4.8"/>
  </r>
  <r>
    <x v="5"/>
    <x v="1"/>
    <x v="415"/>
    <n v="61500"/>
    <n v="0"/>
    <n v="0"/>
    <n v="0"/>
    <n v="0"/>
    <n v="0"/>
    <n v="61500"/>
    <n v="0"/>
    <n v="0"/>
  </r>
  <r>
    <x v="5"/>
    <x v="1"/>
    <x v="416"/>
    <n v="505498"/>
    <n v="0"/>
    <n v="0"/>
    <n v="0"/>
    <n v="0"/>
    <n v="0"/>
    <n v="505498"/>
    <n v="0"/>
    <n v="0"/>
  </r>
  <r>
    <x v="5"/>
    <x v="1"/>
    <x v="417"/>
    <n v="9218"/>
    <n v="0"/>
    <n v="0"/>
    <n v="0"/>
    <n v="0"/>
    <n v="0"/>
    <n v="9218"/>
    <n v="0"/>
    <n v="0"/>
  </r>
  <r>
    <x v="5"/>
    <x v="1"/>
    <x v="418"/>
    <n v="10197"/>
    <n v="0"/>
    <n v="0"/>
    <n v="0"/>
    <n v="0"/>
    <n v="0"/>
    <n v="10197"/>
    <n v="0"/>
    <n v="0"/>
  </r>
  <r>
    <x v="5"/>
    <x v="1"/>
    <x v="419"/>
    <n v="16877"/>
    <n v="0"/>
    <n v="16877"/>
    <n v="16877"/>
    <n v="0"/>
    <n v="0"/>
    <n v="0"/>
    <n v="0"/>
    <n v="0.2"/>
  </r>
  <r>
    <x v="5"/>
    <x v="1"/>
    <x v="420"/>
    <n v="139939"/>
    <n v="0"/>
    <n v="139939"/>
    <n v="139939"/>
    <n v="0"/>
    <n v="0"/>
    <n v="0"/>
    <n v="0"/>
    <n v="0.9"/>
  </r>
  <r>
    <x v="5"/>
    <x v="1"/>
    <x v="421"/>
    <n v="2000000"/>
    <n v="0"/>
    <n v="0"/>
    <n v="0"/>
    <n v="0"/>
    <n v="2000000"/>
    <n v="0"/>
    <n v="0"/>
    <n v="0"/>
  </r>
  <r>
    <x v="5"/>
    <x v="1"/>
    <x v="422"/>
    <n v="18412"/>
    <n v="0"/>
    <n v="18412"/>
    <n v="18412"/>
    <n v="0"/>
    <n v="0"/>
    <n v="0"/>
    <n v="0"/>
    <n v="0.2"/>
  </r>
  <r>
    <x v="5"/>
    <x v="1"/>
    <x v="361"/>
    <n v="10222920"/>
    <n v="0"/>
    <n v="132524"/>
    <n v="132524"/>
    <n v="0"/>
    <n v="0"/>
    <n v="10090396"/>
    <n v="0"/>
    <n v="1"/>
  </r>
  <r>
    <x v="5"/>
    <x v="2"/>
    <x v="4"/>
    <n v="520236969"/>
    <n v="0"/>
    <n v="48320536"/>
    <n v="48320536"/>
    <n v="0"/>
    <n v="95040576"/>
    <n v="369056086"/>
    <n v="7819771"/>
    <n v="1312.7"/>
  </r>
  <r>
    <x v="5"/>
    <x v="2"/>
    <x v="423"/>
    <n v="299193"/>
    <n v="0"/>
    <n v="299193"/>
    <n v="299193"/>
    <n v="0"/>
    <n v="0"/>
    <n v="0"/>
    <n v="0"/>
    <n v="3"/>
  </r>
  <r>
    <x v="5"/>
    <x v="2"/>
    <x v="424"/>
    <n v="8910"/>
    <n v="0"/>
    <n v="0"/>
    <n v="0"/>
    <n v="0"/>
    <n v="0"/>
    <n v="8910"/>
    <n v="0"/>
    <n v="0"/>
  </r>
  <r>
    <x v="5"/>
    <x v="2"/>
    <x v="108"/>
    <n v="35415"/>
    <n v="0"/>
    <n v="35415"/>
    <n v="35415"/>
    <n v="0"/>
    <n v="0"/>
    <n v="0"/>
    <n v="0"/>
    <n v="0.6"/>
  </r>
  <r>
    <x v="5"/>
    <x v="2"/>
    <x v="41"/>
    <n v="72150"/>
    <n v="0"/>
    <n v="0"/>
    <n v="0"/>
    <n v="0"/>
    <n v="0"/>
    <n v="72150"/>
    <n v="0"/>
    <n v="0"/>
  </r>
  <r>
    <x v="5"/>
    <x v="2"/>
    <x v="425"/>
    <n v="25000000"/>
    <n v="0"/>
    <n v="0"/>
    <n v="0"/>
    <n v="0"/>
    <n v="25000000"/>
    <n v="0"/>
    <n v="0"/>
    <n v="1.1000000000000001"/>
  </r>
  <r>
    <x v="5"/>
    <x v="2"/>
    <x v="426"/>
    <n v="84000000"/>
    <n v="0"/>
    <n v="0"/>
    <n v="0"/>
    <n v="0"/>
    <n v="84000000"/>
    <n v="0"/>
    <n v="0"/>
    <n v="4.8"/>
  </r>
  <r>
    <x v="5"/>
    <x v="2"/>
    <x v="109"/>
    <n v="12000"/>
    <n v="0"/>
    <n v="0"/>
    <n v="0"/>
    <n v="0"/>
    <n v="0"/>
    <n v="12000"/>
    <n v="0"/>
    <n v="0"/>
  </r>
  <r>
    <x v="5"/>
    <x v="2"/>
    <x v="427"/>
    <n v="14737"/>
    <n v="0"/>
    <n v="14737"/>
    <n v="14737"/>
    <n v="0"/>
    <n v="0"/>
    <n v="0"/>
    <n v="0"/>
    <n v="0.1"/>
  </r>
  <r>
    <x v="5"/>
    <x v="2"/>
    <x v="428"/>
    <n v="22549"/>
    <n v="0"/>
    <n v="0"/>
    <n v="0"/>
    <n v="0"/>
    <n v="0"/>
    <n v="22549"/>
    <n v="0"/>
    <n v="0.2"/>
  </r>
  <r>
    <x v="5"/>
    <x v="2"/>
    <x v="429"/>
    <n v="523686"/>
    <n v="0"/>
    <n v="0"/>
    <n v="0"/>
    <n v="0"/>
    <n v="0"/>
    <n v="523686"/>
    <n v="0"/>
    <n v="2.7"/>
  </r>
  <r>
    <x v="5"/>
    <x v="2"/>
    <x v="430"/>
    <n v="1985418"/>
    <n v="0"/>
    <n v="992709"/>
    <n v="992709"/>
    <n v="0"/>
    <n v="0"/>
    <n v="992709"/>
    <n v="0"/>
    <n v="0.4"/>
  </r>
  <r>
    <x v="5"/>
    <x v="2"/>
    <x v="431"/>
    <n v="216374"/>
    <n v="0"/>
    <n v="0"/>
    <n v="0"/>
    <n v="0"/>
    <n v="0"/>
    <n v="50000"/>
    <n v="166374"/>
    <n v="0.1"/>
  </r>
  <r>
    <x v="5"/>
    <x v="2"/>
    <x v="432"/>
    <n v="117583"/>
    <n v="0"/>
    <n v="117583"/>
    <n v="117583"/>
    <n v="0"/>
    <n v="0"/>
    <n v="0"/>
    <n v="0"/>
    <n v="1.3"/>
  </r>
  <r>
    <x v="5"/>
    <x v="2"/>
    <x v="433"/>
    <n v="7425"/>
    <n v="0"/>
    <n v="0"/>
    <n v="0"/>
    <n v="0"/>
    <n v="0"/>
    <n v="7425"/>
    <n v="0"/>
    <n v="0"/>
  </r>
  <r>
    <x v="5"/>
    <x v="2"/>
    <x v="434"/>
    <n v="-282417"/>
    <n v="0"/>
    <n v="0"/>
    <n v="0"/>
    <n v="0"/>
    <n v="-282417"/>
    <n v="0"/>
    <n v="0"/>
    <n v="1.3"/>
  </r>
  <r>
    <x v="5"/>
    <x v="2"/>
    <x v="435"/>
    <n v="-26300858"/>
    <n v="0"/>
    <n v="326742"/>
    <n v="326742"/>
    <n v="0"/>
    <n v="44765"/>
    <n v="-26672365"/>
    <n v="0"/>
    <n v="0"/>
  </r>
  <r>
    <x v="5"/>
    <x v="2"/>
    <x v="5"/>
    <n v="0"/>
    <n v="0"/>
    <n v="0"/>
    <n v="0"/>
    <n v="0"/>
    <n v="0"/>
    <n v="0"/>
    <n v="0"/>
    <n v="-59.5"/>
  </r>
  <r>
    <x v="5"/>
    <x v="3"/>
    <x v="5"/>
    <n v="515290082"/>
    <n v="0"/>
    <n v="54489412"/>
    <n v="54489412"/>
    <n v="0"/>
    <n v="97496686"/>
    <n v="354369422"/>
    <n v="8934562"/>
    <n v="1282.3"/>
  </r>
  <r>
    <x v="5"/>
    <x v="3"/>
    <x v="436"/>
    <n v="35000"/>
    <n v="0"/>
    <n v="0"/>
    <n v="0"/>
    <n v="0"/>
    <n v="0"/>
    <n v="35000"/>
    <n v="0"/>
    <n v="0"/>
  </r>
  <r>
    <x v="5"/>
    <x v="3"/>
    <x v="437"/>
    <n v="35000"/>
    <n v="0"/>
    <n v="0"/>
    <n v="0"/>
    <n v="0"/>
    <n v="0"/>
    <n v="35000"/>
    <n v="0"/>
    <n v="0"/>
  </r>
  <r>
    <x v="5"/>
    <x v="3"/>
    <x v="438"/>
    <n v="60000"/>
    <n v="0"/>
    <n v="0"/>
    <n v="0"/>
    <n v="0"/>
    <n v="0"/>
    <n v="60000"/>
    <n v="0"/>
    <n v="0"/>
  </r>
  <r>
    <x v="5"/>
    <x v="3"/>
    <x v="439"/>
    <n v="12285"/>
    <n v="0"/>
    <n v="0"/>
    <n v="0"/>
    <n v="0"/>
    <n v="0"/>
    <n v="12285"/>
    <n v="0"/>
    <n v="0"/>
  </r>
  <r>
    <x v="5"/>
    <x v="3"/>
    <x v="440"/>
    <n v="583864"/>
    <n v="0"/>
    <n v="0"/>
    <n v="0"/>
    <n v="0"/>
    <n v="0"/>
    <n v="583864"/>
    <n v="0"/>
    <n v="0"/>
  </r>
  <r>
    <x v="5"/>
    <x v="3"/>
    <x v="441"/>
    <n v="14355"/>
    <n v="0"/>
    <n v="0"/>
    <n v="0"/>
    <n v="0"/>
    <n v="0"/>
    <n v="14355"/>
    <n v="0"/>
    <n v="0"/>
  </r>
  <r>
    <x v="5"/>
    <x v="3"/>
    <x v="442"/>
    <n v="215021"/>
    <n v="0"/>
    <n v="215021"/>
    <n v="215021"/>
    <n v="0"/>
    <n v="0"/>
    <n v="0"/>
    <n v="0"/>
    <n v="1.5"/>
  </r>
  <r>
    <x v="5"/>
    <x v="3"/>
    <x v="443"/>
    <n v="1188"/>
    <n v="0"/>
    <n v="0"/>
    <n v="0"/>
    <n v="0"/>
    <n v="0"/>
    <n v="1188"/>
    <n v="0"/>
    <n v="0"/>
  </r>
  <r>
    <x v="5"/>
    <x v="3"/>
    <x v="444"/>
    <n v="1058596"/>
    <n v="0"/>
    <n v="100000"/>
    <n v="100000"/>
    <n v="0"/>
    <n v="958596"/>
    <n v="0"/>
    <n v="0"/>
    <n v="3.1"/>
  </r>
  <r>
    <x v="5"/>
    <x v="3"/>
    <x v="276"/>
    <n v="112726"/>
    <n v="0"/>
    <n v="0"/>
    <n v="0"/>
    <n v="0"/>
    <n v="0"/>
    <n v="112726"/>
    <n v="0"/>
    <n v="1"/>
  </r>
  <r>
    <x v="5"/>
    <x v="3"/>
    <x v="445"/>
    <n v="873304"/>
    <n v="0"/>
    <n v="0"/>
    <n v="0"/>
    <n v="0"/>
    <n v="873304"/>
    <n v="0"/>
    <n v="0"/>
    <n v="1.5"/>
  </r>
  <r>
    <x v="5"/>
    <x v="3"/>
    <x v="446"/>
    <n v="35000"/>
    <n v="0"/>
    <n v="0"/>
    <n v="0"/>
    <n v="0"/>
    <n v="0"/>
    <n v="35000"/>
    <n v="0"/>
    <n v="0"/>
  </r>
  <r>
    <x v="5"/>
    <x v="3"/>
    <x v="447"/>
    <n v="35000"/>
    <n v="0"/>
    <n v="0"/>
    <n v="0"/>
    <n v="0"/>
    <n v="0"/>
    <n v="35000"/>
    <n v="0"/>
    <n v="0"/>
  </r>
  <r>
    <x v="5"/>
    <x v="3"/>
    <x v="448"/>
    <n v="70000"/>
    <n v="0"/>
    <n v="0"/>
    <n v="0"/>
    <n v="0"/>
    <n v="0"/>
    <n v="70000"/>
    <n v="0"/>
    <n v="0"/>
  </r>
  <r>
    <x v="5"/>
    <x v="3"/>
    <x v="449"/>
    <n v="145847"/>
    <n v="0"/>
    <n v="145847"/>
    <n v="145847"/>
    <n v="0"/>
    <n v="0"/>
    <n v="0"/>
    <n v="0"/>
    <n v="1"/>
  </r>
  <r>
    <x v="5"/>
    <x v="3"/>
    <x v="450"/>
    <n v="16400"/>
    <n v="0"/>
    <n v="0"/>
    <n v="0"/>
    <n v="0"/>
    <n v="0"/>
    <n v="16400"/>
    <n v="0"/>
    <n v="0"/>
  </r>
  <r>
    <x v="5"/>
    <x v="3"/>
    <x v="451"/>
    <n v="1188"/>
    <n v="0"/>
    <n v="0"/>
    <n v="0"/>
    <n v="0"/>
    <n v="0"/>
    <n v="1188"/>
    <n v="0"/>
    <n v="0"/>
  </r>
  <r>
    <x v="5"/>
    <x v="3"/>
    <x v="452"/>
    <n v="102498"/>
    <n v="0"/>
    <n v="102498"/>
    <n v="102498"/>
    <n v="0"/>
    <n v="0"/>
    <n v="0"/>
    <n v="0"/>
    <n v="0.8"/>
  </r>
  <r>
    <x v="5"/>
    <x v="3"/>
    <x v="453"/>
    <n v="27198"/>
    <n v="0"/>
    <n v="0"/>
    <n v="0"/>
    <n v="0"/>
    <n v="0"/>
    <n v="27198"/>
    <n v="0"/>
    <n v="0"/>
  </r>
  <r>
    <x v="5"/>
    <x v="3"/>
    <x v="454"/>
    <n v="253138"/>
    <n v="0"/>
    <n v="183138"/>
    <n v="183138"/>
    <n v="0"/>
    <n v="0"/>
    <n v="70000"/>
    <n v="0"/>
    <n v="0.8"/>
  </r>
  <r>
    <x v="5"/>
    <x v="3"/>
    <x v="455"/>
    <n v="74244"/>
    <n v="0"/>
    <n v="74244"/>
    <n v="74244"/>
    <n v="0"/>
    <n v="0"/>
    <n v="0"/>
    <n v="0"/>
    <n v="0.4"/>
  </r>
  <r>
    <x v="5"/>
    <x v="3"/>
    <x v="456"/>
    <n v="90255"/>
    <n v="0"/>
    <n v="90255"/>
    <n v="90255"/>
    <n v="0"/>
    <n v="0"/>
    <n v="0"/>
    <n v="0"/>
    <n v="0.6"/>
  </r>
  <r>
    <x v="5"/>
    <x v="3"/>
    <x v="457"/>
    <n v="-280102"/>
    <n v="0"/>
    <n v="0"/>
    <n v="0"/>
    <n v="0"/>
    <n v="-280102"/>
    <n v="0"/>
    <n v="0"/>
    <n v="-2"/>
  </r>
  <r>
    <x v="5"/>
    <x v="3"/>
    <x v="458"/>
    <n v="429120"/>
    <n v="0"/>
    <n v="29120"/>
    <n v="29120"/>
    <n v="0"/>
    <n v="400000"/>
    <n v="0"/>
    <n v="0"/>
    <n v="0"/>
  </r>
  <r>
    <x v="5"/>
    <x v="3"/>
    <x v="286"/>
    <n v="4432419"/>
    <n v="0"/>
    <n v="0"/>
    <n v="0"/>
    <n v="0"/>
    <n v="4432419"/>
    <n v="0"/>
    <n v="0"/>
    <n v="6.9"/>
  </r>
  <r>
    <x v="5"/>
    <x v="3"/>
    <x v="459"/>
    <n v="109603"/>
    <n v="0"/>
    <n v="109603"/>
    <n v="109603"/>
    <n v="0"/>
    <n v="0"/>
    <n v="0"/>
    <n v="0"/>
    <n v="0.8"/>
  </r>
  <r>
    <x v="5"/>
    <x v="3"/>
    <x v="460"/>
    <n v="43650"/>
    <n v="0"/>
    <n v="43650"/>
    <n v="43650"/>
    <n v="0"/>
    <n v="0"/>
    <n v="0"/>
    <n v="0"/>
    <n v="0.4"/>
  </r>
  <r>
    <x v="5"/>
    <x v="3"/>
    <x v="461"/>
    <n v="280000"/>
    <n v="0"/>
    <n v="280000"/>
    <n v="280000"/>
    <n v="0"/>
    <n v="0"/>
    <n v="0"/>
    <n v="0"/>
    <n v="0"/>
  </r>
  <r>
    <x v="6"/>
    <x v="4"/>
    <x v="6"/>
    <n v="8873331056"/>
    <n v="0"/>
    <n v="2506252972"/>
    <n v="1657700911"/>
    <n v="848552061"/>
    <n v="1024522841"/>
    <n v="6110549"/>
    <n v="5336444694"/>
    <n v="413.7"/>
  </r>
  <r>
    <x v="6"/>
    <x v="4"/>
    <x v="462"/>
    <n v="362649"/>
    <n v="0"/>
    <n v="179347"/>
    <n v="179347"/>
    <n v="0"/>
    <n v="0"/>
    <n v="0"/>
    <n v="183302"/>
    <n v="0.8"/>
  </r>
  <r>
    <x v="6"/>
    <x v="4"/>
    <x v="463"/>
    <n v="539823"/>
    <n v="0"/>
    <n v="269912"/>
    <n v="269912"/>
    <n v="0"/>
    <n v="0"/>
    <n v="0"/>
    <n v="269911"/>
    <n v="4"/>
  </r>
  <r>
    <x v="6"/>
    <x v="4"/>
    <x v="464"/>
    <n v="10616568"/>
    <n v="0"/>
    <n v="367564"/>
    <n v="367564"/>
    <n v="0"/>
    <n v="4840203"/>
    <n v="0"/>
    <n v="5408801"/>
    <n v="0"/>
  </r>
  <r>
    <x v="6"/>
    <x v="4"/>
    <x v="465"/>
    <n v="37606"/>
    <n v="0"/>
    <n v="10815"/>
    <n v="10815"/>
    <n v="0"/>
    <n v="833"/>
    <n v="0"/>
    <n v="25958"/>
    <n v="0"/>
  </r>
  <r>
    <x v="6"/>
    <x v="4"/>
    <x v="466"/>
    <n v="2176695"/>
    <n v="0"/>
    <n v="0"/>
    <n v="0"/>
    <n v="0"/>
    <n v="788347"/>
    <n v="0"/>
    <n v="1388348"/>
    <n v="2.7"/>
  </r>
  <r>
    <x v="6"/>
    <x v="4"/>
    <x v="8"/>
    <n v="500000"/>
    <n v="0"/>
    <n v="500000"/>
    <n v="500000"/>
    <n v="0"/>
    <n v="0"/>
    <n v="0"/>
    <n v="0"/>
    <n v="0"/>
  </r>
  <r>
    <x v="6"/>
    <x v="4"/>
    <x v="467"/>
    <n v="3390000"/>
    <n v="0"/>
    <n v="0"/>
    <n v="0"/>
    <n v="0"/>
    <n v="1695000"/>
    <n v="1695000"/>
    <n v="0"/>
    <n v="0"/>
  </r>
  <r>
    <x v="6"/>
    <x v="4"/>
    <x v="468"/>
    <n v="154428164"/>
    <n v="0"/>
    <n v="9845164"/>
    <n v="9845164"/>
    <n v="0"/>
    <n v="117432305"/>
    <n v="9198102"/>
    <n v="17952593"/>
    <n v="1"/>
  </r>
  <r>
    <x v="6"/>
    <x v="4"/>
    <x v="10"/>
    <n v="67001713"/>
    <n v="0"/>
    <n v="-17285713"/>
    <n v="21814288"/>
    <n v="-39100001"/>
    <n v="7017853"/>
    <n v="0"/>
    <n v="77269573"/>
    <n v="0"/>
  </r>
  <r>
    <x v="6"/>
    <x v="4"/>
    <x v="469"/>
    <n v="11542129"/>
    <n v="0"/>
    <n v="405525"/>
    <n v="405525"/>
    <n v="0"/>
    <n v="11067930"/>
    <n v="68674"/>
    <n v="0"/>
    <n v="0"/>
  </r>
  <r>
    <x v="6"/>
    <x v="4"/>
    <x v="12"/>
    <n v="0"/>
    <n v="0"/>
    <n v="0"/>
    <n v="-8366667"/>
    <n v="8366667"/>
    <n v="0"/>
    <n v="0"/>
    <n v="0"/>
    <n v="0"/>
  </r>
  <r>
    <x v="6"/>
    <x v="5"/>
    <x v="10"/>
    <n v="9059846783"/>
    <n v="0"/>
    <n v="2660581107"/>
    <n v="1786313517"/>
    <n v="874267590"/>
    <n v="985068901"/>
    <n v="12406599"/>
    <n v="5401790176"/>
    <n v="432"/>
  </r>
  <r>
    <x v="6"/>
    <x v="5"/>
    <x v="470"/>
    <n v="-29917"/>
    <n v="0"/>
    <n v="-9084"/>
    <n v="-9084"/>
    <n v="0"/>
    <n v="-409"/>
    <n v="0"/>
    <n v="-20424"/>
    <n v="0"/>
  </r>
  <r>
    <x v="6"/>
    <x v="5"/>
    <x v="471"/>
    <n v="60416"/>
    <n v="0"/>
    <n v="0"/>
    <n v="0"/>
    <n v="0"/>
    <n v="30208"/>
    <n v="0"/>
    <n v="30208"/>
    <n v="1"/>
  </r>
  <r>
    <x v="6"/>
    <x v="5"/>
    <x v="472"/>
    <n v="188000"/>
    <n v="0"/>
    <n v="35350"/>
    <n v="35350"/>
    <n v="0"/>
    <n v="3450"/>
    <n v="0"/>
    <n v="149200"/>
    <n v="0"/>
  </r>
  <r>
    <x v="6"/>
    <x v="5"/>
    <x v="473"/>
    <n v="277573"/>
    <n v="0"/>
    <n v="0"/>
    <n v="0"/>
    <n v="0"/>
    <n v="138787"/>
    <n v="0"/>
    <n v="138786"/>
    <n v="1.8"/>
  </r>
  <r>
    <x v="6"/>
    <x v="5"/>
    <x v="474"/>
    <n v="225000"/>
    <n v="0"/>
    <n v="0"/>
    <n v="0"/>
    <n v="0"/>
    <n v="225000"/>
    <n v="0"/>
    <n v="0"/>
    <n v="0"/>
  </r>
  <r>
    <x v="6"/>
    <x v="5"/>
    <x v="305"/>
    <n v="-136943"/>
    <n v="0"/>
    <n v="-9827"/>
    <n v="-9827"/>
    <n v="0"/>
    <n v="-2549"/>
    <n v="0"/>
    <n v="-124567"/>
    <n v="0"/>
  </r>
  <r>
    <x v="6"/>
    <x v="5"/>
    <x v="475"/>
    <n v="25000"/>
    <n v="0"/>
    <n v="2500"/>
    <n v="2500"/>
    <n v="0"/>
    <n v="0"/>
    <n v="0"/>
    <n v="22500"/>
    <n v="0"/>
  </r>
  <r>
    <x v="6"/>
    <x v="5"/>
    <x v="476"/>
    <n v="138027"/>
    <n v="0"/>
    <n v="0"/>
    <n v="0"/>
    <n v="0"/>
    <n v="13803"/>
    <n v="0"/>
    <n v="124224"/>
    <n v="0"/>
  </r>
  <r>
    <x v="6"/>
    <x v="5"/>
    <x v="477"/>
    <n v="592703"/>
    <n v="0"/>
    <n v="245639"/>
    <n v="245639"/>
    <n v="0"/>
    <n v="0"/>
    <n v="0"/>
    <n v="347064"/>
    <n v="1"/>
  </r>
  <r>
    <x v="6"/>
    <x v="5"/>
    <x v="141"/>
    <n v="55694236"/>
    <n v="0"/>
    <n v="-6451471"/>
    <n v="-6451471"/>
    <n v="0"/>
    <n v="27008330"/>
    <n v="0"/>
    <n v="35137377"/>
    <n v="0"/>
  </r>
  <r>
    <x v="6"/>
    <x v="5"/>
    <x v="469"/>
    <n v="105183141"/>
    <n v="0"/>
    <n v="17375712"/>
    <n v="17375712"/>
    <n v="0"/>
    <n v="15420744"/>
    <n v="3289379"/>
    <n v="69097306"/>
    <n v="0"/>
  </r>
  <r>
    <x v="6"/>
    <x v="5"/>
    <x v="12"/>
    <n v="-144432305"/>
    <n v="0"/>
    <n v="-42275376"/>
    <n v="1357957"/>
    <n v="-43633333"/>
    <n v="-4980712"/>
    <n v="-269394"/>
    <n v="-96906823"/>
    <n v="0"/>
  </r>
  <r>
    <x v="6"/>
    <x v="5"/>
    <x v="478"/>
    <n v="19746159"/>
    <n v="0"/>
    <n v="761291"/>
    <n v="761291"/>
    <n v="0"/>
    <n v="8038388"/>
    <n v="401424"/>
    <n v="10545056"/>
    <n v="0"/>
  </r>
  <r>
    <x v="6"/>
    <x v="5"/>
    <x v="13"/>
    <n v="0"/>
    <n v="0"/>
    <n v="0"/>
    <n v="101736607"/>
    <n v="-101736607"/>
    <n v="0"/>
    <n v="0"/>
    <n v="0"/>
    <n v="0"/>
  </r>
  <r>
    <x v="6"/>
    <x v="6"/>
    <x v="12"/>
    <n v="9954228476"/>
    <n v="0"/>
    <n v="2821961889"/>
    <n v="1898453216"/>
    <n v="923508673"/>
    <n v="1217535979"/>
    <n v="77268980"/>
    <n v="5837461628"/>
    <n v="456.8"/>
  </r>
  <r>
    <x v="6"/>
    <x v="6"/>
    <x v="479"/>
    <n v="2211530"/>
    <n v="0"/>
    <n v="1025567"/>
    <n v="1025567"/>
    <n v="0"/>
    <n v="18216"/>
    <n v="0"/>
    <n v="1167747"/>
    <n v="0"/>
  </r>
  <r>
    <x v="6"/>
    <x v="6"/>
    <x v="480"/>
    <n v="283781"/>
    <n v="0"/>
    <n v="95662"/>
    <n v="95662"/>
    <n v="0"/>
    <n v="46228"/>
    <n v="0"/>
    <n v="141891"/>
    <n v="0.7"/>
  </r>
  <r>
    <x v="6"/>
    <x v="6"/>
    <x v="481"/>
    <n v="-528200000"/>
    <n v="0"/>
    <n v="0"/>
    <n v="0"/>
    <n v="0"/>
    <n v="-264100000"/>
    <n v="0"/>
    <n v="-264100000"/>
    <n v="0"/>
  </r>
  <r>
    <x v="6"/>
    <x v="6"/>
    <x v="482"/>
    <n v="526381099"/>
    <n v="0"/>
    <n v="-320035"/>
    <n v="-320035"/>
    <n v="0"/>
    <n v="264035165"/>
    <n v="0"/>
    <n v="262665969"/>
    <n v="0"/>
  </r>
  <r>
    <x v="6"/>
    <x v="6"/>
    <x v="483"/>
    <n v="222794"/>
    <n v="0"/>
    <n v="0"/>
    <n v="0"/>
    <n v="0"/>
    <n v="111398"/>
    <n v="0"/>
    <n v="111396"/>
    <n v="1"/>
  </r>
  <r>
    <x v="6"/>
    <x v="6"/>
    <x v="484"/>
    <n v="75000"/>
    <n v="0"/>
    <n v="37500"/>
    <n v="37500"/>
    <n v="0"/>
    <n v="0"/>
    <n v="0"/>
    <n v="37500"/>
    <n v="0"/>
  </r>
  <r>
    <x v="6"/>
    <x v="6"/>
    <x v="478"/>
    <n v="338122444"/>
    <n v="0"/>
    <n v="62308625"/>
    <n v="62308625"/>
    <n v="0"/>
    <n v="6528987"/>
    <n v="-202310"/>
    <n v="269487142"/>
    <n v="0.8"/>
  </r>
  <r>
    <x v="6"/>
    <x v="6"/>
    <x v="13"/>
    <n v="-391681295"/>
    <n v="0"/>
    <n v="-82573991"/>
    <n v="19792676"/>
    <n v="-102366667"/>
    <n v="1832821"/>
    <n v="425041"/>
    <n v="-311365166"/>
    <n v="0"/>
  </r>
  <r>
    <x v="6"/>
    <x v="6"/>
    <x v="485"/>
    <n v="-13660915"/>
    <n v="0"/>
    <n v="0"/>
    <n v="0"/>
    <n v="0"/>
    <n v="-13660915"/>
    <n v="0"/>
    <n v="0"/>
    <n v="0"/>
  </r>
  <r>
    <x v="6"/>
    <x v="6"/>
    <x v="486"/>
    <n v="7591815"/>
    <n v="0"/>
    <n v="7591815"/>
    <n v="7591815"/>
    <n v="0"/>
    <n v="0"/>
    <n v="0"/>
    <n v="0"/>
    <n v="0"/>
  </r>
  <r>
    <x v="6"/>
    <x v="6"/>
    <x v="487"/>
    <n v="754000"/>
    <n v="0"/>
    <n v="754000"/>
    <n v="754000"/>
    <n v="0"/>
    <n v="0"/>
    <n v="0"/>
    <n v="0"/>
    <n v="0"/>
  </r>
  <r>
    <x v="6"/>
    <x v="6"/>
    <x v="488"/>
    <n v="31725685"/>
    <n v="0"/>
    <n v="21985547"/>
    <n v="21985547"/>
    <n v="0"/>
    <n v="3098056"/>
    <n v="0"/>
    <n v="6642082"/>
    <n v="0"/>
  </r>
  <r>
    <x v="6"/>
    <x v="6"/>
    <x v="15"/>
    <n v="0"/>
    <n v="0"/>
    <n v="0"/>
    <n v="-24973702"/>
    <n v="24973702"/>
    <n v="0"/>
    <n v="0"/>
    <n v="0"/>
    <n v="0"/>
  </r>
  <r>
    <x v="6"/>
    <x v="7"/>
    <x v="13"/>
    <n v="10130526763"/>
    <n v="0"/>
    <n v="2891689537"/>
    <n v="2098159628"/>
    <n v="793529909"/>
    <n v="1290827504"/>
    <n v="84557891"/>
    <n v="5863451831"/>
    <n v="491.4"/>
  </r>
  <r>
    <x v="6"/>
    <x v="7"/>
    <x v="489"/>
    <n v="27675"/>
    <n v="0"/>
    <n v="27675"/>
    <n v="27675"/>
    <n v="0"/>
    <n v="0"/>
    <n v="0"/>
    <n v="0"/>
    <n v="0.4"/>
  </r>
  <r>
    <x v="6"/>
    <x v="7"/>
    <x v="490"/>
    <n v="109500"/>
    <n v="0"/>
    <n v="109500"/>
    <n v="109500"/>
    <n v="0"/>
    <n v="0"/>
    <n v="0"/>
    <n v="0"/>
    <n v="0"/>
  </r>
  <r>
    <x v="6"/>
    <x v="7"/>
    <x v="491"/>
    <n v="-2061973"/>
    <n v="0"/>
    <n v="-730316"/>
    <n v="-730316"/>
    <n v="0"/>
    <n v="222613"/>
    <n v="0"/>
    <n v="-1554270"/>
    <n v="6.8"/>
  </r>
  <r>
    <x v="6"/>
    <x v="7"/>
    <x v="492"/>
    <n v="925000"/>
    <n v="0"/>
    <n v="0"/>
    <n v="0"/>
    <n v="0"/>
    <n v="925000"/>
    <n v="0"/>
    <n v="0"/>
    <n v="0"/>
  </r>
  <r>
    <x v="6"/>
    <x v="7"/>
    <x v="493"/>
    <n v="473655"/>
    <n v="0"/>
    <n v="155193"/>
    <n v="155193"/>
    <n v="0"/>
    <n v="81634"/>
    <n v="0"/>
    <n v="236828"/>
    <n v="1.5"/>
  </r>
  <r>
    <x v="6"/>
    <x v="7"/>
    <x v="494"/>
    <n v="-104303"/>
    <n v="0"/>
    <n v="0"/>
    <n v="0"/>
    <n v="0"/>
    <n v="-34052"/>
    <n v="0"/>
    <n v="-70251"/>
    <n v="0.8"/>
  </r>
  <r>
    <x v="6"/>
    <x v="7"/>
    <x v="495"/>
    <n v="-684116"/>
    <n v="0"/>
    <n v="-477058"/>
    <n v="-477058"/>
    <n v="0"/>
    <n v="0"/>
    <n v="0"/>
    <n v="-207058"/>
    <n v="0"/>
  </r>
  <r>
    <x v="6"/>
    <x v="7"/>
    <x v="496"/>
    <n v="2640790"/>
    <n v="0"/>
    <n v="1570395"/>
    <n v="1570395"/>
    <n v="0"/>
    <n v="0"/>
    <n v="0"/>
    <n v="1070395"/>
    <n v="0.9"/>
  </r>
  <r>
    <x v="6"/>
    <x v="7"/>
    <x v="497"/>
    <n v="97263"/>
    <n v="0"/>
    <n v="48630"/>
    <n v="48630"/>
    <n v="0"/>
    <n v="0"/>
    <n v="0"/>
    <n v="48633"/>
    <n v="1.8"/>
  </r>
  <r>
    <x v="6"/>
    <x v="7"/>
    <x v="498"/>
    <n v="24586381"/>
    <n v="0"/>
    <n v="12185446"/>
    <n v="12185446"/>
    <n v="0"/>
    <n v="0"/>
    <n v="0"/>
    <n v="12400935"/>
    <n v="2.7"/>
  </r>
  <r>
    <x v="6"/>
    <x v="7"/>
    <x v="488"/>
    <n v="270028661"/>
    <n v="0"/>
    <n v="41018888"/>
    <n v="41018888"/>
    <n v="0"/>
    <n v="128959905"/>
    <n v="-1626177"/>
    <n v="101676045"/>
    <n v="0"/>
  </r>
  <r>
    <x v="6"/>
    <x v="7"/>
    <x v="15"/>
    <n v="-52290037"/>
    <n v="0"/>
    <n v="11811633"/>
    <n v="-80421700"/>
    <n v="92233333"/>
    <n v="-31718387"/>
    <n v="559514"/>
    <n v="-32942797"/>
    <n v="0"/>
  </r>
  <r>
    <x v="6"/>
    <x v="7"/>
    <x v="499"/>
    <n v="75000"/>
    <n v="0"/>
    <n v="75000"/>
    <n v="75000"/>
    <n v="0"/>
    <n v="0"/>
    <n v="0"/>
    <n v="0"/>
    <n v="0"/>
  </r>
  <r>
    <x v="6"/>
    <x v="7"/>
    <x v="500"/>
    <n v="29648346"/>
    <n v="0"/>
    <n v="28225082"/>
    <n v="28225082"/>
    <n v="0"/>
    <n v="1320521"/>
    <n v="102743"/>
    <n v="0"/>
    <n v="0"/>
  </r>
  <r>
    <x v="6"/>
    <x v="7"/>
    <x v="20"/>
    <n v="0"/>
    <n v="0"/>
    <n v="0"/>
    <n v="-12972"/>
    <n v="12972"/>
    <n v="0"/>
    <n v="0"/>
    <n v="0"/>
    <n v="0"/>
  </r>
  <r>
    <x v="6"/>
    <x v="8"/>
    <x v="15"/>
    <n v="10657855447"/>
    <n v="0"/>
    <n v="3136842180"/>
    <n v="2238723644"/>
    <n v="898118536"/>
    <n v="1385028692"/>
    <n v="93615672"/>
    <n v="6042368903"/>
    <n v="532.79999999999995"/>
  </r>
  <r>
    <x v="6"/>
    <x v="8"/>
    <x v="334"/>
    <n v="971802"/>
    <n v="0"/>
    <n v="1041802"/>
    <n v="1041802"/>
    <n v="0"/>
    <n v="0"/>
    <n v="0"/>
    <n v="-70000"/>
    <n v="4.0999999999999996"/>
  </r>
  <r>
    <x v="6"/>
    <x v="8"/>
    <x v="501"/>
    <n v="1391387"/>
    <n v="0"/>
    <n v="619484"/>
    <n v="619484"/>
    <n v="0"/>
    <n v="0"/>
    <n v="0"/>
    <n v="771903"/>
    <n v="3.9"/>
  </r>
  <r>
    <x v="6"/>
    <x v="8"/>
    <x v="502"/>
    <n v="13510958"/>
    <n v="0"/>
    <n v="6755479"/>
    <n v="6755479"/>
    <n v="0"/>
    <n v="0"/>
    <n v="0"/>
    <n v="6755479"/>
    <n v="0"/>
  </r>
  <r>
    <x v="6"/>
    <x v="8"/>
    <x v="503"/>
    <n v="150000"/>
    <n v="0"/>
    <n v="51000"/>
    <n v="51000"/>
    <n v="0"/>
    <n v="24000"/>
    <n v="0"/>
    <n v="75000"/>
    <n v="0"/>
  </r>
  <r>
    <x v="6"/>
    <x v="8"/>
    <x v="504"/>
    <n v="11427252"/>
    <n v="0"/>
    <n v="5682377"/>
    <n v="5682377"/>
    <n v="0"/>
    <n v="0"/>
    <n v="0"/>
    <n v="5744875"/>
    <n v="0"/>
  </r>
  <r>
    <x v="6"/>
    <x v="8"/>
    <x v="505"/>
    <n v="250000"/>
    <n v="0"/>
    <n v="0"/>
    <n v="0"/>
    <n v="0"/>
    <n v="250000"/>
    <n v="0"/>
    <n v="0"/>
    <n v="0"/>
  </r>
  <r>
    <x v="6"/>
    <x v="8"/>
    <x v="499"/>
    <n v="150000"/>
    <n v="0"/>
    <n v="150000"/>
    <n v="150000"/>
    <n v="0"/>
    <n v="0"/>
    <n v="0"/>
    <n v="0"/>
    <n v="0"/>
  </r>
  <r>
    <x v="6"/>
    <x v="8"/>
    <x v="506"/>
    <n v="439425"/>
    <n v="0"/>
    <n v="0"/>
    <n v="0"/>
    <n v="0"/>
    <n v="66955"/>
    <n v="0"/>
    <n v="372470"/>
    <n v="0"/>
  </r>
  <r>
    <x v="6"/>
    <x v="8"/>
    <x v="507"/>
    <n v="92649"/>
    <n v="0"/>
    <n v="92649"/>
    <n v="92649"/>
    <n v="0"/>
    <n v="0"/>
    <n v="0"/>
    <n v="0"/>
    <n v="0"/>
  </r>
  <r>
    <x v="6"/>
    <x v="8"/>
    <x v="508"/>
    <n v="334001"/>
    <n v="0"/>
    <n v="113560"/>
    <n v="113560"/>
    <n v="0"/>
    <n v="53440"/>
    <n v="0"/>
    <n v="167001"/>
    <n v="3"/>
  </r>
  <r>
    <x v="6"/>
    <x v="8"/>
    <x v="344"/>
    <n v="63922"/>
    <n v="0"/>
    <n v="21733"/>
    <n v="21733"/>
    <n v="0"/>
    <n v="10228"/>
    <n v="0"/>
    <n v="31961"/>
    <n v="0.8"/>
  </r>
  <r>
    <x v="6"/>
    <x v="8"/>
    <x v="509"/>
    <n v="2425021"/>
    <n v="0"/>
    <n v="0"/>
    <n v="0"/>
    <n v="0"/>
    <n v="857783"/>
    <n v="0"/>
    <n v="1567238"/>
    <n v="0"/>
  </r>
  <r>
    <x v="6"/>
    <x v="8"/>
    <x v="500"/>
    <n v="58693753"/>
    <n v="0"/>
    <n v="42828599"/>
    <n v="42828599"/>
    <n v="0"/>
    <n v="41789018"/>
    <n v="0"/>
    <n v="-25923864"/>
    <n v="0"/>
  </r>
  <r>
    <x v="6"/>
    <x v="8"/>
    <x v="20"/>
    <n v="74942097"/>
    <n v="0"/>
    <n v="-195109211"/>
    <n v="179294309"/>
    <n v="-374403520"/>
    <n v="-53790631"/>
    <n v="93850"/>
    <n v="323748089"/>
    <n v="0"/>
  </r>
  <r>
    <x v="6"/>
    <x v="8"/>
    <x v="510"/>
    <n v="0"/>
    <n v="0"/>
    <n v="-24733945"/>
    <n v="-24733945"/>
    <n v="0"/>
    <n v="24733945"/>
    <n v="0"/>
    <n v="0"/>
    <n v="0"/>
  </r>
  <r>
    <x v="6"/>
    <x v="8"/>
    <x v="511"/>
    <n v="28935853"/>
    <n v="0"/>
    <n v="26728471"/>
    <n v="26728471"/>
    <n v="0"/>
    <n v="2207382"/>
    <n v="0"/>
    <n v="0"/>
    <n v="0"/>
  </r>
  <r>
    <x v="6"/>
    <x v="8"/>
    <x v="26"/>
    <n v="0"/>
    <n v="0"/>
    <n v="0"/>
    <n v="-370004445"/>
    <n v="370004445"/>
    <n v="0"/>
    <n v="0"/>
    <n v="0"/>
    <n v="0"/>
  </r>
  <r>
    <x v="6"/>
    <x v="9"/>
    <x v="20"/>
    <n v="12048019640"/>
    <n v="0"/>
    <n v="3370498402"/>
    <n v="3285619876"/>
    <n v="84878526"/>
    <n v="1582848138"/>
    <n v="48000598"/>
    <n v="7046672502"/>
    <n v="560.6"/>
  </r>
  <r>
    <x v="6"/>
    <x v="9"/>
    <x v="512"/>
    <n v="100000"/>
    <n v="0"/>
    <n v="50000"/>
    <n v="50000"/>
    <n v="0"/>
    <n v="0"/>
    <n v="0"/>
    <n v="50000"/>
    <n v="0"/>
  </r>
  <r>
    <x v="6"/>
    <x v="9"/>
    <x v="513"/>
    <n v="1954"/>
    <n v="0"/>
    <n v="977"/>
    <n v="977"/>
    <n v="0"/>
    <n v="0"/>
    <n v="0"/>
    <n v="977"/>
    <n v="0"/>
  </r>
  <r>
    <x v="6"/>
    <x v="9"/>
    <x v="514"/>
    <n v="5068381"/>
    <n v="0"/>
    <n v="5068381"/>
    <n v="5068381"/>
    <n v="0"/>
    <n v="0"/>
    <n v="0"/>
    <n v="0"/>
    <n v="0"/>
  </r>
  <r>
    <x v="6"/>
    <x v="9"/>
    <x v="515"/>
    <n v="-5565000"/>
    <n v="0"/>
    <n v="-331462"/>
    <n v="-331462"/>
    <n v="0"/>
    <n v="-1139402"/>
    <n v="0"/>
    <n v="-4094136"/>
    <n v="0"/>
  </r>
  <r>
    <x v="6"/>
    <x v="9"/>
    <x v="516"/>
    <n v="-7011151"/>
    <n v="0"/>
    <n v="-3288230"/>
    <n v="-3288230"/>
    <n v="0"/>
    <n v="0"/>
    <n v="0"/>
    <n v="-3722921"/>
    <n v="0"/>
  </r>
  <r>
    <x v="6"/>
    <x v="9"/>
    <x v="21"/>
    <n v="-977212"/>
    <n v="0"/>
    <n v="-880628"/>
    <n v="-880628"/>
    <n v="0"/>
    <n v="-74277"/>
    <n v="-22307"/>
    <n v="0"/>
    <n v="0"/>
  </r>
  <r>
    <x v="6"/>
    <x v="9"/>
    <x v="517"/>
    <n v="-1490063"/>
    <n v="0"/>
    <n v="-677492"/>
    <n v="-677492"/>
    <n v="0"/>
    <n v="0"/>
    <n v="0"/>
    <n v="-812571"/>
    <n v="-3.9"/>
  </r>
  <r>
    <x v="6"/>
    <x v="9"/>
    <x v="510"/>
    <n v="-4310802"/>
    <n v="0"/>
    <n v="-24733945"/>
    <n v="-24733945"/>
    <n v="0"/>
    <n v="24733945"/>
    <n v="-2021766"/>
    <n v="-2289036"/>
    <n v="0"/>
  </r>
  <r>
    <x v="6"/>
    <x v="9"/>
    <x v="518"/>
    <n v="0"/>
    <n v="0"/>
    <n v="-161000000"/>
    <n v="-161000000"/>
    <n v="0"/>
    <n v="161000000"/>
    <n v="0"/>
    <n v="0"/>
    <n v="0"/>
  </r>
  <r>
    <x v="6"/>
    <x v="9"/>
    <x v="511"/>
    <n v="104828388"/>
    <n v="0"/>
    <n v="-294832248"/>
    <n v="-294832248"/>
    <n v="0"/>
    <n v="-72901340"/>
    <n v="161568"/>
    <n v="472400408"/>
    <n v="0.5"/>
  </r>
  <r>
    <x v="6"/>
    <x v="9"/>
    <x v="26"/>
    <n v="-64095952"/>
    <n v="0"/>
    <n v="-67758584"/>
    <n v="-618380906"/>
    <n v="550622322"/>
    <n v="-38333899"/>
    <n v="-123739"/>
    <n v="42120270"/>
    <n v="0"/>
  </r>
  <r>
    <x v="6"/>
    <x v="9"/>
    <x v="519"/>
    <n v="684000"/>
    <n v="0"/>
    <n v="684000"/>
    <n v="684000"/>
    <n v="0"/>
    <n v="0"/>
    <n v="0"/>
    <n v="0"/>
    <n v="0"/>
  </r>
  <r>
    <x v="6"/>
    <x v="9"/>
    <x v="520"/>
    <n v="0"/>
    <n v="0"/>
    <n v="-8286959"/>
    <n v="-8286959"/>
    <n v="0"/>
    <n v="-4493954"/>
    <n v="0"/>
    <n v="12780913"/>
    <n v="0"/>
  </r>
  <r>
    <x v="6"/>
    <x v="9"/>
    <x v="521"/>
    <n v="887397"/>
    <n v="0"/>
    <n v="206066"/>
    <n v="206066"/>
    <n v="0"/>
    <n v="681331"/>
    <n v="0"/>
    <n v="0"/>
    <n v="0"/>
  </r>
  <r>
    <x v="6"/>
    <x v="0"/>
    <x v="26"/>
    <n v="13259364597"/>
    <n v="0"/>
    <n v="3424327111"/>
    <n v="2558622911"/>
    <n v="865704200"/>
    <n v="1551766954"/>
    <n v="97905609"/>
    <n v="8185364923"/>
    <n v="581.9"/>
  </r>
  <r>
    <x v="6"/>
    <x v="0"/>
    <x v="362"/>
    <n v="4125347"/>
    <n v="0"/>
    <n v="4125347"/>
    <n v="4125347"/>
    <n v="0"/>
    <n v="0"/>
    <n v="0"/>
    <n v="0"/>
    <n v="3.4"/>
  </r>
  <r>
    <x v="6"/>
    <x v="0"/>
    <x v="522"/>
    <n v="905467"/>
    <n v="0"/>
    <n v="90547"/>
    <n v="90547"/>
    <n v="0"/>
    <n v="0"/>
    <n v="0"/>
    <n v="814920"/>
    <n v="0"/>
  </r>
  <r>
    <x v="6"/>
    <x v="0"/>
    <x v="364"/>
    <n v="1921292"/>
    <n v="0"/>
    <n v="253117"/>
    <n v="253117"/>
    <n v="0"/>
    <n v="19839"/>
    <n v="0"/>
    <n v="1648336"/>
    <n v="1.8"/>
  </r>
  <r>
    <x v="6"/>
    <x v="0"/>
    <x v="523"/>
    <n v="75967"/>
    <n v="0"/>
    <n v="37984"/>
    <n v="37984"/>
    <n v="0"/>
    <n v="0"/>
    <n v="0"/>
    <n v="37983"/>
    <n v="0.9"/>
  </r>
  <r>
    <x v="6"/>
    <x v="0"/>
    <x v="365"/>
    <n v="500576"/>
    <n v="0"/>
    <n v="82414"/>
    <n v="82414"/>
    <n v="0"/>
    <n v="8277"/>
    <n v="0"/>
    <n v="409885"/>
    <n v="1.3"/>
  </r>
  <r>
    <x v="6"/>
    <x v="0"/>
    <x v="524"/>
    <n v="-500000"/>
    <n v="0"/>
    <n v="0"/>
    <n v="0"/>
    <n v="0"/>
    <n v="-500000"/>
    <n v="0"/>
    <n v="0"/>
    <n v="0"/>
  </r>
  <r>
    <x v="6"/>
    <x v="0"/>
    <x v="525"/>
    <n v="2285227"/>
    <n v="0"/>
    <n v="1017614"/>
    <n v="1017614"/>
    <n v="0"/>
    <n v="250000"/>
    <n v="0"/>
    <n v="1017613"/>
    <n v="2.8"/>
  </r>
  <r>
    <x v="6"/>
    <x v="0"/>
    <x v="366"/>
    <n v="559372"/>
    <n v="0"/>
    <n v="77993"/>
    <n v="77993"/>
    <n v="0"/>
    <n v="0"/>
    <n v="0"/>
    <n v="481379"/>
    <n v="0.7"/>
  </r>
  <r>
    <x v="6"/>
    <x v="0"/>
    <x v="526"/>
    <n v="5565000"/>
    <n v="0"/>
    <n v="0"/>
    <n v="0"/>
    <n v="0"/>
    <n v="1522875"/>
    <n v="0"/>
    <n v="4042125"/>
    <n v="0"/>
  </r>
  <r>
    <x v="6"/>
    <x v="0"/>
    <x v="527"/>
    <n v="25330755"/>
    <n v="0"/>
    <n v="0"/>
    <n v="0"/>
    <n v="0"/>
    <n v="0"/>
    <n v="0"/>
    <n v="25330755"/>
    <n v="0"/>
  </r>
  <r>
    <x v="6"/>
    <x v="0"/>
    <x v="528"/>
    <n v="-23358871"/>
    <n v="0"/>
    <n v="-57330334"/>
    <n v="-57330334"/>
    <n v="0"/>
    <n v="57330334"/>
    <n v="-10231185"/>
    <n v="-13127686"/>
    <n v="0"/>
  </r>
  <r>
    <x v="6"/>
    <x v="0"/>
    <x v="520"/>
    <n v="757686"/>
    <n v="0"/>
    <n v="-26708125"/>
    <n v="-26708125"/>
    <n v="0"/>
    <n v="-14958121"/>
    <n v="0"/>
    <n v="42423932"/>
    <n v="4.5999999999999996"/>
  </r>
  <r>
    <x v="6"/>
    <x v="0"/>
    <x v="529"/>
    <n v="174601"/>
    <n v="0"/>
    <n v="39993"/>
    <n v="39993"/>
    <n v="0"/>
    <n v="6807"/>
    <n v="0"/>
    <n v="127801"/>
    <n v="0.9"/>
  </r>
  <r>
    <x v="6"/>
    <x v="0"/>
    <x v="530"/>
    <n v="67680"/>
    <n v="0"/>
    <n v="67680"/>
    <n v="67680"/>
    <n v="0"/>
    <n v="0"/>
    <n v="0"/>
    <n v="0"/>
    <n v="0"/>
  </r>
  <r>
    <x v="6"/>
    <x v="0"/>
    <x v="531"/>
    <n v="219295"/>
    <n v="0"/>
    <n v="219295"/>
    <n v="219295"/>
    <n v="0"/>
    <n v="0"/>
    <n v="0"/>
    <n v="0"/>
    <n v="0.7"/>
  </r>
  <r>
    <x v="6"/>
    <x v="0"/>
    <x v="532"/>
    <n v="0"/>
    <n v="0"/>
    <n v="0"/>
    <n v="0"/>
    <n v="0"/>
    <n v="0"/>
    <n v="0"/>
    <n v="0"/>
    <n v="0"/>
  </r>
  <r>
    <x v="6"/>
    <x v="0"/>
    <x v="533"/>
    <n v="78993"/>
    <n v="0"/>
    <n v="78993"/>
    <n v="78993"/>
    <n v="0"/>
    <n v="0"/>
    <n v="0"/>
    <n v="0"/>
    <n v="0.8"/>
  </r>
  <r>
    <x v="6"/>
    <x v="0"/>
    <x v="534"/>
    <n v="1721056"/>
    <n v="0"/>
    <n v="336097"/>
    <n v="336097"/>
    <n v="0"/>
    <n v="36457"/>
    <n v="0"/>
    <n v="1348502"/>
    <n v="1.6"/>
  </r>
  <r>
    <x v="6"/>
    <x v="0"/>
    <x v="521"/>
    <n v="41751933"/>
    <n v="0"/>
    <n v="-115550226"/>
    <n v="-115550226"/>
    <n v="0"/>
    <n v="83304681"/>
    <n v="-749549"/>
    <n v="74747027"/>
    <n v="53.5"/>
  </r>
  <r>
    <x v="6"/>
    <x v="0"/>
    <x v="535"/>
    <n v="70825"/>
    <n v="0"/>
    <n v="70825"/>
    <n v="70825"/>
    <n v="0"/>
    <n v="0"/>
    <n v="0"/>
    <n v="0"/>
    <n v="0"/>
  </r>
  <r>
    <x v="6"/>
    <x v="0"/>
    <x v="536"/>
    <n v="27001000"/>
    <n v="0"/>
    <n v="17000500"/>
    <n v="17000500"/>
    <n v="0"/>
    <n v="0"/>
    <n v="0"/>
    <n v="10000500"/>
    <n v="0"/>
  </r>
  <r>
    <x v="6"/>
    <x v="0"/>
    <x v="3"/>
    <n v="112789970"/>
    <n v="0"/>
    <n v="-190185414"/>
    <n v="-370815827"/>
    <n v="180630413"/>
    <n v="-351561"/>
    <n v="122413"/>
    <n v="303204532"/>
    <n v="0"/>
  </r>
  <r>
    <x v="6"/>
    <x v="0"/>
    <x v="537"/>
    <n v="13975326"/>
    <n v="0"/>
    <n v="9986268"/>
    <n v="9986268"/>
    <n v="0"/>
    <n v="3989058"/>
    <n v="0"/>
    <n v="0"/>
    <n v="0"/>
  </r>
  <r>
    <x v="6"/>
    <x v="1"/>
    <x v="3"/>
    <n v="14175863675"/>
    <n v="0"/>
    <n v="4079738465"/>
    <n v="2990409128"/>
    <n v="1089329337"/>
    <n v="1805089552"/>
    <n v="94985445"/>
    <n v="8196050213"/>
    <n v="711.7"/>
  </r>
  <r>
    <x v="6"/>
    <x v="1"/>
    <x v="538"/>
    <n v="155250"/>
    <n v="0"/>
    <n v="155250"/>
    <n v="155250"/>
    <n v="0"/>
    <n v="0"/>
    <n v="0"/>
    <n v="0"/>
    <n v="0"/>
  </r>
  <r>
    <x v="6"/>
    <x v="1"/>
    <x v="539"/>
    <n v="85315"/>
    <n v="0"/>
    <n v="42658"/>
    <n v="42658"/>
    <n v="0"/>
    <n v="0"/>
    <n v="0"/>
    <n v="42657"/>
    <n v="0.9"/>
  </r>
  <r>
    <x v="6"/>
    <x v="1"/>
    <x v="102"/>
    <n v="162328"/>
    <n v="0"/>
    <n v="81164"/>
    <n v="81164"/>
    <n v="0"/>
    <n v="0"/>
    <n v="0"/>
    <n v="81164"/>
    <n v="0.7"/>
  </r>
  <r>
    <x v="6"/>
    <x v="1"/>
    <x v="540"/>
    <n v="160000"/>
    <n v="0"/>
    <n v="48120"/>
    <n v="48120"/>
    <n v="0"/>
    <n v="31880"/>
    <n v="0"/>
    <n v="80000"/>
    <n v="0"/>
  </r>
  <r>
    <x v="6"/>
    <x v="1"/>
    <x v="541"/>
    <n v="547674"/>
    <n v="0"/>
    <n v="88411"/>
    <n v="88411"/>
    <n v="0"/>
    <n v="22400"/>
    <n v="0"/>
    <n v="436863"/>
    <n v="0"/>
  </r>
  <r>
    <x v="6"/>
    <x v="1"/>
    <x v="36"/>
    <n v="-119081"/>
    <n v="0"/>
    <n v="-48017"/>
    <n v="-48017"/>
    <n v="0"/>
    <n v="-8034"/>
    <n v="-2240"/>
    <n v="-60790"/>
    <n v="0"/>
  </r>
  <r>
    <x v="6"/>
    <x v="1"/>
    <x v="535"/>
    <n v="48025"/>
    <n v="0"/>
    <n v="48025"/>
    <n v="48025"/>
    <n v="0"/>
    <n v="0"/>
    <n v="0"/>
    <n v="0"/>
    <n v="0"/>
  </r>
  <r>
    <x v="6"/>
    <x v="1"/>
    <x v="542"/>
    <n v="492798"/>
    <n v="0"/>
    <n v="246399"/>
    <n v="246399"/>
    <n v="0"/>
    <n v="0"/>
    <n v="0"/>
    <n v="246399"/>
    <n v="4.5"/>
  </r>
  <r>
    <x v="6"/>
    <x v="1"/>
    <x v="543"/>
    <n v="1616053"/>
    <n v="0"/>
    <n v="874802"/>
    <n v="874802"/>
    <n v="0"/>
    <n v="-905405"/>
    <n v="0"/>
    <n v="1646656"/>
    <n v="5.0999999999999996"/>
  </r>
  <r>
    <x v="6"/>
    <x v="1"/>
    <x v="544"/>
    <n v="225336"/>
    <n v="0"/>
    <n v="112668"/>
    <n v="112668"/>
    <n v="0"/>
    <n v="0"/>
    <n v="0"/>
    <n v="112668"/>
    <n v="1"/>
  </r>
  <r>
    <x v="6"/>
    <x v="1"/>
    <x v="116"/>
    <n v="0"/>
    <n v="0"/>
    <n v="0"/>
    <n v="0"/>
    <n v="0"/>
    <n v="0"/>
    <n v="0"/>
    <n v="0"/>
    <n v="0"/>
  </r>
  <r>
    <x v="6"/>
    <x v="1"/>
    <x v="545"/>
    <n v="36353916"/>
    <n v="0"/>
    <n v="616968"/>
    <n v="616968"/>
    <n v="0"/>
    <n v="34750000"/>
    <n v="0"/>
    <n v="986948"/>
    <n v="14.3"/>
  </r>
  <r>
    <x v="6"/>
    <x v="1"/>
    <x v="546"/>
    <n v="183875"/>
    <n v="0"/>
    <n v="91938"/>
    <n v="91938"/>
    <n v="0"/>
    <n v="0"/>
    <n v="0"/>
    <n v="91937"/>
    <n v="1.8"/>
  </r>
  <r>
    <x v="6"/>
    <x v="1"/>
    <x v="547"/>
    <n v="360000"/>
    <n v="0"/>
    <n v="360000"/>
    <n v="360000"/>
    <n v="0"/>
    <n v="0"/>
    <n v="0"/>
    <n v="0"/>
    <n v="0"/>
  </r>
  <r>
    <x v="6"/>
    <x v="1"/>
    <x v="548"/>
    <n v="4779253"/>
    <n v="0"/>
    <n v="2389627"/>
    <n v="2389627"/>
    <n v="0"/>
    <n v="0"/>
    <n v="0"/>
    <n v="2389626"/>
    <n v="0"/>
  </r>
  <r>
    <x v="6"/>
    <x v="1"/>
    <x v="549"/>
    <n v="149980"/>
    <n v="0"/>
    <n v="0"/>
    <n v="0"/>
    <n v="0"/>
    <n v="0"/>
    <n v="74990"/>
    <n v="74990"/>
    <n v="1.8"/>
  </r>
  <r>
    <x v="6"/>
    <x v="1"/>
    <x v="537"/>
    <n v="205136361"/>
    <n v="0"/>
    <n v="-236762702"/>
    <n v="-236762702"/>
    <n v="0"/>
    <n v="-41044878"/>
    <n v="-26474"/>
    <n v="482970415"/>
    <n v="0"/>
  </r>
  <r>
    <x v="6"/>
    <x v="1"/>
    <x v="550"/>
    <n v="5000000"/>
    <n v="0"/>
    <n v="5000000"/>
    <n v="5000000"/>
    <n v="0"/>
    <n v="0"/>
    <n v="0"/>
    <n v="0"/>
    <n v="0"/>
  </r>
  <r>
    <x v="6"/>
    <x v="1"/>
    <x v="4"/>
    <n v="227413399"/>
    <n v="0"/>
    <n v="-200964886"/>
    <n v="-202155318"/>
    <n v="1190432"/>
    <n v="58834183"/>
    <n v="0"/>
    <n v="369544102"/>
    <n v="3.2"/>
  </r>
  <r>
    <x v="6"/>
    <x v="1"/>
    <x v="551"/>
    <n v="24956492"/>
    <n v="0"/>
    <n v="23257397"/>
    <n v="23257397"/>
    <n v="0"/>
    <n v="1699095"/>
    <n v="0"/>
    <n v="0"/>
    <n v="0"/>
  </r>
  <r>
    <x v="6"/>
    <x v="2"/>
    <x v="4"/>
    <n v="15434750224"/>
    <n v="0"/>
    <n v="4492248232"/>
    <n v="3310749743"/>
    <n v="1181498489"/>
    <n v="1768567113"/>
    <n v="105145754"/>
    <n v="9068789125"/>
    <n v="776.4"/>
  </r>
  <r>
    <x v="6"/>
    <x v="2"/>
    <x v="552"/>
    <n v="81434"/>
    <n v="0"/>
    <n v="40717"/>
    <n v="40717"/>
    <n v="0"/>
    <n v="0"/>
    <n v="0"/>
    <n v="40717"/>
    <n v="0.8"/>
  </r>
  <r>
    <x v="6"/>
    <x v="2"/>
    <x v="108"/>
    <n v="23363"/>
    <n v="0"/>
    <n v="23363"/>
    <n v="23363"/>
    <n v="0"/>
    <n v="0"/>
    <n v="0"/>
    <n v="0"/>
    <n v="0.4"/>
  </r>
  <r>
    <x v="6"/>
    <x v="2"/>
    <x v="553"/>
    <n v="7345507"/>
    <n v="0"/>
    <n v="1439499"/>
    <n v="1439499"/>
    <n v="0"/>
    <n v="446651"/>
    <n v="0"/>
    <n v="5459357"/>
    <n v="0"/>
  </r>
  <r>
    <x v="6"/>
    <x v="2"/>
    <x v="554"/>
    <n v="120716"/>
    <n v="0"/>
    <n v="60358"/>
    <n v="60358"/>
    <n v="0"/>
    <n v="0"/>
    <n v="0"/>
    <n v="60358"/>
    <n v="1.6"/>
  </r>
  <r>
    <x v="6"/>
    <x v="2"/>
    <x v="555"/>
    <n v="100000"/>
    <n v="0"/>
    <n v="100000"/>
    <n v="100000"/>
    <n v="0"/>
    <n v="0"/>
    <n v="0"/>
    <n v="0"/>
    <n v="0"/>
  </r>
  <r>
    <x v="6"/>
    <x v="2"/>
    <x v="556"/>
    <n v="60519"/>
    <n v="0"/>
    <n v="0"/>
    <n v="0"/>
    <n v="0"/>
    <n v="30260"/>
    <n v="0"/>
    <n v="30259"/>
    <n v="0.8"/>
  </r>
  <r>
    <x v="6"/>
    <x v="2"/>
    <x v="557"/>
    <n v="106234"/>
    <n v="0"/>
    <n v="53117"/>
    <n v="53117"/>
    <n v="0"/>
    <n v="0"/>
    <n v="0"/>
    <n v="53117"/>
    <n v="0.8"/>
  </r>
  <r>
    <x v="6"/>
    <x v="2"/>
    <x v="558"/>
    <n v="225000"/>
    <n v="0"/>
    <n v="56250"/>
    <n v="56250"/>
    <n v="0"/>
    <n v="0"/>
    <n v="0"/>
    <n v="168750"/>
    <n v="0"/>
  </r>
  <r>
    <x v="6"/>
    <x v="2"/>
    <x v="559"/>
    <n v="150000"/>
    <n v="0"/>
    <n v="75000"/>
    <n v="75000"/>
    <n v="0"/>
    <n v="0"/>
    <n v="0"/>
    <n v="75000"/>
    <n v="0"/>
  </r>
  <r>
    <x v="6"/>
    <x v="2"/>
    <x v="560"/>
    <n v="516950"/>
    <n v="0"/>
    <n v="535613"/>
    <n v="535613"/>
    <n v="0"/>
    <n v="0"/>
    <n v="0"/>
    <n v="-18663"/>
    <n v="0"/>
  </r>
  <r>
    <x v="6"/>
    <x v="2"/>
    <x v="561"/>
    <n v="150332"/>
    <n v="0"/>
    <n v="0"/>
    <n v="0"/>
    <n v="0"/>
    <n v="75167"/>
    <n v="0"/>
    <n v="75165"/>
    <n v="1.7"/>
  </r>
  <r>
    <x v="6"/>
    <x v="2"/>
    <x v="562"/>
    <n v="62264197"/>
    <n v="0"/>
    <n v="30509457"/>
    <n v="30509457"/>
    <n v="0"/>
    <n v="0"/>
    <n v="0"/>
    <n v="31754740"/>
    <n v="0"/>
  </r>
  <r>
    <x v="6"/>
    <x v="2"/>
    <x v="563"/>
    <n v="78573"/>
    <n v="0"/>
    <n v="39287"/>
    <n v="39287"/>
    <n v="0"/>
    <n v="0"/>
    <n v="0"/>
    <n v="39286"/>
    <n v="0.9"/>
  </r>
  <r>
    <x v="6"/>
    <x v="2"/>
    <x v="564"/>
    <n v="675530"/>
    <n v="0"/>
    <n v="337765"/>
    <n v="337765"/>
    <n v="0"/>
    <n v="0"/>
    <n v="0"/>
    <n v="337765"/>
    <n v="4.5"/>
  </r>
  <r>
    <x v="6"/>
    <x v="2"/>
    <x v="565"/>
    <n v="100000"/>
    <n v="0"/>
    <n v="0"/>
    <n v="0"/>
    <n v="0"/>
    <n v="50000"/>
    <n v="0"/>
    <n v="50000"/>
    <n v="0"/>
  </r>
  <r>
    <x v="6"/>
    <x v="2"/>
    <x v="551"/>
    <n v="-166413448"/>
    <n v="0"/>
    <n v="-15825892"/>
    <n v="-15825892"/>
    <n v="0"/>
    <n v="19437223"/>
    <n v="12135126"/>
    <n v="-182159905"/>
    <n v="17.600000000000001"/>
  </r>
  <r>
    <x v="6"/>
    <x v="2"/>
    <x v="5"/>
    <n v="-332727545"/>
    <n v="0"/>
    <n v="-42431786"/>
    <n v="-41138046"/>
    <n v="-1293740"/>
    <n v="-37941988"/>
    <n v="0"/>
    <n v="-252353771"/>
    <n v="0"/>
  </r>
  <r>
    <x v="6"/>
    <x v="3"/>
    <x v="5"/>
    <n v="15945013018"/>
    <n v="0"/>
    <n v="4979207987"/>
    <n v="3731636620"/>
    <n v="1247571367"/>
    <n v="1790475824"/>
    <n v="137606638"/>
    <n v="9037722569"/>
    <n v="836.2"/>
  </r>
  <r>
    <x v="6"/>
    <x v="3"/>
    <x v="566"/>
    <n v="150000"/>
    <n v="0"/>
    <n v="75000"/>
    <n v="75000"/>
    <n v="0"/>
    <n v="0"/>
    <n v="0"/>
    <n v="75000"/>
    <n v="0"/>
  </r>
  <r>
    <x v="6"/>
    <x v="3"/>
    <x v="567"/>
    <n v="3387323"/>
    <n v="0"/>
    <n v="888555"/>
    <n v="888555"/>
    <n v="0"/>
    <n v="203579"/>
    <n v="0"/>
    <n v="2295189"/>
    <n v="0"/>
  </r>
  <r>
    <x v="6"/>
    <x v="3"/>
    <x v="568"/>
    <n v="309195"/>
    <n v="0"/>
    <n v="0"/>
    <n v="0"/>
    <n v="0"/>
    <n v="154598"/>
    <n v="0"/>
    <n v="154597"/>
    <n v="3.4"/>
  </r>
  <r>
    <x v="6"/>
    <x v="3"/>
    <x v="569"/>
    <n v="34128"/>
    <n v="0"/>
    <n v="34128"/>
    <n v="34128"/>
    <n v="0"/>
    <n v="0"/>
    <n v="0"/>
    <n v="0"/>
    <n v="0.3"/>
  </r>
  <r>
    <x v="6"/>
    <x v="3"/>
    <x v="570"/>
    <n v="5272776"/>
    <n v="0"/>
    <n v="2636388"/>
    <n v="2636388"/>
    <n v="0"/>
    <n v="0"/>
    <n v="0"/>
    <n v="2636388"/>
    <n v="0.9"/>
  </r>
  <r>
    <x v="6"/>
    <x v="3"/>
    <x v="123"/>
    <n v="935785"/>
    <n v="0"/>
    <n v="169995"/>
    <n v="169995"/>
    <n v="0"/>
    <n v="31896"/>
    <n v="0"/>
    <n v="733894"/>
    <n v="2.7"/>
  </r>
  <r>
    <x v="6"/>
    <x v="3"/>
    <x v="571"/>
    <n v="445839"/>
    <n v="0"/>
    <n v="222920"/>
    <n v="222920"/>
    <n v="0"/>
    <n v="0"/>
    <n v="0"/>
    <n v="222919"/>
    <n v="1"/>
  </r>
  <r>
    <x v="6"/>
    <x v="3"/>
    <x v="572"/>
    <n v="5000000"/>
    <n v="0"/>
    <n v="5000000"/>
    <n v="5000000"/>
    <n v="0"/>
    <n v="0"/>
    <n v="0"/>
    <n v="0"/>
    <n v="0"/>
  </r>
  <r>
    <x v="7"/>
    <x v="4"/>
    <x v="6"/>
    <n v="3731739272"/>
    <n v="0"/>
    <n v="856871803"/>
    <n v="68871803"/>
    <n v="788000000"/>
    <n v="2150856183"/>
    <n v="701516735"/>
    <n v="22494551"/>
    <n v="23856.2"/>
  </r>
  <r>
    <x v="7"/>
    <x v="4"/>
    <x v="573"/>
    <n v="-13349"/>
    <n v="0"/>
    <n v="0"/>
    <n v="0"/>
    <n v="0"/>
    <n v="-13349"/>
    <n v="0"/>
    <n v="0"/>
    <n v="0"/>
  </r>
  <r>
    <x v="7"/>
    <x v="4"/>
    <x v="132"/>
    <n v="7232"/>
    <n v="0"/>
    <n v="7232"/>
    <n v="7232"/>
    <n v="0"/>
    <n v="0"/>
    <n v="0"/>
    <n v="0"/>
    <n v="0.1"/>
  </r>
  <r>
    <x v="7"/>
    <x v="4"/>
    <x v="574"/>
    <n v="373920"/>
    <n v="0"/>
    <n v="86960"/>
    <n v="86960"/>
    <n v="0"/>
    <n v="0"/>
    <n v="286960"/>
    <n v="0"/>
    <n v="0"/>
  </r>
  <r>
    <x v="7"/>
    <x v="4"/>
    <x v="575"/>
    <n v="450000"/>
    <n v="0"/>
    <n v="450000"/>
    <n v="450000"/>
    <n v="0"/>
    <n v="0"/>
    <n v="0"/>
    <n v="0"/>
    <n v="0"/>
  </r>
  <r>
    <x v="7"/>
    <x v="4"/>
    <x v="576"/>
    <n v="0"/>
    <n v="0"/>
    <n v="0"/>
    <n v="0"/>
    <n v="0"/>
    <n v="0"/>
    <n v="0"/>
    <n v="0"/>
    <n v="0"/>
  </r>
  <r>
    <x v="7"/>
    <x v="4"/>
    <x v="10"/>
    <n v="118751502"/>
    <n v="0"/>
    <n v="0"/>
    <n v="39100000"/>
    <n v="-39100000"/>
    <n v="118751502"/>
    <n v="0"/>
    <n v="0"/>
    <n v="0"/>
  </r>
  <r>
    <x v="7"/>
    <x v="4"/>
    <x v="12"/>
    <n v="0"/>
    <n v="0"/>
    <n v="0"/>
    <n v="-8366667"/>
    <n v="8366667"/>
    <n v="0"/>
    <n v="0"/>
    <n v="0"/>
    <n v="0"/>
  </r>
  <r>
    <x v="7"/>
    <x v="5"/>
    <x v="10"/>
    <n v="4061311383"/>
    <n v="0"/>
    <n v="870343621"/>
    <n v="56643621"/>
    <n v="813700000"/>
    <n v="2453407936"/>
    <n v="715047309"/>
    <n v="22512517"/>
    <n v="24491.1"/>
  </r>
  <r>
    <x v="7"/>
    <x v="5"/>
    <x v="138"/>
    <n v="441095"/>
    <n v="0"/>
    <n v="441095"/>
    <n v="441095"/>
    <n v="0"/>
    <n v="0"/>
    <n v="0"/>
    <n v="0"/>
    <n v="0.3"/>
  </r>
  <r>
    <x v="7"/>
    <x v="5"/>
    <x v="577"/>
    <n v="900000"/>
    <n v="0"/>
    <n v="0"/>
    <n v="0"/>
    <n v="0"/>
    <n v="900000"/>
    <n v="0"/>
    <n v="0"/>
    <n v="0"/>
  </r>
  <r>
    <x v="7"/>
    <x v="5"/>
    <x v="578"/>
    <n v="500000"/>
    <n v="0"/>
    <n v="250000"/>
    <n v="250000"/>
    <n v="0"/>
    <n v="0"/>
    <n v="250000"/>
    <n v="0"/>
    <n v="0"/>
  </r>
  <r>
    <x v="7"/>
    <x v="5"/>
    <x v="579"/>
    <n v="2000000"/>
    <n v="0"/>
    <n v="0"/>
    <n v="0"/>
    <n v="0"/>
    <n v="2000000"/>
    <n v="0"/>
    <n v="0"/>
    <n v="0"/>
  </r>
  <r>
    <x v="7"/>
    <x v="5"/>
    <x v="141"/>
    <n v="2972504"/>
    <n v="0"/>
    <n v="0"/>
    <n v="0"/>
    <n v="0"/>
    <n v="2972504"/>
    <n v="0"/>
    <n v="0"/>
    <n v="0"/>
  </r>
  <r>
    <x v="7"/>
    <x v="5"/>
    <x v="580"/>
    <n v="7932020"/>
    <n v="0"/>
    <n v="0"/>
    <n v="0"/>
    <n v="0"/>
    <n v="7932020"/>
    <n v="0"/>
    <n v="0"/>
    <n v="0"/>
  </r>
  <r>
    <x v="7"/>
    <x v="5"/>
    <x v="12"/>
    <n v="46437007"/>
    <n v="0"/>
    <n v="0"/>
    <n v="43633333"/>
    <n v="-43633333"/>
    <n v="46385624"/>
    <n v="51383"/>
    <n v="0"/>
    <n v="0"/>
  </r>
  <r>
    <x v="7"/>
    <x v="5"/>
    <x v="13"/>
    <n v="0"/>
    <n v="0"/>
    <n v="0"/>
    <n v="101736608"/>
    <n v="-101736608"/>
    <n v="0"/>
    <n v="0"/>
    <n v="0"/>
    <n v="0"/>
  </r>
  <r>
    <x v="7"/>
    <x v="6"/>
    <x v="12"/>
    <n v="4299869706"/>
    <n v="0"/>
    <n v="894882900"/>
    <n v="31949567"/>
    <n v="862933333"/>
    <n v="2644189267"/>
    <n v="738156049"/>
    <n v="22641490"/>
    <n v="25086.2"/>
  </r>
  <r>
    <x v="7"/>
    <x v="6"/>
    <x v="309"/>
    <n v="218825"/>
    <n v="0"/>
    <n v="0"/>
    <n v="0"/>
    <n v="0"/>
    <n v="0"/>
    <n v="218825"/>
    <n v="0"/>
    <n v="1"/>
  </r>
  <r>
    <x v="7"/>
    <x v="6"/>
    <x v="581"/>
    <n v="500000"/>
    <n v="0"/>
    <n v="0"/>
    <n v="0"/>
    <n v="0"/>
    <n v="500000"/>
    <n v="0"/>
    <n v="0"/>
    <n v="0"/>
  </r>
  <r>
    <x v="7"/>
    <x v="6"/>
    <x v="582"/>
    <n v="1000000"/>
    <n v="0"/>
    <n v="0"/>
    <n v="0"/>
    <n v="0"/>
    <n v="1000000"/>
    <n v="0"/>
    <n v="0"/>
    <n v="0"/>
  </r>
  <r>
    <x v="7"/>
    <x v="6"/>
    <x v="583"/>
    <n v="0"/>
    <n v="0"/>
    <n v="0"/>
    <n v="0"/>
    <n v="0"/>
    <n v="0"/>
    <n v="0"/>
    <n v="0"/>
    <n v="0"/>
  </r>
  <r>
    <x v="7"/>
    <x v="6"/>
    <x v="584"/>
    <n v="25000"/>
    <n v="0"/>
    <n v="25000"/>
    <n v="25000"/>
    <n v="0"/>
    <n v="0"/>
    <n v="0"/>
    <n v="0"/>
    <n v="0"/>
  </r>
  <r>
    <x v="7"/>
    <x v="6"/>
    <x v="13"/>
    <n v="-8218074"/>
    <n v="0"/>
    <n v="0"/>
    <n v="102366667"/>
    <n v="-102366667"/>
    <n v="-8218074"/>
    <n v="0"/>
    <n v="0"/>
    <n v="0"/>
  </r>
  <r>
    <x v="7"/>
    <x v="6"/>
    <x v="15"/>
    <n v="0"/>
    <n v="0"/>
    <n v="0"/>
    <n v="-24973702"/>
    <n v="24973702"/>
    <n v="0"/>
    <n v="0"/>
    <n v="0"/>
    <n v="0"/>
  </r>
  <r>
    <x v="7"/>
    <x v="7"/>
    <x v="13"/>
    <n v="4537265323"/>
    <n v="0"/>
    <n v="978325997"/>
    <n v="245325997"/>
    <n v="733000000"/>
    <n v="2735130010"/>
    <n v="801023697"/>
    <n v="22785619"/>
    <n v="26148.6"/>
  </r>
  <r>
    <x v="7"/>
    <x v="7"/>
    <x v="152"/>
    <n v="240000"/>
    <n v="0"/>
    <n v="0"/>
    <n v="0"/>
    <n v="0"/>
    <n v="0"/>
    <n v="240000"/>
    <n v="0"/>
    <n v="0"/>
  </r>
  <r>
    <x v="7"/>
    <x v="7"/>
    <x v="320"/>
    <n v="10200000"/>
    <n v="0"/>
    <n v="5100000"/>
    <n v="5100000"/>
    <n v="0"/>
    <n v="0"/>
    <n v="5100000"/>
    <n v="0"/>
    <n v="0"/>
  </r>
  <r>
    <x v="7"/>
    <x v="7"/>
    <x v="585"/>
    <n v="8181450"/>
    <n v="0"/>
    <n v="0"/>
    <n v="0"/>
    <n v="0"/>
    <n v="8181450"/>
    <n v="0"/>
    <n v="0"/>
    <n v="0"/>
  </r>
  <r>
    <x v="7"/>
    <x v="7"/>
    <x v="586"/>
    <n v="29974228"/>
    <n v="0"/>
    <n v="16747025"/>
    <n v="16747025"/>
    <n v="0"/>
    <n v="0"/>
    <n v="13227203"/>
    <n v="0"/>
    <n v="0"/>
  </r>
  <r>
    <x v="7"/>
    <x v="7"/>
    <x v="587"/>
    <n v="530448"/>
    <n v="0"/>
    <n v="530448"/>
    <n v="530448"/>
    <n v="0"/>
    <n v="0"/>
    <n v="0"/>
    <n v="0"/>
    <n v="0.5"/>
  </r>
  <r>
    <x v="7"/>
    <x v="7"/>
    <x v="492"/>
    <n v="750000"/>
    <n v="0"/>
    <n v="0"/>
    <n v="0"/>
    <n v="0"/>
    <n v="750000"/>
    <n v="0"/>
    <n v="0"/>
    <n v="0"/>
  </r>
  <r>
    <x v="7"/>
    <x v="7"/>
    <x v="588"/>
    <n v="74153"/>
    <n v="0"/>
    <n v="74153"/>
    <n v="74153"/>
    <n v="0"/>
    <n v="0"/>
    <n v="0"/>
    <n v="0"/>
    <n v="0"/>
  </r>
  <r>
    <x v="7"/>
    <x v="7"/>
    <x v="158"/>
    <n v="156116"/>
    <n v="0"/>
    <n v="156116"/>
    <n v="156116"/>
    <n v="0"/>
    <n v="0"/>
    <n v="0"/>
    <n v="0"/>
    <n v="0"/>
  </r>
  <r>
    <x v="7"/>
    <x v="7"/>
    <x v="589"/>
    <n v="660000"/>
    <n v="0"/>
    <n v="660000"/>
    <n v="660000"/>
    <n v="0"/>
    <n v="0"/>
    <n v="0"/>
    <n v="0"/>
    <n v="0.9"/>
  </r>
  <r>
    <x v="7"/>
    <x v="7"/>
    <x v="590"/>
    <n v="2000000"/>
    <n v="0"/>
    <n v="2000000"/>
    <n v="2000000"/>
    <n v="0"/>
    <n v="0"/>
    <n v="0"/>
    <n v="0"/>
    <n v="0"/>
  </r>
  <r>
    <x v="7"/>
    <x v="7"/>
    <x v="15"/>
    <n v="-4723798"/>
    <n v="0"/>
    <n v="0"/>
    <n v="-92233333"/>
    <n v="92233333"/>
    <n v="-4723798"/>
    <n v="0"/>
    <n v="0"/>
    <n v="0"/>
  </r>
  <r>
    <x v="7"/>
    <x v="7"/>
    <x v="20"/>
    <n v="0"/>
    <n v="0"/>
    <n v="0"/>
    <n v="-12292"/>
    <n v="12292"/>
    <n v="0"/>
    <n v="0"/>
    <n v="0"/>
    <n v="0"/>
  </r>
  <r>
    <x v="7"/>
    <x v="8"/>
    <x v="15"/>
    <n v="4867932187"/>
    <n v="0"/>
    <n v="1108869602"/>
    <n v="271236269"/>
    <n v="837633333"/>
    <n v="2832661687"/>
    <n v="900516058"/>
    <n v="25884840"/>
    <n v="26297.8"/>
  </r>
  <r>
    <x v="7"/>
    <x v="8"/>
    <x v="591"/>
    <n v="2500000"/>
    <n v="0"/>
    <n v="0"/>
    <n v="0"/>
    <n v="0"/>
    <n v="2500000"/>
    <n v="0"/>
    <n v="0"/>
    <n v="0"/>
  </r>
  <r>
    <x v="7"/>
    <x v="8"/>
    <x v="592"/>
    <n v="623969"/>
    <n v="0"/>
    <n v="623969"/>
    <n v="623969"/>
    <n v="0"/>
    <n v="0"/>
    <n v="0"/>
    <n v="0"/>
    <n v="1.4"/>
  </r>
  <r>
    <x v="7"/>
    <x v="8"/>
    <x v="593"/>
    <n v="218825"/>
    <n v="0"/>
    <n v="218825"/>
    <n v="218825"/>
    <n v="0"/>
    <n v="0"/>
    <n v="0"/>
    <n v="0"/>
    <n v="1"/>
  </r>
  <r>
    <x v="7"/>
    <x v="8"/>
    <x v="168"/>
    <n v="210000"/>
    <n v="0"/>
    <n v="105000"/>
    <n v="105000"/>
    <n v="0"/>
    <n v="0"/>
    <n v="105000"/>
    <n v="0"/>
    <n v="1"/>
  </r>
  <r>
    <x v="7"/>
    <x v="8"/>
    <x v="594"/>
    <n v="1217787"/>
    <n v="0"/>
    <n v="1217787"/>
    <n v="1217787"/>
    <n v="0"/>
    <n v="0"/>
    <n v="0"/>
    <n v="0"/>
    <n v="0.9"/>
  </r>
  <r>
    <x v="7"/>
    <x v="8"/>
    <x v="595"/>
    <n v="1100000"/>
    <n v="0"/>
    <n v="0"/>
    <n v="0"/>
    <n v="0"/>
    <n v="1100000"/>
    <n v="0"/>
    <n v="0"/>
    <n v="0"/>
  </r>
  <r>
    <x v="7"/>
    <x v="8"/>
    <x v="596"/>
    <n v="305145"/>
    <n v="0"/>
    <n v="305145"/>
    <n v="305145"/>
    <n v="0"/>
    <n v="0"/>
    <n v="0"/>
    <n v="0"/>
    <n v="0.8"/>
  </r>
  <r>
    <x v="7"/>
    <x v="8"/>
    <x v="597"/>
    <n v="1000000"/>
    <n v="0"/>
    <n v="1000000"/>
    <n v="1000000"/>
    <n v="0"/>
    <n v="0"/>
    <n v="0"/>
    <n v="0"/>
    <n v="0"/>
  </r>
  <r>
    <x v="7"/>
    <x v="8"/>
    <x v="598"/>
    <n v="200634"/>
    <n v="0"/>
    <n v="100317"/>
    <n v="100317"/>
    <n v="0"/>
    <n v="0"/>
    <n v="100317"/>
    <n v="0"/>
    <n v="0.9"/>
  </r>
  <r>
    <x v="7"/>
    <x v="8"/>
    <x v="599"/>
    <n v="500000"/>
    <n v="0"/>
    <n v="250000"/>
    <n v="250000"/>
    <n v="0"/>
    <n v="0"/>
    <n v="250000"/>
    <n v="0"/>
    <n v="0"/>
  </r>
  <r>
    <x v="7"/>
    <x v="8"/>
    <x v="600"/>
    <n v="30000"/>
    <n v="0"/>
    <n v="15000"/>
    <n v="15000"/>
    <n v="0"/>
    <n v="0"/>
    <n v="15000"/>
    <n v="0"/>
    <n v="0"/>
  </r>
  <r>
    <x v="7"/>
    <x v="8"/>
    <x v="601"/>
    <n v="212804"/>
    <n v="0"/>
    <n v="49250"/>
    <n v="49250"/>
    <n v="0"/>
    <n v="0"/>
    <n v="212804"/>
    <n v="-49250"/>
    <n v="0.2"/>
  </r>
  <r>
    <x v="7"/>
    <x v="8"/>
    <x v="20"/>
    <n v="434889952"/>
    <n v="0"/>
    <n v="-1825000"/>
    <n v="372562500"/>
    <n v="-374387500"/>
    <n v="-13285048"/>
    <n v="0"/>
    <n v="450000000"/>
    <n v="0"/>
  </r>
  <r>
    <x v="7"/>
    <x v="8"/>
    <x v="602"/>
    <n v="600000"/>
    <n v="0"/>
    <n v="600000"/>
    <n v="600000"/>
    <n v="0"/>
    <n v="0"/>
    <n v="0"/>
    <n v="0"/>
    <n v="0"/>
  </r>
  <r>
    <x v="7"/>
    <x v="8"/>
    <x v="26"/>
    <n v="0"/>
    <n v="0"/>
    <n v="0"/>
    <n v="-370004445"/>
    <n v="370004445"/>
    <n v="0"/>
    <n v="0"/>
    <n v="0"/>
    <n v="0"/>
  </r>
  <r>
    <x v="7"/>
    <x v="9"/>
    <x v="20"/>
    <n v="3972963677"/>
    <n v="0"/>
    <n v="610162421"/>
    <n v="585748527"/>
    <n v="24413894"/>
    <n v="2903252129"/>
    <n v="433698651"/>
    <n v="25850476"/>
    <n v="26733.3"/>
  </r>
  <r>
    <x v="7"/>
    <x v="9"/>
    <x v="603"/>
    <n v="-500000"/>
    <n v="0"/>
    <n v="0"/>
    <n v="0"/>
    <n v="0"/>
    <n v="-500000"/>
    <n v="0"/>
    <n v="0"/>
    <n v="0"/>
  </r>
  <r>
    <x v="7"/>
    <x v="9"/>
    <x v="21"/>
    <n v="-441133"/>
    <n v="0"/>
    <n v="-160598"/>
    <n v="-160598"/>
    <n v="0"/>
    <n v="-280535"/>
    <n v="0"/>
    <n v="0"/>
    <n v="0"/>
  </r>
  <r>
    <x v="7"/>
    <x v="9"/>
    <x v="510"/>
    <n v="-4043532"/>
    <n v="0"/>
    <n v="-2021766"/>
    <n v="-2021766"/>
    <n v="0"/>
    <n v="0"/>
    <n v="-2021766"/>
    <n v="0"/>
    <n v="0"/>
  </r>
  <r>
    <x v="7"/>
    <x v="9"/>
    <x v="92"/>
    <n v="-3461717"/>
    <n v="0"/>
    <n v="-3461717"/>
    <n v="-3461717"/>
    <n v="0"/>
    <n v="0"/>
    <n v="0"/>
    <n v="0"/>
    <n v="0"/>
  </r>
  <r>
    <x v="7"/>
    <x v="9"/>
    <x v="353"/>
    <n v="-800000"/>
    <n v="0"/>
    <n v="0"/>
    <n v="0"/>
    <n v="0"/>
    <n v="-800000"/>
    <n v="0"/>
    <n v="0"/>
    <n v="0"/>
  </r>
  <r>
    <x v="7"/>
    <x v="9"/>
    <x v="604"/>
    <n v="5500000"/>
    <n v="0"/>
    <n v="2750000"/>
    <n v="2750000"/>
    <n v="0"/>
    <n v="2750000"/>
    <n v="0"/>
    <n v="0"/>
    <n v="0"/>
  </r>
  <r>
    <x v="7"/>
    <x v="9"/>
    <x v="26"/>
    <n v="-212320784"/>
    <n v="0"/>
    <n v="5481365"/>
    <n v="-545132164"/>
    <n v="550613529"/>
    <n v="-217668514"/>
    <n v="-133635"/>
    <n v="0"/>
    <n v="0"/>
  </r>
  <r>
    <x v="7"/>
    <x v="9"/>
    <x v="605"/>
    <n v="15000000"/>
    <n v="0"/>
    <n v="0"/>
    <n v="0"/>
    <n v="0"/>
    <n v="15000000"/>
    <n v="0"/>
    <n v="0"/>
    <n v="0"/>
  </r>
  <r>
    <x v="7"/>
    <x v="9"/>
    <x v="606"/>
    <n v="-13050000"/>
    <n v="0"/>
    <n v="0"/>
    <n v="0"/>
    <n v="0"/>
    <n v="-13050000"/>
    <n v="0"/>
    <n v="0"/>
    <n v="0"/>
  </r>
  <r>
    <x v="7"/>
    <x v="0"/>
    <x v="26"/>
    <n v="5056931482"/>
    <n v="0"/>
    <n v="1222058740"/>
    <n v="416818195"/>
    <n v="805240545"/>
    <n v="2819411196"/>
    <n v="990050158"/>
    <n v="25411388"/>
    <n v="26544.5"/>
  </r>
  <r>
    <x v="7"/>
    <x v="0"/>
    <x v="196"/>
    <n v="44222"/>
    <n v="0"/>
    <n v="44222"/>
    <n v="44222"/>
    <n v="0"/>
    <n v="0"/>
    <n v="0"/>
    <n v="0"/>
    <n v="0.6"/>
  </r>
  <r>
    <x v="7"/>
    <x v="0"/>
    <x v="525"/>
    <n v="7355000"/>
    <n v="0"/>
    <n v="0"/>
    <n v="0"/>
    <n v="0"/>
    <n v="7355000"/>
    <n v="0"/>
    <n v="0"/>
    <n v="0"/>
  </r>
  <r>
    <x v="7"/>
    <x v="0"/>
    <x v="200"/>
    <n v="3442542"/>
    <n v="0"/>
    <n v="3202764"/>
    <n v="3202764"/>
    <n v="0"/>
    <n v="0"/>
    <n v="239778"/>
    <n v="0"/>
    <n v="1.5"/>
  </r>
  <r>
    <x v="7"/>
    <x v="0"/>
    <x v="528"/>
    <n v="-20462370"/>
    <n v="0"/>
    <n v="-10231185"/>
    <n v="-10231185"/>
    <n v="0"/>
    <n v="0"/>
    <n v="-10231185"/>
    <n v="0"/>
    <n v="0"/>
  </r>
  <r>
    <x v="7"/>
    <x v="0"/>
    <x v="607"/>
    <n v="1108200"/>
    <n v="0"/>
    <n v="1108200"/>
    <n v="1108200"/>
    <n v="0"/>
    <n v="0"/>
    <n v="0"/>
    <n v="0"/>
    <n v="1"/>
  </r>
  <r>
    <x v="7"/>
    <x v="0"/>
    <x v="206"/>
    <n v="7400"/>
    <n v="0"/>
    <n v="7400"/>
    <n v="7400"/>
    <n v="0"/>
    <n v="0"/>
    <n v="0"/>
    <n v="0"/>
    <n v="0"/>
  </r>
  <r>
    <x v="7"/>
    <x v="0"/>
    <x v="608"/>
    <n v="1724590"/>
    <n v="0"/>
    <n v="0"/>
    <n v="0"/>
    <n v="0"/>
    <n v="1724590"/>
    <n v="0"/>
    <n v="0"/>
    <n v="0"/>
  </r>
  <r>
    <x v="7"/>
    <x v="0"/>
    <x v="211"/>
    <n v="10000000"/>
    <n v="0"/>
    <n v="0"/>
    <n v="0"/>
    <n v="0"/>
    <n v="10000000"/>
    <n v="0"/>
    <n v="0"/>
    <n v="0"/>
  </r>
  <r>
    <x v="7"/>
    <x v="0"/>
    <x v="609"/>
    <n v="80000"/>
    <n v="0"/>
    <n v="40000"/>
    <n v="40000"/>
    <n v="0"/>
    <n v="0"/>
    <n v="40000"/>
    <n v="0"/>
    <n v="0"/>
  </r>
  <r>
    <x v="7"/>
    <x v="0"/>
    <x v="610"/>
    <n v="98796"/>
    <n v="0"/>
    <n v="0"/>
    <n v="0"/>
    <n v="0"/>
    <n v="98796"/>
    <n v="0"/>
    <n v="0"/>
    <n v="0.6"/>
  </r>
  <r>
    <x v="7"/>
    <x v="0"/>
    <x v="611"/>
    <n v="4000000"/>
    <n v="0"/>
    <n v="0"/>
    <n v="0"/>
    <n v="0"/>
    <n v="4000000"/>
    <n v="0"/>
    <n v="0"/>
    <n v="0"/>
  </r>
  <r>
    <x v="7"/>
    <x v="0"/>
    <x v="612"/>
    <n v="51500000"/>
    <n v="0"/>
    <n v="0"/>
    <n v="0"/>
    <n v="0"/>
    <n v="51500000"/>
    <n v="0"/>
    <n v="0"/>
    <n v="1"/>
  </r>
  <r>
    <x v="7"/>
    <x v="0"/>
    <x v="613"/>
    <n v="1939480"/>
    <n v="0"/>
    <n v="-50000"/>
    <n v="-50000"/>
    <n v="0"/>
    <n v="2039480"/>
    <n v="-50000"/>
    <n v="0"/>
    <n v="17"/>
  </r>
  <r>
    <x v="7"/>
    <x v="0"/>
    <x v="606"/>
    <n v="13050000"/>
    <n v="0"/>
    <n v="0"/>
    <n v="0"/>
    <n v="0"/>
    <n v="13050000"/>
    <n v="0"/>
    <n v="0"/>
    <n v="0"/>
  </r>
  <r>
    <x v="7"/>
    <x v="0"/>
    <x v="614"/>
    <n v="150000"/>
    <n v="0"/>
    <n v="0"/>
    <n v="0"/>
    <n v="0"/>
    <n v="150000"/>
    <n v="0"/>
    <n v="0"/>
    <n v="0"/>
  </r>
  <r>
    <x v="7"/>
    <x v="0"/>
    <x v="3"/>
    <n v="50129788"/>
    <n v="0"/>
    <n v="4139399"/>
    <n v="-176491014"/>
    <n v="180630413"/>
    <n v="45990389"/>
    <n v="0"/>
    <n v="0"/>
    <n v="0"/>
  </r>
  <r>
    <x v="7"/>
    <x v="0"/>
    <x v="615"/>
    <n v="-10663719"/>
    <n v="0"/>
    <n v="0"/>
    <n v="0"/>
    <n v="0"/>
    <n v="-10663719"/>
    <n v="0"/>
    <n v="0"/>
    <n v="0"/>
  </r>
  <r>
    <x v="7"/>
    <x v="1"/>
    <x v="3"/>
    <n v="5391847404"/>
    <n v="0"/>
    <n v="1346465080"/>
    <n v="317437541"/>
    <n v="1029027539"/>
    <n v="2938660565"/>
    <n v="1080866631"/>
    <n v="25855128"/>
    <n v="26474.1"/>
  </r>
  <r>
    <x v="7"/>
    <x v="1"/>
    <x v="616"/>
    <n v="800000"/>
    <n v="0"/>
    <n v="800000"/>
    <n v="800000"/>
    <n v="0"/>
    <n v="0"/>
    <n v="0"/>
    <n v="0"/>
    <n v="0"/>
  </r>
  <r>
    <x v="7"/>
    <x v="1"/>
    <x v="617"/>
    <n v="2610575"/>
    <n v="0"/>
    <n v="2610575"/>
    <n v="2610575"/>
    <n v="0"/>
    <n v="0"/>
    <n v="0"/>
    <n v="0"/>
    <n v="3.7"/>
  </r>
  <r>
    <x v="7"/>
    <x v="1"/>
    <x v="618"/>
    <n v="148889"/>
    <n v="0"/>
    <n v="148889"/>
    <n v="148889"/>
    <n v="0"/>
    <n v="0"/>
    <n v="0"/>
    <n v="0"/>
    <n v="0.9"/>
  </r>
  <r>
    <x v="7"/>
    <x v="1"/>
    <x v="221"/>
    <n v="4600000"/>
    <n v="0"/>
    <n v="0"/>
    <n v="0"/>
    <n v="0"/>
    <n v="4600000"/>
    <n v="0"/>
    <n v="0"/>
    <n v="0"/>
  </r>
  <r>
    <x v="7"/>
    <x v="1"/>
    <x v="619"/>
    <n v="2335000"/>
    <n v="0"/>
    <n v="1200000"/>
    <n v="1200000"/>
    <n v="0"/>
    <n v="0"/>
    <n v="1135000"/>
    <n v="0"/>
    <n v="0"/>
  </r>
  <r>
    <x v="7"/>
    <x v="1"/>
    <x v="620"/>
    <n v="15193018"/>
    <n v="0"/>
    <n v="0"/>
    <n v="0"/>
    <n v="0"/>
    <n v="15193018"/>
    <n v="0"/>
    <n v="0"/>
    <n v="1"/>
  </r>
  <r>
    <x v="7"/>
    <x v="1"/>
    <x v="621"/>
    <n v="171000"/>
    <n v="0"/>
    <n v="171000"/>
    <n v="171000"/>
    <n v="0"/>
    <n v="0"/>
    <n v="0"/>
    <n v="0"/>
    <n v="0"/>
  </r>
  <r>
    <x v="7"/>
    <x v="1"/>
    <x v="223"/>
    <n v="3275275"/>
    <n v="0"/>
    <n v="1800000"/>
    <n v="1800000"/>
    <n v="0"/>
    <n v="1000000"/>
    <n v="475275"/>
    <n v="0"/>
    <n v="1.5"/>
  </r>
  <r>
    <x v="7"/>
    <x v="1"/>
    <x v="622"/>
    <n v="2300000"/>
    <n v="0"/>
    <n v="0"/>
    <n v="0"/>
    <n v="0"/>
    <n v="2300000"/>
    <n v="0"/>
    <n v="0"/>
    <n v="0"/>
  </r>
  <r>
    <x v="7"/>
    <x v="1"/>
    <x v="623"/>
    <n v="26000000"/>
    <n v="0"/>
    <n v="0"/>
    <n v="0"/>
    <n v="0"/>
    <n v="26000000"/>
    <n v="0"/>
    <n v="0"/>
    <n v="0"/>
  </r>
  <r>
    <x v="7"/>
    <x v="1"/>
    <x v="624"/>
    <n v="95407"/>
    <n v="0"/>
    <n v="95407"/>
    <n v="95407"/>
    <n v="0"/>
    <n v="0"/>
    <n v="0"/>
    <n v="0"/>
    <n v="0"/>
  </r>
  <r>
    <x v="7"/>
    <x v="1"/>
    <x v="625"/>
    <n v="450000"/>
    <n v="0"/>
    <n v="450000"/>
    <n v="450000"/>
    <n v="0"/>
    <n v="0"/>
    <n v="0"/>
    <n v="0"/>
    <n v="0"/>
  </r>
  <r>
    <x v="7"/>
    <x v="1"/>
    <x v="36"/>
    <n v="-31599"/>
    <n v="0"/>
    <n v="-5208"/>
    <n v="-5208"/>
    <n v="0"/>
    <n v="-15526"/>
    <n v="-5557"/>
    <n v="-5308"/>
    <n v="0"/>
  </r>
  <r>
    <x v="7"/>
    <x v="1"/>
    <x v="229"/>
    <n v="52000000"/>
    <n v="0"/>
    <n v="0"/>
    <n v="0"/>
    <n v="0"/>
    <n v="52000000"/>
    <n v="0"/>
    <n v="0"/>
    <n v="1"/>
  </r>
  <r>
    <x v="7"/>
    <x v="1"/>
    <x v="545"/>
    <n v="250000"/>
    <n v="0"/>
    <n v="0"/>
    <n v="0"/>
    <n v="0"/>
    <n v="250000"/>
    <n v="0"/>
    <n v="0"/>
    <n v="0"/>
  </r>
  <r>
    <x v="7"/>
    <x v="1"/>
    <x v="626"/>
    <n v="5000000"/>
    <n v="0"/>
    <n v="5000000"/>
    <n v="5000000"/>
    <n v="0"/>
    <n v="0"/>
    <n v="0"/>
    <n v="0"/>
    <n v="0"/>
  </r>
  <r>
    <x v="7"/>
    <x v="1"/>
    <x v="627"/>
    <n v="618611"/>
    <n v="0"/>
    <n v="618611"/>
    <n v="618611"/>
    <n v="0"/>
    <n v="0"/>
    <n v="0"/>
    <n v="0"/>
    <n v="1"/>
  </r>
  <r>
    <x v="7"/>
    <x v="1"/>
    <x v="628"/>
    <n v="3000000"/>
    <n v="0"/>
    <n v="0"/>
    <n v="0"/>
    <n v="0"/>
    <n v="3000000"/>
    <n v="0"/>
    <n v="0"/>
    <n v="1"/>
  </r>
  <r>
    <x v="7"/>
    <x v="1"/>
    <x v="235"/>
    <n v="1250000"/>
    <n v="0"/>
    <n v="1250000"/>
    <n v="1250000"/>
    <n v="0"/>
    <n v="0"/>
    <n v="0"/>
    <n v="0"/>
    <n v="5"/>
  </r>
  <r>
    <x v="7"/>
    <x v="1"/>
    <x v="629"/>
    <n v="2000000"/>
    <n v="0"/>
    <n v="2000000"/>
    <n v="2000000"/>
    <n v="0"/>
    <n v="0"/>
    <n v="0"/>
    <n v="0"/>
    <n v="0"/>
  </r>
  <r>
    <x v="7"/>
    <x v="1"/>
    <x v="630"/>
    <n v="-12016868"/>
    <n v="0"/>
    <n v="-17742"/>
    <n v="-17742"/>
    <n v="0"/>
    <n v="22703"/>
    <n v="-12021829"/>
    <n v="0"/>
    <n v="0"/>
  </r>
  <r>
    <x v="7"/>
    <x v="1"/>
    <x v="4"/>
    <n v="10996028"/>
    <n v="0"/>
    <n v="0"/>
    <n v="-1190432"/>
    <n v="1190432"/>
    <n v="10996028"/>
    <n v="0"/>
    <n v="0"/>
    <n v="0"/>
  </r>
  <r>
    <x v="7"/>
    <x v="2"/>
    <x v="4"/>
    <n v="5798810576"/>
    <n v="0"/>
    <n v="1502218202"/>
    <n v="380890037"/>
    <n v="1121328165"/>
    <n v="3082301297"/>
    <n v="1187840403"/>
    <n v="26450674"/>
    <n v="26753.9"/>
  </r>
  <r>
    <x v="7"/>
    <x v="2"/>
    <x v="631"/>
    <n v="1810034"/>
    <n v="0"/>
    <n v="1560034"/>
    <n v="1560034"/>
    <n v="0"/>
    <n v="0"/>
    <n v="250000"/>
    <n v="0"/>
    <n v="0"/>
  </r>
  <r>
    <x v="7"/>
    <x v="2"/>
    <x v="632"/>
    <n v="1568538"/>
    <n v="0"/>
    <n v="784269"/>
    <n v="784269"/>
    <n v="0"/>
    <n v="0"/>
    <n v="784269"/>
    <n v="0"/>
    <n v="0"/>
  </r>
  <r>
    <x v="7"/>
    <x v="2"/>
    <x v="633"/>
    <n v="100000"/>
    <n v="0"/>
    <n v="100000"/>
    <n v="100000"/>
    <n v="0"/>
    <n v="0"/>
    <n v="0"/>
    <n v="0"/>
    <n v="0"/>
  </r>
  <r>
    <x v="7"/>
    <x v="2"/>
    <x v="634"/>
    <n v="302136"/>
    <n v="0"/>
    <n v="151068"/>
    <n v="151068"/>
    <n v="0"/>
    <n v="0"/>
    <n v="151068"/>
    <n v="0"/>
    <n v="1"/>
  </r>
  <r>
    <x v="7"/>
    <x v="2"/>
    <x v="635"/>
    <n v="500000"/>
    <n v="0"/>
    <n v="500000"/>
    <n v="500000"/>
    <n v="0"/>
    <n v="0"/>
    <n v="0"/>
    <n v="0"/>
    <n v="0"/>
  </r>
  <r>
    <x v="7"/>
    <x v="2"/>
    <x v="636"/>
    <n v="5382500"/>
    <n v="0"/>
    <n v="5382500"/>
    <n v="5382500"/>
    <n v="0"/>
    <n v="0"/>
    <n v="0"/>
    <n v="0"/>
    <n v="0"/>
  </r>
  <r>
    <x v="7"/>
    <x v="2"/>
    <x v="637"/>
    <n v="370140"/>
    <n v="0"/>
    <n v="0"/>
    <n v="0"/>
    <n v="0"/>
    <n v="370140"/>
    <n v="0"/>
    <n v="0"/>
    <n v="3"/>
  </r>
  <r>
    <x v="7"/>
    <x v="2"/>
    <x v="638"/>
    <n v="146286"/>
    <n v="0"/>
    <n v="146286"/>
    <n v="146286"/>
    <n v="0"/>
    <n v="0"/>
    <n v="0"/>
    <n v="0"/>
    <n v="0"/>
  </r>
  <r>
    <x v="7"/>
    <x v="2"/>
    <x v="639"/>
    <n v="77009"/>
    <n v="0"/>
    <n v="77009"/>
    <n v="77009"/>
    <n v="0"/>
    <n v="0"/>
    <n v="0"/>
    <n v="0"/>
    <n v="0"/>
  </r>
  <r>
    <x v="7"/>
    <x v="2"/>
    <x v="640"/>
    <n v="1500000"/>
    <n v="0"/>
    <n v="1500000"/>
    <n v="1500000"/>
    <n v="0"/>
    <n v="0"/>
    <n v="0"/>
    <n v="0"/>
    <n v="0.8"/>
  </r>
  <r>
    <x v="7"/>
    <x v="2"/>
    <x v="641"/>
    <n v="43600000"/>
    <n v="0"/>
    <n v="43600000"/>
    <n v="43600000"/>
    <n v="0"/>
    <n v="0"/>
    <n v="0"/>
    <n v="0"/>
    <n v="0"/>
  </r>
  <r>
    <x v="7"/>
    <x v="2"/>
    <x v="246"/>
    <n v="-218825"/>
    <n v="0"/>
    <n v="-218825"/>
    <n v="-218825"/>
    <n v="0"/>
    <n v="0"/>
    <n v="0"/>
    <n v="0"/>
    <n v="0"/>
  </r>
  <r>
    <x v="7"/>
    <x v="2"/>
    <x v="642"/>
    <n v="3687327"/>
    <n v="0"/>
    <n v="1846427"/>
    <n v="1846427"/>
    <n v="0"/>
    <n v="94475"/>
    <n v="1746425"/>
    <n v="0"/>
    <n v="1"/>
  </r>
  <r>
    <x v="7"/>
    <x v="2"/>
    <x v="5"/>
    <n v="40708114"/>
    <n v="0"/>
    <n v="0"/>
    <n v="1291619"/>
    <n v="-1291619"/>
    <n v="40708114"/>
    <n v="0"/>
    <n v="0"/>
    <n v="-33.6"/>
  </r>
  <r>
    <x v="7"/>
    <x v="3"/>
    <x v="5"/>
    <n v="6234681655"/>
    <n v="0"/>
    <n v="1662040580"/>
    <n v="474625247"/>
    <n v="1187415333"/>
    <n v="3231741971"/>
    <n v="1313891684"/>
    <n v="27007420"/>
    <n v="27538.1"/>
  </r>
  <r>
    <x v="7"/>
    <x v="3"/>
    <x v="566"/>
    <n v="250000"/>
    <n v="0"/>
    <n v="250000"/>
    <n v="250000"/>
    <n v="0"/>
    <n v="0"/>
    <n v="0"/>
    <n v="0"/>
    <n v="0"/>
  </r>
  <r>
    <x v="7"/>
    <x v="3"/>
    <x v="270"/>
    <n v="607504"/>
    <n v="0"/>
    <n v="303752"/>
    <n v="303752"/>
    <n v="0"/>
    <n v="0"/>
    <n v="303752"/>
    <n v="0"/>
    <n v="1.3"/>
  </r>
  <r>
    <x v="7"/>
    <x v="3"/>
    <x v="643"/>
    <n v="190490"/>
    <n v="0"/>
    <n v="95245"/>
    <n v="95245"/>
    <n v="0"/>
    <n v="0"/>
    <n v="95245"/>
    <n v="0"/>
    <n v="0"/>
  </r>
  <r>
    <x v="7"/>
    <x v="3"/>
    <x v="644"/>
    <n v="124287"/>
    <n v="0"/>
    <n v="124287"/>
    <n v="124287"/>
    <n v="0"/>
    <n v="0"/>
    <n v="0"/>
    <n v="0"/>
    <n v="1.2"/>
  </r>
  <r>
    <x v="7"/>
    <x v="3"/>
    <x v="645"/>
    <n v="1733334"/>
    <n v="0"/>
    <n v="866667"/>
    <n v="866667"/>
    <n v="0"/>
    <n v="0"/>
    <n v="866667"/>
    <n v="0"/>
    <n v="0"/>
  </r>
  <r>
    <x v="7"/>
    <x v="3"/>
    <x v="646"/>
    <n v="300000"/>
    <n v="0"/>
    <n v="300000"/>
    <n v="300000"/>
    <n v="0"/>
    <n v="0"/>
    <n v="0"/>
    <n v="0"/>
    <n v="0.4"/>
  </r>
  <r>
    <x v="7"/>
    <x v="3"/>
    <x v="647"/>
    <n v="40000"/>
    <n v="0"/>
    <n v="40000"/>
    <n v="40000"/>
    <n v="0"/>
    <n v="0"/>
    <n v="0"/>
    <n v="0"/>
    <n v="0"/>
  </r>
  <r>
    <x v="7"/>
    <x v="3"/>
    <x v="284"/>
    <n v="4197000"/>
    <n v="0"/>
    <n v="0"/>
    <n v="0"/>
    <n v="0"/>
    <n v="0"/>
    <n v="4197000"/>
    <n v="0"/>
    <n v="1"/>
  </r>
  <r>
    <x v="7"/>
    <x v="3"/>
    <x v="455"/>
    <n v="54419"/>
    <n v="0"/>
    <n v="54419"/>
    <n v="54419"/>
    <n v="0"/>
    <n v="0"/>
    <n v="0"/>
    <n v="0"/>
    <n v="0.4"/>
  </r>
  <r>
    <x v="7"/>
    <x v="3"/>
    <x v="648"/>
    <n v="101756"/>
    <n v="0"/>
    <n v="101756"/>
    <n v="101756"/>
    <n v="0"/>
    <n v="0"/>
    <n v="0"/>
    <n v="0"/>
    <n v="1.3"/>
  </r>
  <r>
    <x v="7"/>
    <x v="3"/>
    <x v="649"/>
    <n v="100000"/>
    <n v="0"/>
    <n v="100000"/>
    <n v="100000"/>
    <n v="0"/>
    <n v="0"/>
    <n v="0"/>
    <n v="0"/>
    <n v="0"/>
  </r>
  <r>
    <x v="7"/>
    <x v="3"/>
    <x v="290"/>
    <n v="1668381"/>
    <n v="0"/>
    <n v="1668381"/>
    <n v="1668381"/>
    <n v="0"/>
    <n v="0"/>
    <n v="0"/>
    <n v="0"/>
    <n v="1.8"/>
  </r>
  <r>
    <x v="7"/>
    <x v="3"/>
    <x v="650"/>
    <n v="-2273392"/>
    <n v="0"/>
    <n v="-2273392"/>
    <n v="-2273392"/>
    <n v="0"/>
    <n v="0"/>
    <n v="0"/>
    <n v="0"/>
    <n v="0"/>
  </r>
  <r>
    <x v="7"/>
    <x v="3"/>
    <x v="651"/>
    <n v="333333"/>
    <n v="0"/>
    <n v="333333"/>
    <n v="333333"/>
    <n v="0"/>
    <n v="0"/>
    <n v="0"/>
    <n v="0"/>
    <n v="2"/>
  </r>
  <r>
    <x v="8"/>
    <x v="4"/>
    <x v="6"/>
    <n v="1903744311"/>
    <n v="0"/>
    <n v="802237866"/>
    <n v="802237866"/>
    <n v="0"/>
    <n v="349568539"/>
    <n v="130173226"/>
    <n v="621764680"/>
    <n v="4967.7"/>
  </r>
  <r>
    <x v="8"/>
    <x v="4"/>
    <x v="652"/>
    <n v="868895"/>
    <n v="0"/>
    <n v="315509"/>
    <n v="315509"/>
    <n v="0"/>
    <n v="0"/>
    <n v="0"/>
    <n v="553386"/>
    <n v="0"/>
  </r>
  <r>
    <x v="8"/>
    <x v="4"/>
    <x v="653"/>
    <n v="-270372"/>
    <n v="0"/>
    <n v="-270372"/>
    <n v="-270372"/>
    <n v="0"/>
    <n v="0"/>
    <n v="0"/>
    <n v="0"/>
    <n v="0"/>
  </r>
  <r>
    <x v="8"/>
    <x v="4"/>
    <x v="654"/>
    <n v="2000000"/>
    <n v="0"/>
    <n v="2000000"/>
    <n v="2000000"/>
    <n v="0"/>
    <n v="0"/>
    <n v="0"/>
    <n v="0"/>
    <n v="0"/>
  </r>
  <r>
    <x v="8"/>
    <x v="4"/>
    <x v="655"/>
    <n v="1856635"/>
    <n v="0"/>
    <n v="1856635"/>
    <n v="1856635"/>
    <n v="0"/>
    <n v="0"/>
    <n v="0"/>
    <n v="0"/>
    <n v="1.5"/>
  </r>
  <r>
    <x v="8"/>
    <x v="4"/>
    <x v="656"/>
    <n v="6408147"/>
    <n v="0"/>
    <n v="5714028"/>
    <n v="5714028"/>
    <n v="0"/>
    <n v="606415"/>
    <n v="0"/>
    <n v="87704"/>
    <n v="1"/>
  </r>
  <r>
    <x v="8"/>
    <x v="4"/>
    <x v="657"/>
    <n v="14404"/>
    <n v="0"/>
    <n v="14404"/>
    <n v="14404"/>
    <n v="0"/>
    <n v="0"/>
    <n v="0"/>
    <n v="0"/>
    <n v="0.3"/>
  </r>
  <r>
    <x v="8"/>
    <x v="4"/>
    <x v="658"/>
    <n v="37138"/>
    <n v="0"/>
    <n v="37138"/>
    <n v="37138"/>
    <n v="0"/>
    <n v="0"/>
    <n v="0"/>
    <n v="0"/>
    <n v="0.4"/>
  </r>
  <r>
    <x v="8"/>
    <x v="4"/>
    <x v="8"/>
    <n v="0"/>
    <n v="0"/>
    <n v="0"/>
    <n v="0"/>
    <n v="0"/>
    <n v="-1550000"/>
    <n v="1550000"/>
    <n v="0"/>
    <n v="0"/>
  </r>
  <r>
    <x v="8"/>
    <x v="4"/>
    <x v="8"/>
    <n v="3500000"/>
    <n v="0"/>
    <n v="2500000"/>
    <n v="2500000"/>
    <n v="0"/>
    <n v="0"/>
    <n v="1000000"/>
    <n v="0"/>
    <n v="0"/>
  </r>
  <r>
    <x v="8"/>
    <x v="4"/>
    <x v="659"/>
    <n v="5370465"/>
    <n v="0"/>
    <n v="4257249"/>
    <n v="4257249"/>
    <n v="0"/>
    <n v="1472687"/>
    <n v="56461"/>
    <n v="-415932"/>
    <n v="4.9000000000000004"/>
  </r>
  <r>
    <x v="8"/>
    <x v="5"/>
    <x v="10"/>
    <n v="1886419116"/>
    <n v="0"/>
    <n v="828943472"/>
    <n v="828943472"/>
    <n v="0"/>
    <n v="375832301"/>
    <n v="128067449"/>
    <n v="553575894"/>
    <n v="4786.2"/>
  </r>
  <r>
    <x v="8"/>
    <x v="5"/>
    <x v="660"/>
    <n v="62831"/>
    <n v="0"/>
    <n v="62831"/>
    <n v="62831"/>
    <n v="0"/>
    <n v="0"/>
    <n v="0"/>
    <n v="0"/>
    <n v="0.4"/>
  </r>
  <r>
    <x v="8"/>
    <x v="5"/>
    <x v="661"/>
    <n v="550000"/>
    <n v="0"/>
    <n v="0"/>
    <n v="0"/>
    <n v="0"/>
    <n v="0"/>
    <n v="0"/>
    <n v="550000"/>
    <n v="0"/>
  </r>
  <r>
    <x v="8"/>
    <x v="5"/>
    <x v="474"/>
    <n v="81675"/>
    <n v="0"/>
    <n v="0"/>
    <n v="0"/>
    <n v="0"/>
    <n v="81675"/>
    <n v="0"/>
    <n v="0"/>
    <n v="1"/>
  </r>
  <r>
    <x v="8"/>
    <x v="5"/>
    <x v="662"/>
    <n v="6000000"/>
    <n v="0"/>
    <n v="0"/>
    <n v="0"/>
    <n v="0"/>
    <n v="6000000"/>
    <n v="0"/>
    <n v="0"/>
    <n v="1"/>
  </r>
  <r>
    <x v="8"/>
    <x v="5"/>
    <x v="663"/>
    <n v="100000"/>
    <n v="0"/>
    <n v="100000"/>
    <n v="100000"/>
    <n v="0"/>
    <n v="0"/>
    <n v="0"/>
    <n v="0"/>
    <n v="0"/>
  </r>
  <r>
    <x v="8"/>
    <x v="5"/>
    <x v="306"/>
    <n v="268562"/>
    <n v="0"/>
    <n v="0"/>
    <n v="0"/>
    <n v="0"/>
    <n v="0"/>
    <n v="0"/>
    <n v="268562"/>
    <n v="0"/>
  </r>
  <r>
    <x v="8"/>
    <x v="5"/>
    <x v="664"/>
    <n v="1151628"/>
    <n v="0"/>
    <n v="1151628"/>
    <n v="1151628"/>
    <n v="0"/>
    <n v="0"/>
    <n v="0"/>
    <n v="0"/>
    <n v="1"/>
  </r>
  <r>
    <x v="8"/>
    <x v="5"/>
    <x v="665"/>
    <n v="4900"/>
    <n v="0"/>
    <n v="4900"/>
    <n v="4900"/>
    <n v="0"/>
    <n v="0"/>
    <n v="0"/>
    <n v="0"/>
    <n v="0"/>
  </r>
  <r>
    <x v="8"/>
    <x v="5"/>
    <x v="666"/>
    <n v="900000"/>
    <n v="0"/>
    <n v="900000"/>
    <n v="900000"/>
    <n v="0"/>
    <n v="0"/>
    <n v="0"/>
    <n v="0"/>
    <n v="0"/>
  </r>
  <r>
    <x v="8"/>
    <x v="5"/>
    <x v="141"/>
    <n v="6743164"/>
    <n v="0"/>
    <n v="0"/>
    <n v="0"/>
    <n v="0"/>
    <n v="6743164"/>
    <n v="0"/>
    <n v="0"/>
    <n v="0"/>
  </r>
  <r>
    <x v="8"/>
    <x v="5"/>
    <x v="667"/>
    <n v="107076"/>
    <n v="0"/>
    <n v="475076"/>
    <n v="475076"/>
    <n v="0"/>
    <n v="0"/>
    <n v="-368000"/>
    <n v="0"/>
    <n v="1.8"/>
  </r>
  <r>
    <x v="8"/>
    <x v="5"/>
    <x v="668"/>
    <n v="172778"/>
    <n v="0"/>
    <n v="0"/>
    <n v="0"/>
    <n v="0"/>
    <n v="0"/>
    <n v="172778"/>
    <n v="0"/>
    <n v="2"/>
  </r>
  <r>
    <x v="8"/>
    <x v="5"/>
    <x v="669"/>
    <n v="667813"/>
    <n v="0"/>
    <n v="-365621"/>
    <n v="-365621"/>
    <n v="0"/>
    <n v="291469"/>
    <n v="147349"/>
    <n v="594616"/>
    <n v="0"/>
  </r>
  <r>
    <x v="8"/>
    <x v="5"/>
    <x v="12"/>
    <n v="4546944"/>
    <n v="0"/>
    <n v="0"/>
    <n v="0"/>
    <n v="0"/>
    <n v="1957115"/>
    <n v="1301180"/>
    <n v="1288649"/>
    <n v="0"/>
  </r>
  <r>
    <x v="8"/>
    <x v="5"/>
    <x v="670"/>
    <n v="708131"/>
    <n v="0"/>
    <n v="708131"/>
    <n v="708131"/>
    <n v="0"/>
    <n v="0"/>
    <n v="0"/>
    <n v="0"/>
    <n v="0"/>
  </r>
  <r>
    <x v="8"/>
    <x v="6"/>
    <x v="12"/>
    <n v="2023402359"/>
    <n v="0"/>
    <n v="865857539"/>
    <n v="865857539"/>
    <n v="0"/>
    <n v="408627920"/>
    <n v="174562607"/>
    <n v="574354293"/>
    <n v="4936"/>
  </r>
  <r>
    <x v="8"/>
    <x v="6"/>
    <x v="671"/>
    <n v="18000"/>
    <n v="0"/>
    <n v="0"/>
    <n v="0"/>
    <n v="0"/>
    <n v="18000"/>
    <n v="0"/>
    <n v="0"/>
    <n v="0"/>
  </r>
  <r>
    <x v="8"/>
    <x v="6"/>
    <x v="672"/>
    <n v="26000"/>
    <n v="0"/>
    <n v="26000"/>
    <n v="26000"/>
    <n v="0"/>
    <n v="0"/>
    <n v="0"/>
    <n v="0"/>
    <n v="0"/>
  </r>
  <r>
    <x v="8"/>
    <x v="6"/>
    <x v="308"/>
    <n v="12960"/>
    <n v="0"/>
    <n v="12960"/>
    <n v="12960"/>
    <n v="0"/>
    <n v="0"/>
    <n v="0"/>
    <n v="0"/>
    <n v="0"/>
  </r>
  <r>
    <x v="8"/>
    <x v="6"/>
    <x v="673"/>
    <n v="7086280"/>
    <n v="0"/>
    <n v="0"/>
    <n v="0"/>
    <n v="0"/>
    <n v="7086280"/>
    <n v="0"/>
    <n v="0"/>
    <n v="0.9"/>
  </r>
  <r>
    <x v="8"/>
    <x v="6"/>
    <x v="674"/>
    <n v="4000000"/>
    <n v="0"/>
    <n v="0"/>
    <n v="0"/>
    <n v="0"/>
    <n v="0"/>
    <n v="0"/>
    <n v="4000000"/>
    <n v="0"/>
  </r>
  <r>
    <x v="8"/>
    <x v="6"/>
    <x v="675"/>
    <n v="0"/>
    <n v="0"/>
    <n v="0"/>
    <n v="0"/>
    <n v="0"/>
    <n v="0"/>
    <n v="0"/>
    <n v="0"/>
    <n v="0"/>
  </r>
  <r>
    <x v="8"/>
    <x v="6"/>
    <x v="314"/>
    <n v="108710"/>
    <n v="0"/>
    <n v="108710"/>
    <n v="108710"/>
    <n v="0"/>
    <n v="0"/>
    <n v="0"/>
    <n v="0"/>
    <n v="0"/>
  </r>
  <r>
    <x v="8"/>
    <x v="6"/>
    <x v="676"/>
    <n v="-160270"/>
    <n v="0"/>
    <n v="-160270"/>
    <n v="-160270"/>
    <n v="0"/>
    <n v="0"/>
    <n v="0"/>
    <n v="0"/>
    <n v="0"/>
  </r>
  <r>
    <x v="8"/>
    <x v="6"/>
    <x v="677"/>
    <n v="75000"/>
    <n v="0"/>
    <n v="75000"/>
    <n v="75000"/>
    <n v="0"/>
    <n v="0"/>
    <n v="0"/>
    <n v="0"/>
    <n v="0"/>
  </r>
  <r>
    <x v="8"/>
    <x v="6"/>
    <x v="678"/>
    <n v="428779"/>
    <n v="0"/>
    <n v="428779"/>
    <n v="428779"/>
    <n v="0"/>
    <n v="0"/>
    <n v="0"/>
    <n v="0"/>
    <n v="0.4"/>
  </r>
  <r>
    <x v="8"/>
    <x v="6"/>
    <x v="679"/>
    <n v="300000"/>
    <n v="0"/>
    <n v="300000"/>
    <n v="300000"/>
    <n v="0"/>
    <n v="0"/>
    <n v="0"/>
    <n v="0"/>
    <n v="0"/>
  </r>
  <r>
    <x v="8"/>
    <x v="6"/>
    <x v="680"/>
    <n v="306302"/>
    <n v="0"/>
    <n v="306302"/>
    <n v="306302"/>
    <n v="0"/>
    <n v="0"/>
    <n v="0"/>
    <n v="0"/>
    <n v="0.3"/>
  </r>
  <r>
    <x v="8"/>
    <x v="6"/>
    <x v="670"/>
    <n v="41769039"/>
    <n v="0"/>
    <n v="21904917"/>
    <n v="21904917"/>
    <n v="0"/>
    <n v="6239449"/>
    <n v="9353234"/>
    <n v="4271439"/>
    <n v="-2.1"/>
  </r>
  <r>
    <x v="8"/>
    <x v="6"/>
    <x v="681"/>
    <n v="7445218"/>
    <n v="0"/>
    <n v="0"/>
    <n v="0"/>
    <n v="0"/>
    <n v="-1478445"/>
    <n v="1437854"/>
    <n v="7485809"/>
    <n v="0"/>
  </r>
  <r>
    <x v="8"/>
    <x v="7"/>
    <x v="13"/>
    <n v="2172833651"/>
    <n v="0"/>
    <n v="960747033"/>
    <n v="960747033"/>
    <n v="0"/>
    <n v="419282280"/>
    <n v="187608968"/>
    <n v="605195370"/>
    <n v="5046.3999999999996"/>
  </r>
  <r>
    <x v="8"/>
    <x v="7"/>
    <x v="682"/>
    <n v="-50000"/>
    <n v="0"/>
    <n v="0"/>
    <n v="0"/>
    <n v="0"/>
    <n v="-50000"/>
    <n v="0"/>
    <n v="0"/>
    <n v="0"/>
  </r>
  <r>
    <x v="8"/>
    <x v="7"/>
    <x v="683"/>
    <n v="2564603"/>
    <n v="0"/>
    <n v="2564603"/>
    <n v="2564603"/>
    <n v="0"/>
    <n v="0"/>
    <n v="0"/>
    <n v="0"/>
    <n v="1.8"/>
  </r>
  <r>
    <x v="8"/>
    <x v="7"/>
    <x v="684"/>
    <n v="18368787"/>
    <n v="0"/>
    <n v="14546680"/>
    <n v="14546680"/>
    <n v="0"/>
    <n v="-1208177"/>
    <n v="0"/>
    <n v="5030284"/>
    <n v="1.8"/>
  </r>
  <r>
    <x v="8"/>
    <x v="7"/>
    <x v="685"/>
    <n v="1588250"/>
    <n v="0"/>
    <n v="1588250"/>
    <n v="1588250"/>
    <n v="0"/>
    <n v="0"/>
    <n v="0"/>
    <n v="0"/>
    <n v="0"/>
  </r>
  <r>
    <x v="8"/>
    <x v="7"/>
    <x v="686"/>
    <n v="158374"/>
    <n v="0"/>
    <n v="158374"/>
    <n v="158374"/>
    <n v="0"/>
    <n v="0"/>
    <n v="0"/>
    <n v="0"/>
    <n v="0"/>
  </r>
  <r>
    <x v="8"/>
    <x v="7"/>
    <x v="687"/>
    <n v="1286611"/>
    <n v="0"/>
    <n v="1286611"/>
    <n v="1286611"/>
    <n v="0"/>
    <n v="0"/>
    <n v="0"/>
    <n v="0"/>
    <n v="0.5"/>
  </r>
  <r>
    <x v="8"/>
    <x v="7"/>
    <x v="688"/>
    <n v="2817327"/>
    <n v="0"/>
    <n v="0"/>
    <n v="0"/>
    <n v="0"/>
    <n v="550066"/>
    <n v="0"/>
    <n v="2267261"/>
    <n v="0.9"/>
  </r>
  <r>
    <x v="8"/>
    <x v="7"/>
    <x v="689"/>
    <n v="30000"/>
    <n v="0"/>
    <n v="30000"/>
    <n v="30000"/>
    <n v="0"/>
    <n v="0"/>
    <n v="0"/>
    <n v="0"/>
    <n v="0"/>
  </r>
  <r>
    <x v="8"/>
    <x v="7"/>
    <x v="327"/>
    <n v="52511"/>
    <n v="0"/>
    <n v="0"/>
    <n v="0"/>
    <n v="0"/>
    <n v="0"/>
    <n v="52511"/>
    <n v="0"/>
    <n v="0.5"/>
  </r>
  <r>
    <x v="8"/>
    <x v="7"/>
    <x v="497"/>
    <n v="-2685176"/>
    <n v="0"/>
    <n v="0"/>
    <n v="0"/>
    <n v="0"/>
    <n v="0"/>
    <n v="-2685176"/>
    <n v="0"/>
    <n v="-1"/>
  </r>
  <r>
    <x v="8"/>
    <x v="7"/>
    <x v="690"/>
    <n v="15000"/>
    <n v="0"/>
    <n v="15000"/>
    <n v="15000"/>
    <n v="0"/>
    <n v="0"/>
    <n v="0"/>
    <n v="0"/>
    <n v="0"/>
  </r>
  <r>
    <x v="8"/>
    <x v="7"/>
    <x v="691"/>
    <n v="1278751"/>
    <n v="0"/>
    <n v="1278751"/>
    <n v="1278751"/>
    <n v="0"/>
    <n v="0"/>
    <n v="0"/>
    <n v="0"/>
    <n v="1"/>
  </r>
  <r>
    <x v="8"/>
    <x v="7"/>
    <x v="330"/>
    <n v="36630"/>
    <n v="0"/>
    <n v="36630"/>
    <n v="36630"/>
    <n v="0"/>
    <n v="0"/>
    <n v="0"/>
    <n v="0"/>
    <n v="0"/>
  </r>
  <r>
    <x v="8"/>
    <x v="7"/>
    <x v="692"/>
    <n v="85695"/>
    <n v="0"/>
    <n v="85695"/>
    <n v="85695"/>
    <n v="0"/>
    <n v="0"/>
    <n v="0"/>
    <n v="0"/>
    <n v="0.9"/>
  </r>
  <r>
    <x v="8"/>
    <x v="7"/>
    <x v="693"/>
    <n v="122996"/>
    <n v="0"/>
    <n v="0"/>
    <n v="0"/>
    <n v="0"/>
    <n v="122996"/>
    <n v="0"/>
    <n v="0"/>
    <n v="0"/>
  </r>
  <r>
    <x v="8"/>
    <x v="7"/>
    <x v="694"/>
    <n v="250000"/>
    <n v="0"/>
    <n v="250000"/>
    <n v="250000"/>
    <n v="0"/>
    <n v="0"/>
    <n v="0"/>
    <n v="0"/>
    <n v="1"/>
  </r>
  <r>
    <x v="8"/>
    <x v="7"/>
    <x v="681"/>
    <n v="-8031075"/>
    <n v="0"/>
    <n v="-8581920"/>
    <n v="-8581920"/>
    <n v="0"/>
    <n v="-1885326"/>
    <n v="3345717"/>
    <n v="-909546"/>
    <n v="0"/>
  </r>
  <r>
    <x v="8"/>
    <x v="7"/>
    <x v="15"/>
    <n v="-2614882"/>
    <n v="0"/>
    <n v="-2614882"/>
    <n v="-2614882"/>
    <n v="0"/>
    <n v="0"/>
    <n v="0"/>
    <n v="0"/>
    <n v="0"/>
  </r>
  <r>
    <x v="8"/>
    <x v="7"/>
    <x v="339"/>
    <n v="6458000"/>
    <n v="0"/>
    <n v="6458000"/>
    <n v="6458000"/>
    <n v="0"/>
    <n v="0"/>
    <n v="0"/>
    <n v="0"/>
    <n v="0"/>
  </r>
  <r>
    <x v="8"/>
    <x v="8"/>
    <x v="15"/>
    <n v="2305389929"/>
    <n v="0"/>
    <n v="1033037078"/>
    <n v="1033037078"/>
    <n v="0"/>
    <n v="431621749"/>
    <n v="203762670"/>
    <n v="636968432"/>
    <n v="5132.3"/>
  </r>
  <r>
    <x v="8"/>
    <x v="8"/>
    <x v="82"/>
    <n v="1963832"/>
    <n v="0"/>
    <n v="1963832"/>
    <n v="1963832"/>
    <n v="0"/>
    <n v="0"/>
    <n v="0"/>
    <n v="0"/>
    <n v="1.5"/>
  </r>
  <r>
    <x v="8"/>
    <x v="8"/>
    <x v="695"/>
    <n v="50688"/>
    <n v="0"/>
    <n v="0"/>
    <n v="0"/>
    <n v="0"/>
    <n v="0"/>
    <n v="0"/>
    <n v="50688"/>
    <n v="0"/>
  </r>
  <r>
    <x v="8"/>
    <x v="8"/>
    <x v="696"/>
    <n v="500000"/>
    <n v="0"/>
    <n v="500000"/>
    <n v="500000"/>
    <n v="0"/>
    <n v="0"/>
    <n v="0"/>
    <n v="0"/>
    <n v="0"/>
  </r>
  <r>
    <x v="8"/>
    <x v="8"/>
    <x v="697"/>
    <n v="259562"/>
    <n v="0"/>
    <n v="259562"/>
    <n v="259562"/>
    <n v="0"/>
    <n v="0"/>
    <n v="0"/>
    <n v="0"/>
    <n v="0.5"/>
  </r>
  <r>
    <x v="8"/>
    <x v="8"/>
    <x v="338"/>
    <n v="60204"/>
    <n v="0"/>
    <n v="42143"/>
    <n v="42143"/>
    <n v="0"/>
    <n v="0"/>
    <n v="0"/>
    <n v="18061"/>
    <n v="0"/>
  </r>
  <r>
    <x v="8"/>
    <x v="8"/>
    <x v="501"/>
    <n v="442449"/>
    <n v="0"/>
    <n v="142449"/>
    <n v="142449"/>
    <n v="0"/>
    <n v="0"/>
    <n v="300000"/>
    <n v="0"/>
    <n v="1.5"/>
  </r>
  <r>
    <x v="8"/>
    <x v="8"/>
    <x v="698"/>
    <n v="-1886812"/>
    <n v="0"/>
    <n v="-1886812"/>
    <n v="-1886812"/>
    <n v="0"/>
    <n v="0"/>
    <n v="0"/>
    <n v="0"/>
    <n v="-31.5"/>
  </r>
  <r>
    <x v="8"/>
    <x v="8"/>
    <x v="503"/>
    <n v="220707"/>
    <n v="0"/>
    <n v="0"/>
    <n v="0"/>
    <n v="0"/>
    <n v="0"/>
    <n v="0"/>
    <n v="220707"/>
    <n v="1"/>
  </r>
  <r>
    <x v="8"/>
    <x v="8"/>
    <x v="339"/>
    <n v="8141194"/>
    <n v="0"/>
    <n v="8141194"/>
    <n v="8141194"/>
    <n v="0"/>
    <n v="0"/>
    <n v="0"/>
    <n v="0"/>
    <n v="19"/>
  </r>
  <r>
    <x v="8"/>
    <x v="8"/>
    <x v="595"/>
    <n v="1192367"/>
    <n v="0"/>
    <n v="0"/>
    <n v="0"/>
    <n v="0"/>
    <n v="1192367"/>
    <n v="0"/>
    <n v="0"/>
    <n v="2.1"/>
  </r>
  <r>
    <x v="8"/>
    <x v="8"/>
    <x v="340"/>
    <n v="136240"/>
    <n v="0"/>
    <n v="61301"/>
    <n v="61301"/>
    <n v="0"/>
    <n v="9973"/>
    <n v="0"/>
    <n v="64966"/>
    <n v="0"/>
  </r>
  <r>
    <x v="8"/>
    <x v="8"/>
    <x v="699"/>
    <n v="19400000"/>
    <n v="0"/>
    <n v="0"/>
    <n v="0"/>
    <n v="0"/>
    <n v="0"/>
    <n v="9700000"/>
    <n v="9700000"/>
    <n v="0"/>
  </r>
  <r>
    <x v="8"/>
    <x v="8"/>
    <x v="343"/>
    <n v="50000"/>
    <n v="0"/>
    <n v="50000"/>
    <n v="50000"/>
    <n v="0"/>
    <n v="0"/>
    <n v="0"/>
    <n v="0"/>
    <n v="0"/>
  </r>
  <r>
    <x v="8"/>
    <x v="8"/>
    <x v="700"/>
    <n v="19440"/>
    <n v="0"/>
    <n v="0"/>
    <n v="0"/>
    <n v="0"/>
    <n v="0"/>
    <n v="19440"/>
    <n v="0"/>
    <n v="0"/>
  </r>
  <r>
    <x v="8"/>
    <x v="8"/>
    <x v="701"/>
    <n v="14093"/>
    <n v="0"/>
    <n v="14093"/>
    <n v="14093"/>
    <n v="0"/>
    <n v="0"/>
    <n v="0"/>
    <n v="0"/>
    <n v="0.3"/>
  </r>
  <r>
    <x v="8"/>
    <x v="8"/>
    <x v="702"/>
    <n v="900000"/>
    <n v="0"/>
    <n v="450000"/>
    <n v="450000"/>
    <n v="0"/>
    <n v="0"/>
    <n v="450000"/>
    <n v="0"/>
    <n v="0"/>
  </r>
  <r>
    <x v="8"/>
    <x v="8"/>
    <x v="703"/>
    <n v="500000"/>
    <n v="0"/>
    <n v="500000"/>
    <n v="500000"/>
    <n v="0"/>
    <n v="0"/>
    <n v="0"/>
    <n v="0"/>
    <n v="0.6"/>
  </r>
  <r>
    <x v="8"/>
    <x v="8"/>
    <x v="704"/>
    <n v="143650"/>
    <n v="0"/>
    <n v="0"/>
    <n v="0"/>
    <n v="0"/>
    <n v="143650"/>
    <n v="0"/>
    <n v="0"/>
    <n v="0"/>
  </r>
  <r>
    <x v="8"/>
    <x v="8"/>
    <x v="705"/>
    <n v="1450000"/>
    <n v="0"/>
    <n v="0"/>
    <n v="0"/>
    <n v="0"/>
    <n v="1450000"/>
    <n v="0"/>
    <n v="0"/>
    <n v="0.8"/>
  </r>
  <r>
    <x v="8"/>
    <x v="8"/>
    <x v="184"/>
    <n v="25094"/>
    <n v="0"/>
    <n v="25094"/>
    <n v="25094"/>
    <n v="0"/>
    <n v="0"/>
    <n v="0"/>
    <n v="0"/>
    <n v="0.3"/>
  </r>
  <r>
    <x v="8"/>
    <x v="8"/>
    <x v="344"/>
    <n v="5589344"/>
    <n v="0"/>
    <n v="0"/>
    <n v="0"/>
    <n v="0"/>
    <n v="5589344"/>
    <n v="0"/>
    <n v="0"/>
    <n v="2.5"/>
  </r>
  <r>
    <x v="8"/>
    <x v="8"/>
    <x v="706"/>
    <n v="500000"/>
    <n v="0"/>
    <n v="500000"/>
    <n v="500000"/>
    <n v="0"/>
    <n v="0"/>
    <n v="0"/>
    <n v="0"/>
    <n v="0"/>
  </r>
  <r>
    <x v="8"/>
    <x v="8"/>
    <x v="707"/>
    <n v="4762115"/>
    <n v="0"/>
    <n v="-2259880"/>
    <n v="-2259880"/>
    <n v="0"/>
    <n v="5980464"/>
    <n v="-2373080"/>
    <n v="3414611"/>
    <n v="11.8"/>
  </r>
  <r>
    <x v="8"/>
    <x v="8"/>
    <x v="20"/>
    <n v="-4662948"/>
    <n v="0"/>
    <n v="-27069899"/>
    <n v="-27069899"/>
    <n v="0"/>
    <n v="0"/>
    <n v="-650000"/>
    <n v="23056951"/>
    <n v="-8.5"/>
  </r>
  <r>
    <x v="8"/>
    <x v="8"/>
    <x v="602"/>
    <n v="13080000"/>
    <n v="0"/>
    <n v="13080000"/>
    <n v="13080000"/>
    <n v="0"/>
    <n v="0"/>
    <n v="0"/>
    <n v="0"/>
    <n v="0"/>
  </r>
  <r>
    <x v="8"/>
    <x v="8"/>
    <x v="708"/>
    <n v="500000"/>
    <n v="0"/>
    <n v="500000"/>
    <n v="500000"/>
    <n v="0"/>
    <n v="0"/>
    <n v="0"/>
    <n v="0"/>
    <n v="0"/>
  </r>
  <r>
    <x v="8"/>
    <x v="8"/>
    <x v="709"/>
    <n v="21683373"/>
    <n v="0"/>
    <n v="0"/>
    <n v="0"/>
    <n v="0"/>
    <n v="0"/>
    <n v="0"/>
    <n v="21683373"/>
    <n v="0"/>
  </r>
  <r>
    <x v="8"/>
    <x v="9"/>
    <x v="20"/>
    <n v="2286142552"/>
    <n v="0"/>
    <n v="974723623"/>
    <n v="974723623"/>
    <n v="0"/>
    <n v="420761170"/>
    <n v="210141860"/>
    <n v="680515899"/>
    <n v="5187.6000000000004"/>
  </r>
  <r>
    <x v="8"/>
    <x v="9"/>
    <x v="349"/>
    <n v="74620"/>
    <n v="0"/>
    <n v="74620"/>
    <n v="74620"/>
    <n v="0"/>
    <n v="0"/>
    <n v="0"/>
    <n v="0"/>
    <n v="0"/>
  </r>
  <r>
    <x v="8"/>
    <x v="9"/>
    <x v="710"/>
    <n v="8424500"/>
    <n v="0"/>
    <n v="0"/>
    <n v="0"/>
    <n v="0"/>
    <n v="0"/>
    <n v="0"/>
    <n v="8424500"/>
    <n v="0"/>
  </r>
  <r>
    <x v="8"/>
    <x v="9"/>
    <x v="350"/>
    <n v="637691"/>
    <n v="0"/>
    <n v="-389760"/>
    <n v="-389760"/>
    <n v="0"/>
    <n v="0"/>
    <n v="936412"/>
    <n v="91039"/>
    <n v="1.7"/>
  </r>
  <r>
    <x v="8"/>
    <x v="9"/>
    <x v="91"/>
    <n v="96132"/>
    <n v="0"/>
    <n v="0"/>
    <n v="0"/>
    <n v="0"/>
    <n v="96132"/>
    <n v="0"/>
    <n v="0"/>
    <n v="0"/>
  </r>
  <r>
    <x v="8"/>
    <x v="9"/>
    <x v="21"/>
    <n v="-7450138"/>
    <n v="0"/>
    <n v="-5576328"/>
    <n v="-5576328"/>
    <n v="0"/>
    <n v="-74354"/>
    <n v="-1799456"/>
    <n v="0"/>
    <n v="0"/>
  </r>
  <r>
    <x v="8"/>
    <x v="9"/>
    <x v="517"/>
    <n v="-495380"/>
    <n v="0"/>
    <n v="-195380"/>
    <n v="-195380"/>
    <n v="0"/>
    <n v="0"/>
    <n v="-300000"/>
    <n v="0"/>
    <n v="-2.5"/>
  </r>
  <r>
    <x v="8"/>
    <x v="9"/>
    <x v="711"/>
    <n v="-4254999"/>
    <n v="0"/>
    <n v="-4254999"/>
    <n v="-4254999"/>
    <n v="0"/>
    <n v="0"/>
    <n v="0"/>
    <n v="0"/>
    <n v="-0.7"/>
  </r>
  <r>
    <x v="8"/>
    <x v="9"/>
    <x v="712"/>
    <n v="-610854"/>
    <n v="0"/>
    <n v="-610854"/>
    <n v="-610854"/>
    <n v="0"/>
    <n v="0"/>
    <n v="0"/>
    <n v="0"/>
    <n v="-4"/>
  </r>
  <r>
    <x v="8"/>
    <x v="9"/>
    <x v="713"/>
    <n v="-546013"/>
    <n v="0"/>
    <n v="0"/>
    <n v="0"/>
    <n v="0"/>
    <n v="-546013"/>
    <n v="0"/>
    <n v="0"/>
    <n v="-2.5"/>
  </r>
  <r>
    <x v="8"/>
    <x v="9"/>
    <x v="714"/>
    <n v="-238497"/>
    <n v="0"/>
    <n v="-238497"/>
    <n v="-238497"/>
    <n v="0"/>
    <n v="0"/>
    <n v="0"/>
    <n v="0"/>
    <n v="-1"/>
  </r>
  <r>
    <x v="8"/>
    <x v="9"/>
    <x v="92"/>
    <n v="-3103396"/>
    <n v="0"/>
    <n v="-3103396"/>
    <n v="-3103396"/>
    <n v="0"/>
    <n v="0"/>
    <n v="0"/>
    <n v="0"/>
    <n v="0"/>
  </r>
  <r>
    <x v="8"/>
    <x v="9"/>
    <x v="709"/>
    <n v="30124260"/>
    <n v="0"/>
    <n v="8031717"/>
    <n v="8031717"/>
    <n v="0"/>
    <n v="1595838"/>
    <n v="435570"/>
    <n v="20061135"/>
    <n v="0"/>
  </r>
  <r>
    <x v="8"/>
    <x v="9"/>
    <x v="26"/>
    <n v="-2347000"/>
    <n v="0"/>
    <n v="-2347000"/>
    <n v="-2347000"/>
    <n v="0"/>
    <n v="0"/>
    <n v="0"/>
    <n v="0"/>
    <n v="0"/>
  </r>
  <r>
    <x v="8"/>
    <x v="9"/>
    <x v="715"/>
    <n v="8800000"/>
    <n v="0"/>
    <n v="8800000"/>
    <n v="8800000"/>
    <n v="0"/>
    <n v="0"/>
    <n v="0"/>
    <n v="0"/>
    <n v="1"/>
  </r>
  <r>
    <x v="8"/>
    <x v="9"/>
    <x v="716"/>
    <n v="1000000"/>
    <n v="0"/>
    <n v="1000000"/>
    <n v="1000000"/>
    <n v="0"/>
    <n v="0"/>
    <n v="0"/>
    <n v="0"/>
    <n v="0"/>
  </r>
  <r>
    <x v="8"/>
    <x v="9"/>
    <x v="717"/>
    <n v="9000000"/>
    <n v="0"/>
    <n v="9000000"/>
    <n v="9000000"/>
    <n v="0"/>
    <n v="0"/>
    <n v="0"/>
    <n v="0"/>
    <n v="0"/>
  </r>
  <r>
    <x v="8"/>
    <x v="9"/>
    <x v="718"/>
    <n v="45016340"/>
    <n v="0"/>
    <n v="45016340"/>
    <n v="45016340"/>
    <n v="0"/>
    <n v="0"/>
    <n v="0"/>
    <n v="0"/>
    <n v="1.2"/>
  </r>
  <r>
    <x v="8"/>
    <x v="9"/>
    <x v="719"/>
    <n v="5000000"/>
    <n v="0"/>
    <n v="5000000"/>
    <n v="5000000"/>
    <n v="0"/>
    <n v="0"/>
    <n v="0"/>
    <n v="0"/>
    <n v="0.5"/>
  </r>
  <r>
    <x v="8"/>
    <x v="0"/>
    <x v="26"/>
    <n v="2411078475"/>
    <n v="0"/>
    <n v="1070428168"/>
    <n v="1070428168"/>
    <n v="0"/>
    <n v="441578967"/>
    <n v="209274140"/>
    <n v="689797200"/>
    <n v="5184.3999999999996"/>
  </r>
  <r>
    <x v="8"/>
    <x v="0"/>
    <x v="720"/>
    <n v="7000000"/>
    <n v="0"/>
    <n v="2000000"/>
    <n v="2000000"/>
    <n v="0"/>
    <n v="5000000"/>
    <n v="0"/>
    <n v="0"/>
    <n v="1.9"/>
  </r>
  <r>
    <x v="8"/>
    <x v="0"/>
    <x v="721"/>
    <n v="-1002167"/>
    <n v="0"/>
    <n v="-1033096"/>
    <n v="-1033096"/>
    <n v="0"/>
    <n v="0"/>
    <n v="-98199"/>
    <n v="129128"/>
    <n v="-22.5"/>
  </r>
  <r>
    <x v="8"/>
    <x v="0"/>
    <x v="722"/>
    <n v="173351"/>
    <n v="0"/>
    <n v="173351"/>
    <n v="173351"/>
    <n v="0"/>
    <n v="0"/>
    <n v="0"/>
    <n v="0"/>
    <n v="0.9"/>
  </r>
  <r>
    <x v="8"/>
    <x v="0"/>
    <x v="723"/>
    <n v="1660000"/>
    <n v="0"/>
    <n v="1660000"/>
    <n v="1660000"/>
    <n v="0"/>
    <n v="0"/>
    <n v="0"/>
    <n v="0"/>
    <n v="0"/>
  </r>
  <r>
    <x v="8"/>
    <x v="0"/>
    <x v="724"/>
    <n v="14053"/>
    <n v="0"/>
    <n v="5000"/>
    <n v="5000"/>
    <n v="0"/>
    <n v="9053"/>
    <n v="0"/>
    <n v="0"/>
    <n v="0.1"/>
  </r>
  <r>
    <x v="8"/>
    <x v="0"/>
    <x v="525"/>
    <n v="96790000"/>
    <n v="0"/>
    <n v="6240000"/>
    <n v="6240000"/>
    <n v="0"/>
    <n v="90550000"/>
    <n v="0"/>
    <n v="0"/>
    <n v="2"/>
  </r>
  <r>
    <x v="8"/>
    <x v="0"/>
    <x v="97"/>
    <n v="50000"/>
    <n v="0"/>
    <n v="50000"/>
    <n v="50000"/>
    <n v="0"/>
    <n v="0"/>
    <n v="0"/>
    <n v="0"/>
    <n v="0"/>
  </r>
  <r>
    <x v="8"/>
    <x v="0"/>
    <x v="725"/>
    <n v="5687692"/>
    <n v="0"/>
    <n v="0"/>
    <n v="0"/>
    <n v="0"/>
    <n v="5687692"/>
    <n v="0"/>
    <n v="0"/>
    <n v="1.9"/>
  </r>
  <r>
    <x v="8"/>
    <x v="0"/>
    <x v="726"/>
    <n v="178627"/>
    <n v="0"/>
    <n v="47768"/>
    <n v="47768"/>
    <n v="0"/>
    <n v="0"/>
    <n v="0"/>
    <n v="130859"/>
    <n v="0"/>
  </r>
  <r>
    <x v="8"/>
    <x v="0"/>
    <x v="727"/>
    <n v="83375"/>
    <n v="0"/>
    <n v="0"/>
    <n v="0"/>
    <n v="0"/>
    <n v="0"/>
    <n v="0"/>
    <n v="83375"/>
    <n v="0"/>
  </r>
  <r>
    <x v="8"/>
    <x v="0"/>
    <x v="728"/>
    <n v="-55000"/>
    <n v="0"/>
    <n v="-55000"/>
    <n v="-55000"/>
    <n v="0"/>
    <n v="0"/>
    <n v="0"/>
    <n v="0"/>
    <n v="0"/>
  </r>
  <r>
    <x v="8"/>
    <x v="0"/>
    <x v="715"/>
    <n v="378864512"/>
    <n v="0"/>
    <n v="0"/>
    <n v="0"/>
    <n v="0"/>
    <n v="0"/>
    <n v="0"/>
    <n v="378864512"/>
    <n v="22"/>
  </r>
  <r>
    <x v="8"/>
    <x v="0"/>
    <x v="729"/>
    <n v="21352"/>
    <n v="0"/>
    <n v="14092"/>
    <n v="14092"/>
    <n v="0"/>
    <n v="0"/>
    <n v="0"/>
    <n v="7260"/>
    <n v="0"/>
  </r>
  <r>
    <x v="8"/>
    <x v="0"/>
    <x v="205"/>
    <n v="8266779"/>
    <n v="0"/>
    <n v="8266779"/>
    <n v="8266779"/>
    <n v="0"/>
    <n v="0"/>
    <n v="0"/>
    <n v="0"/>
    <n v="0.9"/>
  </r>
  <r>
    <x v="8"/>
    <x v="0"/>
    <x v="730"/>
    <n v="1162912"/>
    <n v="0"/>
    <n v="1162912"/>
    <n v="1162912"/>
    <n v="0"/>
    <n v="0"/>
    <n v="0"/>
    <n v="0"/>
    <n v="0.5"/>
  </r>
  <r>
    <x v="8"/>
    <x v="0"/>
    <x v="731"/>
    <n v="250000"/>
    <n v="0"/>
    <n v="250000"/>
    <n v="250000"/>
    <n v="0"/>
    <n v="0"/>
    <n v="0"/>
    <n v="0"/>
    <n v="0"/>
  </r>
  <r>
    <x v="8"/>
    <x v="0"/>
    <x v="732"/>
    <n v="250000"/>
    <n v="0"/>
    <n v="250000"/>
    <n v="250000"/>
    <n v="0"/>
    <n v="0"/>
    <n v="0"/>
    <n v="0"/>
    <n v="0"/>
  </r>
  <r>
    <x v="8"/>
    <x v="0"/>
    <x v="733"/>
    <n v="30000000"/>
    <n v="0"/>
    <n v="15000000"/>
    <n v="15000000"/>
    <n v="0"/>
    <n v="0"/>
    <n v="15000000"/>
    <n v="0"/>
    <n v="0"/>
  </r>
  <r>
    <x v="8"/>
    <x v="0"/>
    <x v="734"/>
    <n v="9500000"/>
    <n v="0"/>
    <n v="0"/>
    <n v="0"/>
    <n v="0"/>
    <n v="4750000"/>
    <n v="4750000"/>
    <n v="0"/>
    <n v="0"/>
  </r>
  <r>
    <x v="8"/>
    <x v="0"/>
    <x v="735"/>
    <n v="28654"/>
    <n v="0"/>
    <n v="26254"/>
    <n v="26254"/>
    <n v="0"/>
    <n v="2400"/>
    <n v="0"/>
    <n v="0"/>
    <n v="0.3"/>
  </r>
  <r>
    <x v="8"/>
    <x v="0"/>
    <x v="736"/>
    <n v="54180"/>
    <n v="0"/>
    <n v="54180"/>
    <n v="54180"/>
    <n v="0"/>
    <n v="0"/>
    <n v="0"/>
    <n v="0"/>
    <n v="0"/>
  </r>
  <r>
    <x v="8"/>
    <x v="0"/>
    <x v="737"/>
    <n v="888039"/>
    <n v="0"/>
    <n v="408498"/>
    <n v="408498"/>
    <n v="0"/>
    <n v="102125"/>
    <n v="0"/>
    <n v="377416"/>
    <n v="0"/>
  </r>
  <r>
    <x v="8"/>
    <x v="0"/>
    <x v="738"/>
    <n v="22500"/>
    <n v="0"/>
    <n v="22500"/>
    <n v="22500"/>
    <n v="0"/>
    <n v="0"/>
    <n v="0"/>
    <n v="0"/>
    <n v="0"/>
  </r>
  <r>
    <x v="8"/>
    <x v="0"/>
    <x v="739"/>
    <n v="21352"/>
    <n v="0"/>
    <n v="13879"/>
    <n v="13879"/>
    <n v="0"/>
    <n v="0"/>
    <n v="0"/>
    <n v="7473"/>
    <n v="0"/>
  </r>
  <r>
    <x v="8"/>
    <x v="0"/>
    <x v="740"/>
    <n v="6000000"/>
    <n v="0"/>
    <n v="3000000"/>
    <n v="3000000"/>
    <n v="0"/>
    <n v="0"/>
    <n v="0"/>
    <n v="3000000"/>
    <n v="0"/>
  </r>
  <r>
    <x v="8"/>
    <x v="0"/>
    <x v="741"/>
    <n v="382908"/>
    <n v="0"/>
    <n v="0"/>
    <n v="0"/>
    <n v="0"/>
    <n v="382908"/>
    <n v="0"/>
    <n v="0"/>
    <n v="0.8"/>
  </r>
  <r>
    <x v="8"/>
    <x v="0"/>
    <x v="214"/>
    <n v="267161"/>
    <n v="0"/>
    <n v="267161"/>
    <n v="267161"/>
    <n v="0"/>
    <n v="0"/>
    <n v="0"/>
    <n v="0"/>
    <n v="1.2"/>
  </r>
  <r>
    <x v="8"/>
    <x v="0"/>
    <x v="742"/>
    <n v="-4107060"/>
    <n v="0"/>
    <n v="1950000"/>
    <n v="1950000"/>
    <n v="0"/>
    <n v="1718703"/>
    <n v="0"/>
    <n v="-7775763"/>
    <n v="1.2"/>
  </r>
  <r>
    <x v="8"/>
    <x v="0"/>
    <x v="743"/>
    <n v="1000000"/>
    <n v="0"/>
    <n v="1000000"/>
    <n v="1000000"/>
    <n v="0"/>
    <n v="0"/>
    <n v="0"/>
    <n v="0"/>
    <n v="0"/>
  </r>
  <r>
    <x v="8"/>
    <x v="1"/>
    <x v="3"/>
    <n v="2638145548"/>
    <n v="0"/>
    <n v="1141826416"/>
    <n v="1141826416"/>
    <n v="0"/>
    <n v="462123650"/>
    <n v="225856891"/>
    <n v="808338591"/>
    <n v="5332.5"/>
  </r>
  <r>
    <x v="8"/>
    <x v="1"/>
    <x v="744"/>
    <n v="5000000"/>
    <n v="0"/>
    <n v="0"/>
    <n v="0"/>
    <n v="0"/>
    <n v="5000000"/>
    <n v="0"/>
    <n v="0"/>
    <n v="0"/>
  </r>
  <r>
    <x v="8"/>
    <x v="1"/>
    <x v="745"/>
    <n v="12200000"/>
    <n v="0"/>
    <n v="0"/>
    <n v="0"/>
    <n v="0"/>
    <n v="12200000"/>
    <n v="0"/>
    <n v="0"/>
    <n v="3"/>
  </r>
  <r>
    <x v="8"/>
    <x v="1"/>
    <x v="620"/>
    <n v="36806984"/>
    <n v="0"/>
    <n v="0"/>
    <n v="0"/>
    <n v="0"/>
    <n v="36806984"/>
    <n v="0"/>
    <n v="0"/>
    <n v="3"/>
  </r>
  <r>
    <x v="8"/>
    <x v="1"/>
    <x v="102"/>
    <n v="50700000"/>
    <n v="0"/>
    <n v="0"/>
    <n v="0"/>
    <n v="0"/>
    <n v="50700000"/>
    <n v="0"/>
    <n v="0"/>
    <n v="6"/>
  </r>
  <r>
    <x v="8"/>
    <x v="1"/>
    <x v="746"/>
    <n v="44557"/>
    <n v="0"/>
    <n v="44557"/>
    <n v="44557"/>
    <n v="0"/>
    <n v="0"/>
    <n v="0"/>
    <n v="0"/>
    <n v="0.4"/>
  </r>
  <r>
    <x v="8"/>
    <x v="1"/>
    <x v="540"/>
    <n v="400000"/>
    <n v="0"/>
    <n v="120000"/>
    <n v="120000"/>
    <n v="0"/>
    <n v="0"/>
    <n v="160000"/>
    <n v="120000"/>
    <n v="0"/>
  </r>
  <r>
    <x v="8"/>
    <x v="1"/>
    <x v="747"/>
    <n v="100000"/>
    <n v="0"/>
    <n v="100000"/>
    <n v="100000"/>
    <n v="0"/>
    <n v="0"/>
    <n v="0"/>
    <n v="0"/>
    <n v="0"/>
  </r>
  <r>
    <x v="8"/>
    <x v="1"/>
    <x v="748"/>
    <n v="267065"/>
    <n v="0"/>
    <n v="267065"/>
    <n v="267065"/>
    <n v="0"/>
    <n v="0"/>
    <n v="0"/>
    <n v="0"/>
    <n v="0.9"/>
  </r>
  <r>
    <x v="8"/>
    <x v="1"/>
    <x v="749"/>
    <n v="150327"/>
    <n v="0"/>
    <n v="137308"/>
    <n v="137308"/>
    <n v="0"/>
    <n v="0"/>
    <n v="0"/>
    <n v="13019"/>
    <n v="0"/>
  </r>
  <r>
    <x v="8"/>
    <x v="1"/>
    <x v="750"/>
    <n v="868271"/>
    <n v="0"/>
    <n v="868271"/>
    <n v="868271"/>
    <n v="0"/>
    <n v="0"/>
    <n v="0"/>
    <n v="0"/>
    <n v="2"/>
  </r>
  <r>
    <x v="8"/>
    <x v="1"/>
    <x v="751"/>
    <n v="105000"/>
    <n v="0"/>
    <n v="105000"/>
    <n v="105000"/>
    <n v="0"/>
    <n v="0"/>
    <n v="0"/>
    <n v="0"/>
    <n v="0"/>
  </r>
  <r>
    <x v="8"/>
    <x v="1"/>
    <x v="36"/>
    <n v="-742438"/>
    <n v="0"/>
    <n v="-498132"/>
    <n v="-498132"/>
    <n v="0"/>
    <n v="-31920"/>
    <n v="-97122"/>
    <n v="-115264"/>
    <n v="0"/>
  </r>
  <r>
    <x v="8"/>
    <x v="1"/>
    <x v="231"/>
    <n v="6000000"/>
    <n v="0"/>
    <n v="0"/>
    <n v="0"/>
    <n v="0"/>
    <n v="6000000"/>
    <n v="0"/>
    <n v="0"/>
    <n v="1"/>
  </r>
  <r>
    <x v="8"/>
    <x v="1"/>
    <x v="752"/>
    <n v="522433"/>
    <n v="0"/>
    <n v="522433"/>
    <n v="522433"/>
    <n v="0"/>
    <n v="0"/>
    <n v="0"/>
    <n v="0"/>
    <n v="4.5"/>
  </r>
  <r>
    <x v="8"/>
    <x v="1"/>
    <x v="411"/>
    <n v="13349303"/>
    <n v="0"/>
    <n v="0"/>
    <n v="0"/>
    <n v="0"/>
    <n v="13349303"/>
    <n v="0"/>
    <n v="0"/>
    <n v="5"/>
  </r>
  <r>
    <x v="8"/>
    <x v="1"/>
    <x v="542"/>
    <n v="3052505"/>
    <n v="0"/>
    <n v="3661129"/>
    <n v="3661129"/>
    <n v="0"/>
    <n v="-608624"/>
    <n v="0"/>
    <n v="0"/>
    <n v="14.7"/>
  </r>
  <r>
    <x v="8"/>
    <x v="1"/>
    <x v="753"/>
    <n v="90000000"/>
    <n v="0"/>
    <n v="0"/>
    <n v="0"/>
    <n v="0"/>
    <n v="90000000"/>
    <n v="0"/>
    <n v="0"/>
    <n v="5"/>
  </r>
  <r>
    <x v="8"/>
    <x v="1"/>
    <x v="754"/>
    <n v="19667949"/>
    <n v="0"/>
    <n v="0"/>
    <n v="0"/>
    <n v="0"/>
    <n v="19667949"/>
    <n v="0"/>
    <n v="0"/>
    <n v="4"/>
  </r>
  <r>
    <x v="8"/>
    <x v="1"/>
    <x v="116"/>
    <n v="-427118572"/>
    <n v="0"/>
    <n v="-105602706"/>
    <n v="-105602706"/>
    <n v="0"/>
    <n v="-56440631"/>
    <n v="-10494063"/>
    <n v="-254581172"/>
    <n v="-160.6"/>
  </r>
  <r>
    <x v="8"/>
    <x v="1"/>
    <x v="546"/>
    <n v="47160741"/>
    <n v="0"/>
    <n v="0"/>
    <n v="0"/>
    <n v="0"/>
    <n v="47160741"/>
    <n v="0"/>
    <n v="0"/>
    <n v="10.3"/>
  </r>
  <r>
    <x v="8"/>
    <x v="1"/>
    <x v="743"/>
    <n v="1055645"/>
    <n v="0"/>
    <n v="1055645"/>
    <n v="1055645"/>
    <n v="0"/>
    <n v="0"/>
    <n v="0"/>
    <n v="0"/>
    <n v="0.9"/>
  </r>
  <r>
    <x v="8"/>
    <x v="1"/>
    <x v="547"/>
    <n v="14389055"/>
    <n v="0"/>
    <n v="10986092"/>
    <n v="10986092"/>
    <n v="0"/>
    <n v="3402963"/>
    <n v="0"/>
    <n v="0"/>
    <n v="4.0999999999999996"/>
  </r>
  <r>
    <x v="8"/>
    <x v="1"/>
    <x v="755"/>
    <n v="3000000"/>
    <n v="0"/>
    <n v="3000000"/>
    <n v="3000000"/>
    <n v="0"/>
    <n v="0"/>
    <n v="0"/>
    <n v="0"/>
    <n v="0"/>
  </r>
  <r>
    <x v="8"/>
    <x v="1"/>
    <x v="236"/>
    <n v="563568"/>
    <n v="0"/>
    <n v="563568"/>
    <n v="563568"/>
    <n v="0"/>
    <n v="0"/>
    <n v="0"/>
    <n v="0"/>
    <n v="0.9"/>
  </r>
  <r>
    <x v="8"/>
    <x v="1"/>
    <x v="756"/>
    <n v="44557"/>
    <n v="0"/>
    <n v="0"/>
    <n v="0"/>
    <n v="0"/>
    <n v="0"/>
    <n v="44557"/>
    <n v="0"/>
    <n v="0.4"/>
  </r>
  <r>
    <x v="8"/>
    <x v="1"/>
    <x v="38"/>
    <n v="6000000"/>
    <n v="0"/>
    <n v="0"/>
    <n v="0"/>
    <n v="0"/>
    <n v="6000000"/>
    <n v="0"/>
    <n v="0"/>
    <n v="0"/>
  </r>
  <r>
    <x v="8"/>
    <x v="1"/>
    <x v="757"/>
    <n v="29362828"/>
    <n v="0"/>
    <n v="0"/>
    <n v="0"/>
    <n v="0"/>
    <n v="29362828"/>
    <n v="0"/>
    <n v="0"/>
    <n v="0"/>
  </r>
  <r>
    <x v="8"/>
    <x v="1"/>
    <x v="549"/>
    <n v="324064"/>
    <n v="0"/>
    <n v="0"/>
    <n v="0"/>
    <n v="0"/>
    <n v="0"/>
    <n v="324064"/>
    <n v="0"/>
    <n v="3.7"/>
  </r>
  <r>
    <x v="8"/>
    <x v="1"/>
    <x v="758"/>
    <n v="22427451"/>
    <n v="0"/>
    <n v="16846085"/>
    <n v="16846085"/>
    <n v="0"/>
    <n v="1525350"/>
    <n v="2834713"/>
    <n v="1221303"/>
    <n v="0"/>
  </r>
  <r>
    <x v="8"/>
    <x v="1"/>
    <x v="4"/>
    <n v="16674104"/>
    <n v="0"/>
    <n v="5002231"/>
    <n v="5002231"/>
    <n v="0"/>
    <n v="3334821"/>
    <n v="0"/>
    <n v="8337052"/>
    <n v="0"/>
  </r>
  <r>
    <x v="8"/>
    <x v="1"/>
    <x v="759"/>
    <n v="13067628"/>
    <n v="0"/>
    <n v="13067628"/>
    <n v="13067628"/>
    <n v="0"/>
    <n v="0"/>
    <n v="0"/>
    <n v="0"/>
    <n v="0"/>
  </r>
  <r>
    <x v="8"/>
    <x v="1"/>
    <x v="615"/>
    <n v="-42660972"/>
    <n v="0"/>
    <n v="0"/>
    <n v="0"/>
    <n v="0"/>
    <n v="-42660972"/>
    <n v="0"/>
    <n v="0"/>
    <n v="0"/>
  </r>
  <r>
    <x v="8"/>
    <x v="2"/>
    <x v="4"/>
    <n v="2349420362"/>
    <n v="0"/>
    <n v="998710391"/>
    <n v="998710391"/>
    <n v="0"/>
    <n v="557393208"/>
    <n v="219355902"/>
    <n v="573960861"/>
    <n v="5320.3"/>
  </r>
  <r>
    <x v="8"/>
    <x v="2"/>
    <x v="106"/>
    <n v="19592"/>
    <n v="0"/>
    <n v="15111"/>
    <n v="15111"/>
    <n v="0"/>
    <n v="0"/>
    <n v="0"/>
    <n v="4481"/>
    <n v="0"/>
  </r>
  <r>
    <x v="8"/>
    <x v="2"/>
    <x v="760"/>
    <n v="2696773"/>
    <n v="0"/>
    <n v="2674677"/>
    <n v="2674677"/>
    <n v="0"/>
    <n v="0"/>
    <n v="0"/>
    <n v="22096"/>
    <n v="1.8"/>
  </r>
  <r>
    <x v="8"/>
    <x v="2"/>
    <x v="108"/>
    <n v="129081"/>
    <n v="0"/>
    <n v="129081"/>
    <n v="129081"/>
    <n v="0"/>
    <n v="0"/>
    <n v="0"/>
    <n v="0"/>
    <n v="2.2000000000000002"/>
  </r>
  <r>
    <x v="8"/>
    <x v="2"/>
    <x v="761"/>
    <n v="-1070429"/>
    <n v="0"/>
    <n v="1341564"/>
    <n v="1341564"/>
    <n v="0"/>
    <n v="-1341564"/>
    <n v="-1070429"/>
    <n v="0"/>
    <n v="0"/>
  </r>
  <r>
    <x v="8"/>
    <x v="2"/>
    <x v="762"/>
    <n v="475278"/>
    <n v="0"/>
    <n v="475278"/>
    <n v="475278"/>
    <n v="0"/>
    <n v="0"/>
    <n v="0"/>
    <n v="0"/>
    <n v="2"/>
  </r>
  <r>
    <x v="8"/>
    <x v="2"/>
    <x v="763"/>
    <n v="21352"/>
    <n v="0"/>
    <n v="13879"/>
    <n v="13879"/>
    <n v="0"/>
    <n v="0"/>
    <n v="0"/>
    <n v="7473"/>
    <n v="0"/>
  </r>
  <r>
    <x v="8"/>
    <x v="2"/>
    <x v="764"/>
    <n v="21352"/>
    <n v="0"/>
    <n v="13879"/>
    <n v="13879"/>
    <n v="0"/>
    <n v="0"/>
    <n v="0"/>
    <n v="7473"/>
    <n v="0"/>
  </r>
  <r>
    <x v="8"/>
    <x v="2"/>
    <x v="765"/>
    <n v="130092"/>
    <n v="0"/>
    <n v="0"/>
    <n v="0"/>
    <n v="0"/>
    <n v="0"/>
    <n v="130092"/>
    <n v="0"/>
    <n v="0.4"/>
  </r>
  <r>
    <x v="8"/>
    <x v="2"/>
    <x v="766"/>
    <n v="300000"/>
    <n v="0"/>
    <n v="160000"/>
    <n v="160000"/>
    <n v="0"/>
    <n v="140000"/>
    <n v="0"/>
    <n v="0"/>
    <n v="0"/>
  </r>
  <r>
    <x v="8"/>
    <x v="2"/>
    <x v="767"/>
    <n v="1000000"/>
    <n v="0"/>
    <n v="1000000"/>
    <n v="1000000"/>
    <n v="0"/>
    <n v="0"/>
    <n v="0"/>
    <n v="0"/>
    <n v="0"/>
  </r>
  <r>
    <x v="8"/>
    <x v="2"/>
    <x v="768"/>
    <n v="4587489"/>
    <n v="0"/>
    <n v="3422450"/>
    <n v="3422450"/>
    <n v="0"/>
    <n v="0"/>
    <n v="1165039"/>
    <n v="0"/>
    <n v="1"/>
  </r>
  <r>
    <x v="8"/>
    <x v="2"/>
    <x v="769"/>
    <n v="5900000"/>
    <n v="0"/>
    <n v="0"/>
    <n v="0"/>
    <n v="0"/>
    <n v="5900000"/>
    <n v="0"/>
    <n v="0"/>
    <n v="0"/>
  </r>
  <r>
    <x v="8"/>
    <x v="2"/>
    <x v="770"/>
    <n v="3379188"/>
    <n v="0"/>
    <n v="3340119"/>
    <n v="3340119"/>
    <n v="0"/>
    <n v="0"/>
    <n v="0"/>
    <n v="39069"/>
    <n v="16"/>
  </r>
  <r>
    <x v="8"/>
    <x v="2"/>
    <x v="771"/>
    <n v="0"/>
    <n v="0"/>
    <n v="0"/>
    <n v="0"/>
    <n v="0"/>
    <n v="0"/>
    <n v="0"/>
    <n v="0"/>
    <n v="0"/>
  </r>
  <r>
    <x v="8"/>
    <x v="2"/>
    <x v="262"/>
    <n v="6280824"/>
    <n v="0"/>
    <n v="3140412"/>
    <n v="3140412"/>
    <n v="0"/>
    <n v="0"/>
    <n v="0"/>
    <n v="3140412"/>
    <n v="1.6"/>
  </r>
  <r>
    <x v="8"/>
    <x v="2"/>
    <x v="759"/>
    <n v="64379932"/>
    <n v="0"/>
    <n v="60880388"/>
    <n v="60880388"/>
    <n v="0"/>
    <n v="846621"/>
    <n v="897686"/>
    <n v="1755237"/>
    <n v="0.5"/>
  </r>
  <r>
    <x v="8"/>
    <x v="2"/>
    <x v="772"/>
    <n v="2000000"/>
    <n v="0"/>
    <n v="0"/>
    <n v="0"/>
    <n v="0"/>
    <n v="2000000"/>
    <n v="0"/>
    <n v="0"/>
    <n v="0"/>
  </r>
  <r>
    <x v="8"/>
    <x v="2"/>
    <x v="773"/>
    <n v="17016096"/>
    <n v="0"/>
    <n v="4021240"/>
    <n v="4021240"/>
    <n v="0"/>
    <n v="893609"/>
    <n v="0"/>
    <n v="12101247"/>
    <n v="0"/>
  </r>
  <r>
    <x v="8"/>
    <x v="2"/>
    <x v="112"/>
    <n v="0"/>
    <n v="0"/>
    <n v="-214000000"/>
    <n v="-214000000"/>
    <n v="0"/>
    <n v="214000000"/>
    <n v="0"/>
    <n v="0"/>
    <n v="0"/>
  </r>
  <r>
    <x v="8"/>
    <x v="3"/>
    <x v="5"/>
    <n v="2534339966"/>
    <n v="0"/>
    <n v="1282851761"/>
    <n v="1282851761"/>
    <n v="0"/>
    <n v="433777402"/>
    <n v="227127067"/>
    <n v="590583736"/>
    <n v="5418"/>
  </r>
  <r>
    <x v="8"/>
    <x v="3"/>
    <x v="774"/>
    <n v="5000000"/>
    <n v="0"/>
    <n v="5000000"/>
    <n v="5000000"/>
    <n v="0"/>
    <n v="0"/>
    <n v="0"/>
    <n v="0"/>
    <n v="1"/>
  </r>
  <r>
    <x v="8"/>
    <x v="3"/>
    <x v="775"/>
    <n v="13388371"/>
    <n v="0"/>
    <n v="190672"/>
    <n v="190672"/>
    <n v="0"/>
    <n v="6738290"/>
    <n v="0"/>
    <n v="6459409"/>
    <n v="2.5"/>
  </r>
  <r>
    <x v="8"/>
    <x v="3"/>
    <x v="44"/>
    <n v="145116"/>
    <n v="0"/>
    <n v="145116"/>
    <n v="145116"/>
    <n v="0"/>
    <n v="0"/>
    <n v="0"/>
    <n v="0"/>
    <n v="0.9"/>
  </r>
  <r>
    <x v="8"/>
    <x v="3"/>
    <x v="570"/>
    <n v="20122366"/>
    <n v="0"/>
    <n v="12689936"/>
    <n v="12689936"/>
    <n v="0"/>
    <n v="1199390"/>
    <n v="0"/>
    <n v="6233040"/>
    <n v="8.3000000000000007"/>
  </r>
  <r>
    <x v="8"/>
    <x v="3"/>
    <x v="123"/>
    <n v="1575647"/>
    <n v="0"/>
    <n v="1575647"/>
    <n v="1575647"/>
    <n v="0"/>
    <n v="0"/>
    <n v="0"/>
    <n v="0"/>
    <n v="1.3"/>
  </r>
  <r>
    <x v="8"/>
    <x v="3"/>
    <x v="776"/>
    <n v="64738"/>
    <n v="0"/>
    <n v="64738"/>
    <n v="64738"/>
    <n v="0"/>
    <n v="0"/>
    <n v="0"/>
    <n v="0"/>
    <n v="0.5"/>
  </r>
  <r>
    <x v="8"/>
    <x v="3"/>
    <x v="777"/>
    <n v="4000000"/>
    <n v="0"/>
    <n v="0"/>
    <n v="0"/>
    <n v="0"/>
    <n v="4000000"/>
    <n v="0"/>
    <n v="0"/>
    <n v="0"/>
  </r>
  <r>
    <x v="8"/>
    <x v="3"/>
    <x v="778"/>
    <n v="50604"/>
    <n v="0"/>
    <n v="50604"/>
    <n v="50604"/>
    <n v="0"/>
    <n v="0"/>
    <n v="0"/>
    <n v="0"/>
    <n v="0.2"/>
  </r>
  <r>
    <x v="8"/>
    <x v="3"/>
    <x v="779"/>
    <n v="23098"/>
    <n v="0"/>
    <n v="23098"/>
    <n v="23098"/>
    <n v="0"/>
    <n v="0"/>
    <n v="0"/>
    <n v="0"/>
    <n v="0.3"/>
  </r>
  <r>
    <x v="8"/>
    <x v="3"/>
    <x v="780"/>
    <n v="2500000"/>
    <n v="0"/>
    <n v="2500000"/>
    <n v="2500000"/>
    <n v="0"/>
    <n v="0"/>
    <n v="0"/>
    <n v="0"/>
    <n v="0"/>
  </r>
  <r>
    <x v="8"/>
    <x v="3"/>
    <x v="781"/>
    <n v="3000000"/>
    <n v="0"/>
    <n v="3000000"/>
    <n v="3000000"/>
    <n v="0"/>
    <n v="0"/>
    <n v="0"/>
    <n v="0"/>
    <n v="0"/>
  </r>
  <r>
    <x v="8"/>
    <x v="3"/>
    <x v="773"/>
    <n v="18577108"/>
    <n v="0"/>
    <n v="4632795"/>
    <n v="4632795"/>
    <n v="0"/>
    <n v="1029510"/>
    <n v="0"/>
    <n v="12914803"/>
    <n v="0"/>
  </r>
  <r>
    <x v="8"/>
    <x v="3"/>
    <x v="782"/>
    <n v="2000000"/>
    <n v="0"/>
    <n v="0"/>
    <n v="0"/>
    <n v="0"/>
    <n v="2000000"/>
    <n v="0"/>
    <n v="0"/>
    <n v="1.3"/>
  </r>
  <r>
    <x v="8"/>
    <x v="3"/>
    <x v="112"/>
    <n v="0"/>
    <n v="0"/>
    <n v="-63182048"/>
    <n v="-63182048"/>
    <n v="0"/>
    <n v="63182048"/>
    <n v="0"/>
    <n v="0"/>
    <n v="0"/>
  </r>
  <r>
    <x v="9"/>
    <x v="4"/>
    <x v="6"/>
    <n v="670009402"/>
    <n v="0"/>
    <n v="477393699"/>
    <n v="477393699"/>
    <n v="0"/>
    <n v="155800052"/>
    <n v="32390651"/>
    <n v="4425000"/>
    <n v="4573.3"/>
  </r>
  <r>
    <x v="9"/>
    <x v="4"/>
    <x v="653"/>
    <n v="351086"/>
    <n v="0"/>
    <n v="351086"/>
    <n v="351086"/>
    <n v="0"/>
    <n v="0"/>
    <n v="0"/>
    <n v="0"/>
    <n v="2.2000000000000002"/>
  </r>
  <r>
    <x v="9"/>
    <x v="4"/>
    <x v="783"/>
    <n v="340651"/>
    <n v="0"/>
    <n v="333631"/>
    <n v="333631"/>
    <n v="0"/>
    <n v="7020"/>
    <n v="0"/>
    <n v="0"/>
    <n v="3.2"/>
  </r>
  <r>
    <x v="9"/>
    <x v="4"/>
    <x v="62"/>
    <n v="1272133"/>
    <n v="0"/>
    <n v="1272133"/>
    <n v="1272133"/>
    <n v="0"/>
    <n v="0"/>
    <n v="0"/>
    <n v="0"/>
    <n v="14.2"/>
  </r>
  <r>
    <x v="9"/>
    <x v="4"/>
    <x v="784"/>
    <n v="-618145"/>
    <n v="0"/>
    <n v="-603145"/>
    <n v="-603145"/>
    <n v="0"/>
    <n v="-15000"/>
    <n v="0"/>
    <n v="0"/>
    <n v="-1.1000000000000001"/>
  </r>
  <r>
    <x v="9"/>
    <x v="4"/>
    <x v="785"/>
    <n v="27580"/>
    <n v="0"/>
    <n v="27580"/>
    <n v="27580"/>
    <n v="0"/>
    <n v="0"/>
    <n v="0"/>
    <n v="0"/>
    <n v="0.5"/>
  </r>
  <r>
    <x v="9"/>
    <x v="4"/>
    <x v="8"/>
    <n v="3100000"/>
    <n v="0"/>
    <n v="0"/>
    <n v="0"/>
    <n v="0"/>
    <n v="1550000"/>
    <n v="1550000"/>
    <n v="0"/>
    <n v="0"/>
  </r>
  <r>
    <x v="9"/>
    <x v="4"/>
    <x v="786"/>
    <n v="-240384"/>
    <n v="0"/>
    <n v="313140"/>
    <n v="313140"/>
    <n v="0"/>
    <n v="-699000"/>
    <n v="145476"/>
    <n v="0"/>
    <n v="0"/>
  </r>
  <r>
    <x v="9"/>
    <x v="4"/>
    <x v="10"/>
    <n v="-471029"/>
    <n v="0"/>
    <n v="-471029"/>
    <n v="-471029"/>
    <n v="0"/>
    <n v="0"/>
    <n v="0"/>
    <n v="0"/>
    <n v="0"/>
  </r>
  <r>
    <x v="9"/>
    <x v="5"/>
    <x v="10"/>
    <n v="690115303"/>
    <n v="0"/>
    <n v="486631108"/>
    <n v="486631108"/>
    <n v="0"/>
    <n v="164813980"/>
    <n v="34245215"/>
    <n v="4425000"/>
    <n v="4610.7"/>
  </r>
  <r>
    <x v="9"/>
    <x v="5"/>
    <x v="65"/>
    <n v="65788"/>
    <n v="0"/>
    <n v="65788"/>
    <n v="65788"/>
    <n v="0"/>
    <n v="0"/>
    <n v="0"/>
    <n v="0"/>
    <n v="0.9"/>
  </r>
  <r>
    <x v="9"/>
    <x v="5"/>
    <x v="787"/>
    <n v="178173"/>
    <n v="0"/>
    <n v="0"/>
    <n v="0"/>
    <n v="0"/>
    <n v="178173"/>
    <n v="0"/>
    <n v="0"/>
    <n v="3.5"/>
  </r>
  <r>
    <x v="9"/>
    <x v="5"/>
    <x v="667"/>
    <n v="-368000"/>
    <n v="0"/>
    <n v="-368000"/>
    <n v="-368000"/>
    <n v="0"/>
    <n v="0"/>
    <n v="0"/>
    <n v="0"/>
    <n v="0"/>
  </r>
  <r>
    <x v="9"/>
    <x v="5"/>
    <x v="788"/>
    <n v="4503732"/>
    <n v="0"/>
    <n v="4917529"/>
    <n v="4917529"/>
    <n v="0"/>
    <n v="-437552"/>
    <n v="23755"/>
    <n v="0"/>
    <n v="0"/>
  </r>
  <r>
    <x v="9"/>
    <x v="6"/>
    <x v="12"/>
    <n v="710314244"/>
    <n v="0"/>
    <n v="512932613"/>
    <n v="512932613"/>
    <n v="0"/>
    <n v="157894176"/>
    <n v="35062455"/>
    <n v="4425000"/>
    <n v="4647.5"/>
  </r>
  <r>
    <x v="9"/>
    <x v="6"/>
    <x v="314"/>
    <n v="45237"/>
    <n v="0"/>
    <n v="45237"/>
    <n v="45237"/>
    <n v="0"/>
    <n v="0"/>
    <n v="0"/>
    <n v="0"/>
    <n v="0.8"/>
  </r>
  <r>
    <x v="9"/>
    <x v="6"/>
    <x v="789"/>
    <n v="24500"/>
    <n v="0"/>
    <n v="24500"/>
    <n v="24500"/>
    <n v="0"/>
    <n v="0"/>
    <n v="0"/>
    <n v="0"/>
    <n v="0"/>
  </r>
  <r>
    <x v="9"/>
    <x v="6"/>
    <x v="790"/>
    <n v="9060877"/>
    <n v="0"/>
    <n v="4647666"/>
    <n v="4647666"/>
    <n v="0"/>
    <n v="3700421"/>
    <n v="712790"/>
    <n v="0"/>
    <n v="2"/>
  </r>
  <r>
    <x v="9"/>
    <x v="7"/>
    <x v="13"/>
    <n v="754037172"/>
    <n v="0"/>
    <n v="550203048"/>
    <n v="550203048"/>
    <n v="0"/>
    <n v="162436088"/>
    <n v="36973036"/>
    <n v="4425000"/>
    <n v="4742.7"/>
  </r>
  <r>
    <x v="9"/>
    <x v="7"/>
    <x v="791"/>
    <n v="124263"/>
    <n v="0"/>
    <n v="124263"/>
    <n v="124263"/>
    <n v="0"/>
    <n v="0"/>
    <n v="0"/>
    <n v="0"/>
    <n v="0.8"/>
  </r>
  <r>
    <x v="9"/>
    <x v="7"/>
    <x v="792"/>
    <n v="750000"/>
    <n v="0"/>
    <n v="750000"/>
    <n v="750000"/>
    <n v="0"/>
    <n v="0"/>
    <n v="0"/>
    <n v="0"/>
    <n v="0.9"/>
  </r>
  <r>
    <x v="9"/>
    <x v="7"/>
    <x v="793"/>
    <n v="1997112"/>
    <n v="0"/>
    <n v="1997112"/>
    <n v="1997112"/>
    <n v="0"/>
    <n v="0"/>
    <n v="0"/>
    <n v="0"/>
    <n v="0.9"/>
  </r>
  <r>
    <x v="9"/>
    <x v="7"/>
    <x v="80"/>
    <n v="3286000"/>
    <n v="0"/>
    <n v="0"/>
    <n v="0"/>
    <n v="0"/>
    <n v="3286000"/>
    <n v="0"/>
    <n v="0"/>
    <n v="0"/>
  </r>
  <r>
    <x v="9"/>
    <x v="7"/>
    <x v="794"/>
    <n v="203612"/>
    <n v="0"/>
    <n v="203612"/>
    <n v="203612"/>
    <n v="0"/>
    <n v="0"/>
    <n v="0"/>
    <n v="0"/>
    <n v="0"/>
  </r>
  <r>
    <x v="9"/>
    <x v="7"/>
    <x v="795"/>
    <n v="8353523"/>
    <n v="0"/>
    <n v="7546223"/>
    <n v="7546223"/>
    <n v="0"/>
    <n v="507300"/>
    <n v="300000"/>
    <n v="0"/>
    <n v="-0.5"/>
  </r>
  <r>
    <x v="9"/>
    <x v="7"/>
    <x v="15"/>
    <n v="106572"/>
    <n v="0"/>
    <n v="106572"/>
    <n v="106572"/>
    <n v="0"/>
    <n v="0"/>
    <n v="0"/>
    <n v="0"/>
    <n v="0"/>
  </r>
  <r>
    <x v="9"/>
    <x v="7"/>
    <x v="796"/>
    <n v="-203612"/>
    <n v="0"/>
    <n v="-203612"/>
    <n v="-203612"/>
    <n v="0"/>
    <n v="0"/>
    <n v="0"/>
    <n v="0"/>
    <n v="0"/>
  </r>
  <r>
    <x v="9"/>
    <x v="8"/>
    <x v="15"/>
    <n v="828444020"/>
    <n v="0"/>
    <n v="605480938"/>
    <n v="605480938"/>
    <n v="0"/>
    <n v="168839189"/>
    <n v="49698893"/>
    <n v="4425000"/>
    <n v="4799.3999999999996"/>
  </r>
  <r>
    <x v="9"/>
    <x v="8"/>
    <x v="797"/>
    <n v="543461"/>
    <n v="0"/>
    <n v="543461"/>
    <n v="543461"/>
    <n v="0"/>
    <n v="0"/>
    <n v="0"/>
    <n v="0"/>
    <n v="4.8"/>
  </r>
  <r>
    <x v="9"/>
    <x v="8"/>
    <x v="798"/>
    <n v="7417731"/>
    <n v="0"/>
    <n v="7417731"/>
    <n v="7417731"/>
    <n v="0"/>
    <n v="0"/>
    <n v="0"/>
    <n v="0"/>
    <n v="53.7"/>
  </r>
  <r>
    <x v="9"/>
    <x v="8"/>
    <x v="696"/>
    <n v="68598"/>
    <n v="0"/>
    <n v="68598"/>
    <n v="68598"/>
    <n v="0"/>
    <n v="0"/>
    <n v="0"/>
    <n v="0"/>
    <n v="0.8"/>
  </r>
  <r>
    <x v="9"/>
    <x v="8"/>
    <x v="799"/>
    <n v="1500000"/>
    <n v="0"/>
    <n v="750000"/>
    <n v="750000"/>
    <n v="0"/>
    <n v="750000"/>
    <n v="0"/>
    <n v="0"/>
    <n v="0"/>
  </r>
  <r>
    <x v="9"/>
    <x v="8"/>
    <x v="800"/>
    <n v="442543"/>
    <n v="0"/>
    <n v="442543"/>
    <n v="442543"/>
    <n v="0"/>
    <n v="0"/>
    <n v="0"/>
    <n v="0"/>
    <n v="0"/>
  </r>
  <r>
    <x v="9"/>
    <x v="8"/>
    <x v="339"/>
    <n v="750570"/>
    <n v="0"/>
    <n v="750570"/>
    <n v="750570"/>
    <n v="0"/>
    <n v="0"/>
    <n v="0"/>
    <n v="0"/>
    <n v="5.4"/>
  </r>
  <r>
    <x v="9"/>
    <x v="8"/>
    <x v="801"/>
    <n v="835386"/>
    <n v="0"/>
    <n v="427000"/>
    <n v="427000"/>
    <n v="0"/>
    <n v="408386"/>
    <n v="0"/>
    <n v="0"/>
    <n v="4.5"/>
  </r>
  <r>
    <x v="9"/>
    <x v="8"/>
    <x v="802"/>
    <n v="119392"/>
    <n v="0"/>
    <n v="119392"/>
    <n v="119392"/>
    <n v="0"/>
    <n v="0"/>
    <n v="0"/>
    <n v="0"/>
    <n v="0"/>
  </r>
  <r>
    <x v="9"/>
    <x v="8"/>
    <x v="803"/>
    <n v="74409"/>
    <n v="0"/>
    <n v="74409"/>
    <n v="74409"/>
    <n v="0"/>
    <n v="0"/>
    <n v="0"/>
    <n v="0"/>
    <n v="0.4"/>
  </r>
  <r>
    <x v="9"/>
    <x v="8"/>
    <x v="804"/>
    <n v="47361"/>
    <n v="0"/>
    <n v="0"/>
    <n v="0"/>
    <n v="0"/>
    <n v="47361"/>
    <n v="0"/>
    <n v="0"/>
    <n v="0.8"/>
  </r>
  <r>
    <x v="9"/>
    <x v="8"/>
    <x v="805"/>
    <n v="220480"/>
    <n v="0"/>
    <n v="0"/>
    <n v="0"/>
    <n v="0"/>
    <n v="220480"/>
    <n v="0"/>
    <n v="0"/>
    <n v="0"/>
  </r>
  <r>
    <x v="9"/>
    <x v="8"/>
    <x v="806"/>
    <n v="59850"/>
    <n v="0"/>
    <n v="59850"/>
    <n v="59850"/>
    <n v="0"/>
    <n v="0"/>
    <n v="0"/>
    <n v="0"/>
    <n v="0"/>
  </r>
  <r>
    <x v="9"/>
    <x v="8"/>
    <x v="796"/>
    <n v="3968134"/>
    <n v="0"/>
    <n v="1562394"/>
    <n v="1562394"/>
    <n v="0"/>
    <n v="35000"/>
    <n v="2370740"/>
    <n v="0"/>
    <n v="1"/>
  </r>
  <r>
    <x v="9"/>
    <x v="8"/>
    <x v="20"/>
    <n v="-9216358"/>
    <n v="0"/>
    <n v="-11575515"/>
    <n v="-11575515"/>
    <n v="0"/>
    <n v="2359157"/>
    <n v="0"/>
    <n v="0"/>
    <n v="0"/>
  </r>
  <r>
    <x v="9"/>
    <x v="8"/>
    <x v="807"/>
    <n v="350000"/>
    <n v="0"/>
    <n v="0"/>
    <n v="0"/>
    <n v="0"/>
    <n v="350000"/>
    <n v="0"/>
    <n v="0"/>
    <n v="0"/>
  </r>
  <r>
    <x v="9"/>
    <x v="9"/>
    <x v="20"/>
    <n v="827340205"/>
    <n v="0"/>
    <n v="590680495"/>
    <n v="590680495"/>
    <n v="0"/>
    <n v="176117213"/>
    <n v="56117497"/>
    <n v="4425000"/>
    <n v="4945.8"/>
  </r>
  <r>
    <x v="9"/>
    <x v="9"/>
    <x v="350"/>
    <n v="389760"/>
    <n v="0"/>
    <n v="389760"/>
    <n v="389760"/>
    <n v="0"/>
    <n v="0"/>
    <n v="0"/>
    <n v="0"/>
    <n v="0"/>
  </r>
  <r>
    <x v="9"/>
    <x v="9"/>
    <x v="808"/>
    <n v="-153377"/>
    <n v="0"/>
    <n v="-153377"/>
    <n v="-153377"/>
    <n v="0"/>
    <n v="0"/>
    <n v="0"/>
    <n v="0"/>
    <n v="0"/>
  </r>
  <r>
    <x v="9"/>
    <x v="9"/>
    <x v="21"/>
    <n v="-8470053"/>
    <n v="0"/>
    <n v="-7850176"/>
    <n v="-7850176"/>
    <n v="0"/>
    <n v="-619877"/>
    <n v="0"/>
    <n v="0"/>
    <n v="0"/>
  </r>
  <r>
    <x v="9"/>
    <x v="9"/>
    <x v="809"/>
    <n v="-2696865"/>
    <n v="0"/>
    <n v="-2696865"/>
    <n v="-2696865"/>
    <n v="0"/>
    <n v="0"/>
    <n v="0"/>
    <n v="0"/>
    <n v="0"/>
  </r>
  <r>
    <x v="9"/>
    <x v="9"/>
    <x v="810"/>
    <n v="-2945619"/>
    <n v="0"/>
    <n v="-2820389"/>
    <n v="-2820389"/>
    <n v="0"/>
    <n v="-125230"/>
    <n v="0"/>
    <n v="0"/>
    <n v="0"/>
  </r>
  <r>
    <x v="9"/>
    <x v="9"/>
    <x v="360"/>
    <n v="1000000"/>
    <n v="0"/>
    <n v="0"/>
    <n v="0"/>
    <n v="0"/>
    <n v="1000000"/>
    <n v="0"/>
    <n v="0"/>
    <n v="0"/>
  </r>
  <r>
    <x v="9"/>
    <x v="0"/>
    <x v="26"/>
    <n v="850125537"/>
    <n v="0"/>
    <n v="622293390"/>
    <n v="622293390"/>
    <n v="0"/>
    <n v="169865434"/>
    <n v="53541713"/>
    <n v="4425000"/>
    <n v="4996.1000000000004"/>
  </r>
  <r>
    <x v="9"/>
    <x v="0"/>
    <x v="97"/>
    <n v="157760"/>
    <n v="0"/>
    <n v="157760"/>
    <n v="157760"/>
    <n v="0"/>
    <n v="0"/>
    <n v="0"/>
    <n v="0"/>
    <n v="1.8"/>
  </r>
  <r>
    <x v="9"/>
    <x v="0"/>
    <x v="811"/>
    <n v="15756"/>
    <n v="0"/>
    <n v="15756"/>
    <n v="15756"/>
    <n v="0"/>
    <n v="0"/>
    <n v="0"/>
    <n v="0"/>
    <n v="0.2"/>
  </r>
  <r>
    <x v="9"/>
    <x v="0"/>
    <x v="734"/>
    <n v="3750000"/>
    <n v="0"/>
    <n v="0"/>
    <n v="0"/>
    <n v="0"/>
    <n v="3750000"/>
    <n v="0"/>
    <n v="0"/>
    <n v="0"/>
  </r>
  <r>
    <x v="9"/>
    <x v="0"/>
    <x v="812"/>
    <n v="1894"/>
    <n v="0"/>
    <n v="1894"/>
    <n v="1894"/>
    <n v="0"/>
    <n v="0"/>
    <n v="0"/>
    <n v="0"/>
    <n v="0"/>
  </r>
  <r>
    <x v="9"/>
    <x v="0"/>
    <x v="737"/>
    <n v="52392"/>
    <n v="0"/>
    <n v="52392"/>
    <n v="52392"/>
    <n v="0"/>
    <n v="0"/>
    <n v="0"/>
    <n v="0"/>
    <n v="0.5"/>
  </r>
  <r>
    <x v="9"/>
    <x v="0"/>
    <x v="813"/>
    <n v="723564"/>
    <n v="0"/>
    <n v="723564"/>
    <n v="723564"/>
    <n v="0"/>
    <n v="0"/>
    <n v="0"/>
    <n v="0"/>
    <n v="0.9"/>
  </r>
  <r>
    <x v="9"/>
    <x v="0"/>
    <x v="814"/>
    <n v="300605"/>
    <n v="0"/>
    <n v="300605"/>
    <n v="300605"/>
    <n v="0"/>
    <n v="0"/>
    <n v="0"/>
    <n v="0"/>
    <n v="2"/>
  </r>
  <r>
    <x v="9"/>
    <x v="0"/>
    <x v="815"/>
    <n v="86680"/>
    <n v="0"/>
    <n v="86680"/>
    <n v="86680"/>
    <n v="0"/>
    <n v="0"/>
    <n v="0"/>
    <n v="0"/>
    <n v="0.9"/>
  </r>
  <r>
    <x v="9"/>
    <x v="0"/>
    <x v="816"/>
    <n v="101050"/>
    <n v="0"/>
    <n v="101050"/>
    <n v="101050"/>
    <n v="0"/>
    <n v="0"/>
    <n v="0"/>
    <n v="0"/>
    <n v="0.5"/>
  </r>
  <r>
    <x v="9"/>
    <x v="0"/>
    <x v="817"/>
    <n v="479952"/>
    <n v="0"/>
    <n v="385320"/>
    <n v="385320"/>
    <n v="0"/>
    <n v="94632"/>
    <n v="0"/>
    <n v="0"/>
    <n v="3.2"/>
  </r>
  <r>
    <x v="9"/>
    <x v="0"/>
    <x v="818"/>
    <n v="90600"/>
    <n v="0"/>
    <n v="90600"/>
    <n v="90600"/>
    <n v="0"/>
    <n v="0"/>
    <n v="0"/>
    <n v="0"/>
    <n v="0.9"/>
  </r>
  <r>
    <x v="9"/>
    <x v="0"/>
    <x v="819"/>
    <n v="1500000"/>
    <n v="0"/>
    <n v="0"/>
    <n v="0"/>
    <n v="0"/>
    <n v="1500000"/>
    <n v="0"/>
    <n v="0"/>
    <n v="0"/>
  </r>
  <r>
    <x v="9"/>
    <x v="0"/>
    <x v="820"/>
    <n v="5540408"/>
    <n v="0"/>
    <n v="-3748761"/>
    <n v="-3748761"/>
    <n v="0"/>
    <n v="9131817"/>
    <n v="157352"/>
    <n v="0"/>
    <n v="2.9"/>
  </r>
  <r>
    <x v="9"/>
    <x v="0"/>
    <x v="821"/>
    <n v="124800"/>
    <n v="0"/>
    <n v="124800"/>
    <n v="124800"/>
    <n v="0"/>
    <n v="0"/>
    <n v="0"/>
    <n v="0"/>
    <n v="0"/>
  </r>
  <r>
    <x v="9"/>
    <x v="1"/>
    <x v="3"/>
    <n v="908505850"/>
    <n v="0"/>
    <n v="666964299"/>
    <n v="666964299"/>
    <n v="0"/>
    <n v="178901295"/>
    <n v="58215256"/>
    <n v="4425000"/>
    <n v="5162.3999999999996"/>
  </r>
  <r>
    <x v="9"/>
    <x v="1"/>
    <x v="822"/>
    <n v="74713"/>
    <n v="0"/>
    <n v="74713"/>
    <n v="74713"/>
    <n v="0"/>
    <n v="0"/>
    <n v="0"/>
    <n v="0"/>
    <n v="1"/>
  </r>
  <r>
    <x v="9"/>
    <x v="1"/>
    <x v="823"/>
    <n v="129359"/>
    <n v="0"/>
    <n v="0"/>
    <n v="0"/>
    <n v="0"/>
    <n v="129359"/>
    <n v="0"/>
    <n v="0"/>
    <n v="1.6"/>
  </r>
  <r>
    <x v="9"/>
    <x v="1"/>
    <x v="387"/>
    <n v="517292"/>
    <n v="0"/>
    <n v="0"/>
    <n v="0"/>
    <n v="0"/>
    <n v="517292"/>
    <n v="0"/>
    <n v="0"/>
    <n v="1.3"/>
  </r>
  <r>
    <x v="9"/>
    <x v="1"/>
    <x v="824"/>
    <n v="725145"/>
    <n v="0"/>
    <n v="725145"/>
    <n v="725145"/>
    <n v="0"/>
    <n v="0"/>
    <n v="0"/>
    <n v="0"/>
    <n v="0.8"/>
  </r>
  <r>
    <x v="9"/>
    <x v="1"/>
    <x v="102"/>
    <n v="4000000"/>
    <n v="0"/>
    <n v="0"/>
    <n v="0"/>
    <n v="0"/>
    <n v="4000000"/>
    <n v="0"/>
    <n v="0"/>
    <n v="0"/>
  </r>
  <r>
    <x v="9"/>
    <x v="1"/>
    <x v="825"/>
    <n v="1143438"/>
    <n v="0"/>
    <n v="1143438"/>
    <n v="1143438"/>
    <n v="0"/>
    <n v="0"/>
    <n v="0"/>
    <n v="0"/>
    <n v="4"/>
  </r>
  <r>
    <x v="9"/>
    <x v="1"/>
    <x v="826"/>
    <n v="100000"/>
    <n v="0"/>
    <n v="100000"/>
    <n v="100000"/>
    <n v="0"/>
    <n v="0"/>
    <n v="0"/>
    <n v="0"/>
    <n v="0"/>
  </r>
  <r>
    <x v="9"/>
    <x v="1"/>
    <x v="36"/>
    <n v="-666235"/>
    <n v="0"/>
    <n v="-649219"/>
    <n v="-649219"/>
    <n v="0"/>
    <n v="-15872"/>
    <n v="-1144"/>
    <n v="0"/>
    <n v="0"/>
  </r>
  <r>
    <x v="9"/>
    <x v="1"/>
    <x v="827"/>
    <n v="97500"/>
    <n v="0"/>
    <n v="97500"/>
    <n v="97500"/>
    <n v="0"/>
    <n v="0"/>
    <n v="0"/>
    <n v="0"/>
    <n v="0"/>
  </r>
  <r>
    <x v="9"/>
    <x v="1"/>
    <x v="752"/>
    <n v="86700"/>
    <n v="0"/>
    <n v="86700"/>
    <n v="86700"/>
    <n v="0"/>
    <n v="0"/>
    <n v="0"/>
    <n v="0"/>
    <n v="0"/>
  </r>
  <r>
    <x v="9"/>
    <x v="1"/>
    <x v="828"/>
    <n v="53390"/>
    <n v="0"/>
    <n v="53390"/>
    <n v="53390"/>
    <n v="0"/>
    <n v="0"/>
    <n v="0"/>
    <n v="0"/>
    <n v="0.7"/>
  </r>
  <r>
    <x v="9"/>
    <x v="1"/>
    <x v="547"/>
    <n v="869288"/>
    <n v="0"/>
    <n v="138362"/>
    <n v="138362"/>
    <n v="0"/>
    <n v="730926"/>
    <n v="0"/>
    <n v="0"/>
    <n v="1.6"/>
  </r>
  <r>
    <x v="9"/>
    <x v="1"/>
    <x v="829"/>
    <n v="99500"/>
    <n v="0"/>
    <n v="99500"/>
    <n v="99500"/>
    <n v="0"/>
    <n v="0"/>
    <n v="0"/>
    <n v="0"/>
    <n v="0"/>
  </r>
  <r>
    <x v="9"/>
    <x v="1"/>
    <x v="830"/>
    <n v="1992454"/>
    <n v="0"/>
    <n v="932706"/>
    <n v="932706"/>
    <n v="0"/>
    <n v="1059748"/>
    <n v="0"/>
    <n v="0"/>
    <n v="2.2999999999999998"/>
  </r>
  <r>
    <x v="9"/>
    <x v="1"/>
    <x v="4"/>
    <n v="290391"/>
    <n v="0"/>
    <n v="909163"/>
    <n v="909163"/>
    <n v="0"/>
    <n v="0"/>
    <n v="-618772"/>
    <n v="0"/>
    <n v="2.2000000000000002"/>
  </r>
  <r>
    <x v="9"/>
    <x v="2"/>
    <x v="4"/>
    <n v="1004627098"/>
    <n v="0"/>
    <n v="751131421"/>
    <n v="751131421"/>
    <n v="0"/>
    <n v="191907789"/>
    <n v="57162888"/>
    <n v="4425000"/>
    <n v="5322.6"/>
  </r>
  <r>
    <x v="9"/>
    <x v="2"/>
    <x v="106"/>
    <n v="7425"/>
    <n v="0"/>
    <n v="7425"/>
    <n v="7425"/>
    <n v="0"/>
    <n v="0"/>
    <n v="0"/>
    <n v="0"/>
    <n v="0.1"/>
  </r>
  <r>
    <x v="9"/>
    <x v="2"/>
    <x v="831"/>
    <n v="170601"/>
    <n v="0"/>
    <n v="170601"/>
    <n v="170601"/>
    <n v="0"/>
    <n v="0"/>
    <n v="0"/>
    <n v="0"/>
    <n v="0"/>
  </r>
  <r>
    <x v="9"/>
    <x v="2"/>
    <x v="832"/>
    <n v="387449"/>
    <n v="0"/>
    <n v="387449"/>
    <n v="387449"/>
    <n v="0"/>
    <n v="0"/>
    <n v="0"/>
    <n v="0"/>
    <n v="5.6"/>
  </r>
  <r>
    <x v="9"/>
    <x v="2"/>
    <x v="833"/>
    <n v="-93558"/>
    <n v="0"/>
    <n v="-93558"/>
    <n v="-93558"/>
    <n v="0"/>
    <n v="0"/>
    <n v="0"/>
    <n v="0"/>
    <n v="-1.4"/>
  </r>
  <r>
    <x v="9"/>
    <x v="2"/>
    <x v="834"/>
    <n v="140462"/>
    <n v="0"/>
    <n v="140462"/>
    <n v="140462"/>
    <n v="0"/>
    <n v="0"/>
    <n v="0"/>
    <n v="0"/>
    <n v="1.1000000000000001"/>
  </r>
  <r>
    <x v="9"/>
    <x v="2"/>
    <x v="108"/>
    <n v="146894"/>
    <n v="0"/>
    <n v="146894"/>
    <n v="146894"/>
    <n v="0"/>
    <n v="0"/>
    <n v="0"/>
    <n v="0"/>
    <n v="2.5"/>
  </r>
  <r>
    <x v="9"/>
    <x v="2"/>
    <x v="835"/>
    <n v="508289"/>
    <n v="0"/>
    <n v="508289"/>
    <n v="508289"/>
    <n v="0"/>
    <n v="0"/>
    <n v="0"/>
    <n v="0"/>
    <n v="2"/>
  </r>
  <r>
    <x v="9"/>
    <x v="2"/>
    <x v="836"/>
    <n v="2478982"/>
    <n v="0"/>
    <n v="2478982"/>
    <n v="2478982"/>
    <n v="0"/>
    <n v="0"/>
    <n v="0"/>
    <n v="0"/>
    <n v="21.7"/>
  </r>
  <r>
    <x v="9"/>
    <x v="2"/>
    <x v="837"/>
    <n v="668600"/>
    <n v="0"/>
    <n v="668600"/>
    <n v="668600"/>
    <n v="0"/>
    <n v="0"/>
    <n v="0"/>
    <n v="0"/>
    <n v="0"/>
  </r>
  <r>
    <x v="9"/>
    <x v="2"/>
    <x v="838"/>
    <n v="120000"/>
    <n v="0"/>
    <n v="120000"/>
    <n v="120000"/>
    <n v="0"/>
    <n v="0"/>
    <n v="0"/>
    <n v="0"/>
    <n v="0"/>
  </r>
  <r>
    <x v="9"/>
    <x v="2"/>
    <x v="839"/>
    <n v="126986"/>
    <n v="0"/>
    <n v="126986"/>
    <n v="126986"/>
    <n v="0"/>
    <n v="0"/>
    <n v="0"/>
    <n v="0"/>
    <n v="0.8"/>
  </r>
  <r>
    <x v="9"/>
    <x v="2"/>
    <x v="764"/>
    <n v="142000"/>
    <n v="0"/>
    <n v="142000"/>
    <n v="142000"/>
    <n v="0"/>
    <n v="0"/>
    <n v="0"/>
    <n v="0"/>
    <n v="0"/>
  </r>
  <r>
    <x v="9"/>
    <x v="2"/>
    <x v="840"/>
    <n v="328026"/>
    <n v="0"/>
    <n v="328026"/>
    <n v="328026"/>
    <n v="0"/>
    <n v="0"/>
    <n v="0"/>
    <n v="0"/>
    <n v="0.6"/>
  </r>
  <r>
    <x v="9"/>
    <x v="2"/>
    <x v="841"/>
    <n v="115440"/>
    <n v="0"/>
    <n v="115440"/>
    <n v="115440"/>
    <n v="0"/>
    <n v="0"/>
    <n v="0"/>
    <n v="0"/>
    <n v="0"/>
  </r>
  <r>
    <x v="9"/>
    <x v="2"/>
    <x v="842"/>
    <n v="54797"/>
    <n v="0"/>
    <n v="54797"/>
    <n v="54797"/>
    <n v="0"/>
    <n v="0"/>
    <n v="0"/>
    <n v="0"/>
    <n v="0.7"/>
  </r>
  <r>
    <x v="9"/>
    <x v="2"/>
    <x v="843"/>
    <n v="418118"/>
    <n v="0"/>
    <n v="59318"/>
    <n v="59318"/>
    <n v="0"/>
    <n v="358800"/>
    <n v="0"/>
    <n v="0"/>
    <n v="0.8"/>
  </r>
  <r>
    <x v="9"/>
    <x v="2"/>
    <x v="844"/>
    <n v="100453"/>
    <n v="0"/>
    <n v="100453"/>
    <n v="100453"/>
    <n v="0"/>
    <n v="0"/>
    <n v="0"/>
    <n v="0"/>
    <n v="0"/>
  </r>
  <r>
    <x v="9"/>
    <x v="2"/>
    <x v="845"/>
    <n v="32170"/>
    <n v="0"/>
    <n v="32170"/>
    <n v="32170"/>
    <n v="0"/>
    <n v="0"/>
    <n v="0"/>
    <n v="0"/>
    <n v="0.4"/>
  </r>
  <r>
    <x v="9"/>
    <x v="2"/>
    <x v="770"/>
    <n v="463000"/>
    <n v="0"/>
    <n v="463000"/>
    <n v="463000"/>
    <n v="0"/>
    <n v="0"/>
    <n v="0"/>
    <n v="0"/>
    <n v="0"/>
  </r>
  <r>
    <x v="9"/>
    <x v="2"/>
    <x v="846"/>
    <n v="12238901"/>
    <n v="0"/>
    <n v="3400772"/>
    <n v="3400772"/>
    <n v="0"/>
    <n v="8917659"/>
    <n v="-79530"/>
    <n v="0"/>
    <n v="9.3000000000000007"/>
  </r>
  <r>
    <x v="9"/>
    <x v="2"/>
    <x v="112"/>
    <n v="0"/>
    <n v="0"/>
    <n v="-309000000"/>
    <n v="-309000000"/>
    <n v="0"/>
    <n v="309000000"/>
    <n v="0"/>
    <n v="0"/>
    <n v="0"/>
  </r>
  <r>
    <x v="9"/>
    <x v="3"/>
    <x v="5"/>
    <n v="1096505689"/>
    <n v="0"/>
    <n v="836014215"/>
    <n v="836014215"/>
    <n v="0"/>
    <n v="191561642"/>
    <n v="64504832"/>
    <n v="4425000"/>
    <n v="5617.3"/>
  </r>
  <r>
    <x v="9"/>
    <x v="3"/>
    <x v="847"/>
    <n v="136122"/>
    <n v="0"/>
    <n v="136122"/>
    <n v="136122"/>
    <n v="0"/>
    <n v="0"/>
    <n v="0"/>
    <n v="0"/>
    <n v="0.9"/>
  </r>
  <r>
    <x v="9"/>
    <x v="3"/>
    <x v="848"/>
    <n v="74953"/>
    <n v="0"/>
    <n v="0"/>
    <n v="0"/>
    <n v="0"/>
    <n v="74953"/>
    <n v="0"/>
    <n v="0"/>
    <n v="0.8"/>
  </r>
  <r>
    <x v="9"/>
    <x v="3"/>
    <x v="123"/>
    <n v="250000"/>
    <n v="0"/>
    <n v="250000"/>
    <n v="250000"/>
    <n v="0"/>
    <n v="0"/>
    <n v="0"/>
    <n v="0"/>
    <n v="0"/>
  </r>
  <r>
    <x v="9"/>
    <x v="3"/>
    <x v="849"/>
    <n v="109392"/>
    <n v="0"/>
    <n v="109392"/>
    <n v="109392"/>
    <n v="0"/>
    <n v="0"/>
    <n v="0"/>
    <n v="0"/>
    <n v="0.5"/>
  </r>
  <r>
    <x v="9"/>
    <x v="3"/>
    <x v="850"/>
    <n v="122743"/>
    <n v="0"/>
    <n v="122743"/>
    <n v="122743"/>
    <n v="0"/>
    <n v="0"/>
    <n v="0"/>
    <n v="0"/>
    <n v="0"/>
  </r>
  <r>
    <x v="9"/>
    <x v="3"/>
    <x v="779"/>
    <n v="1411449"/>
    <n v="0"/>
    <n v="1411449"/>
    <n v="1411449"/>
    <n v="0"/>
    <n v="0"/>
    <n v="0"/>
    <n v="0"/>
    <n v="13.2"/>
  </r>
  <r>
    <x v="9"/>
    <x v="3"/>
    <x v="112"/>
    <n v="0"/>
    <n v="0"/>
    <n v="-200000000"/>
    <n v="-200000000"/>
    <n v="0"/>
    <n v="200000000"/>
    <n v="0"/>
    <n v="0"/>
    <n v="0"/>
  </r>
  <r>
    <x v="10"/>
    <x v="4"/>
    <x v="6"/>
    <n v="178911115"/>
    <n v="0"/>
    <n v="2698594"/>
    <n v="2698594"/>
    <n v="0"/>
    <n v="74251770"/>
    <n v="1139547"/>
    <n v="100821204"/>
    <n v="1023.5"/>
  </r>
  <r>
    <x v="10"/>
    <x v="4"/>
    <x v="295"/>
    <n v="665330"/>
    <n v="0"/>
    <n v="665330"/>
    <n v="665330"/>
    <n v="0"/>
    <n v="0"/>
    <n v="0"/>
    <n v="0"/>
    <n v="0"/>
  </r>
  <r>
    <x v="10"/>
    <x v="4"/>
    <x v="851"/>
    <n v="157950"/>
    <n v="0"/>
    <n v="157950"/>
    <n v="157950"/>
    <n v="0"/>
    <n v="0"/>
    <n v="0"/>
    <n v="0"/>
    <n v="0.3"/>
  </r>
  <r>
    <x v="10"/>
    <x v="4"/>
    <x v="131"/>
    <n v="118969"/>
    <n v="0"/>
    <n v="118969"/>
    <n v="118969"/>
    <n v="0"/>
    <n v="0"/>
    <n v="0"/>
    <n v="0"/>
    <n v="1"/>
  </r>
  <r>
    <x v="10"/>
    <x v="4"/>
    <x v="852"/>
    <n v="582698"/>
    <n v="0"/>
    <n v="582698"/>
    <n v="582698"/>
    <n v="0"/>
    <n v="0"/>
    <n v="0"/>
    <n v="0"/>
    <n v="1"/>
  </r>
  <r>
    <x v="10"/>
    <x v="4"/>
    <x v="574"/>
    <n v="485043"/>
    <n v="0"/>
    <n v="485043"/>
    <n v="485043"/>
    <n v="0"/>
    <n v="0"/>
    <n v="0"/>
    <n v="0"/>
    <n v="2.5"/>
  </r>
  <r>
    <x v="10"/>
    <x v="4"/>
    <x v="853"/>
    <n v="6600000"/>
    <n v="0"/>
    <n v="3300000"/>
    <n v="3300000"/>
    <n v="0"/>
    <n v="0"/>
    <n v="3300000"/>
    <n v="0"/>
    <n v="2"/>
  </r>
  <r>
    <x v="10"/>
    <x v="5"/>
    <x v="10"/>
    <n v="243615012"/>
    <n v="0"/>
    <n v="20749612"/>
    <n v="20749612"/>
    <n v="0"/>
    <n v="70993888"/>
    <n v="9401877"/>
    <n v="142469635"/>
    <n v="1279.0999999999999"/>
  </r>
  <r>
    <x v="10"/>
    <x v="5"/>
    <x v="854"/>
    <n v="36750"/>
    <n v="0"/>
    <n v="36750"/>
    <n v="36750"/>
    <n v="0"/>
    <n v="0"/>
    <n v="0"/>
    <n v="0"/>
    <n v="0.5"/>
  </r>
  <r>
    <x v="10"/>
    <x v="5"/>
    <x v="855"/>
    <n v="500000"/>
    <n v="0"/>
    <n v="0"/>
    <n v="0"/>
    <n v="0"/>
    <n v="500000"/>
    <n v="0"/>
    <n v="0"/>
    <n v="0.2"/>
  </r>
  <r>
    <x v="10"/>
    <x v="6"/>
    <x v="12"/>
    <n v="248855234"/>
    <n v="0"/>
    <n v="21380958"/>
    <n v="21380958"/>
    <n v="0"/>
    <n v="72519276"/>
    <n v="9515450"/>
    <n v="145439550"/>
    <n v="1279.8"/>
  </r>
  <r>
    <x v="10"/>
    <x v="6"/>
    <x v="856"/>
    <n v="6000"/>
    <n v="0"/>
    <n v="0"/>
    <n v="0"/>
    <n v="0"/>
    <n v="6000"/>
    <n v="0"/>
    <n v="0"/>
    <n v="0"/>
  </r>
  <r>
    <x v="10"/>
    <x v="7"/>
    <x v="13"/>
    <n v="256457687"/>
    <n v="0"/>
    <n v="18391202"/>
    <n v="18391202"/>
    <n v="0"/>
    <n v="79834345"/>
    <n v="6521018"/>
    <n v="151711122"/>
    <n v="1279.3"/>
  </r>
  <r>
    <x v="10"/>
    <x v="7"/>
    <x v="489"/>
    <n v="2131"/>
    <n v="0"/>
    <n v="2131"/>
    <n v="2131"/>
    <n v="0"/>
    <n v="0"/>
    <n v="0"/>
    <n v="0"/>
    <n v="0"/>
  </r>
  <r>
    <x v="10"/>
    <x v="7"/>
    <x v="857"/>
    <n v="81841"/>
    <n v="0"/>
    <n v="81841"/>
    <n v="81841"/>
    <n v="0"/>
    <n v="0"/>
    <n v="0"/>
    <n v="0"/>
    <n v="0.8"/>
  </r>
  <r>
    <x v="10"/>
    <x v="7"/>
    <x v="858"/>
    <n v="2000000"/>
    <n v="0"/>
    <n v="1000000"/>
    <n v="1000000"/>
    <n v="0"/>
    <n v="0"/>
    <n v="1000000"/>
    <n v="0"/>
    <n v="0"/>
  </r>
  <r>
    <x v="10"/>
    <x v="7"/>
    <x v="330"/>
    <n v="7425"/>
    <n v="0"/>
    <n v="0"/>
    <n v="0"/>
    <n v="0"/>
    <n v="7425"/>
    <n v="0"/>
    <n v="0"/>
    <n v="0"/>
  </r>
  <r>
    <x v="10"/>
    <x v="7"/>
    <x v="859"/>
    <n v="1000000"/>
    <n v="0"/>
    <n v="0"/>
    <n v="0"/>
    <n v="0"/>
    <n v="1000000"/>
    <n v="0"/>
    <n v="0"/>
    <n v="0.5"/>
  </r>
  <r>
    <x v="10"/>
    <x v="8"/>
    <x v="15"/>
    <n v="270584244"/>
    <n v="0"/>
    <n v="24423131"/>
    <n v="24423131"/>
    <n v="0"/>
    <n v="82605146"/>
    <n v="9842733"/>
    <n v="153713234"/>
    <n v="1289"/>
  </r>
  <r>
    <x v="10"/>
    <x v="8"/>
    <x v="860"/>
    <n v="25507"/>
    <n v="0"/>
    <n v="25507"/>
    <n v="25507"/>
    <n v="0"/>
    <n v="0"/>
    <n v="0"/>
    <n v="0"/>
    <n v="0.4"/>
  </r>
  <r>
    <x v="10"/>
    <x v="8"/>
    <x v="861"/>
    <n v="165487"/>
    <n v="0"/>
    <n v="165487"/>
    <n v="165487"/>
    <n v="0"/>
    <n v="0"/>
    <n v="0"/>
    <n v="0"/>
    <n v="0.5"/>
  </r>
  <r>
    <x v="10"/>
    <x v="8"/>
    <x v="862"/>
    <n v="38113"/>
    <n v="0"/>
    <n v="0"/>
    <n v="0"/>
    <n v="0"/>
    <n v="38113"/>
    <n v="0"/>
    <n v="0"/>
    <n v="0.6"/>
  </r>
  <r>
    <x v="10"/>
    <x v="8"/>
    <x v="863"/>
    <n v="1000000"/>
    <n v="0"/>
    <n v="750000"/>
    <n v="750000"/>
    <n v="0"/>
    <n v="0"/>
    <n v="250000"/>
    <n v="0"/>
    <n v="0.5"/>
  </r>
  <r>
    <x v="10"/>
    <x v="8"/>
    <x v="864"/>
    <n v="155758"/>
    <n v="0"/>
    <n v="155758"/>
    <n v="155758"/>
    <n v="0"/>
    <n v="0"/>
    <n v="0"/>
    <n v="0"/>
    <n v="1.8"/>
  </r>
  <r>
    <x v="10"/>
    <x v="9"/>
    <x v="20"/>
    <n v="273448021"/>
    <n v="0"/>
    <n v="21714537"/>
    <n v="21714537"/>
    <n v="0"/>
    <n v="81583758"/>
    <n v="9699764"/>
    <n v="160449962"/>
    <n v="1283.0999999999999"/>
  </r>
  <r>
    <x v="10"/>
    <x v="9"/>
    <x v="865"/>
    <n v="206566"/>
    <n v="0"/>
    <n v="206566"/>
    <n v="206566"/>
    <n v="0"/>
    <n v="0"/>
    <n v="0"/>
    <n v="0"/>
    <n v="2.7"/>
  </r>
  <r>
    <x v="10"/>
    <x v="9"/>
    <x v="91"/>
    <n v="412584"/>
    <n v="0"/>
    <n v="0"/>
    <n v="0"/>
    <n v="0"/>
    <n v="412584"/>
    <n v="0"/>
    <n v="0"/>
    <n v="4.4000000000000004"/>
  </r>
  <r>
    <x v="10"/>
    <x v="9"/>
    <x v="21"/>
    <n v="-2035721"/>
    <n v="0"/>
    <n v="-126776"/>
    <n v="-126776"/>
    <n v="0"/>
    <n v="-757183"/>
    <n v="-11564"/>
    <n v="-1140198"/>
    <n v="0"/>
  </r>
  <r>
    <x v="10"/>
    <x v="9"/>
    <x v="866"/>
    <n v="-6600000"/>
    <n v="0"/>
    <n v="-3300000"/>
    <n v="-3300000"/>
    <n v="0"/>
    <n v="0"/>
    <n v="-3300000"/>
    <n v="0"/>
    <n v="-2"/>
  </r>
  <r>
    <x v="10"/>
    <x v="9"/>
    <x v="867"/>
    <n v="270153"/>
    <n v="0"/>
    <n v="0"/>
    <n v="0"/>
    <n v="0"/>
    <n v="270153"/>
    <n v="0"/>
    <n v="0"/>
    <n v="2.5"/>
  </r>
  <r>
    <x v="10"/>
    <x v="9"/>
    <x v="868"/>
    <n v="0"/>
    <n v="0"/>
    <n v="0"/>
    <n v="0"/>
    <n v="0"/>
    <n v="0"/>
    <n v="0"/>
    <n v="0"/>
    <n v="0"/>
  </r>
  <r>
    <x v="10"/>
    <x v="9"/>
    <x v="211"/>
    <n v="0"/>
    <n v="0"/>
    <n v="0"/>
    <n v="0"/>
    <n v="0"/>
    <n v="0"/>
    <n v="0"/>
    <n v="0"/>
    <n v="0"/>
  </r>
  <r>
    <x v="10"/>
    <x v="9"/>
    <x v="869"/>
    <n v="15000000"/>
    <n v="0"/>
    <n v="0"/>
    <n v="0"/>
    <n v="0"/>
    <n v="15000000"/>
    <n v="0"/>
    <n v="0"/>
    <n v="2"/>
  </r>
  <r>
    <x v="10"/>
    <x v="9"/>
    <x v="614"/>
    <n v="-7000000"/>
    <n v="0"/>
    <n v="0"/>
    <n v="0"/>
    <n v="0"/>
    <n v="-7000000"/>
    <n v="0"/>
    <n v="0"/>
    <n v="0"/>
  </r>
  <r>
    <x v="10"/>
    <x v="0"/>
    <x v="26"/>
    <n v="289121540"/>
    <n v="0"/>
    <n v="19644267"/>
    <n v="19644267"/>
    <n v="0"/>
    <n v="82444914"/>
    <n v="6436493"/>
    <n v="180595866"/>
    <n v="1298.9000000000001"/>
  </r>
  <r>
    <x v="10"/>
    <x v="0"/>
    <x v="365"/>
    <n v="13160"/>
    <n v="0"/>
    <n v="13160"/>
    <n v="13160"/>
    <n v="0"/>
    <n v="0"/>
    <n v="0"/>
    <n v="0"/>
    <n v="0.2"/>
  </r>
  <r>
    <x v="10"/>
    <x v="0"/>
    <x v="27"/>
    <n v="474657"/>
    <n v="0"/>
    <n v="0"/>
    <n v="0"/>
    <n v="0"/>
    <n v="474657"/>
    <n v="0"/>
    <n v="0"/>
    <n v="5.2"/>
  </r>
  <r>
    <x v="10"/>
    <x v="0"/>
    <x v="724"/>
    <n v="45890"/>
    <n v="0"/>
    <n v="0"/>
    <n v="0"/>
    <n v="0"/>
    <n v="45890"/>
    <n v="0"/>
    <n v="0"/>
    <n v="0.3"/>
  </r>
  <r>
    <x v="10"/>
    <x v="0"/>
    <x v="870"/>
    <n v="75000"/>
    <n v="0"/>
    <n v="75000"/>
    <n v="75000"/>
    <n v="0"/>
    <n v="0"/>
    <n v="0"/>
    <n v="0"/>
    <n v="0"/>
  </r>
  <r>
    <x v="10"/>
    <x v="0"/>
    <x v="716"/>
    <n v="5741"/>
    <n v="0"/>
    <n v="5741"/>
    <n v="5741"/>
    <n v="0"/>
    <n v="0"/>
    <n v="0"/>
    <n v="0"/>
    <n v="0"/>
  </r>
  <r>
    <x v="10"/>
    <x v="0"/>
    <x v="871"/>
    <n v="73351"/>
    <n v="0"/>
    <n v="73351"/>
    <n v="73351"/>
    <n v="0"/>
    <n v="0"/>
    <n v="0"/>
    <n v="0"/>
    <n v="0.9"/>
  </r>
  <r>
    <x v="10"/>
    <x v="0"/>
    <x v="368"/>
    <n v="1500000"/>
    <n v="0"/>
    <n v="0"/>
    <n v="0"/>
    <n v="0"/>
    <n v="1500000"/>
    <n v="0"/>
    <n v="0"/>
    <n v="6"/>
  </r>
  <r>
    <x v="10"/>
    <x v="0"/>
    <x v="374"/>
    <n v="485249"/>
    <n v="0"/>
    <n v="485249"/>
    <n v="485249"/>
    <n v="0"/>
    <n v="0"/>
    <n v="0"/>
    <n v="0"/>
    <n v="3.1"/>
  </r>
  <r>
    <x v="10"/>
    <x v="0"/>
    <x v="608"/>
    <n v="90048"/>
    <n v="0"/>
    <n v="0"/>
    <n v="0"/>
    <n v="0"/>
    <n v="90048"/>
    <n v="0"/>
    <n v="0"/>
    <n v="1.3"/>
  </r>
  <r>
    <x v="10"/>
    <x v="0"/>
    <x v="872"/>
    <n v="100000"/>
    <n v="0"/>
    <n v="100000"/>
    <n v="100000"/>
    <n v="0"/>
    <n v="0"/>
    <n v="0"/>
    <n v="0"/>
    <n v="0"/>
  </r>
  <r>
    <x v="10"/>
    <x v="0"/>
    <x v="211"/>
    <n v="60000000"/>
    <n v="0"/>
    <n v="0"/>
    <n v="0"/>
    <n v="0"/>
    <n v="60000000"/>
    <n v="0"/>
    <n v="0"/>
    <n v="0"/>
  </r>
  <r>
    <x v="10"/>
    <x v="0"/>
    <x v="614"/>
    <n v="1795000"/>
    <n v="0"/>
    <n v="0"/>
    <n v="0"/>
    <n v="0"/>
    <n v="1795000"/>
    <n v="0"/>
    <n v="0"/>
    <n v="0"/>
  </r>
  <r>
    <x v="10"/>
    <x v="1"/>
    <x v="3"/>
    <n v="311749059"/>
    <n v="0"/>
    <n v="24066641"/>
    <n v="24066641"/>
    <n v="0"/>
    <n v="95116682"/>
    <n v="6875563"/>
    <n v="185690173"/>
    <n v="1326.2"/>
  </r>
  <r>
    <x v="10"/>
    <x v="1"/>
    <x v="873"/>
    <n v="417629"/>
    <n v="0"/>
    <n v="417629"/>
    <n v="417629"/>
    <n v="0"/>
    <n v="0"/>
    <n v="0"/>
    <n v="0"/>
    <n v="4.3"/>
  </r>
  <r>
    <x v="10"/>
    <x v="1"/>
    <x v="874"/>
    <n v="6100000"/>
    <n v="0"/>
    <n v="6100000"/>
    <n v="6100000"/>
    <n v="0"/>
    <n v="0"/>
    <n v="0"/>
    <n v="0"/>
    <n v="5.0999999999999996"/>
  </r>
  <r>
    <x v="10"/>
    <x v="1"/>
    <x v="875"/>
    <n v="345069"/>
    <n v="0"/>
    <n v="345069"/>
    <n v="345069"/>
    <n v="0"/>
    <n v="0"/>
    <n v="0"/>
    <n v="0"/>
    <n v="3.4"/>
  </r>
  <r>
    <x v="10"/>
    <x v="1"/>
    <x v="397"/>
    <n v="427591"/>
    <n v="0"/>
    <n v="427591"/>
    <n v="427591"/>
    <n v="0"/>
    <n v="0"/>
    <n v="0"/>
    <n v="0"/>
    <n v="2"/>
  </r>
  <r>
    <x v="10"/>
    <x v="1"/>
    <x v="876"/>
    <n v="326092"/>
    <n v="0"/>
    <n v="326092"/>
    <n v="326092"/>
    <n v="0"/>
    <n v="0"/>
    <n v="0"/>
    <n v="0"/>
    <n v="2.5"/>
  </r>
  <r>
    <x v="10"/>
    <x v="1"/>
    <x v="36"/>
    <n v="-215486"/>
    <n v="0"/>
    <n v="-12492"/>
    <n v="-12492"/>
    <n v="0"/>
    <n v="-84188"/>
    <n v="-1636"/>
    <n v="-117170"/>
    <n v="0"/>
  </r>
  <r>
    <x v="10"/>
    <x v="1"/>
    <x v="614"/>
    <n v="2555000"/>
    <n v="0"/>
    <n v="0"/>
    <n v="0"/>
    <n v="0"/>
    <n v="2555000"/>
    <n v="0"/>
    <n v="0"/>
    <n v="0"/>
  </r>
  <r>
    <x v="10"/>
    <x v="1"/>
    <x v="877"/>
    <n v="500000"/>
    <n v="0"/>
    <n v="250000"/>
    <n v="250000"/>
    <n v="0"/>
    <n v="0"/>
    <n v="250000"/>
    <n v="0"/>
    <n v="0"/>
  </r>
  <r>
    <x v="10"/>
    <x v="1"/>
    <x v="37"/>
    <n v="42859"/>
    <n v="0"/>
    <n v="42859"/>
    <n v="42859"/>
    <n v="0"/>
    <n v="0"/>
    <n v="0"/>
    <n v="0"/>
    <n v="0.5"/>
  </r>
  <r>
    <x v="10"/>
    <x v="1"/>
    <x v="878"/>
    <n v="15000000"/>
    <n v="0"/>
    <n v="0"/>
    <n v="0"/>
    <n v="0"/>
    <n v="15000000"/>
    <n v="0"/>
    <n v="0"/>
    <n v="0"/>
  </r>
  <r>
    <x v="10"/>
    <x v="1"/>
    <x v="879"/>
    <n v="-1862562"/>
    <n v="0"/>
    <n v="-455024"/>
    <n v="-455024"/>
    <n v="0"/>
    <n v="-824742"/>
    <n v="-16577"/>
    <n v="-566219"/>
    <n v="0"/>
  </r>
  <r>
    <x v="10"/>
    <x v="2"/>
    <x v="4"/>
    <n v="404053995"/>
    <n v="0"/>
    <n v="31852323"/>
    <n v="31852323"/>
    <n v="0"/>
    <n v="152198025"/>
    <n v="24238463"/>
    <n v="195765184"/>
    <n v="1705.2"/>
  </r>
  <r>
    <x v="10"/>
    <x v="2"/>
    <x v="880"/>
    <n v="74927"/>
    <n v="0"/>
    <n v="74927"/>
    <n v="74927"/>
    <n v="0"/>
    <n v="0"/>
    <n v="0"/>
    <n v="0"/>
    <n v="0.9"/>
  </r>
  <r>
    <x v="10"/>
    <x v="2"/>
    <x v="881"/>
    <n v="56468"/>
    <n v="0"/>
    <n v="56468"/>
    <n v="56468"/>
    <n v="0"/>
    <n v="0"/>
    <n v="0"/>
    <n v="0"/>
    <n v="0.5"/>
  </r>
  <r>
    <x v="10"/>
    <x v="2"/>
    <x v="882"/>
    <n v="292590"/>
    <n v="0"/>
    <n v="292590"/>
    <n v="292590"/>
    <n v="0"/>
    <n v="0"/>
    <n v="0"/>
    <n v="0"/>
    <n v="2.1"/>
  </r>
  <r>
    <x v="10"/>
    <x v="2"/>
    <x v="883"/>
    <n v="151751"/>
    <n v="0"/>
    <n v="151751"/>
    <n v="151751"/>
    <n v="0"/>
    <n v="0"/>
    <n v="0"/>
    <n v="0"/>
    <n v="0.9"/>
  </r>
  <r>
    <x v="10"/>
    <x v="2"/>
    <x v="108"/>
    <n v="46833"/>
    <n v="0"/>
    <n v="46833"/>
    <n v="46833"/>
    <n v="0"/>
    <n v="0"/>
    <n v="0"/>
    <n v="0"/>
    <n v="0.8"/>
  </r>
  <r>
    <x v="10"/>
    <x v="2"/>
    <x v="884"/>
    <n v="12657"/>
    <n v="0"/>
    <n v="0"/>
    <n v="0"/>
    <n v="0"/>
    <n v="12657"/>
    <n v="0"/>
    <n v="0"/>
    <n v="0.2"/>
  </r>
  <r>
    <x v="10"/>
    <x v="2"/>
    <x v="554"/>
    <n v="186876"/>
    <n v="0"/>
    <n v="186876"/>
    <n v="186876"/>
    <n v="0"/>
    <n v="0"/>
    <n v="0"/>
    <n v="0"/>
    <n v="0.9"/>
  </r>
  <r>
    <x v="10"/>
    <x v="2"/>
    <x v="885"/>
    <n v="108401"/>
    <n v="0"/>
    <n v="108401"/>
    <n v="108401"/>
    <n v="0"/>
    <n v="0"/>
    <n v="0"/>
    <n v="0"/>
    <n v="1"/>
  </r>
  <r>
    <x v="10"/>
    <x v="2"/>
    <x v="886"/>
    <n v="317318"/>
    <n v="0"/>
    <n v="317318"/>
    <n v="317318"/>
    <n v="0"/>
    <n v="0"/>
    <n v="0"/>
    <n v="0"/>
    <n v="0.2"/>
  </r>
  <r>
    <x v="10"/>
    <x v="2"/>
    <x v="887"/>
    <n v="731640"/>
    <n v="0"/>
    <n v="0"/>
    <n v="0"/>
    <n v="0"/>
    <n v="731640"/>
    <n v="0"/>
    <n v="0"/>
    <n v="7.4"/>
  </r>
  <r>
    <x v="10"/>
    <x v="2"/>
    <x v="888"/>
    <n v="223039"/>
    <n v="0"/>
    <n v="223039"/>
    <n v="223039"/>
    <n v="0"/>
    <n v="0"/>
    <n v="0"/>
    <n v="0"/>
    <n v="0.8"/>
  </r>
  <r>
    <x v="10"/>
    <x v="2"/>
    <x v="258"/>
    <n v="342638"/>
    <n v="0"/>
    <n v="342638"/>
    <n v="342638"/>
    <n v="0"/>
    <n v="0"/>
    <n v="0"/>
    <n v="0"/>
    <n v="1.9"/>
  </r>
  <r>
    <x v="10"/>
    <x v="2"/>
    <x v="641"/>
    <n v="1400000"/>
    <n v="0"/>
    <n v="1400000"/>
    <n v="1400000"/>
    <n v="0"/>
    <n v="0"/>
    <n v="0"/>
    <n v="0"/>
    <n v="1.2"/>
  </r>
  <r>
    <x v="10"/>
    <x v="2"/>
    <x v="889"/>
    <n v="286523"/>
    <n v="0"/>
    <n v="36523"/>
    <n v="36523"/>
    <n v="0"/>
    <n v="0"/>
    <n v="0"/>
    <n v="250000"/>
    <n v="0.4"/>
  </r>
  <r>
    <x v="10"/>
    <x v="2"/>
    <x v="890"/>
    <n v="-740950"/>
    <n v="0"/>
    <n v="-96908"/>
    <n v="-96908"/>
    <n v="0"/>
    <n v="-339583"/>
    <n v="-9479"/>
    <n v="-294980"/>
    <n v="0"/>
  </r>
  <r>
    <x v="10"/>
    <x v="2"/>
    <x v="891"/>
    <n v="0"/>
    <n v="0"/>
    <n v="0"/>
    <n v="0"/>
    <n v="0"/>
    <n v="0"/>
    <n v="0"/>
    <n v="0"/>
    <n v="0"/>
  </r>
  <r>
    <x v="10"/>
    <x v="3"/>
    <x v="5"/>
    <n v="431159368"/>
    <n v="0"/>
    <n v="35302969"/>
    <n v="35302969"/>
    <n v="0"/>
    <n v="159744815"/>
    <n v="24708795"/>
    <n v="211402789"/>
    <n v="1690.8"/>
  </r>
  <r>
    <x v="10"/>
    <x v="3"/>
    <x v="892"/>
    <n v="164741"/>
    <n v="0"/>
    <n v="164741"/>
    <n v="164741"/>
    <n v="0"/>
    <n v="0"/>
    <n v="0"/>
    <n v="0"/>
    <n v="1.5"/>
  </r>
  <r>
    <x v="10"/>
    <x v="3"/>
    <x v="643"/>
    <n v="87326"/>
    <n v="0"/>
    <n v="87326"/>
    <n v="87326"/>
    <n v="0"/>
    <n v="0"/>
    <n v="0"/>
    <n v="0"/>
    <n v="0.8"/>
  </r>
  <r>
    <x v="10"/>
    <x v="3"/>
    <x v="644"/>
    <n v="30000"/>
    <n v="0"/>
    <n v="30000"/>
    <n v="30000"/>
    <n v="0"/>
    <n v="0"/>
    <n v="0"/>
    <n v="0"/>
    <n v="0"/>
  </r>
  <r>
    <x v="10"/>
    <x v="3"/>
    <x v="893"/>
    <n v="125255"/>
    <n v="0"/>
    <n v="125255"/>
    <n v="125255"/>
    <n v="0"/>
    <n v="0"/>
    <n v="0"/>
    <n v="0"/>
    <n v="1.2"/>
  </r>
  <r>
    <x v="10"/>
    <x v="3"/>
    <x v="894"/>
    <n v="163409"/>
    <n v="0"/>
    <n v="163409"/>
    <n v="163409"/>
    <n v="0"/>
    <n v="0"/>
    <n v="0"/>
    <n v="0"/>
    <n v="1.6"/>
  </r>
  <r>
    <x v="10"/>
    <x v="3"/>
    <x v="895"/>
    <n v="2500000"/>
    <n v="0"/>
    <n v="0"/>
    <n v="0"/>
    <n v="0"/>
    <n v="2500000"/>
    <n v="0"/>
    <n v="0"/>
    <n v="0.8"/>
  </r>
  <r>
    <x v="10"/>
    <x v="3"/>
    <x v="896"/>
    <n v="5538925"/>
    <n v="0"/>
    <n v="0"/>
    <n v="0"/>
    <n v="0"/>
    <n v="5538925"/>
    <n v="0"/>
    <n v="0"/>
    <n v="6"/>
  </r>
  <r>
    <x v="10"/>
    <x v="3"/>
    <x v="891"/>
    <n v="14003304"/>
    <n v="0"/>
    <n v="0"/>
    <n v="0"/>
    <n v="0"/>
    <n v="14003304"/>
    <n v="0"/>
    <n v="0"/>
    <n v="57.4"/>
  </r>
  <r>
    <x v="10"/>
    <x v="3"/>
    <x v="897"/>
    <n v="1436848"/>
    <n v="0"/>
    <n v="103515"/>
    <n v="103515"/>
    <n v="0"/>
    <n v="1333333"/>
    <n v="0"/>
    <n v="0"/>
    <n v="3.3"/>
  </r>
  <r>
    <x v="11"/>
    <x v="4"/>
    <x v="6"/>
    <n v="77257689"/>
    <n v="0"/>
    <n v="14963624"/>
    <n v="14963624"/>
    <n v="0"/>
    <n v="15796431"/>
    <n v="44703757"/>
    <n v="1793877"/>
    <n v="476.1"/>
  </r>
  <r>
    <x v="11"/>
    <x v="4"/>
    <x v="292"/>
    <n v="56706"/>
    <n v="0"/>
    <n v="0"/>
    <n v="0"/>
    <n v="0"/>
    <n v="0"/>
    <n v="56706"/>
    <n v="0"/>
    <n v="0.3"/>
  </r>
  <r>
    <x v="11"/>
    <x v="4"/>
    <x v="898"/>
    <n v="8506"/>
    <n v="0"/>
    <n v="0"/>
    <n v="0"/>
    <n v="0"/>
    <n v="0"/>
    <n v="8506"/>
    <n v="0"/>
    <n v="0"/>
  </r>
  <r>
    <x v="11"/>
    <x v="4"/>
    <x v="899"/>
    <n v="4726"/>
    <n v="0"/>
    <n v="0"/>
    <n v="0"/>
    <n v="0"/>
    <n v="0"/>
    <n v="4726"/>
    <n v="0"/>
    <n v="0"/>
  </r>
  <r>
    <x v="11"/>
    <x v="4"/>
    <x v="7"/>
    <n v="3780"/>
    <n v="0"/>
    <n v="0"/>
    <n v="0"/>
    <n v="0"/>
    <n v="0"/>
    <n v="3780"/>
    <n v="0"/>
    <n v="0"/>
  </r>
  <r>
    <x v="11"/>
    <x v="4"/>
    <x v="295"/>
    <n v="18902"/>
    <n v="0"/>
    <n v="0"/>
    <n v="0"/>
    <n v="0"/>
    <n v="0"/>
    <n v="18902"/>
    <n v="0"/>
    <n v="0.1"/>
  </r>
  <r>
    <x v="11"/>
    <x v="4"/>
    <x v="900"/>
    <n v="94441"/>
    <n v="0"/>
    <n v="94441"/>
    <n v="94441"/>
    <n v="0"/>
    <n v="0"/>
    <n v="0"/>
    <n v="0"/>
    <n v="0.8"/>
  </r>
  <r>
    <x v="11"/>
    <x v="4"/>
    <x v="465"/>
    <n v="7426"/>
    <n v="0"/>
    <n v="0"/>
    <n v="0"/>
    <n v="0"/>
    <n v="0"/>
    <n v="7426"/>
    <n v="0"/>
    <n v="0"/>
  </r>
  <r>
    <x v="11"/>
    <x v="4"/>
    <x v="8"/>
    <n v="26593"/>
    <n v="0"/>
    <n v="0"/>
    <n v="0"/>
    <n v="0"/>
    <n v="0"/>
    <n v="26593"/>
    <n v="0"/>
    <n v="0.1"/>
  </r>
  <r>
    <x v="11"/>
    <x v="4"/>
    <x v="135"/>
    <n v="202835"/>
    <n v="0"/>
    <n v="200000"/>
    <n v="200000"/>
    <n v="0"/>
    <n v="0"/>
    <n v="2835"/>
    <n v="0"/>
    <n v="0"/>
  </r>
  <r>
    <x v="11"/>
    <x v="4"/>
    <x v="901"/>
    <n v="33254"/>
    <n v="0"/>
    <n v="0"/>
    <n v="0"/>
    <n v="0"/>
    <n v="0"/>
    <n v="33254"/>
    <n v="0"/>
    <n v="0.2"/>
  </r>
  <r>
    <x v="11"/>
    <x v="4"/>
    <x v="902"/>
    <n v="91879"/>
    <n v="0"/>
    <n v="25446"/>
    <n v="25446"/>
    <n v="0"/>
    <n v="10731"/>
    <n v="53154"/>
    <n v="2548"/>
    <n v="0"/>
  </r>
  <r>
    <x v="11"/>
    <x v="5"/>
    <x v="10"/>
    <n v="77471983"/>
    <n v="0"/>
    <n v="15003005"/>
    <n v="15003005"/>
    <n v="0"/>
    <n v="15612031"/>
    <n v="45073913"/>
    <n v="1783034"/>
    <n v="480.4"/>
  </r>
  <r>
    <x v="11"/>
    <x v="5"/>
    <x v="903"/>
    <n v="100000"/>
    <n v="0"/>
    <n v="0"/>
    <n v="0"/>
    <n v="0"/>
    <n v="0"/>
    <n v="100000"/>
    <n v="0"/>
    <n v="0"/>
  </r>
  <r>
    <x v="11"/>
    <x v="5"/>
    <x v="904"/>
    <n v="71258"/>
    <n v="0"/>
    <n v="0"/>
    <n v="0"/>
    <n v="0"/>
    <n v="0"/>
    <n v="71258"/>
    <n v="0"/>
    <n v="0.4"/>
  </r>
  <r>
    <x v="11"/>
    <x v="5"/>
    <x v="11"/>
    <n v="3800"/>
    <n v="0"/>
    <n v="0"/>
    <n v="0"/>
    <n v="0"/>
    <n v="0"/>
    <n v="3800"/>
    <n v="0"/>
    <n v="0"/>
  </r>
  <r>
    <x v="11"/>
    <x v="5"/>
    <x v="905"/>
    <n v="3802"/>
    <n v="0"/>
    <n v="0"/>
    <n v="0"/>
    <n v="0"/>
    <n v="0"/>
    <n v="3802"/>
    <n v="0"/>
    <n v="0"/>
  </r>
  <r>
    <x v="11"/>
    <x v="5"/>
    <x v="906"/>
    <n v="10071"/>
    <n v="0"/>
    <n v="0"/>
    <n v="0"/>
    <n v="0"/>
    <n v="0"/>
    <n v="10071"/>
    <n v="0"/>
    <n v="0.1"/>
  </r>
  <r>
    <x v="11"/>
    <x v="5"/>
    <x v="907"/>
    <n v="135942"/>
    <n v="0"/>
    <n v="135942"/>
    <n v="135942"/>
    <n v="0"/>
    <n v="0"/>
    <n v="0"/>
    <n v="0"/>
    <n v="1"/>
  </r>
  <r>
    <x v="11"/>
    <x v="5"/>
    <x v="908"/>
    <n v="228024"/>
    <n v="0"/>
    <n v="0"/>
    <n v="0"/>
    <n v="0"/>
    <n v="0"/>
    <n v="228024"/>
    <n v="0"/>
    <n v="1.3"/>
  </r>
  <r>
    <x v="11"/>
    <x v="5"/>
    <x v="909"/>
    <n v="3800"/>
    <n v="0"/>
    <n v="0"/>
    <n v="0"/>
    <n v="0"/>
    <n v="0"/>
    <n v="3800"/>
    <n v="0"/>
    <n v="0"/>
  </r>
  <r>
    <x v="11"/>
    <x v="5"/>
    <x v="304"/>
    <n v="47505"/>
    <n v="0"/>
    <n v="0"/>
    <n v="0"/>
    <n v="0"/>
    <n v="0"/>
    <n v="47505"/>
    <n v="0"/>
    <n v="0.1"/>
  </r>
  <r>
    <x v="11"/>
    <x v="5"/>
    <x v="305"/>
    <n v="23753"/>
    <n v="0"/>
    <n v="0"/>
    <n v="0"/>
    <n v="0"/>
    <n v="0"/>
    <n v="23753"/>
    <n v="0"/>
    <n v="0.1"/>
  </r>
  <r>
    <x v="11"/>
    <x v="5"/>
    <x v="910"/>
    <n v="15202"/>
    <n v="0"/>
    <n v="0"/>
    <n v="0"/>
    <n v="0"/>
    <n v="0"/>
    <n v="15202"/>
    <n v="0"/>
    <n v="0.1"/>
  </r>
  <r>
    <x v="11"/>
    <x v="5"/>
    <x v="911"/>
    <n v="2850"/>
    <n v="0"/>
    <n v="0"/>
    <n v="0"/>
    <n v="0"/>
    <n v="0"/>
    <n v="2850"/>
    <n v="0"/>
    <n v="0"/>
  </r>
  <r>
    <x v="11"/>
    <x v="5"/>
    <x v="912"/>
    <n v="9501"/>
    <n v="0"/>
    <n v="0"/>
    <n v="0"/>
    <n v="0"/>
    <n v="0"/>
    <n v="9501"/>
    <n v="0"/>
    <n v="0"/>
  </r>
  <r>
    <x v="11"/>
    <x v="5"/>
    <x v="913"/>
    <n v="9501"/>
    <n v="0"/>
    <n v="0"/>
    <n v="0"/>
    <n v="0"/>
    <n v="0"/>
    <n v="9501"/>
    <n v="0"/>
    <n v="0"/>
  </r>
  <r>
    <x v="11"/>
    <x v="5"/>
    <x v="914"/>
    <n v="3800"/>
    <n v="0"/>
    <n v="0"/>
    <n v="0"/>
    <n v="0"/>
    <n v="0"/>
    <n v="3800"/>
    <n v="0"/>
    <n v="0"/>
  </r>
  <r>
    <x v="11"/>
    <x v="5"/>
    <x v="915"/>
    <n v="9501"/>
    <n v="0"/>
    <n v="0"/>
    <n v="0"/>
    <n v="0"/>
    <n v="0"/>
    <n v="9501"/>
    <n v="0"/>
    <n v="0"/>
  </r>
  <r>
    <x v="11"/>
    <x v="5"/>
    <x v="665"/>
    <n v="4900"/>
    <n v="0"/>
    <n v="0"/>
    <n v="0"/>
    <n v="0"/>
    <n v="0"/>
    <n v="4900"/>
    <n v="0"/>
    <n v="0"/>
  </r>
  <r>
    <x v="11"/>
    <x v="5"/>
    <x v="916"/>
    <n v="9501"/>
    <n v="0"/>
    <n v="0"/>
    <n v="0"/>
    <n v="0"/>
    <n v="0"/>
    <n v="9501"/>
    <n v="0"/>
    <n v="0"/>
  </r>
  <r>
    <x v="11"/>
    <x v="5"/>
    <x v="917"/>
    <n v="144776"/>
    <n v="0"/>
    <n v="51572"/>
    <n v="51572"/>
    <n v="0"/>
    <n v="17292"/>
    <n v="73309"/>
    <n v="2603"/>
    <n v="0"/>
  </r>
  <r>
    <x v="11"/>
    <x v="5"/>
    <x v="918"/>
    <n v="171090"/>
    <n v="0"/>
    <n v="0"/>
    <n v="0"/>
    <n v="0"/>
    <n v="0"/>
    <n v="171090"/>
    <n v="0"/>
    <n v="1"/>
  </r>
  <r>
    <x v="11"/>
    <x v="6"/>
    <x v="12"/>
    <n v="80889104"/>
    <n v="0"/>
    <n v="16196933"/>
    <n v="16196933"/>
    <n v="0"/>
    <n v="17305035"/>
    <n v="45558665"/>
    <n v="1828471"/>
    <n v="472.5"/>
  </r>
  <r>
    <x v="11"/>
    <x v="6"/>
    <x v="919"/>
    <n v="19750"/>
    <n v="0"/>
    <n v="17250"/>
    <n v="17250"/>
    <n v="0"/>
    <n v="2500"/>
    <n v="0"/>
    <n v="0"/>
    <n v="0"/>
  </r>
  <r>
    <x v="11"/>
    <x v="6"/>
    <x v="920"/>
    <n v="9505"/>
    <n v="0"/>
    <n v="0"/>
    <n v="0"/>
    <n v="0"/>
    <n v="0"/>
    <n v="9505"/>
    <n v="0"/>
    <n v="0.1"/>
  </r>
  <r>
    <x v="11"/>
    <x v="6"/>
    <x v="921"/>
    <n v="6640"/>
    <n v="0"/>
    <n v="0"/>
    <n v="0"/>
    <n v="0"/>
    <n v="6640"/>
    <n v="0"/>
    <n v="0"/>
    <n v="0"/>
  </r>
  <r>
    <x v="11"/>
    <x v="6"/>
    <x v="315"/>
    <n v="4753"/>
    <n v="0"/>
    <n v="0"/>
    <n v="0"/>
    <n v="0"/>
    <n v="0"/>
    <n v="4753"/>
    <n v="0"/>
    <n v="0"/>
  </r>
  <r>
    <x v="11"/>
    <x v="6"/>
    <x v="678"/>
    <n v="42773"/>
    <n v="0"/>
    <n v="0"/>
    <n v="0"/>
    <n v="0"/>
    <n v="0"/>
    <n v="42773"/>
    <n v="0"/>
    <n v="0.3"/>
  </r>
  <r>
    <x v="11"/>
    <x v="6"/>
    <x v="316"/>
    <n v="4753"/>
    <n v="0"/>
    <n v="0"/>
    <n v="0"/>
    <n v="0"/>
    <n v="0"/>
    <n v="4753"/>
    <n v="0"/>
    <n v="0"/>
  </r>
  <r>
    <x v="11"/>
    <x v="6"/>
    <x v="76"/>
    <n v="4753"/>
    <n v="0"/>
    <n v="0"/>
    <n v="0"/>
    <n v="0"/>
    <n v="0"/>
    <n v="4753"/>
    <n v="0"/>
    <n v="0"/>
  </r>
  <r>
    <x v="11"/>
    <x v="6"/>
    <x v="922"/>
    <n v="95050"/>
    <n v="0"/>
    <n v="0"/>
    <n v="0"/>
    <n v="0"/>
    <n v="0"/>
    <n v="95050"/>
    <n v="0"/>
    <n v="0.5"/>
  </r>
  <r>
    <x v="11"/>
    <x v="7"/>
    <x v="13"/>
    <n v="83067088"/>
    <n v="0"/>
    <n v="16611039"/>
    <n v="16611039"/>
    <n v="0"/>
    <n v="17882160"/>
    <n v="46571567"/>
    <n v="2002322"/>
    <n v="474.4"/>
  </r>
  <r>
    <x v="11"/>
    <x v="7"/>
    <x v="317"/>
    <n v="93773"/>
    <n v="0"/>
    <n v="0"/>
    <n v="0"/>
    <n v="0"/>
    <n v="0"/>
    <n v="93773"/>
    <n v="0"/>
    <n v="0.5"/>
  </r>
  <r>
    <x v="11"/>
    <x v="7"/>
    <x v="489"/>
    <n v="2131"/>
    <n v="0"/>
    <n v="0"/>
    <n v="0"/>
    <n v="0"/>
    <n v="0"/>
    <n v="2131"/>
    <n v="0"/>
    <n v="0"/>
  </r>
  <r>
    <x v="11"/>
    <x v="7"/>
    <x v="857"/>
    <n v="12787"/>
    <n v="0"/>
    <n v="0"/>
    <n v="0"/>
    <n v="0"/>
    <n v="0"/>
    <n v="12787"/>
    <n v="0"/>
    <n v="0.1"/>
  </r>
  <r>
    <x v="11"/>
    <x v="7"/>
    <x v="923"/>
    <n v="5328"/>
    <n v="0"/>
    <n v="0"/>
    <n v="0"/>
    <n v="0"/>
    <n v="0"/>
    <n v="5328"/>
    <n v="0"/>
    <n v="0"/>
  </r>
  <r>
    <x v="11"/>
    <x v="7"/>
    <x v="924"/>
    <n v="10656"/>
    <n v="0"/>
    <n v="0"/>
    <n v="0"/>
    <n v="0"/>
    <n v="0"/>
    <n v="10656"/>
    <n v="0"/>
    <n v="0.1"/>
  </r>
  <r>
    <x v="11"/>
    <x v="7"/>
    <x v="925"/>
    <n v="10656"/>
    <n v="0"/>
    <n v="0"/>
    <n v="0"/>
    <n v="0"/>
    <n v="0"/>
    <n v="10656"/>
    <n v="0"/>
    <n v="0"/>
  </r>
  <r>
    <x v="11"/>
    <x v="7"/>
    <x v="926"/>
    <n v="0"/>
    <n v="0"/>
    <n v="0"/>
    <n v="0"/>
    <n v="0"/>
    <n v="0"/>
    <n v="0"/>
    <n v="0"/>
    <n v="0"/>
  </r>
  <r>
    <x v="11"/>
    <x v="7"/>
    <x v="321"/>
    <n v="15984"/>
    <n v="0"/>
    <n v="0"/>
    <n v="0"/>
    <n v="0"/>
    <n v="0"/>
    <n v="15984"/>
    <n v="0"/>
    <n v="0.1"/>
  </r>
  <r>
    <x v="11"/>
    <x v="7"/>
    <x v="927"/>
    <n v="64575"/>
    <n v="0"/>
    <n v="0"/>
    <n v="0"/>
    <n v="0"/>
    <n v="0"/>
    <n v="64575"/>
    <n v="0"/>
    <n v="0.3"/>
  </r>
  <r>
    <x v="11"/>
    <x v="7"/>
    <x v="928"/>
    <n v="0"/>
    <n v="0"/>
    <n v="0"/>
    <n v="0"/>
    <n v="0"/>
    <n v="0"/>
    <n v="0"/>
    <n v="0"/>
    <n v="0"/>
  </r>
  <r>
    <x v="11"/>
    <x v="7"/>
    <x v="929"/>
    <n v="14918"/>
    <n v="0"/>
    <n v="0"/>
    <n v="0"/>
    <n v="0"/>
    <n v="0"/>
    <n v="14918"/>
    <n v="0"/>
    <n v="0.1"/>
  </r>
  <r>
    <x v="11"/>
    <x v="7"/>
    <x v="331"/>
    <n v="1598"/>
    <n v="0"/>
    <n v="0"/>
    <n v="0"/>
    <n v="0"/>
    <n v="0"/>
    <n v="1598"/>
    <n v="0"/>
    <n v="0"/>
  </r>
  <r>
    <x v="11"/>
    <x v="7"/>
    <x v="930"/>
    <n v="164920"/>
    <n v="0"/>
    <n v="0"/>
    <n v="0"/>
    <n v="0"/>
    <n v="164920"/>
    <n v="0"/>
    <n v="0"/>
    <n v="1.6"/>
  </r>
  <r>
    <x v="11"/>
    <x v="7"/>
    <x v="931"/>
    <n v="702879"/>
    <n v="0"/>
    <n v="-17121"/>
    <n v="-17121"/>
    <n v="0"/>
    <n v="-300000"/>
    <n v="1020000"/>
    <n v="0"/>
    <n v="6.1"/>
  </r>
  <r>
    <x v="11"/>
    <x v="7"/>
    <x v="932"/>
    <n v="31089"/>
    <n v="0"/>
    <n v="0"/>
    <n v="0"/>
    <n v="0"/>
    <n v="0"/>
    <n v="31089"/>
    <n v="0"/>
    <n v="0.2"/>
  </r>
  <r>
    <x v="11"/>
    <x v="8"/>
    <x v="15"/>
    <n v="90145714"/>
    <n v="0"/>
    <n v="18497361"/>
    <n v="18497361"/>
    <n v="0"/>
    <n v="17626348"/>
    <n v="51667911"/>
    <n v="2354094"/>
    <n v="500.4"/>
  </r>
  <r>
    <x v="11"/>
    <x v="8"/>
    <x v="933"/>
    <n v="115273"/>
    <n v="0"/>
    <n v="115273"/>
    <n v="115273"/>
    <n v="0"/>
    <n v="0"/>
    <n v="0"/>
    <n v="0"/>
    <n v="1.4"/>
  </r>
  <r>
    <x v="11"/>
    <x v="8"/>
    <x v="334"/>
    <n v="134719"/>
    <n v="0"/>
    <n v="0"/>
    <n v="0"/>
    <n v="0"/>
    <n v="0"/>
    <n v="134719"/>
    <n v="0"/>
    <n v="0.7"/>
  </r>
  <r>
    <x v="11"/>
    <x v="8"/>
    <x v="797"/>
    <n v="55139"/>
    <n v="0"/>
    <n v="55139"/>
    <n v="55139"/>
    <n v="0"/>
    <n v="0"/>
    <n v="0"/>
    <n v="0"/>
    <n v="0.6"/>
  </r>
  <r>
    <x v="11"/>
    <x v="8"/>
    <x v="934"/>
    <n v="40056"/>
    <n v="0"/>
    <n v="0"/>
    <n v="0"/>
    <n v="0"/>
    <n v="40056"/>
    <n v="0"/>
    <n v="0"/>
    <n v="0.6"/>
  </r>
  <r>
    <x v="11"/>
    <x v="8"/>
    <x v="935"/>
    <n v="186534"/>
    <n v="0"/>
    <n v="0"/>
    <n v="0"/>
    <n v="0"/>
    <n v="0"/>
    <n v="186534"/>
    <n v="0"/>
    <n v="1"/>
  </r>
  <r>
    <x v="11"/>
    <x v="8"/>
    <x v="936"/>
    <n v="535456"/>
    <n v="0"/>
    <n v="0"/>
    <n v="0"/>
    <n v="0"/>
    <n v="0"/>
    <n v="535456"/>
    <n v="0"/>
    <n v="2.9"/>
  </r>
  <r>
    <x v="11"/>
    <x v="8"/>
    <x v="339"/>
    <n v="189901"/>
    <n v="0"/>
    <n v="50000"/>
    <n v="50000"/>
    <n v="0"/>
    <n v="0"/>
    <n v="139901"/>
    <n v="0"/>
    <n v="0.8"/>
  </r>
  <r>
    <x v="11"/>
    <x v="8"/>
    <x v="937"/>
    <n v="103630"/>
    <n v="0"/>
    <n v="0"/>
    <n v="0"/>
    <n v="0"/>
    <n v="0"/>
    <n v="103630"/>
    <n v="0"/>
    <n v="0.6"/>
  </r>
  <r>
    <x v="11"/>
    <x v="8"/>
    <x v="938"/>
    <n v="186534"/>
    <n v="0"/>
    <n v="0"/>
    <n v="0"/>
    <n v="0"/>
    <n v="0"/>
    <n v="186534"/>
    <n v="0"/>
    <n v="1"/>
  </r>
  <r>
    <x v="11"/>
    <x v="8"/>
    <x v="801"/>
    <n v="50000"/>
    <n v="0"/>
    <n v="0"/>
    <n v="0"/>
    <n v="0"/>
    <n v="0"/>
    <n v="50000"/>
    <n v="0"/>
    <n v="0.3"/>
  </r>
  <r>
    <x v="11"/>
    <x v="8"/>
    <x v="932"/>
    <n v="242494"/>
    <n v="0"/>
    <n v="0"/>
    <n v="0"/>
    <n v="0"/>
    <n v="0"/>
    <n v="242494"/>
    <n v="0"/>
    <n v="1.3"/>
  </r>
  <r>
    <x v="11"/>
    <x v="8"/>
    <x v="939"/>
    <n v="72023"/>
    <n v="0"/>
    <n v="0"/>
    <n v="0"/>
    <n v="0"/>
    <n v="0"/>
    <n v="72023"/>
    <n v="0"/>
    <n v="0.3"/>
  </r>
  <r>
    <x v="11"/>
    <x v="8"/>
    <x v="940"/>
    <n v="35752"/>
    <n v="0"/>
    <n v="0"/>
    <n v="0"/>
    <n v="0"/>
    <n v="0"/>
    <n v="35752"/>
    <n v="0"/>
    <n v="0.2"/>
  </r>
  <r>
    <x v="11"/>
    <x v="8"/>
    <x v="941"/>
    <n v="15545"/>
    <n v="0"/>
    <n v="0"/>
    <n v="0"/>
    <n v="0"/>
    <n v="0"/>
    <n v="15545"/>
    <n v="0"/>
    <n v="0"/>
  </r>
  <r>
    <x v="11"/>
    <x v="8"/>
    <x v="942"/>
    <n v="93267"/>
    <n v="0"/>
    <n v="0"/>
    <n v="0"/>
    <n v="0"/>
    <n v="0"/>
    <n v="93267"/>
    <n v="0"/>
    <n v="0.5"/>
  </r>
  <r>
    <x v="11"/>
    <x v="8"/>
    <x v="345"/>
    <n v="22073"/>
    <n v="0"/>
    <n v="0"/>
    <n v="0"/>
    <n v="0"/>
    <n v="22073"/>
    <n v="0"/>
    <n v="0"/>
    <n v="0.1"/>
  </r>
  <r>
    <x v="11"/>
    <x v="8"/>
    <x v="943"/>
    <n v="142388"/>
    <n v="0"/>
    <n v="0"/>
    <n v="0"/>
    <n v="0"/>
    <n v="0"/>
    <n v="142388"/>
    <n v="0"/>
    <n v="0.8"/>
  </r>
  <r>
    <x v="11"/>
    <x v="8"/>
    <x v="944"/>
    <n v="0"/>
    <n v="0"/>
    <n v="29379"/>
    <n v="29379"/>
    <n v="0"/>
    <n v="0"/>
    <n v="0"/>
    <n v="-29379"/>
    <n v="0"/>
  </r>
  <r>
    <x v="11"/>
    <x v="8"/>
    <x v="602"/>
    <n v="120000"/>
    <n v="0"/>
    <n v="120000"/>
    <n v="120000"/>
    <n v="0"/>
    <n v="0"/>
    <n v="0"/>
    <n v="0"/>
    <n v="0"/>
  </r>
  <r>
    <x v="11"/>
    <x v="9"/>
    <x v="20"/>
    <n v="91244902"/>
    <n v="0"/>
    <n v="14760572"/>
    <n v="14760572"/>
    <n v="0"/>
    <n v="19397708"/>
    <n v="54716387"/>
    <n v="2370235"/>
    <n v="509.7"/>
  </r>
  <r>
    <x v="11"/>
    <x v="9"/>
    <x v="349"/>
    <n v="74620"/>
    <n v="0"/>
    <n v="0"/>
    <n v="0"/>
    <n v="0"/>
    <n v="0"/>
    <n v="74620"/>
    <n v="0"/>
    <n v="0.4"/>
  </r>
  <r>
    <x v="11"/>
    <x v="9"/>
    <x v="350"/>
    <n v="38376"/>
    <n v="0"/>
    <n v="0"/>
    <n v="0"/>
    <n v="0"/>
    <n v="0"/>
    <n v="38376"/>
    <n v="0"/>
    <n v="0.2"/>
  </r>
  <r>
    <x v="11"/>
    <x v="9"/>
    <x v="352"/>
    <n v="63960"/>
    <n v="0"/>
    <n v="0"/>
    <n v="0"/>
    <n v="0"/>
    <n v="0"/>
    <n v="63960"/>
    <n v="0"/>
    <n v="0.3"/>
  </r>
  <r>
    <x v="11"/>
    <x v="9"/>
    <x v="945"/>
    <n v="10660"/>
    <n v="0"/>
    <n v="0"/>
    <n v="0"/>
    <n v="0"/>
    <n v="0"/>
    <n v="10660"/>
    <n v="0"/>
    <n v="0"/>
  </r>
  <r>
    <x v="11"/>
    <x v="9"/>
    <x v="946"/>
    <n v="95940"/>
    <n v="0"/>
    <n v="0"/>
    <n v="0"/>
    <n v="0"/>
    <n v="0"/>
    <n v="95940"/>
    <n v="0"/>
    <n v="0.5"/>
  </r>
  <r>
    <x v="11"/>
    <x v="9"/>
    <x v="947"/>
    <n v="98605"/>
    <n v="0"/>
    <n v="0"/>
    <n v="0"/>
    <n v="0"/>
    <n v="0"/>
    <n v="98605"/>
    <n v="0"/>
    <n v="0.5"/>
  </r>
  <r>
    <x v="11"/>
    <x v="9"/>
    <x v="91"/>
    <n v="1151750"/>
    <n v="0"/>
    <n v="0"/>
    <n v="0"/>
    <n v="0"/>
    <n v="197445"/>
    <n v="954305"/>
    <n v="0"/>
    <n v="6.1"/>
  </r>
  <r>
    <x v="11"/>
    <x v="9"/>
    <x v="948"/>
    <n v="-150000"/>
    <n v="0"/>
    <n v="-150000"/>
    <n v="-150000"/>
    <n v="0"/>
    <n v="0"/>
    <n v="0"/>
    <n v="0"/>
    <n v="0"/>
  </r>
  <r>
    <x v="11"/>
    <x v="9"/>
    <x v="21"/>
    <n v="-1121212"/>
    <n v="0"/>
    <n v="-326058"/>
    <n v="-326058"/>
    <n v="0"/>
    <n v="-137650"/>
    <n v="-657504"/>
    <n v="0"/>
    <n v="0"/>
  </r>
  <r>
    <x v="11"/>
    <x v="9"/>
    <x v="867"/>
    <n v="63960"/>
    <n v="0"/>
    <n v="0"/>
    <n v="0"/>
    <n v="0"/>
    <n v="0"/>
    <n v="63960"/>
    <n v="0"/>
    <n v="0.3"/>
  </r>
  <r>
    <x v="11"/>
    <x v="9"/>
    <x v="949"/>
    <n v="2073"/>
    <n v="0"/>
    <n v="-46"/>
    <n v="-46"/>
    <n v="0"/>
    <n v="1997"/>
    <n v="122"/>
    <n v="0"/>
    <n v="0"/>
  </r>
  <r>
    <x v="11"/>
    <x v="0"/>
    <x v="26"/>
    <n v="98687872"/>
    <n v="0"/>
    <n v="15912232"/>
    <n v="15912232"/>
    <n v="0"/>
    <n v="19924907"/>
    <n v="60364345"/>
    <n v="2486388"/>
    <n v="533.70000000000005"/>
  </r>
  <r>
    <x v="11"/>
    <x v="0"/>
    <x v="363"/>
    <n v="17014"/>
    <n v="0"/>
    <n v="0"/>
    <n v="0"/>
    <n v="0"/>
    <n v="0"/>
    <n v="17014"/>
    <n v="0"/>
    <n v="0.1"/>
  </r>
  <r>
    <x v="11"/>
    <x v="0"/>
    <x v="194"/>
    <n v="15419"/>
    <n v="0"/>
    <n v="0"/>
    <n v="0"/>
    <n v="0"/>
    <n v="0"/>
    <n v="15419"/>
    <n v="0"/>
    <n v="0.1"/>
  </r>
  <r>
    <x v="11"/>
    <x v="0"/>
    <x v="950"/>
    <n v="10634"/>
    <n v="0"/>
    <n v="0"/>
    <n v="0"/>
    <n v="0"/>
    <n v="0"/>
    <n v="10634"/>
    <n v="0"/>
    <n v="0.1"/>
  </r>
  <r>
    <x v="11"/>
    <x v="0"/>
    <x v="27"/>
    <n v="38282"/>
    <n v="0"/>
    <n v="0"/>
    <n v="0"/>
    <n v="0"/>
    <n v="0"/>
    <n v="38282"/>
    <n v="0"/>
    <n v="0.2"/>
  </r>
  <r>
    <x v="11"/>
    <x v="0"/>
    <x v="951"/>
    <n v="1137838"/>
    <n v="0"/>
    <n v="0"/>
    <n v="0"/>
    <n v="0"/>
    <n v="0"/>
    <n v="1137838"/>
    <n v="0"/>
    <n v="5.9"/>
  </r>
  <r>
    <x v="11"/>
    <x v="0"/>
    <x v="952"/>
    <n v="159510"/>
    <n v="0"/>
    <n v="0"/>
    <n v="0"/>
    <n v="0"/>
    <n v="0"/>
    <n v="159510"/>
    <n v="0"/>
    <n v="0.8"/>
  </r>
  <r>
    <x v="11"/>
    <x v="0"/>
    <x v="953"/>
    <n v="53170"/>
    <n v="0"/>
    <n v="0"/>
    <n v="0"/>
    <n v="0"/>
    <n v="0"/>
    <n v="53170"/>
    <n v="0"/>
    <n v="0.3"/>
  </r>
  <r>
    <x v="11"/>
    <x v="0"/>
    <x v="954"/>
    <n v="21268"/>
    <n v="0"/>
    <n v="0"/>
    <n v="0"/>
    <n v="0"/>
    <n v="0"/>
    <n v="21268"/>
    <n v="0"/>
    <n v="0.1"/>
  </r>
  <r>
    <x v="11"/>
    <x v="0"/>
    <x v="97"/>
    <n v="30307"/>
    <n v="0"/>
    <n v="0"/>
    <n v="0"/>
    <n v="0"/>
    <n v="0"/>
    <n v="30307"/>
    <n v="0"/>
    <n v="0.2"/>
  </r>
  <r>
    <x v="11"/>
    <x v="0"/>
    <x v="955"/>
    <n v="204028"/>
    <n v="0"/>
    <n v="204028"/>
    <n v="204028"/>
    <n v="0"/>
    <n v="0"/>
    <n v="0"/>
    <n v="0"/>
    <n v="1.8"/>
  </r>
  <r>
    <x v="11"/>
    <x v="0"/>
    <x v="956"/>
    <n v="382824"/>
    <n v="0"/>
    <n v="0"/>
    <n v="0"/>
    <n v="0"/>
    <n v="0"/>
    <n v="382824"/>
    <n v="0"/>
    <n v="2"/>
  </r>
  <r>
    <x v="11"/>
    <x v="0"/>
    <x v="957"/>
    <n v="165890"/>
    <n v="0"/>
    <n v="0"/>
    <n v="0"/>
    <n v="0"/>
    <n v="0"/>
    <n v="165890"/>
    <n v="0"/>
    <n v="0.9"/>
  </r>
  <r>
    <x v="11"/>
    <x v="0"/>
    <x v="368"/>
    <n v="105878"/>
    <n v="0"/>
    <n v="0"/>
    <n v="0"/>
    <n v="0"/>
    <n v="0"/>
    <n v="105878"/>
    <n v="0"/>
    <n v="0.6"/>
  </r>
  <r>
    <x v="11"/>
    <x v="0"/>
    <x v="369"/>
    <n v="504583"/>
    <n v="0"/>
    <n v="0"/>
    <n v="0"/>
    <n v="0"/>
    <n v="0"/>
    <n v="504583"/>
    <n v="0"/>
    <n v="2.6"/>
  </r>
  <r>
    <x v="11"/>
    <x v="0"/>
    <x v="370"/>
    <n v="21268"/>
    <n v="0"/>
    <n v="0"/>
    <n v="0"/>
    <n v="0"/>
    <n v="0"/>
    <n v="21268"/>
    <n v="0"/>
    <n v="0.1"/>
  </r>
  <r>
    <x v="11"/>
    <x v="0"/>
    <x v="374"/>
    <n v="85072"/>
    <n v="0"/>
    <n v="0"/>
    <n v="0"/>
    <n v="0"/>
    <n v="0"/>
    <n v="85072"/>
    <n v="0"/>
    <n v="0.4"/>
  </r>
  <r>
    <x v="11"/>
    <x v="0"/>
    <x v="958"/>
    <n v="39775"/>
    <n v="0"/>
    <n v="39775"/>
    <n v="39775"/>
    <n v="0"/>
    <n v="0"/>
    <n v="0"/>
    <n v="0"/>
    <n v="0.5"/>
  </r>
  <r>
    <x v="11"/>
    <x v="0"/>
    <x v="378"/>
    <n v="12761"/>
    <n v="0"/>
    <n v="0"/>
    <n v="0"/>
    <n v="0"/>
    <n v="0"/>
    <n v="12761"/>
    <n v="0"/>
    <n v="0.1"/>
  </r>
  <r>
    <x v="11"/>
    <x v="0"/>
    <x v="959"/>
    <n v="15951"/>
    <n v="0"/>
    <n v="0"/>
    <n v="0"/>
    <n v="0"/>
    <n v="0"/>
    <n v="15951"/>
    <n v="0"/>
    <n v="0.1"/>
  </r>
  <r>
    <x v="11"/>
    <x v="0"/>
    <x v="533"/>
    <n v="212680"/>
    <n v="0"/>
    <n v="0"/>
    <n v="0"/>
    <n v="0"/>
    <n v="0"/>
    <n v="212680"/>
    <n v="0"/>
    <n v="1.1000000000000001"/>
  </r>
  <r>
    <x v="11"/>
    <x v="0"/>
    <x v="960"/>
    <n v="143559"/>
    <n v="0"/>
    <n v="0"/>
    <n v="0"/>
    <n v="0"/>
    <n v="0"/>
    <n v="143559"/>
    <n v="0"/>
    <n v="0.9"/>
  </r>
  <r>
    <x v="11"/>
    <x v="0"/>
    <x v="961"/>
    <n v="582742"/>
    <n v="0"/>
    <n v="0"/>
    <n v="0"/>
    <n v="0"/>
    <n v="0"/>
    <n v="582742"/>
    <n v="0"/>
    <n v="3"/>
  </r>
  <r>
    <x v="11"/>
    <x v="0"/>
    <x v="380"/>
    <n v="382680"/>
    <n v="0"/>
    <n v="0"/>
    <n v="0"/>
    <n v="0"/>
    <n v="0"/>
    <n v="382680"/>
    <n v="0"/>
    <n v="2"/>
  </r>
  <r>
    <x v="11"/>
    <x v="0"/>
    <x v="817"/>
    <n v="300000"/>
    <n v="0"/>
    <n v="150000"/>
    <n v="150000"/>
    <n v="0"/>
    <n v="0"/>
    <n v="150000"/>
    <n v="0"/>
    <n v="0"/>
  </r>
  <r>
    <x v="11"/>
    <x v="0"/>
    <x v="962"/>
    <n v="51783"/>
    <n v="0"/>
    <n v="0"/>
    <n v="0"/>
    <n v="0"/>
    <n v="51783"/>
    <n v="0"/>
    <n v="0"/>
    <n v="0.5"/>
  </r>
  <r>
    <x v="11"/>
    <x v="0"/>
    <x v="31"/>
    <n v="53170"/>
    <n v="0"/>
    <n v="0"/>
    <n v="0"/>
    <n v="0"/>
    <n v="0"/>
    <n v="53170"/>
    <n v="0"/>
    <n v="0.3"/>
  </r>
  <r>
    <x v="11"/>
    <x v="0"/>
    <x v="214"/>
    <n v="191412"/>
    <n v="0"/>
    <n v="0"/>
    <n v="0"/>
    <n v="0"/>
    <n v="0"/>
    <n v="191412"/>
    <n v="0"/>
    <n v="1"/>
  </r>
  <r>
    <x v="11"/>
    <x v="0"/>
    <x v="610"/>
    <n v="53170"/>
    <n v="0"/>
    <n v="0"/>
    <n v="0"/>
    <n v="0"/>
    <n v="0"/>
    <n v="53170"/>
    <n v="0"/>
    <n v="0.3"/>
  </r>
  <r>
    <x v="11"/>
    <x v="0"/>
    <x v="611"/>
    <n v="95706"/>
    <n v="0"/>
    <n v="0"/>
    <n v="0"/>
    <n v="0"/>
    <n v="0"/>
    <n v="95706"/>
    <n v="0"/>
    <n v="0.5"/>
  </r>
  <r>
    <x v="11"/>
    <x v="0"/>
    <x v="963"/>
    <n v="-150000"/>
    <n v="0"/>
    <n v="0"/>
    <n v="0"/>
    <n v="0"/>
    <n v="0"/>
    <n v="-150000"/>
    <n v="0"/>
    <n v="0"/>
  </r>
  <r>
    <x v="11"/>
    <x v="1"/>
    <x v="3"/>
    <n v="112114238"/>
    <n v="0"/>
    <n v="20361958"/>
    <n v="20361958"/>
    <n v="0"/>
    <n v="19915728"/>
    <n v="68605451"/>
    <n v="3231101"/>
    <n v="581.20000000000005"/>
  </r>
  <r>
    <x v="11"/>
    <x v="1"/>
    <x v="964"/>
    <n v="30000"/>
    <n v="0"/>
    <n v="0"/>
    <n v="0"/>
    <n v="0"/>
    <n v="0"/>
    <n v="30000"/>
    <n v="0"/>
    <n v="0.2"/>
  </r>
  <r>
    <x v="11"/>
    <x v="1"/>
    <x v="219"/>
    <n v="19714"/>
    <n v="0"/>
    <n v="0"/>
    <n v="0"/>
    <n v="0"/>
    <n v="0"/>
    <n v="19714"/>
    <n v="0"/>
    <n v="0.1"/>
  </r>
  <r>
    <x v="11"/>
    <x v="1"/>
    <x v="873"/>
    <n v="134549"/>
    <n v="0"/>
    <n v="0"/>
    <n v="0"/>
    <n v="0"/>
    <n v="0"/>
    <n v="134549"/>
    <n v="0"/>
    <n v="0.8"/>
  </r>
  <r>
    <x v="11"/>
    <x v="1"/>
    <x v="965"/>
    <n v="40850"/>
    <n v="0"/>
    <n v="43350"/>
    <n v="43350"/>
    <n v="0"/>
    <n v="-2500"/>
    <n v="0"/>
    <n v="0"/>
    <n v="0"/>
  </r>
  <r>
    <x v="11"/>
    <x v="1"/>
    <x v="389"/>
    <n v="11828"/>
    <n v="0"/>
    <n v="0"/>
    <n v="0"/>
    <n v="0"/>
    <n v="0"/>
    <n v="11828"/>
    <n v="0"/>
    <n v="0"/>
  </r>
  <r>
    <x v="11"/>
    <x v="1"/>
    <x v="966"/>
    <n v="49285"/>
    <n v="0"/>
    <n v="0"/>
    <n v="0"/>
    <n v="0"/>
    <n v="0"/>
    <n v="49285"/>
    <n v="0"/>
    <n v="0.3"/>
  </r>
  <r>
    <x v="11"/>
    <x v="1"/>
    <x v="393"/>
    <n v="29571"/>
    <n v="0"/>
    <n v="0"/>
    <n v="0"/>
    <n v="0"/>
    <n v="0"/>
    <n v="29571"/>
    <n v="0"/>
    <n v="0.2"/>
  </r>
  <r>
    <x v="11"/>
    <x v="1"/>
    <x v="875"/>
    <n v="126250"/>
    <n v="0"/>
    <n v="95200"/>
    <n v="95200"/>
    <n v="0"/>
    <n v="0"/>
    <n v="31050"/>
    <n v="0"/>
    <n v="1"/>
  </r>
  <r>
    <x v="11"/>
    <x v="1"/>
    <x v="825"/>
    <n v="88713"/>
    <n v="0"/>
    <n v="0"/>
    <n v="0"/>
    <n v="0"/>
    <n v="0"/>
    <n v="88713"/>
    <n v="0"/>
    <n v="0.5"/>
  </r>
  <r>
    <x v="11"/>
    <x v="1"/>
    <x v="967"/>
    <n v="587347"/>
    <n v="0"/>
    <n v="0"/>
    <n v="0"/>
    <n v="0"/>
    <n v="587347"/>
    <n v="0"/>
    <n v="0"/>
    <n v="3"/>
  </r>
  <r>
    <x v="11"/>
    <x v="1"/>
    <x v="33"/>
    <n v="29571"/>
    <n v="0"/>
    <n v="0"/>
    <n v="0"/>
    <n v="0"/>
    <n v="0"/>
    <n v="29571"/>
    <n v="0"/>
    <n v="0"/>
  </r>
  <r>
    <x v="11"/>
    <x v="1"/>
    <x v="968"/>
    <n v="14786"/>
    <n v="0"/>
    <n v="0"/>
    <n v="0"/>
    <n v="0"/>
    <n v="0"/>
    <n v="14786"/>
    <n v="0"/>
    <n v="0.1"/>
  </r>
  <r>
    <x v="11"/>
    <x v="1"/>
    <x v="876"/>
    <n v="59142"/>
    <n v="0"/>
    <n v="0"/>
    <n v="0"/>
    <n v="0"/>
    <n v="0"/>
    <n v="59142"/>
    <n v="0"/>
    <n v="0.3"/>
  </r>
  <r>
    <x v="11"/>
    <x v="1"/>
    <x v="963"/>
    <n v="-600000"/>
    <n v="0"/>
    <n v="0"/>
    <n v="0"/>
    <n v="0"/>
    <n v="0"/>
    <n v="-600000"/>
    <n v="0"/>
    <n v="0"/>
  </r>
  <r>
    <x v="11"/>
    <x v="1"/>
    <x v="36"/>
    <n v="-126019"/>
    <n v="0"/>
    <n v="-26607"/>
    <n v="-26607"/>
    <n v="0"/>
    <n v="-18004"/>
    <n v="-78504"/>
    <n v="-2904"/>
    <n v="0"/>
  </r>
  <r>
    <x v="11"/>
    <x v="1"/>
    <x v="408"/>
    <n v="51256"/>
    <n v="0"/>
    <n v="0"/>
    <n v="0"/>
    <n v="0"/>
    <n v="0"/>
    <n v="51256"/>
    <n v="0"/>
    <n v="0.3"/>
  </r>
  <r>
    <x v="11"/>
    <x v="1"/>
    <x v="409"/>
    <n v="73928"/>
    <n v="0"/>
    <n v="0"/>
    <n v="0"/>
    <n v="0"/>
    <n v="0"/>
    <n v="73928"/>
    <n v="0"/>
    <n v="0.4"/>
  </r>
  <r>
    <x v="11"/>
    <x v="1"/>
    <x v="752"/>
    <n v="177426"/>
    <n v="0"/>
    <n v="0"/>
    <n v="0"/>
    <n v="0"/>
    <n v="0"/>
    <n v="177426"/>
    <n v="0"/>
    <n v="1"/>
  </r>
  <r>
    <x v="11"/>
    <x v="1"/>
    <x v="412"/>
    <n v="19714"/>
    <n v="0"/>
    <n v="0"/>
    <n v="0"/>
    <n v="0"/>
    <n v="0"/>
    <n v="19714"/>
    <n v="0"/>
    <n v="0.1"/>
  </r>
  <r>
    <x v="11"/>
    <x v="1"/>
    <x v="542"/>
    <n v="177426"/>
    <n v="0"/>
    <n v="0"/>
    <n v="0"/>
    <n v="0"/>
    <n v="0"/>
    <n v="177426"/>
    <n v="0"/>
    <n v="1"/>
  </r>
  <r>
    <x v="11"/>
    <x v="1"/>
    <x v="969"/>
    <n v="88713"/>
    <n v="0"/>
    <n v="0"/>
    <n v="0"/>
    <n v="0"/>
    <n v="0"/>
    <n v="88713"/>
    <n v="0"/>
    <n v="0.5"/>
  </r>
  <r>
    <x v="11"/>
    <x v="1"/>
    <x v="116"/>
    <n v="118284"/>
    <n v="0"/>
    <n v="0"/>
    <n v="0"/>
    <n v="0"/>
    <n v="0"/>
    <n v="118284"/>
    <n v="0"/>
    <n v="0.67"/>
  </r>
  <r>
    <x v="11"/>
    <x v="1"/>
    <x v="547"/>
    <n v="150000"/>
    <n v="0"/>
    <n v="150000"/>
    <n v="150000"/>
    <n v="0"/>
    <n v="0"/>
    <n v="0"/>
    <n v="0"/>
    <n v="0"/>
  </r>
  <r>
    <x v="11"/>
    <x v="1"/>
    <x v="970"/>
    <n v="20503"/>
    <n v="0"/>
    <n v="0"/>
    <n v="0"/>
    <n v="0"/>
    <n v="0"/>
    <n v="20503"/>
    <n v="0"/>
    <n v="0.1"/>
  </r>
  <r>
    <x v="11"/>
    <x v="1"/>
    <x v="971"/>
    <n v="59142"/>
    <n v="0"/>
    <n v="0"/>
    <n v="0"/>
    <n v="0"/>
    <n v="0"/>
    <n v="59142"/>
    <n v="0"/>
    <n v="0.3"/>
  </r>
  <r>
    <x v="11"/>
    <x v="1"/>
    <x v="237"/>
    <n v="30000"/>
    <n v="0"/>
    <n v="0"/>
    <n v="0"/>
    <n v="0"/>
    <n v="30000"/>
    <n v="0"/>
    <n v="0"/>
    <n v="0"/>
  </r>
  <r>
    <x v="11"/>
    <x v="1"/>
    <x v="972"/>
    <n v="988137"/>
    <n v="0"/>
    <n v="-1176"/>
    <n v="-1176"/>
    <n v="0"/>
    <n v="-712"/>
    <n v="990025"/>
    <n v="0"/>
    <n v="1.1000000000000001"/>
  </r>
  <r>
    <x v="11"/>
    <x v="2"/>
    <x v="4"/>
    <n v="130064513"/>
    <n v="0"/>
    <n v="24252594"/>
    <n v="24252594"/>
    <n v="0"/>
    <n v="23670454"/>
    <n v="78347293"/>
    <n v="3794172"/>
    <n v="616.1"/>
  </r>
  <r>
    <x v="11"/>
    <x v="2"/>
    <x v="973"/>
    <n v="47583"/>
    <n v="0"/>
    <n v="0"/>
    <n v="0"/>
    <n v="0"/>
    <n v="0"/>
    <n v="47583"/>
    <n v="0"/>
    <n v="0.3"/>
  </r>
  <r>
    <x v="11"/>
    <x v="2"/>
    <x v="241"/>
    <n v="21148"/>
    <n v="0"/>
    <n v="0"/>
    <n v="0"/>
    <n v="0"/>
    <n v="0"/>
    <n v="21148"/>
    <n v="0"/>
    <n v="0.1"/>
  </r>
  <r>
    <x v="11"/>
    <x v="2"/>
    <x v="974"/>
    <n v="21148"/>
    <n v="0"/>
    <n v="0"/>
    <n v="0"/>
    <n v="0"/>
    <n v="0"/>
    <n v="21148"/>
    <n v="0"/>
    <n v="0.1"/>
  </r>
  <r>
    <x v="11"/>
    <x v="2"/>
    <x v="247"/>
    <n v="26435"/>
    <n v="0"/>
    <n v="0"/>
    <n v="0"/>
    <n v="0"/>
    <n v="0"/>
    <n v="26435"/>
    <n v="0"/>
    <n v="0.1"/>
  </r>
  <r>
    <x v="11"/>
    <x v="2"/>
    <x v="882"/>
    <n v="42296"/>
    <n v="0"/>
    <n v="0"/>
    <n v="0"/>
    <n v="0"/>
    <n v="0"/>
    <n v="42296"/>
    <n v="0"/>
    <n v="0.2"/>
  </r>
  <r>
    <x v="11"/>
    <x v="2"/>
    <x v="883"/>
    <n v="57100"/>
    <n v="0"/>
    <n v="0"/>
    <n v="0"/>
    <n v="0"/>
    <n v="0"/>
    <n v="57100"/>
    <n v="0"/>
    <n v="0.3"/>
  </r>
  <r>
    <x v="11"/>
    <x v="2"/>
    <x v="108"/>
    <n v="99657"/>
    <n v="0"/>
    <n v="17708"/>
    <n v="17708"/>
    <n v="0"/>
    <n v="0"/>
    <n v="81949"/>
    <n v="0"/>
    <n v="0.8"/>
  </r>
  <r>
    <x v="11"/>
    <x v="2"/>
    <x v="975"/>
    <n v="23263"/>
    <n v="0"/>
    <n v="0"/>
    <n v="0"/>
    <n v="0"/>
    <n v="0"/>
    <n v="23263"/>
    <n v="0"/>
    <n v="0.1"/>
  </r>
  <r>
    <x v="11"/>
    <x v="2"/>
    <x v="976"/>
    <n v="63444"/>
    <n v="0"/>
    <n v="0"/>
    <n v="0"/>
    <n v="0"/>
    <n v="0"/>
    <n v="63444"/>
    <n v="0"/>
    <n v="0.3"/>
  </r>
  <r>
    <x v="11"/>
    <x v="2"/>
    <x v="253"/>
    <n v="14786"/>
    <n v="0"/>
    <n v="0"/>
    <n v="0"/>
    <n v="0"/>
    <n v="0"/>
    <n v="14786"/>
    <n v="0"/>
    <n v="0.1"/>
  </r>
  <r>
    <x v="11"/>
    <x v="2"/>
    <x v="835"/>
    <n v="100453"/>
    <n v="0"/>
    <n v="0"/>
    <n v="0"/>
    <n v="0"/>
    <n v="0"/>
    <n v="100453"/>
    <n v="0"/>
    <n v="0.5"/>
  </r>
  <r>
    <x v="11"/>
    <x v="2"/>
    <x v="836"/>
    <n v="100453"/>
    <n v="0"/>
    <n v="0"/>
    <n v="0"/>
    <n v="0"/>
    <n v="0"/>
    <n v="100453"/>
    <n v="0"/>
    <n v="0.5"/>
  </r>
  <r>
    <x v="11"/>
    <x v="2"/>
    <x v="977"/>
    <n v="47583"/>
    <n v="0"/>
    <n v="0"/>
    <n v="0"/>
    <n v="0"/>
    <n v="0"/>
    <n v="47583"/>
    <n v="0"/>
    <n v="0.3"/>
  </r>
  <r>
    <x v="11"/>
    <x v="2"/>
    <x v="978"/>
    <n v="437764"/>
    <n v="0"/>
    <n v="0"/>
    <n v="0"/>
    <n v="0"/>
    <n v="0"/>
    <n v="437764"/>
    <n v="0"/>
    <n v="1.3"/>
  </r>
  <r>
    <x v="11"/>
    <x v="2"/>
    <x v="979"/>
    <n v="21148"/>
    <n v="0"/>
    <n v="0"/>
    <n v="0"/>
    <n v="0"/>
    <n v="0"/>
    <n v="21148"/>
    <n v="0"/>
    <n v="0.1"/>
  </r>
  <r>
    <x v="11"/>
    <x v="2"/>
    <x v="980"/>
    <n v="84592"/>
    <n v="0"/>
    <n v="0"/>
    <n v="0"/>
    <n v="0"/>
    <n v="0"/>
    <n v="84592"/>
    <n v="0"/>
    <n v="0.4"/>
  </r>
  <r>
    <x v="11"/>
    <x v="2"/>
    <x v="981"/>
    <n v="291482"/>
    <n v="0"/>
    <n v="0"/>
    <n v="0"/>
    <n v="0"/>
    <n v="0"/>
    <n v="291482"/>
    <n v="0"/>
    <n v="1.5"/>
  </r>
  <r>
    <x v="11"/>
    <x v="2"/>
    <x v="982"/>
    <n v="856494"/>
    <n v="0"/>
    <n v="0"/>
    <n v="0"/>
    <n v="0"/>
    <n v="0"/>
    <n v="856494"/>
    <n v="0"/>
    <n v="4.5999999999999996"/>
  </r>
  <r>
    <x v="11"/>
    <x v="2"/>
    <x v="42"/>
    <n v="44411"/>
    <n v="0"/>
    <n v="0"/>
    <n v="0"/>
    <n v="0"/>
    <n v="0"/>
    <n v="44411"/>
    <n v="0"/>
    <n v="0"/>
  </r>
  <r>
    <x v="11"/>
    <x v="2"/>
    <x v="983"/>
    <n v="37500"/>
    <n v="0"/>
    <n v="0"/>
    <n v="0"/>
    <n v="0"/>
    <n v="37500"/>
    <n v="0"/>
    <n v="0"/>
    <n v="0"/>
  </r>
  <r>
    <x v="11"/>
    <x v="2"/>
    <x v="984"/>
    <n v="43882"/>
    <n v="0"/>
    <n v="0"/>
    <n v="0"/>
    <n v="0"/>
    <n v="0"/>
    <n v="43882"/>
    <n v="0"/>
    <n v="0.2"/>
  </r>
  <r>
    <x v="11"/>
    <x v="2"/>
    <x v="985"/>
    <n v="38066"/>
    <n v="0"/>
    <n v="0"/>
    <n v="0"/>
    <n v="0"/>
    <n v="0"/>
    <n v="38066"/>
    <n v="0"/>
    <n v="0.2"/>
  </r>
  <r>
    <x v="11"/>
    <x v="2"/>
    <x v="986"/>
    <n v="87976"/>
    <n v="0"/>
    <n v="0"/>
    <n v="0"/>
    <n v="0"/>
    <n v="0"/>
    <n v="87976"/>
    <n v="0"/>
    <n v="0.5"/>
  </r>
  <r>
    <x v="11"/>
    <x v="2"/>
    <x v="844"/>
    <n v="100453"/>
    <n v="0"/>
    <n v="0"/>
    <n v="0"/>
    <n v="0"/>
    <n v="0"/>
    <n v="100453"/>
    <n v="0"/>
    <n v="0.5"/>
  </r>
  <r>
    <x v="11"/>
    <x v="2"/>
    <x v="987"/>
    <n v="38066"/>
    <n v="0"/>
    <n v="0"/>
    <n v="0"/>
    <n v="0"/>
    <n v="0"/>
    <n v="38066"/>
    <n v="0"/>
    <n v="0.2"/>
  </r>
  <r>
    <x v="11"/>
    <x v="2"/>
    <x v="988"/>
    <n v="95166"/>
    <n v="0"/>
    <n v="0"/>
    <n v="0"/>
    <n v="0"/>
    <n v="0"/>
    <n v="95166"/>
    <n v="0"/>
    <n v="0.5"/>
  </r>
  <r>
    <x v="11"/>
    <x v="2"/>
    <x v="989"/>
    <n v="95166"/>
    <n v="0"/>
    <n v="0"/>
    <n v="0"/>
    <n v="0"/>
    <n v="0"/>
    <n v="95166"/>
    <n v="0"/>
    <n v="0.5"/>
  </r>
  <r>
    <x v="11"/>
    <x v="2"/>
    <x v="990"/>
    <n v="1113211"/>
    <n v="0"/>
    <n v="191544"/>
    <n v="191544"/>
    <n v="0"/>
    <n v="0"/>
    <n v="921667"/>
    <n v="0"/>
    <n v="0"/>
  </r>
  <r>
    <x v="11"/>
    <x v="3"/>
    <x v="5"/>
    <n v="146206541"/>
    <n v="0"/>
    <n v="26831326"/>
    <n v="26831326"/>
    <n v="0"/>
    <n v="25134947"/>
    <n v="90406059"/>
    <n v="3834209"/>
    <n v="650.4"/>
  </r>
  <r>
    <x v="11"/>
    <x v="3"/>
    <x v="991"/>
    <n v="15362"/>
    <n v="0"/>
    <n v="0"/>
    <n v="0"/>
    <n v="0"/>
    <n v="0"/>
    <n v="15362"/>
    <n v="0"/>
    <n v="0.1"/>
  </r>
  <r>
    <x v="11"/>
    <x v="3"/>
    <x v="992"/>
    <n v="51208"/>
    <n v="0"/>
    <n v="0"/>
    <n v="0"/>
    <n v="0"/>
    <n v="0"/>
    <n v="51208"/>
    <n v="0"/>
    <n v="0.2"/>
  </r>
  <r>
    <x v="11"/>
    <x v="3"/>
    <x v="993"/>
    <n v="38406"/>
    <n v="0"/>
    <n v="0"/>
    <n v="0"/>
    <n v="0"/>
    <n v="0"/>
    <n v="38406"/>
    <n v="0"/>
    <n v="0.2"/>
  </r>
  <r>
    <x v="11"/>
    <x v="3"/>
    <x v="994"/>
    <n v="19203"/>
    <n v="0"/>
    <n v="0"/>
    <n v="0"/>
    <n v="0"/>
    <n v="0"/>
    <n v="19203"/>
    <n v="0"/>
    <n v="0.1"/>
  </r>
  <r>
    <x v="11"/>
    <x v="3"/>
    <x v="995"/>
    <n v="20483"/>
    <n v="0"/>
    <n v="0"/>
    <n v="0"/>
    <n v="0"/>
    <n v="0"/>
    <n v="20483"/>
    <n v="0"/>
    <n v="0.1"/>
  </r>
  <r>
    <x v="11"/>
    <x v="3"/>
    <x v="996"/>
    <n v="115218"/>
    <n v="0"/>
    <n v="0"/>
    <n v="0"/>
    <n v="0"/>
    <n v="0"/>
    <n v="115218"/>
    <n v="0"/>
    <n v="0.5"/>
  </r>
  <r>
    <x v="11"/>
    <x v="3"/>
    <x v="997"/>
    <n v="44807"/>
    <n v="0"/>
    <n v="0"/>
    <n v="0"/>
    <n v="0"/>
    <n v="0"/>
    <n v="44807"/>
    <n v="0"/>
    <n v="0.2"/>
  </r>
  <r>
    <x v="11"/>
    <x v="3"/>
    <x v="998"/>
    <n v="115218"/>
    <n v="0"/>
    <n v="0"/>
    <n v="0"/>
    <n v="0"/>
    <n v="0"/>
    <n v="115218"/>
    <n v="0"/>
    <n v="0.5"/>
  </r>
  <r>
    <x v="11"/>
    <x v="3"/>
    <x v="999"/>
    <n v="12532"/>
    <n v="0"/>
    <n v="12532"/>
    <n v="12532"/>
    <n v="0"/>
    <n v="0"/>
    <n v="0"/>
    <n v="0"/>
    <n v="0.1"/>
  </r>
  <r>
    <x v="11"/>
    <x v="3"/>
    <x v="778"/>
    <n v="32005"/>
    <n v="0"/>
    <n v="0"/>
    <n v="0"/>
    <n v="0"/>
    <n v="0"/>
    <n v="32005"/>
    <n v="0"/>
    <n v="0.1"/>
  </r>
  <r>
    <x v="11"/>
    <x v="3"/>
    <x v="450"/>
    <n v="32005"/>
    <n v="0"/>
    <n v="0"/>
    <n v="0"/>
    <n v="0"/>
    <n v="0"/>
    <n v="32005"/>
    <n v="0"/>
    <n v="0.1"/>
  </r>
  <r>
    <x v="11"/>
    <x v="3"/>
    <x v="1000"/>
    <n v="40966"/>
    <n v="0"/>
    <n v="0"/>
    <n v="0"/>
    <n v="0"/>
    <n v="0"/>
    <n v="40966"/>
    <n v="0"/>
    <n v="0.2"/>
  </r>
  <r>
    <x v="11"/>
    <x v="3"/>
    <x v="1001"/>
    <n v="44807"/>
    <n v="0"/>
    <n v="0"/>
    <n v="0"/>
    <n v="0"/>
    <n v="0"/>
    <n v="44807"/>
    <n v="0"/>
    <n v="0.2"/>
  </r>
  <r>
    <x v="11"/>
    <x v="3"/>
    <x v="1002"/>
    <n v="310449"/>
    <n v="0"/>
    <n v="0"/>
    <n v="0"/>
    <n v="0"/>
    <n v="0"/>
    <n v="310449"/>
    <n v="0"/>
    <n v="1.3"/>
  </r>
  <r>
    <x v="11"/>
    <x v="3"/>
    <x v="1003"/>
    <n v="172827"/>
    <n v="0"/>
    <n v="0"/>
    <n v="0"/>
    <n v="0"/>
    <n v="0"/>
    <n v="172827"/>
    <n v="0"/>
    <n v="0.8"/>
  </r>
  <r>
    <x v="11"/>
    <x v="3"/>
    <x v="1004"/>
    <n v="64010"/>
    <n v="0"/>
    <n v="0"/>
    <n v="0"/>
    <n v="0"/>
    <n v="0"/>
    <n v="64010"/>
    <n v="0"/>
    <n v="0.3"/>
  </r>
  <r>
    <x v="11"/>
    <x v="3"/>
    <x v="1005"/>
    <n v="20739"/>
    <n v="0"/>
    <n v="0"/>
    <n v="0"/>
    <n v="0"/>
    <n v="0"/>
    <n v="20739"/>
    <n v="0"/>
    <n v="0.1"/>
  </r>
  <r>
    <x v="12"/>
    <x v="4"/>
    <x v="6"/>
    <n v="4012160"/>
    <n v="0"/>
    <n v="3762160"/>
    <n v="3762160"/>
    <n v="0"/>
    <n v="0"/>
    <n v="250000"/>
    <n v="0"/>
    <n v="0"/>
  </r>
  <r>
    <x v="12"/>
    <x v="4"/>
    <x v="293"/>
    <n v="100000"/>
    <n v="0"/>
    <n v="100000"/>
    <n v="100000"/>
    <n v="0"/>
    <n v="0"/>
    <n v="0"/>
    <n v="0"/>
    <n v="0"/>
  </r>
  <r>
    <x v="12"/>
    <x v="4"/>
    <x v="1006"/>
    <n v="40475144"/>
    <n v="0"/>
    <n v="39381144"/>
    <n v="39381144"/>
    <n v="0"/>
    <n v="179000"/>
    <n v="915000"/>
    <n v="0"/>
    <n v="280.60000000000002"/>
  </r>
  <r>
    <x v="12"/>
    <x v="4"/>
    <x v="1007"/>
    <n v="25857"/>
    <n v="0"/>
    <n v="25857"/>
    <n v="25857"/>
    <n v="0"/>
    <n v="0"/>
    <n v="0"/>
    <n v="0"/>
    <n v="0.3"/>
  </r>
  <r>
    <x v="12"/>
    <x v="4"/>
    <x v="1008"/>
    <n v="9587"/>
    <n v="0"/>
    <n v="9587"/>
    <n v="9587"/>
    <n v="0"/>
    <n v="0"/>
    <n v="0"/>
    <n v="0"/>
    <n v="0.1"/>
  </r>
  <r>
    <x v="12"/>
    <x v="4"/>
    <x v="1009"/>
    <n v="18414"/>
    <n v="0"/>
    <n v="18414"/>
    <n v="18414"/>
    <n v="0"/>
    <n v="0"/>
    <n v="0"/>
    <n v="0"/>
    <n v="0.3"/>
  </r>
  <r>
    <x v="12"/>
    <x v="5"/>
    <x v="10"/>
    <n v="3811594"/>
    <n v="0"/>
    <n v="3811594"/>
    <n v="3811594"/>
    <n v="0"/>
    <n v="0"/>
    <n v="0"/>
    <n v="0"/>
    <n v="0"/>
  </r>
  <r>
    <x v="12"/>
    <x v="5"/>
    <x v="1010"/>
    <n v="26111"/>
    <n v="0"/>
    <n v="26111"/>
    <n v="26111"/>
    <n v="0"/>
    <n v="0"/>
    <n v="0"/>
    <n v="0"/>
    <n v="0.4"/>
  </r>
  <r>
    <x v="12"/>
    <x v="5"/>
    <x v="1011"/>
    <n v="19698"/>
    <n v="0"/>
    <n v="19698"/>
    <n v="19698"/>
    <n v="0"/>
    <n v="0"/>
    <n v="0"/>
    <n v="0"/>
    <n v="0.3"/>
  </r>
  <r>
    <x v="12"/>
    <x v="5"/>
    <x v="1012"/>
    <n v="212149"/>
    <n v="0"/>
    <n v="212149"/>
    <n v="212149"/>
    <n v="0"/>
    <n v="0"/>
    <n v="0"/>
    <n v="0"/>
    <n v="2.7"/>
  </r>
  <r>
    <x v="12"/>
    <x v="5"/>
    <x v="1013"/>
    <n v="21628"/>
    <n v="0"/>
    <n v="21628"/>
    <n v="21628"/>
    <n v="0"/>
    <n v="0"/>
    <n v="0"/>
    <n v="0"/>
    <n v="0.3"/>
  </r>
  <r>
    <x v="12"/>
    <x v="5"/>
    <x v="1014"/>
    <n v="3248"/>
    <n v="0"/>
    <n v="3248"/>
    <n v="3248"/>
    <n v="0"/>
    <n v="0"/>
    <n v="0"/>
    <n v="0"/>
    <n v="0"/>
  </r>
  <r>
    <x v="12"/>
    <x v="5"/>
    <x v="1015"/>
    <n v="41573865"/>
    <n v="0"/>
    <n v="40494865"/>
    <n v="40494865"/>
    <n v="0"/>
    <n v="179000"/>
    <n v="900000"/>
    <n v="0"/>
    <n v="281.3"/>
  </r>
  <r>
    <x v="12"/>
    <x v="5"/>
    <x v="69"/>
    <n v="200000"/>
    <n v="0"/>
    <n v="200000"/>
    <n v="200000"/>
    <n v="0"/>
    <n v="0"/>
    <n v="0"/>
    <n v="0"/>
    <n v="0"/>
  </r>
  <r>
    <x v="12"/>
    <x v="6"/>
    <x v="12"/>
    <n v="5626005"/>
    <n v="0"/>
    <n v="5376005"/>
    <n v="5376005"/>
    <n v="0"/>
    <n v="0"/>
    <n v="250000"/>
    <n v="0"/>
    <n v="0"/>
  </r>
  <r>
    <x v="12"/>
    <x v="6"/>
    <x v="1016"/>
    <n v="43595138"/>
    <n v="0"/>
    <n v="42578138"/>
    <n v="42578138"/>
    <n v="0"/>
    <n v="90000"/>
    <n v="927000"/>
    <n v="0"/>
    <n v="286.89999999999998"/>
  </r>
  <r>
    <x v="12"/>
    <x v="6"/>
    <x v="1017"/>
    <n v="26374"/>
    <n v="0"/>
    <n v="26374"/>
    <n v="26374"/>
    <n v="0"/>
    <n v="0"/>
    <n v="0"/>
    <n v="0"/>
    <n v="0.4"/>
  </r>
  <r>
    <x v="12"/>
    <x v="6"/>
    <x v="1018"/>
    <n v="380869"/>
    <n v="0"/>
    <n v="0"/>
    <n v="0"/>
    <n v="0"/>
    <n v="380869"/>
    <n v="0"/>
    <n v="0"/>
    <n v="0.4"/>
  </r>
  <r>
    <x v="12"/>
    <x v="6"/>
    <x v="1019"/>
    <n v="300000"/>
    <n v="0"/>
    <n v="300000"/>
    <n v="300000"/>
    <n v="0"/>
    <n v="0"/>
    <n v="0"/>
    <n v="0"/>
    <n v="0"/>
  </r>
  <r>
    <x v="12"/>
    <x v="7"/>
    <x v="13"/>
    <n v="4831270"/>
    <n v="0"/>
    <n v="4831270"/>
    <n v="4831270"/>
    <n v="0"/>
    <n v="0"/>
    <n v="0"/>
    <n v="0"/>
    <n v="0"/>
  </r>
  <r>
    <x v="12"/>
    <x v="7"/>
    <x v="1020"/>
    <n v="54257"/>
    <n v="0"/>
    <n v="54257"/>
    <n v="54257"/>
    <n v="0"/>
    <n v="0"/>
    <n v="0"/>
    <n v="0"/>
    <n v="1"/>
  </r>
  <r>
    <x v="12"/>
    <x v="7"/>
    <x v="1021"/>
    <n v="49125"/>
    <n v="0"/>
    <n v="49125"/>
    <n v="49125"/>
    <n v="0"/>
    <n v="0"/>
    <n v="0"/>
    <n v="0"/>
    <n v="0.4"/>
  </r>
  <r>
    <x v="12"/>
    <x v="7"/>
    <x v="1022"/>
    <n v="31155"/>
    <n v="0"/>
    <n v="31155"/>
    <n v="31155"/>
    <n v="0"/>
    <n v="0"/>
    <n v="0"/>
    <n v="0"/>
    <n v="0.4"/>
  </r>
  <r>
    <x v="12"/>
    <x v="7"/>
    <x v="1023"/>
    <n v="200000"/>
    <n v="0"/>
    <n v="200000"/>
    <n v="200000"/>
    <n v="0"/>
    <n v="0"/>
    <n v="0"/>
    <n v="0"/>
    <n v="0"/>
  </r>
  <r>
    <x v="12"/>
    <x v="7"/>
    <x v="492"/>
    <n v="39249"/>
    <n v="0"/>
    <n v="39249"/>
    <n v="39249"/>
    <n v="0"/>
    <n v="0"/>
    <n v="0"/>
    <n v="0"/>
    <n v="0.4"/>
  </r>
  <r>
    <x v="12"/>
    <x v="7"/>
    <x v="1024"/>
    <n v="25000"/>
    <n v="0"/>
    <n v="25000"/>
    <n v="25000"/>
    <n v="0"/>
    <n v="0"/>
    <n v="0"/>
    <n v="0"/>
    <n v="0"/>
  </r>
  <r>
    <x v="12"/>
    <x v="7"/>
    <x v="1025"/>
    <n v="46348261"/>
    <n v="0"/>
    <n v="44916093"/>
    <n v="44916093"/>
    <n v="0"/>
    <n v="470869"/>
    <n v="961299"/>
    <n v="0"/>
    <n v="287.3"/>
  </r>
  <r>
    <x v="12"/>
    <x v="7"/>
    <x v="1026"/>
    <n v="141744"/>
    <n v="0"/>
    <n v="141744"/>
    <n v="141744"/>
    <n v="0"/>
    <n v="0"/>
    <n v="0"/>
    <n v="0"/>
    <n v="0"/>
  </r>
  <r>
    <x v="12"/>
    <x v="7"/>
    <x v="1027"/>
    <n v="125780"/>
    <n v="0"/>
    <n v="0"/>
    <n v="0"/>
    <n v="0"/>
    <n v="0"/>
    <n v="125780"/>
    <n v="0"/>
    <n v="0.5"/>
  </r>
  <r>
    <x v="12"/>
    <x v="8"/>
    <x v="15"/>
    <n v="4859877"/>
    <n v="0"/>
    <n v="4609877"/>
    <n v="4609877"/>
    <n v="0"/>
    <n v="0"/>
    <n v="250000"/>
    <n v="0"/>
    <n v="0"/>
  </r>
  <r>
    <x v="12"/>
    <x v="8"/>
    <x v="1028"/>
    <n v="16062"/>
    <n v="0"/>
    <n v="16062"/>
    <n v="16062"/>
    <n v="0"/>
    <n v="0"/>
    <n v="0"/>
    <n v="0"/>
    <n v="0.1"/>
  </r>
  <r>
    <x v="12"/>
    <x v="8"/>
    <x v="696"/>
    <n v="6315"/>
    <n v="0"/>
    <n v="6315"/>
    <n v="6315"/>
    <n v="0"/>
    <n v="0"/>
    <n v="0"/>
    <n v="0"/>
    <n v="0"/>
  </r>
  <r>
    <x v="12"/>
    <x v="8"/>
    <x v="1027"/>
    <n v="51333908"/>
    <n v="0"/>
    <n v="50127990"/>
    <n v="50127990"/>
    <n v="0"/>
    <n v="90000"/>
    <n v="1115918"/>
    <n v="0"/>
    <n v="302.3"/>
  </r>
  <r>
    <x v="12"/>
    <x v="8"/>
    <x v="1029"/>
    <n v="221925"/>
    <n v="0"/>
    <n v="221925"/>
    <n v="221925"/>
    <n v="0"/>
    <n v="0"/>
    <n v="0"/>
    <n v="0"/>
    <n v="1.8"/>
  </r>
  <r>
    <x v="12"/>
    <x v="8"/>
    <x v="1030"/>
    <n v="44552"/>
    <n v="0"/>
    <n v="44552"/>
    <n v="44552"/>
    <n v="0"/>
    <n v="0"/>
    <n v="0"/>
    <n v="0"/>
    <n v="0.5"/>
  </r>
  <r>
    <x v="12"/>
    <x v="8"/>
    <x v="1031"/>
    <n v="-37422"/>
    <n v="0"/>
    <n v="-37422"/>
    <n v="-37422"/>
    <n v="0"/>
    <n v="0"/>
    <n v="0"/>
    <n v="0"/>
    <n v="0"/>
  </r>
  <r>
    <x v="12"/>
    <x v="8"/>
    <x v="1032"/>
    <n v="28790"/>
    <n v="0"/>
    <n v="28790"/>
    <n v="28790"/>
    <n v="0"/>
    <n v="0"/>
    <n v="0"/>
    <n v="0"/>
    <n v="0.4"/>
  </r>
  <r>
    <x v="12"/>
    <x v="8"/>
    <x v="507"/>
    <n v="7351"/>
    <n v="0"/>
    <n v="7351"/>
    <n v="7351"/>
    <n v="0"/>
    <n v="0"/>
    <n v="0"/>
    <n v="0"/>
    <n v="0"/>
  </r>
  <r>
    <x v="12"/>
    <x v="8"/>
    <x v="1033"/>
    <n v="89474"/>
    <n v="0"/>
    <n v="89474"/>
    <n v="89474"/>
    <n v="0"/>
    <n v="0"/>
    <n v="0"/>
    <n v="0"/>
    <n v="0.9"/>
  </r>
  <r>
    <x v="12"/>
    <x v="8"/>
    <x v="1034"/>
    <n v="81911"/>
    <n v="0"/>
    <n v="81911"/>
    <n v="81911"/>
    <n v="0"/>
    <n v="0"/>
    <n v="0"/>
    <n v="0"/>
    <n v="0.9"/>
  </r>
  <r>
    <x v="12"/>
    <x v="8"/>
    <x v="864"/>
    <n v="920"/>
    <n v="0"/>
    <n v="920"/>
    <n v="920"/>
    <n v="0"/>
    <n v="0"/>
    <n v="0"/>
    <n v="0"/>
    <n v="0"/>
  </r>
  <r>
    <x v="12"/>
    <x v="9"/>
    <x v="20"/>
    <n v="4990689"/>
    <n v="0"/>
    <n v="4990689"/>
    <n v="4990689"/>
    <n v="0"/>
    <n v="0"/>
    <n v="0"/>
    <n v="0"/>
    <n v="0"/>
  </r>
  <r>
    <x v="12"/>
    <x v="9"/>
    <x v="1035"/>
    <n v="-100867"/>
    <n v="0"/>
    <n v="-100867"/>
    <n v="-100867"/>
    <n v="0"/>
    <n v="0"/>
    <n v="0"/>
    <n v="0"/>
    <n v="0"/>
  </r>
  <r>
    <x v="12"/>
    <x v="9"/>
    <x v="1036"/>
    <n v="-81162"/>
    <n v="0"/>
    <n v="-81162"/>
    <n v="-81162"/>
    <n v="0"/>
    <n v="0"/>
    <n v="0"/>
    <n v="0"/>
    <n v="0"/>
  </r>
  <r>
    <x v="12"/>
    <x v="9"/>
    <x v="1037"/>
    <n v="50778612"/>
    <n v="0"/>
    <n v="49542990"/>
    <n v="49542990"/>
    <n v="0"/>
    <n v="90000"/>
    <n v="1145622"/>
    <n v="0"/>
    <n v="306.60000000000002"/>
  </r>
  <r>
    <x v="12"/>
    <x v="9"/>
    <x v="21"/>
    <n v="-660409"/>
    <n v="0"/>
    <n v="-660409"/>
    <n v="-660409"/>
    <n v="0"/>
    <n v="0"/>
    <n v="0"/>
    <n v="0"/>
    <n v="0"/>
  </r>
  <r>
    <x v="12"/>
    <x v="9"/>
    <x v="1038"/>
    <n v="-7865"/>
    <n v="0"/>
    <n v="-7865"/>
    <n v="-7865"/>
    <n v="0"/>
    <n v="0"/>
    <n v="0"/>
    <n v="0"/>
    <n v="-0.1"/>
  </r>
  <r>
    <x v="12"/>
    <x v="9"/>
    <x v="1039"/>
    <n v="-46887"/>
    <n v="0"/>
    <n v="-46887"/>
    <n v="-46887"/>
    <n v="0"/>
    <n v="0"/>
    <n v="0"/>
    <n v="0"/>
    <n v="0"/>
  </r>
  <r>
    <x v="12"/>
    <x v="0"/>
    <x v="26"/>
    <n v="5659168"/>
    <n v="0"/>
    <n v="5409168"/>
    <n v="5409168"/>
    <n v="0"/>
    <n v="0"/>
    <n v="250000"/>
    <n v="0"/>
    <n v="1"/>
  </r>
  <r>
    <x v="12"/>
    <x v="0"/>
    <x v="525"/>
    <n v="50000"/>
    <n v="0"/>
    <n v="50000"/>
    <n v="50000"/>
    <n v="0"/>
    <n v="0"/>
    <n v="0"/>
    <n v="0"/>
    <n v="0"/>
  </r>
  <r>
    <x v="12"/>
    <x v="0"/>
    <x v="1040"/>
    <n v="54301399"/>
    <n v="0"/>
    <n v="53030160"/>
    <n v="53030160"/>
    <n v="0"/>
    <n v="90000"/>
    <n v="1181239"/>
    <n v="0"/>
    <n v="312.8"/>
  </r>
  <r>
    <x v="12"/>
    <x v="0"/>
    <x v="1041"/>
    <n v="668"/>
    <n v="0"/>
    <n v="668"/>
    <n v="668"/>
    <n v="0"/>
    <n v="0"/>
    <n v="0"/>
    <n v="0"/>
    <n v="0"/>
  </r>
  <r>
    <x v="12"/>
    <x v="0"/>
    <x v="1042"/>
    <n v="617348"/>
    <n v="0"/>
    <n v="617348"/>
    <n v="617348"/>
    <n v="0"/>
    <n v="0"/>
    <n v="0"/>
    <n v="0"/>
    <n v="70"/>
  </r>
  <r>
    <x v="12"/>
    <x v="0"/>
    <x v="1043"/>
    <n v="41245"/>
    <n v="0"/>
    <n v="41245"/>
    <n v="41245"/>
    <n v="0"/>
    <n v="0"/>
    <n v="0"/>
    <n v="0"/>
    <n v="0.3"/>
  </r>
  <r>
    <x v="12"/>
    <x v="0"/>
    <x v="372"/>
    <n v="21958"/>
    <n v="0"/>
    <n v="0"/>
    <n v="0"/>
    <n v="0"/>
    <n v="21958"/>
    <n v="0"/>
    <n v="0"/>
    <n v="0.2"/>
  </r>
  <r>
    <x v="12"/>
    <x v="0"/>
    <x v="1044"/>
    <n v="108383"/>
    <n v="0"/>
    <n v="108383"/>
    <n v="108383"/>
    <n v="0"/>
    <n v="0"/>
    <n v="0"/>
    <n v="0"/>
    <n v="1.4"/>
  </r>
  <r>
    <x v="12"/>
    <x v="0"/>
    <x v="1045"/>
    <n v="1882"/>
    <n v="0"/>
    <n v="1882"/>
    <n v="1882"/>
    <n v="0"/>
    <n v="0"/>
    <n v="0"/>
    <n v="0"/>
    <n v="0"/>
  </r>
  <r>
    <x v="12"/>
    <x v="0"/>
    <x v="1046"/>
    <n v="890"/>
    <n v="0"/>
    <n v="890"/>
    <n v="890"/>
    <n v="0"/>
    <n v="0"/>
    <n v="0"/>
    <n v="0"/>
    <n v="0"/>
  </r>
  <r>
    <x v="12"/>
    <x v="0"/>
    <x v="213"/>
    <n v="300000"/>
    <n v="0"/>
    <n v="300000"/>
    <n v="300000"/>
    <n v="0"/>
    <n v="0"/>
    <n v="0"/>
    <n v="0"/>
    <n v="0"/>
  </r>
  <r>
    <x v="12"/>
    <x v="0"/>
    <x v="1047"/>
    <n v="7865"/>
    <n v="0"/>
    <n v="7865"/>
    <n v="7865"/>
    <n v="0"/>
    <n v="0"/>
    <n v="0"/>
    <n v="0"/>
    <n v="0.1"/>
  </r>
  <r>
    <x v="12"/>
    <x v="0"/>
    <x v="1048"/>
    <n v="100153"/>
    <n v="0"/>
    <n v="100153"/>
    <n v="100153"/>
    <n v="0"/>
    <n v="0"/>
    <n v="0"/>
    <n v="0"/>
    <n v="0.5"/>
  </r>
  <r>
    <x v="12"/>
    <x v="0"/>
    <x v="819"/>
    <n v="200000"/>
    <n v="0"/>
    <n v="0"/>
    <n v="0"/>
    <n v="0"/>
    <n v="200000"/>
    <n v="0"/>
    <n v="0"/>
    <n v="0"/>
  </r>
  <r>
    <x v="12"/>
    <x v="1"/>
    <x v="3"/>
    <n v="6317000"/>
    <n v="0"/>
    <n v="6317000"/>
    <n v="6317000"/>
    <n v="0"/>
    <n v="0"/>
    <n v="0"/>
    <n v="0"/>
    <n v="0"/>
  </r>
  <r>
    <x v="12"/>
    <x v="1"/>
    <x v="1049"/>
    <n v="108131"/>
    <n v="0"/>
    <n v="108131"/>
    <n v="108131"/>
    <n v="0"/>
    <n v="0"/>
    <n v="0"/>
    <n v="0"/>
    <n v="1"/>
  </r>
  <r>
    <x v="12"/>
    <x v="1"/>
    <x v="1050"/>
    <n v="11109"/>
    <n v="0"/>
    <n v="11109"/>
    <n v="11109"/>
    <n v="0"/>
    <n v="0"/>
    <n v="0"/>
    <n v="0"/>
    <n v="0.2"/>
  </r>
  <r>
    <x v="12"/>
    <x v="1"/>
    <x v="874"/>
    <n v="11319"/>
    <n v="0"/>
    <n v="11319"/>
    <n v="11319"/>
    <n v="0"/>
    <n v="0"/>
    <n v="0"/>
    <n v="0"/>
    <n v="0"/>
  </r>
  <r>
    <x v="12"/>
    <x v="1"/>
    <x v="825"/>
    <n v="53463"/>
    <n v="0"/>
    <n v="53463"/>
    <n v="53463"/>
    <n v="0"/>
    <n v="0"/>
    <n v="0"/>
    <n v="0"/>
    <n v="0.5"/>
  </r>
  <r>
    <x v="12"/>
    <x v="1"/>
    <x v="1051"/>
    <n v="1882"/>
    <n v="0"/>
    <n v="1882"/>
    <n v="1882"/>
    <n v="0"/>
    <n v="0"/>
    <n v="0"/>
    <n v="0"/>
    <n v="0"/>
  </r>
  <r>
    <x v="12"/>
    <x v="1"/>
    <x v="1052"/>
    <n v="96039"/>
    <n v="0"/>
    <n v="96039"/>
    <n v="96039"/>
    <n v="0"/>
    <n v="0"/>
    <n v="0"/>
    <n v="0"/>
    <n v="0.9"/>
  </r>
  <r>
    <x v="12"/>
    <x v="1"/>
    <x v="1053"/>
    <n v="13568"/>
    <n v="0"/>
    <n v="13568"/>
    <n v="13568"/>
    <n v="0"/>
    <n v="0"/>
    <n v="0"/>
    <n v="0"/>
    <n v="0"/>
  </r>
  <r>
    <x v="12"/>
    <x v="1"/>
    <x v="751"/>
    <n v="9433"/>
    <n v="0"/>
    <n v="9433"/>
    <n v="9433"/>
    <n v="0"/>
    <n v="0"/>
    <n v="0"/>
    <n v="0"/>
    <n v="0"/>
  </r>
  <r>
    <x v="12"/>
    <x v="1"/>
    <x v="36"/>
    <n v="-70647"/>
    <n v="0"/>
    <n v="-70647"/>
    <n v="-70647"/>
    <n v="0"/>
    <n v="0"/>
    <n v="0"/>
    <n v="0"/>
    <n v="0"/>
  </r>
  <r>
    <x v="12"/>
    <x v="1"/>
    <x v="228"/>
    <n v="1966"/>
    <n v="0"/>
    <n v="1966"/>
    <n v="1966"/>
    <n v="0"/>
    <n v="0"/>
    <n v="0"/>
    <n v="0"/>
    <n v="0"/>
  </r>
  <r>
    <x v="12"/>
    <x v="1"/>
    <x v="542"/>
    <n v="-51948"/>
    <n v="0"/>
    <n v="-51948"/>
    <n v="-51948"/>
    <n v="0"/>
    <n v="0"/>
    <n v="0"/>
    <n v="0"/>
    <n v="-0.5"/>
  </r>
  <r>
    <x v="12"/>
    <x v="1"/>
    <x v="1054"/>
    <n v="61469806"/>
    <n v="0"/>
    <n v="59844475"/>
    <n v="59844475"/>
    <n v="0"/>
    <n v="90000"/>
    <n v="1535331"/>
    <n v="0"/>
    <n v="421"/>
  </r>
  <r>
    <x v="12"/>
    <x v="1"/>
    <x v="421"/>
    <n v="2131"/>
    <n v="0"/>
    <n v="2131"/>
    <n v="2131"/>
    <n v="0"/>
    <n v="0"/>
    <n v="0"/>
    <n v="0"/>
    <n v="0"/>
  </r>
  <r>
    <x v="12"/>
    <x v="1"/>
    <x v="1055"/>
    <n v="391709"/>
    <n v="0"/>
    <n v="391709"/>
    <n v="391709"/>
    <n v="0"/>
    <n v="0"/>
    <n v="0"/>
    <n v="0"/>
    <n v="6"/>
  </r>
  <r>
    <x v="12"/>
    <x v="1"/>
    <x v="1056"/>
    <n v="-7206"/>
    <n v="0"/>
    <n v="-7206"/>
    <n v="-7206"/>
    <n v="0"/>
    <n v="0"/>
    <n v="0"/>
    <n v="0"/>
    <n v="0"/>
  </r>
  <r>
    <x v="12"/>
    <x v="2"/>
    <x v="4"/>
    <n v="7001874"/>
    <n v="0"/>
    <n v="6731874"/>
    <n v="6731874"/>
    <n v="0"/>
    <n v="0"/>
    <n v="270000"/>
    <n v="0"/>
    <n v="0"/>
  </r>
  <r>
    <x v="12"/>
    <x v="2"/>
    <x v="244"/>
    <n v="1415"/>
    <n v="0"/>
    <n v="1415"/>
    <n v="1415"/>
    <n v="0"/>
    <n v="0"/>
    <n v="0"/>
    <n v="0"/>
    <n v="0"/>
  </r>
  <r>
    <x v="12"/>
    <x v="2"/>
    <x v="1057"/>
    <n v="3774"/>
    <n v="0"/>
    <n v="3774"/>
    <n v="3774"/>
    <n v="0"/>
    <n v="0"/>
    <n v="0"/>
    <n v="0"/>
    <n v="0"/>
  </r>
  <r>
    <x v="12"/>
    <x v="2"/>
    <x v="1058"/>
    <n v="50000"/>
    <n v="0"/>
    <n v="50000"/>
    <n v="50000"/>
    <n v="0"/>
    <n v="0"/>
    <n v="0"/>
    <n v="0"/>
    <n v="0"/>
  </r>
  <r>
    <x v="12"/>
    <x v="2"/>
    <x v="1059"/>
    <n v="67254584"/>
    <n v="0"/>
    <n v="65524678"/>
    <n v="65524678"/>
    <n v="0"/>
    <n v="90000"/>
    <n v="1639906"/>
    <n v="0"/>
    <n v="440.9"/>
  </r>
  <r>
    <x v="12"/>
    <x v="2"/>
    <x v="979"/>
    <n v="1654"/>
    <n v="0"/>
    <n v="1654"/>
    <n v="1654"/>
    <n v="0"/>
    <n v="0"/>
    <n v="0"/>
    <n v="0"/>
    <n v="0"/>
  </r>
  <r>
    <x v="12"/>
    <x v="2"/>
    <x v="1060"/>
    <n v="200000"/>
    <n v="0"/>
    <n v="200000"/>
    <n v="200000"/>
    <n v="0"/>
    <n v="0"/>
    <n v="0"/>
    <n v="0"/>
    <n v="0"/>
  </r>
  <r>
    <x v="12"/>
    <x v="2"/>
    <x v="1061"/>
    <n v="1887"/>
    <n v="0"/>
    <n v="1887"/>
    <n v="1887"/>
    <n v="0"/>
    <n v="0"/>
    <n v="0"/>
    <n v="0"/>
    <n v="0"/>
  </r>
  <r>
    <x v="12"/>
    <x v="2"/>
    <x v="1062"/>
    <n v="1416"/>
    <n v="0"/>
    <n v="1416"/>
    <n v="1416"/>
    <n v="0"/>
    <n v="0"/>
    <n v="0"/>
    <n v="0"/>
    <n v="0"/>
  </r>
  <r>
    <x v="12"/>
    <x v="2"/>
    <x v="989"/>
    <n v="61616"/>
    <n v="0"/>
    <n v="61616"/>
    <n v="61616"/>
    <n v="0"/>
    <n v="0"/>
    <n v="0"/>
    <n v="0"/>
    <n v="0.5"/>
  </r>
  <r>
    <x v="12"/>
    <x v="2"/>
    <x v="563"/>
    <n v="850000"/>
    <n v="0"/>
    <n v="850000"/>
    <n v="850000"/>
    <n v="0"/>
    <n v="0"/>
    <n v="0"/>
    <n v="0"/>
    <n v="0"/>
  </r>
  <r>
    <x v="12"/>
    <x v="2"/>
    <x v="1063"/>
    <n v="80271"/>
    <n v="0"/>
    <n v="80271"/>
    <n v="80271"/>
    <n v="0"/>
    <n v="0"/>
    <n v="0"/>
    <n v="0"/>
    <n v="0.9"/>
  </r>
  <r>
    <x v="12"/>
    <x v="2"/>
    <x v="1064"/>
    <n v="197201"/>
    <n v="0"/>
    <n v="197201"/>
    <n v="197201"/>
    <n v="0"/>
    <n v="0"/>
    <n v="0"/>
    <n v="0"/>
    <n v="0"/>
  </r>
  <r>
    <x v="12"/>
    <x v="3"/>
    <x v="5"/>
    <n v="7692845"/>
    <n v="0"/>
    <n v="7692845"/>
    <n v="7692845"/>
    <n v="0"/>
    <n v="0"/>
    <n v="0"/>
    <n v="0"/>
    <n v="0"/>
  </r>
  <r>
    <x v="12"/>
    <x v="3"/>
    <x v="1065"/>
    <n v="4718"/>
    <n v="0"/>
    <n v="4718"/>
    <n v="4718"/>
    <n v="0"/>
    <n v="0"/>
    <n v="0"/>
    <n v="0"/>
    <n v="0"/>
  </r>
  <r>
    <x v="12"/>
    <x v="3"/>
    <x v="999"/>
    <n v="41248"/>
    <n v="0"/>
    <n v="41248"/>
    <n v="41248"/>
    <n v="0"/>
    <n v="0"/>
    <n v="0"/>
    <n v="0"/>
    <n v="0.5"/>
  </r>
  <r>
    <x v="12"/>
    <x v="3"/>
    <x v="1066"/>
    <n v="73637761"/>
    <n v="0"/>
    <n v="71834409"/>
    <n v="71834409"/>
    <n v="0"/>
    <n v="90000"/>
    <n v="1713352"/>
    <n v="0"/>
    <n v="449.2"/>
  </r>
  <r>
    <x v="12"/>
    <x v="3"/>
    <x v="1067"/>
    <n v="29741"/>
    <n v="0"/>
    <n v="29741"/>
    <n v="29741"/>
    <n v="0"/>
    <n v="0"/>
    <n v="0"/>
    <n v="0"/>
    <n v="0.3"/>
  </r>
  <r>
    <x v="12"/>
    <x v="3"/>
    <x v="1068"/>
    <n v="380750"/>
    <n v="0"/>
    <n v="380750"/>
    <n v="380750"/>
    <n v="0"/>
    <n v="0"/>
    <n v="0"/>
    <n v="0"/>
    <n v="0"/>
  </r>
  <r>
    <x v="12"/>
    <x v="3"/>
    <x v="268"/>
    <n v="32875"/>
    <n v="0"/>
    <n v="32875"/>
    <n v="32875"/>
    <n v="0"/>
    <n v="0"/>
    <n v="0"/>
    <n v="0"/>
    <n v="0.4"/>
  </r>
  <r>
    <x v="12"/>
    <x v="3"/>
    <x v="1069"/>
    <n v="400000"/>
    <n v="0"/>
    <n v="400000"/>
    <n v="400000"/>
    <n v="0"/>
    <n v="0"/>
    <n v="0"/>
    <n v="0"/>
    <n v="0"/>
  </r>
  <r>
    <x v="13"/>
    <x v="4"/>
    <x v="6"/>
    <n v="319746653"/>
    <n v="0"/>
    <n v="23257038"/>
    <n v="19005973"/>
    <n v="4251065"/>
    <n v="209158832"/>
    <n v="10454738"/>
    <n v="76876045"/>
    <n v="169.7"/>
  </r>
  <r>
    <x v="13"/>
    <x v="4"/>
    <x v="293"/>
    <n v="4271"/>
    <n v="0"/>
    <n v="4271"/>
    <n v="4271"/>
    <n v="0"/>
    <n v="0"/>
    <n v="0"/>
    <n v="0"/>
    <n v="0"/>
  </r>
  <r>
    <x v="13"/>
    <x v="4"/>
    <x v="1070"/>
    <n v="364915"/>
    <n v="0"/>
    <n v="364915"/>
    <n v="364915"/>
    <n v="0"/>
    <n v="0"/>
    <n v="0"/>
    <n v="0"/>
    <n v="0.3"/>
  </r>
  <r>
    <x v="13"/>
    <x v="4"/>
    <x v="1071"/>
    <n v="32369"/>
    <n v="0"/>
    <n v="0"/>
    <n v="0"/>
    <n v="0"/>
    <n v="0"/>
    <n v="32369"/>
    <n v="0"/>
    <n v="0.5"/>
  </r>
  <r>
    <x v="13"/>
    <x v="4"/>
    <x v="8"/>
    <n v="71342"/>
    <n v="0"/>
    <n v="0"/>
    <n v="0"/>
    <n v="0"/>
    <n v="71342"/>
    <n v="0"/>
    <n v="0"/>
    <n v="1"/>
  </r>
  <r>
    <x v="13"/>
    <x v="4"/>
    <x v="8"/>
    <n v="1082132"/>
    <n v="0"/>
    <n v="1000000"/>
    <n v="1000000"/>
    <n v="0"/>
    <n v="82132"/>
    <n v="0"/>
    <n v="0"/>
    <n v="1"/>
  </r>
  <r>
    <x v="13"/>
    <x v="5"/>
    <x v="10"/>
    <n v="306083310"/>
    <n v="0"/>
    <n v="25983310"/>
    <n v="21753310"/>
    <n v="4230000"/>
    <n v="194098487"/>
    <n v="10915745"/>
    <n v="75085768"/>
    <n v="173.4"/>
  </r>
  <r>
    <x v="13"/>
    <x v="5"/>
    <x v="1072"/>
    <n v="29270"/>
    <n v="0"/>
    <n v="29270"/>
    <n v="29270"/>
    <n v="0"/>
    <n v="0"/>
    <n v="0"/>
    <n v="0"/>
    <n v="0.5"/>
  </r>
  <r>
    <x v="13"/>
    <x v="5"/>
    <x v="12"/>
    <n v="-525000"/>
    <n v="0"/>
    <n v="-525000"/>
    <n v="-525000"/>
    <n v="0"/>
    <n v="0"/>
    <n v="0"/>
    <n v="0"/>
    <n v="0"/>
  </r>
  <r>
    <x v="13"/>
    <x v="6"/>
    <x v="12"/>
    <n v="294037300"/>
    <n v="0"/>
    <n v="26136451"/>
    <n v="21906451"/>
    <n v="4230000"/>
    <n v="175876337"/>
    <n v="11319391"/>
    <n v="80705121"/>
    <n v="176.6"/>
  </r>
  <r>
    <x v="13"/>
    <x v="6"/>
    <x v="315"/>
    <n v="5945392"/>
    <n v="0"/>
    <n v="0"/>
    <n v="0"/>
    <n v="0"/>
    <n v="5945392"/>
    <n v="0"/>
    <n v="0"/>
    <n v="1.3"/>
  </r>
  <r>
    <x v="13"/>
    <x v="6"/>
    <x v="316"/>
    <n v="84451"/>
    <n v="0"/>
    <n v="84451"/>
    <n v="84451"/>
    <n v="0"/>
    <n v="0"/>
    <n v="0"/>
    <n v="0"/>
    <n v="0.5"/>
  </r>
  <r>
    <x v="13"/>
    <x v="6"/>
    <x v="76"/>
    <n v="5865182"/>
    <n v="0"/>
    <n v="5865182"/>
    <n v="5865182"/>
    <n v="0"/>
    <n v="0"/>
    <n v="0"/>
    <n v="0"/>
    <n v="0.8"/>
  </r>
  <r>
    <x v="13"/>
    <x v="6"/>
    <x v="1073"/>
    <n v="-1761140"/>
    <n v="0"/>
    <n v="-1761140"/>
    <n v="-1761140"/>
    <n v="0"/>
    <n v="0"/>
    <n v="0"/>
    <n v="0"/>
    <n v="0"/>
  </r>
  <r>
    <x v="13"/>
    <x v="7"/>
    <x v="13"/>
    <n v="313735639"/>
    <n v="0"/>
    <n v="34788319"/>
    <n v="30488319"/>
    <n v="4300000"/>
    <n v="186047459"/>
    <n v="12086460"/>
    <n v="80813401"/>
    <n v="178.6"/>
  </r>
  <r>
    <x v="13"/>
    <x v="7"/>
    <x v="1074"/>
    <n v="60788"/>
    <n v="0"/>
    <n v="0"/>
    <n v="0"/>
    <n v="0"/>
    <n v="0"/>
    <n v="60788"/>
    <n v="0"/>
    <n v="1"/>
  </r>
  <r>
    <x v="13"/>
    <x v="7"/>
    <x v="682"/>
    <n v="50000"/>
    <n v="0"/>
    <n v="0"/>
    <n v="0"/>
    <n v="0"/>
    <n v="50000"/>
    <n v="0"/>
    <n v="0"/>
    <n v="0"/>
  </r>
  <r>
    <x v="13"/>
    <x v="7"/>
    <x v="325"/>
    <n v="132328"/>
    <n v="0"/>
    <n v="132328"/>
    <n v="132328"/>
    <n v="0"/>
    <n v="0"/>
    <n v="0"/>
    <n v="0"/>
    <n v="1"/>
  </r>
  <r>
    <x v="13"/>
    <x v="7"/>
    <x v="495"/>
    <n v="306000"/>
    <n v="0"/>
    <n v="306000"/>
    <n v="306000"/>
    <n v="0"/>
    <n v="0"/>
    <n v="0"/>
    <n v="0"/>
    <n v="0"/>
  </r>
  <r>
    <x v="13"/>
    <x v="7"/>
    <x v="330"/>
    <n v="6683"/>
    <n v="0"/>
    <n v="6683"/>
    <n v="6683"/>
    <n v="0"/>
    <n v="0"/>
    <n v="0"/>
    <n v="0"/>
    <n v="0"/>
  </r>
  <r>
    <x v="13"/>
    <x v="7"/>
    <x v="331"/>
    <n v="1853037"/>
    <n v="0"/>
    <n v="1853037"/>
    <n v="1853037"/>
    <n v="0"/>
    <n v="0"/>
    <n v="0"/>
    <n v="0"/>
    <n v="0.5"/>
  </r>
  <r>
    <x v="13"/>
    <x v="7"/>
    <x v="1075"/>
    <n v="1714357"/>
    <n v="0"/>
    <n v="714357"/>
    <n v="714357"/>
    <n v="0"/>
    <n v="0"/>
    <n v="0"/>
    <n v="1000000"/>
    <n v="0"/>
  </r>
  <r>
    <x v="13"/>
    <x v="8"/>
    <x v="15"/>
    <n v="341832311"/>
    <n v="0"/>
    <n v="42289825"/>
    <n v="37944825"/>
    <n v="4345000"/>
    <n v="204856082"/>
    <n v="12565874"/>
    <n v="82120530"/>
    <n v="184.7"/>
  </r>
  <r>
    <x v="13"/>
    <x v="8"/>
    <x v="343"/>
    <n v="1000000"/>
    <n v="0"/>
    <n v="173500"/>
    <n v="173500"/>
    <n v="0"/>
    <n v="826500"/>
    <n v="0"/>
    <n v="0"/>
    <n v="0.9"/>
  </r>
  <r>
    <x v="13"/>
    <x v="8"/>
    <x v="1076"/>
    <n v="6000000"/>
    <n v="0"/>
    <n v="6000000"/>
    <n v="6000000"/>
    <n v="0"/>
    <n v="0"/>
    <n v="0"/>
    <n v="0"/>
    <n v="1.4"/>
  </r>
  <r>
    <x v="13"/>
    <x v="8"/>
    <x v="1077"/>
    <n v="3398"/>
    <n v="0"/>
    <n v="3398"/>
    <n v="3398"/>
    <n v="0"/>
    <n v="0"/>
    <n v="0"/>
    <n v="0"/>
    <n v="0"/>
  </r>
  <r>
    <x v="13"/>
    <x v="8"/>
    <x v="1078"/>
    <n v="249454"/>
    <n v="0"/>
    <n v="249454"/>
    <n v="249454"/>
    <n v="0"/>
    <n v="0"/>
    <n v="0"/>
    <n v="0"/>
    <n v="2.7"/>
  </r>
  <r>
    <x v="13"/>
    <x v="8"/>
    <x v="1079"/>
    <n v="36002"/>
    <n v="0"/>
    <n v="101161"/>
    <n v="101161"/>
    <n v="0"/>
    <n v="0"/>
    <n v="0"/>
    <n v="-65159"/>
    <n v="0"/>
  </r>
  <r>
    <x v="13"/>
    <x v="9"/>
    <x v="20"/>
    <n v="337148712"/>
    <n v="0"/>
    <n v="41432649"/>
    <n v="37087649"/>
    <n v="4345000"/>
    <n v="200338105"/>
    <n v="13420858"/>
    <n v="81957100"/>
    <n v="199.8"/>
  </r>
  <r>
    <x v="13"/>
    <x v="9"/>
    <x v="87"/>
    <n v="250000"/>
    <n v="0"/>
    <n v="250000"/>
    <n v="250000"/>
    <n v="0"/>
    <n v="0"/>
    <n v="0"/>
    <n v="0"/>
    <n v="0"/>
  </r>
  <r>
    <x v="13"/>
    <x v="9"/>
    <x v="1080"/>
    <n v="26215"/>
    <n v="0"/>
    <n v="26215"/>
    <n v="26215"/>
    <n v="0"/>
    <n v="0"/>
    <n v="0"/>
    <n v="0"/>
    <n v="0.5"/>
  </r>
  <r>
    <x v="13"/>
    <x v="9"/>
    <x v="1081"/>
    <n v="-1866208"/>
    <n v="0"/>
    <n v="-1866208"/>
    <n v="-1866208"/>
    <n v="0"/>
    <n v="0"/>
    <n v="0"/>
    <n v="0"/>
    <n v="-0.9"/>
  </r>
  <r>
    <x v="13"/>
    <x v="9"/>
    <x v="21"/>
    <n v="-323311"/>
    <n v="0"/>
    <n v="-161219"/>
    <n v="-161219"/>
    <n v="0"/>
    <n v="-44897"/>
    <n v="-117195"/>
    <n v="0"/>
    <n v="0"/>
  </r>
  <r>
    <x v="13"/>
    <x v="9"/>
    <x v="353"/>
    <n v="-1542658"/>
    <n v="0"/>
    <n v="1875000"/>
    <n v="1875000"/>
    <n v="0"/>
    <n v="-5292658"/>
    <n v="1875000"/>
    <n v="0"/>
    <n v="0"/>
  </r>
  <r>
    <x v="13"/>
    <x v="9"/>
    <x v="26"/>
    <n v="14313"/>
    <n v="0"/>
    <n v="14313"/>
    <n v="14313"/>
    <n v="0"/>
    <n v="0"/>
    <n v="0"/>
    <n v="0"/>
    <n v="0"/>
  </r>
  <r>
    <x v="13"/>
    <x v="9"/>
    <x v="1082"/>
    <n v="-7000000"/>
    <n v="0"/>
    <n v="-7000000"/>
    <n v="-7000000"/>
    <n v="0"/>
    <n v="0"/>
    <n v="0"/>
    <n v="0"/>
    <n v="0"/>
  </r>
  <r>
    <x v="13"/>
    <x v="9"/>
    <x v="1083"/>
    <n v="5000000"/>
    <n v="0"/>
    <n v="0"/>
    <n v="0"/>
    <n v="0"/>
    <n v="5000000"/>
    <n v="0"/>
    <n v="0"/>
    <n v="0"/>
  </r>
  <r>
    <x v="13"/>
    <x v="9"/>
    <x v="357"/>
    <n v="5000000"/>
    <n v="0"/>
    <n v="0"/>
    <n v="0"/>
    <n v="0"/>
    <n v="5000000"/>
    <n v="0"/>
    <n v="0"/>
    <n v="0"/>
  </r>
  <r>
    <x v="13"/>
    <x v="9"/>
    <x v="1084"/>
    <n v="2250000"/>
    <n v="0"/>
    <n v="0"/>
    <n v="0"/>
    <n v="0"/>
    <n v="2250000"/>
    <n v="0"/>
    <n v="0"/>
    <n v="0"/>
  </r>
  <r>
    <x v="13"/>
    <x v="9"/>
    <x v="359"/>
    <n v="37000000"/>
    <n v="0"/>
    <n v="37000000"/>
    <n v="37000000"/>
    <n v="0"/>
    <n v="0"/>
    <n v="0"/>
    <n v="0"/>
    <n v="2.1"/>
  </r>
  <r>
    <x v="13"/>
    <x v="0"/>
    <x v="26"/>
    <n v="312059733"/>
    <n v="0"/>
    <n v="43494080"/>
    <n v="39081388"/>
    <n v="4412692"/>
    <n v="171022406"/>
    <n v="15384956"/>
    <n v="82158291"/>
    <n v="201.5"/>
  </r>
  <r>
    <x v="13"/>
    <x v="0"/>
    <x v="1085"/>
    <n v="229070"/>
    <n v="0"/>
    <n v="229070"/>
    <n v="229070"/>
    <n v="0"/>
    <n v="0"/>
    <n v="0"/>
    <n v="0"/>
    <n v="0.6"/>
  </r>
  <r>
    <x v="13"/>
    <x v="0"/>
    <x v="1086"/>
    <n v="5000000"/>
    <n v="0"/>
    <n v="5000000"/>
    <n v="5000000"/>
    <n v="0"/>
    <n v="0"/>
    <n v="0"/>
    <n v="0"/>
    <n v="0"/>
  </r>
  <r>
    <x v="13"/>
    <x v="0"/>
    <x v="1082"/>
    <n v="7000000"/>
    <n v="0"/>
    <n v="7000000"/>
    <n v="7000000"/>
    <n v="0"/>
    <n v="0"/>
    <n v="0"/>
    <n v="0"/>
    <n v="0"/>
  </r>
  <r>
    <x v="13"/>
    <x v="0"/>
    <x v="1087"/>
    <n v="18704"/>
    <n v="0"/>
    <n v="18704"/>
    <n v="18704"/>
    <n v="0"/>
    <n v="0"/>
    <n v="0"/>
    <n v="0"/>
    <n v="0.3"/>
  </r>
  <r>
    <x v="13"/>
    <x v="0"/>
    <x v="1088"/>
    <n v="2000000"/>
    <n v="0"/>
    <n v="1000000"/>
    <n v="1000000"/>
    <n v="0"/>
    <n v="0"/>
    <n v="1000000"/>
    <n v="0"/>
    <n v="0.5"/>
  </r>
  <r>
    <x v="13"/>
    <x v="0"/>
    <x v="961"/>
    <n v="250000"/>
    <n v="0"/>
    <n v="250000"/>
    <n v="250000"/>
    <n v="0"/>
    <n v="0"/>
    <n v="0"/>
    <n v="0"/>
    <n v="0"/>
  </r>
  <r>
    <x v="13"/>
    <x v="0"/>
    <x v="1089"/>
    <n v="46400000"/>
    <n v="0"/>
    <n v="0"/>
    <n v="0"/>
    <n v="0"/>
    <n v="46400000"/>
    <n v="0"/>
    <n v="0"/>
    <n v="2.6"/>
  </r>
  <r>
    <x v="13"/>
    <x v="0"/>
    <x v="383"/>
    <n v="138500"/>
    <n v="0"/>
    <n v="138500"/>
    <n v="138500"/>
    <n v="0"/>
    <n v="0"/>
    <n v="0"/>
    <n v="0"/>
    <n v="0"/>
  </r>
  <r>
    <x v="13"/>
    <x v="0"/>
    <x v="819"/>
    <n v="98500000"/>
    <n v="0"/>
    <n v="0"/>
    <n v="0"/>
    <n v="0"/>
    <n v="98500000"/>
    <n v="0"/>
    <n v="0"/>
    <n v="0"/>
  </r>
  <r>
    <x v="13"/>
    <x v="0"/>
    <x v="386"/>
    <n v="0"/>
    <n v="0"/>
    <n v="0"/>
    <n v="0"/>
    <n v="0"/>
    <n v="0"/>
    <n v="0"/>
    <n v="0"/>
    <n v="0"/>
  </r>
  <r>
    <x v="13"/>
    <x v="1"/>
    <x v="3"/>
    <n v="326146188"/>
    <n v="0"/>
    <n v="47566505"/>
    <n v="42906505"/>
    <n v="4660000"/>
    <n v="177126262"/>
    <n v="18870766"/>
    <n v="82582655"/>
    <n v="209.6"/>
  </r>
  <r>
    <x v="13"/>
    <x v="1"/>
    <x v="1090"/>
    <n v="6000000"/>
    <n v="0"/>
    <n v="3000000"/>
    <n v="3000000"/>
    <n v="0"/>
    <n v="0"/>
    <n v="3000000"/>
    <n v="0"/>
    <n v="2.5"/>
  </r>
  <r>
    <x v="13"/>
    <x v="1"/>
    <x v="1091"/>
    <n v="25000000"/>
    <n v="0"/>
    <n v="0"/>
    <n v="0"/>
    <n v="0"/>
    <n v="25000000"/>
    <n v="0"/>
    <n v="0"/>
    <n v="0"/>
  </r>
  <r>
    <x v="13"/>
    <x v="1"/>
    <x v="1092"/>
    <n v="-314123"/>
    <n v="0"/>
    <n v="0"/>
    <n v="0"/>
    <n v="0"/>
    <n v="-314123"/>
    <n v="0"/>
    <n v="0"/>
    <n v="0"/>
  </r>
  <r>
    <x v="13"/>
    <x v="1"/>
    <x v="1093"/>
    <n v="1000000"/>
    <n v="0"/>
    <n v="500000"/>
    <n v="500000"/>
    <n v="0"/>
    <n v="0"/>
    <n v="500000"/>
    <n v="0"/>
    <n v="0"/>
  </r>
  <r>
    <x v="13"/>
    <x v="1"/>
    <x v="33"/>
    <n v="233837"/>
    <n v="0"/>
    <n v="233837"/>
    <n v="233837"/>
    <n v="0"/>
    <n v="0"/>
    <n v="0"/>
    <n v="0"/>
    <n v="2.8"/>
  </r>
  <r>
    <x v="13"/>
    <x v="1"/>
    <x v="746"/>
    <n v="45000000"/>
    <n v="0"/>
    <n v="0"/>
    <n v="0"/>
    <n v="0"/>
    <n v="45000000"/>
    <n v="0"/>
    <n v="0"/>
    <n v="2.2999999999999998"/>
  </r>
  <r>
    <x v="13"/>
    <x v="1"/>
    <x v="399"/>
    <n v="3500000"/>
    <n v="0"/>
    <n v="3500000"/>
    <n v="3500000"/>
    <n v="0"/>
    <n v="0"/>
    <n v="0"/>
    <n v="0"/>
    <n v="1.6"/>
  </r>
  <r>
    <x v="13"/>
    <x v="1"/>
    <x v="401"/>
    <n v="129613"/>
    <n v="0"/>
    <n v="129613"/>
    <n v="129613"/>
    <n v="0"/>
    <n v="0"/>
    <n v="0"/>
    <n v="0"/>
    <n v="1.2"/>
  </r>
  <r>
    <x v="13"/>
    <x v="1"/>
    <x v="36"/>
    <n v="-39281"/>
    <n v="0"/>
    <n v="-11243"/>
    <n v="-11243"/>
    <n v="0"/>
    <n v="-8718"/>
    <n v="-11171"/>
    <n v="-8149"/>
    <n v="0"/>
  </r>
  <r>
    <x v="13"/>
    <x v="1"/>
    <x v="408"/>
    <n v="227612"/>
    <n v="0"/>
    <n v="227612"/>
    <n v="227612"/>
    <n v="0"/>
    <n v="0"/>
    <n v="0"/>
    <n v="0"/>
    <n v="1.4"/>
  </r>
  <r>
    <x v="13"/>
    <x v="1"/>
    <x v="413"/>
    <n v="89870"/>
    <n v="0"/>
    <n v="89870"/>
    <n v="89870"/>
    <n v="0"/>
    <n v="0"/>
    <n v="0"/>
    <n v="0"/>
    <n v="0"/>
  </r>
  <r>
    <x v="13"/>
    <x v="1"/>
    <x v="1094"/>
    <n v="35000000"/>
    <n v="0"/>
    <n v="0"/>
    <n v="0"/>
    <n v="0"/>
    <n v="35000000"/>
    <n v="0"/>
    <n v="0"/>
    <n v="0.5"/>
  </r>
  <r>
    <x v="13"/>
    <x v="1"/>
    <x v="1095"/>
    <n v="103355"/>
    <n v="0"/>
    <n v="103355"/>
    <n v="103355"/>
    <n v="0"/>
    <n v="0"/>
    <n v="0"/>
    <n v="0"/>
    <n v="0"/>
  </r>
  <r>
    <x v="13"/>
    <x v="1"/>
    <x v="1096"/>
    <n v="2000"/>
    <n v="0"/>
    <n v="2000"/>
    <n v="2000"/>
    <n v="0"/>
    <n v="0"/>
    <n v="0"/>
    <n v="0"/>
    <n v="0"/>
  </r>
  <r>
    <x v="13"/>
    <x v="1"/>
    <x v="1097"/>
    <n v="8035166"/>
    <n v="0"/>
    <n v="10435"/>
    <n v="10435"/>
    <n v="0"/>
    <n v="8007140"/>
    <n v="11392"/>
    <n v="6199"/>
    <n v="0"/>
  </r>
  <r>
    <x v="13"/>
    <x v="1"/>
    <x v="615"/>
    <n v="-8000000"/>
    <n v="0"/>
    <n v="0"/>
    <n v="0"/>
    <n v="0"/>
    <n v="-8000000"/>
    <n v="0"/>
    <n v="0"/>
    <n v="0"/>
  </r>
  <r>
    <x v="13"/>
    <x v="2"/>
    <x v="4"/>
    <n v="377813556"/>
    <n v="0"/>
    <n v="52892283"/>
    <n v="48122283"/>
    <n v="4770000"/>
    <n v="184795741"/>
    <n v="15109746"/>
    <n v="125015786"/>
    <n v="233.2"/>
  </r>
  <r>
    <x v="13"/>
    <x v="2"/>
    <x v="1098"/>
    <n v="1666652"/>
    <n v="0"/>
    <n v="1666652"/>
    <n v="1666652"/>
    <n v="0"/>
    <n v="0"/>
    <n v="0"/>
    <n v="0"/>
    <n v="0.4"/>
  </r>
  <r>
    <x v="13"/>
    <x v="2"/>
    <x v="428"/>
    <n v="22549"/>
    <n v="0"/>
    <n v="22549"/>
    <n v="22549"/>
    <n v="0"/>
    <n v="0"/>
    <n v="0"/>
    <n v="0"/>
    <n v="0"/>
  </r>
  <r>
    <x v="13"/>
    <x v="2"/>
    <x v="1062"/>
    <n v="122549"/>
    <n v="0"/>
    <n v="122549"/>
    <n v="122549"/>
    <n v="0"/>
    <n v="0"/>
    <n v="0"/>
    <n v="0"/>
    <n v="0.4"/>
  </r>
  <r>
    <x v="13"/>
    <x v="2"/>
    <x v="987"/>
    <n v="136885"/>
    <n v="0"/>
    <n v="136885"/>
    <n v="136885"/>
    <n v="0"/>
    <n v="0"/>
    <n v="0"/>
    <n v="0"/>
    <n v="0"/>
  </r>
  <r>
    <x v="13"/>
    <x v="2"/>
    <x v="1099"/>
    <n v="3000000"/>
    <n v="0"/>
    <n v="0"/>
    <n v="0"/>
    <n v="0"/>
    <n v="0"/>
    <n v="3000000"/>
    <n v="0"/>
    <n v="0"/>
  </r>
  <r>
    <x v="13"/>
    <x v="2"/>
    <x v="1100"/>
    <n v="34659"/>
    <n v="0"/>
    <n v="34659"/>
    <n v="34659"/>
    <n v="0"/>
    <n v="0"/>
    <n v="0"/>
    <n v="0"/>
    <n v="0.5"/>
  </r>
  <r>
    <x v="13"/>
    <x v="2"/>
    <x v="1101"/>
    <n v="86141"/>
    <n v="0"/>
    <n v="32948"/>
    <n v="32948"/>
    <n v="0"/>
    <n v="18379"/>
    <n v="42552"/>
    <n v="-7738"/>
    <n v="0"/>
  </r>
  <r>
    <x v="13"/>
    <x v="3"/>
    <x v="5"/>
    <n v="379394624"/>
    <n v="0"/>
    <n v="70113196"/>
    <n v="65448196"/>
    <n v="4665000"/>
    <n v="166163764"/>
    <n v="18265146"/>
    <n v="124852518"/>
    <n v="238.9"/>
  </r>
  <r>
    <x v="13"/>
    <x v="3"/>
    <x v="1102"/>
    <n v="5000"/>
    <n v="0"/>
    <n v="5000"/>
    <n v="5000"/>
    <n v="0"/>
    <n v="0"/>
    <n v="0"/>
    <n v="0"/>
    <n v="0"/>
  </r>
  <r>
    <x v="13"/>
    <x v="3"/>
    <x v="1065"/>
    <n v="53995"/>
    <n v="0"/>
    <n v="53995"/>
    <n v="53995"/>
    <n v="0"/>
    <n v="0"/>
    <n v="0"/>
    <n v="0"/>
    <n v="0.2"/>
  </r>
  <r>
    <x v="13"/>
    <x v="3"/>
    <x v="276"/>
    <n v="151698"/>
    <n v="0"/>
    <n v="151698"/>
    <n v="151698"/>
    <n v="0"/>
    <n v="0"/>
    <n v="0"/>
    <n v="0"/>
    <n v="0.5"/>
  </r>
  <r>
    <x v="13"/>
    <x v="3"/>
    <x v="448"/>
    <n v="537246"/>
    <n v="0"/>
    <n v="0"/>
    <n v="0"/>
    <n v="0"/>
    <n v="537246"/>
    <n v="0"/>
    <n v="0"/>
    <n v="4.9000000000000004"/>
  </r>
  <r>
    <x v="13"/>
    <x v="3"/>
    <x v="1103"/>
    <n v="300000"/>
    <n v="0"/>
    <n v="300000"/>
    <n v="300000"/>
    <n v="0"/>
    <n v="0"/>
    <n v="0"/>
    <n v="0"/>
    <n v="0"/>
  </r>
  <r>
    <x v="13"/>
    <x v="3"/>
    <x v="1104"/>
    <n v="250000"/>
    <n v="0"/>
    <n v="0"/>
    <n v="0"/>
    <n v="0"/>
    <n v="250000"/>
    <n v="0"/>
    <n v="0"/>
    <n v="0.9"/>
  </r>
  <r>
    <x v="13"/>
    <x v="3"/>
    <x v="453"/>
    <n v="50296"/>
    <n v="0"/>
    <n v="50296"/>
    <n v="50296"/>
    <n v="0"/>
    <n v="0"/>
    <n v="0"/>
    <n v="0"/>
    <n v="0.4"/>
  </r>
  <r>
    <x v="14"/>
    <x v="4"/>
    <x v="6"/>
    <n v="225391179"/>
    <n v="0"/>
    <n v="8285043"/>
    <n v="8285043"/>
    <n v="0"/>
    <n v="1281079"/>
    <n v="800000"/>
    <n v="215025057"/>
    <n v="1392.3"/>
  </r>
  <r>
    <x v="14"/>
    <x v="4"/>
    <x v="1105"/>
    <n v="-7823"/>
    <n v="0"/>
    <n v="9884"/>
    <n v="9884"/>
    <n v="0"/>
    <n v="0"/>
    <n v="0"/>
    <n v="-17707"/>
    <n v="0"/>
  </r>
  <r>
    <x v="14"/>
    <x v="5"/>
    <x v="10"/>
    <n v="225411689"/>
    <n v="0"/>
    <n v="8305504"/>
    <n v="8305504"/>
    <n v="0"/>
    <n v="1211976"/>
    <n v="800000"/>
    <n v="215094209"/>
    <n v="1392.4"/>
  </r>
  <r>
    <x v="14"/>
    <x v="5"/>
    <x v="1106"/>
    <n v="87162"/>
    <n v="0"/>
    <n v="137628"/>
    <n v="137628"/>
    <n v="0"/>
    <n v="0"/>
    <n v="0"/>
    <n v="-50466"/>
    <n v="0"/>
  </r>
  <r>
    <x v="14"/>
    <x v="6"/>
    <x v="12"/>
    <n v="226868060"/>
    <n v="0"/>
    <n v="10430168"/>
    <n v="10430168"/>
    <n v="0"/>
    <n v="1135343"/>
    <n v="0"/>
    <n v="215302549"/>
    <n v="1393.3"/>
  </r>
  <r>
    <x v="14"/>
    <x v="6"/>
    <x v="1107"/>
    <n v="100000"/>
    <n v="0"/>
    <n v="100000"/>
    <n v="100000"/>
    <n v="0"/>
    <n v="0"/>
    <n v="0"/>
    <n v="0"/>
    <n v="0"/>
  </r>
  <r>
    <x v="14"/>
    <x v="7"/>
    <x v="13"/>
    <n v="231900218"/>
    <n v="0"/>
    <n v="10986650"/>
    <n v="10986650"/>
    <n v="0"/>
    <n v="1203530"/>
    <n v="0"/>
    <n v="219710038"/>
    <n v="1406.1"/>
  </r>
  <r>
    <x v="14"/>
    <x v="7"/>
    <x v="1108"/>
    <n v="123465"/>
    <n v="0"/>
    <n v="123465"/>
    <n v="123465"/>
    <n v="0"/>
    <n v="0"/>
    <n v="0"/>
    <n v="0"/>
    <n v="1.1000000000000001"/>
  </r>
  <r>
    <x v="14"/>
    <x v="7"/>
    <x v="1109"/>
    <n v="96479"/>
    <n v="0"/>
    <n v="96479"/>
    <n v="96479"/>
    <n v="0"/>
    <n v="0"/>
    <n v="0"/>
    <n v="0"/>
    <n v="0.3"/>
  </r>
  <r>
    <x v="14"/>
    <x v="8"/>
    <x v="15"/>
    <n v="131630851"/>
    <n v="0"/>
    <n v="11615507"/>
    <n v="11615507"/>
    <n v="0"/>
    <n v="1470429"/>
    <n v="4143"/>
    <n v="118540772"/>
    <n v="2579.1"/>
  </r>
  <r>
    <x v="14"/>
    <x v="8"/>
    <x v="1110"/>
    <n v="87994"/>
    <n v="0"/>
    <n v="240748"/>
    <n v="240748"/>
    <n v="0"/>
    <n v="0"/>
    <n v="0"/>
    <n v="-152754"/>
    <n v="0"/>
  </r>
  <r>
    <x v="14"/>
    <x v="9"/>
    <x v="20"/>
    <n v="132612501"/>
    <n v="0"/>
    <n v="10666526"/>
    <n v="10666526"/>
    <n v="0"/>
    <n v="1645234"/>
    <n v="163167"/>
    <n v="120137574"/>
    <n v="2534.6"/>
  </r>
  <r>
    <x v="14"/>
    <x v="9"/>
    <x v="21"/>
    <n v="-238282"/>
    <n v="0"/>
    <n v="-234742"/>
    <n v="-234742"/>
    <n v="0"/>
    <n v="-3540"/>
    <n v="0"/>
    <n v="0"/>
    <n v="0"/>
  </r>
  <r>
    <x v="14"/>
    <x v="9"/>
    <x v="92"/>
    <n v="-87994"/>
    <n v="0"/>
    <n v="-87994"/>
    <n v="-87994"/>
    <n v="0"/>
    <n v="0"/>
    <n v="0"/>
    <n v="0"/>
    <n v="0"/>
  </r>
  <r>
    <x v="14"/>
    <x v="9"/>
    <x v="26"/>
    <n v="16597"/>
    <n v="0"/>
    <n v="6639"/>
    <n v="6639"/>
    <n v="0"/>
    <n v="0"/>
    <n v="0"/>
    <n v="9958"/>
    <n v="0"/>
  </r>
  <r>
    <x v="14"/>
    <x v="0"/>
    <x v="26"/>
    <n v="138620663"/>
    <n v="0"/>
    <n v="11735222"/>
    <n v="11735222"/>
    <n v="0"/>
    <n v="1663652"/>
    <n v="124920"/>
    <n v="125096869"/>
    <n v="2515.6"/>
  </r>
  <r>
    <x v="14"/>
    <x v="0"/>
    <x v="1111"/>
    <n v="30930"/>
    <n v="0"/>
    <n v="30930"/>
    <n v="30930"/>
    <n v="0"/>
    <n v="0"/>
    <n v="0"/>
    <n v="0"/>
    <n v="0.3"/>
  </r>
  <r>
    <x v="14"/>
    <x v="1"/>
    <x v="3"/>
    <n v="143058296"/>
    <n v="0"/>
    <n v="12665672"/>
    <n v="12665672"/>
    <n v="0"/>
    <n v="1572269"/>
    <n v="80305"/>
    <n v="128740050"/>
    <n v="2513.9"/>
  </r>
  <r>
    <x v="14"/>
    <x v="1"/>
    <x v="36"/>
    <n v="-27329"/>
    <n v="0"/>
    <n v="-11199"/>
    <n v="-11199"/>
    <n v="0"/>
    <n v="-363"/>
    <n v="0"/>
    <n v="-15767"/>
    <n v="0"/>
  </r>
  <r>
    <x v="14"/>
    <x v="1"/>
    <x v="1112"/>
    <n v="26141"/>
    <n v="0"/>
    <n v="26141"/>
    <n v="26141"/>
    <n v="0"/>
    <n v="0"/>
    <n v="0"/>
    <n v="0"/>
    <n v="0"/>
  </r>
  <r>
    <x v="14"/>
    <x v="2"/>
    <x v="4"/>
    <n v="148582765"/>
    <n v="0"/>
    <n v="14553944"/>
    <n v="14553944"/>
    <n v="0"/>
    <n v="1961125"/>
    <n v="65557"/>
    <n v="132002139"/>
    <n v="2490"/>
  </r>
  <r>
    <x v="14"/>
    <x v="2"/>
    <x v="1113"/>
    <n v="50000"/>
    <n v="0"/>
    <n v="0"/>
    <n v="0"/>
    <n v="0"/>
    <n v="50000"/>
    <n v="0"/>
    <n v="0"/>
    <n v="0"/>
  </r>
  <r>
    <x v="14"/>
    <x v="2"/>
    <x v="1114"/>
    <n v="642645"/>
    <n v="0"/>
    <n v="642645"/>
    <n v="642645"/>
    <n v="0"/>
    <n v="0"/>
    <n v="0"/>
    <n v="0"/>
    <n v="1.6"/>
  </r>
  <r>
    <x v="14"/>
    <x v="2"/>
    <x v="1115"/>
    <n v="90096"/>
    <n v="0"/>
    <n v="90096"/>
    <n v="90096"/>
    <n v="0"/>
    <n v="0"/>
    <n v="0"/>
    <n v="0"/>
    <n v="0"/>
  </r>
  <r>
    <x v="14"/>
    <x v="3"/>
    <x v="5"/>
    <n v="149281691"/>
    <n v="0"/>
    <n v="17704398"/>
    <n v="17704398"/>
    <n v="0"/>
    <n v="2288239"/>
    <n v="51198"/>
    <n v="129237856"/>
    <n v="2274.6999999999998"/>
  </r>
  <r>
    <x v="15"/>
    <x v="4"/>
    <x v="6"/>
    <n v="250860028"/>
    <n v="0"/>
    <n v="27479559"/>
    <n v="27479559"/>
    <n v="0"/>
    <n v="185537624"/>
    <n v="8701045"/>
    <n v="29141800"/>
    <n v="1462.1"/>
  </r>
  <r>
    <x v="15"/>
    <x v="4"/>
    <x v="1116"/>
    <n v="50000"/>
    <n v="0"/>
    <n v="0"/>
    <n v="0"/>
    <n v="0"/>
    <n v="50000"/>
    <n v="0"/>
    <n v="0"/>
    <n v="0"/>
  </r>
  <r>
    <x v="15"/>
    <x v="4"/>
    <x v="1117"/>
    <n v="5580000"/>
    <n v="0"/>
    <n v="0"/>
    <n v="0"/>
    <n v="0"/>
    <n v="5580000"/>
    <n v="0"/>
    <n v="0"/>
    <n v="0"/>
  </r>
  <r>
    <x v="15"/>
    <x v="4"/>
    <x v="1118"/>
    <n v="2000000"/>
    <n v="0"/>
    <n v="0"/>
    <n v="0"/>
    <n v="0"/>
    <n v="2000000"/>
    <n v="0"/>
    <n v="0"/>
    <n v="0"/>
  </r>
  <r>
    <x v="15"/>
    <x v="4"/>
    <x v="1119"/>
    <n v="41959"/>
    <n v="0"/>
    <n v="41959"/>
    <n v="41959"/>
    <n v="0"/>
    <n v="0"/>
    <n v="0"/>
    <n v="0"/>
    <n v="0.5"/>
  </r>
  <r>
    <x v="15"/>
    <x v="4"/>
    <x v="1120"/>
    <n v="12240"/>
    <n v="0"/>
    <n v="0"/>
    <n v="0"/>
    <n v="0"/>
    <n v="12240"/>
    <n v="0"/>
    <n v="0"/>
    <n v="0"/>
  </r>
  <r>
    <x v="15"/>
    <x v="4"/>
    <x v="1121"/>
    <n v="150000"/>
    <n v="0"/>
    <n v="150000"/>
    <n v="150000"/>
    <n v="0"/>
    <n v="0"/>
    <n v="0"/>
    <n v="0"/>
    <n v="0"/>
  </r>
  <r>
    <x v="15"/>
    <x v="4"/>
    <x v="1122"/>
    <n v="60000"/>
    <n v="0"/>
    <n v="0"/>
    <n v="0"/>
    <n v="0"/>
    <n v="60000"/>
    <n v="0"/>
    <n v="0"/>
    <n v="0"/>
  </r>
  <r>
    <x v="15"/>
    <x v="4"/>
    <x v="1123"/>
    <n v="165000"/>
    <n v="0"/>
    <n v="0"/>
    <n v="0"/>
    <n v="0"/>
    <n v="165000"/>
    <n v="0"/>
    <n v="0"/>
    <n v="0"/>
  </r>
  <r>
    <x v="15"/>
    <x v="4"/>
    <x v="1124"/>
    <n v="5000000"/>
    <n v="0"/>
    <n v="0"/>
    <n v="0"/>
    <n v="0"/>
    <n v="5000000"/>
    <n v="0"/>
    <n v="0"/>
    <n v="0"/>
  </r>
  <r>
    <x v="15"/>
    <x v="5"/>
    <x v="10"/>
    <n v="254938806"/>
    <n v="0"/>
    <n v="28742941"/>
    <n v="28742941"/>
    <n v="0"/>
    <n v="191851418"/>
    <n v="7703225"/>
    <n v="26641222"/>
    <n v="1462.7"/>
  </r>
  <r>
    <x v="15"/>
    <x v="5"/>
    <x v="1125"/>
    <n v="7905000"/>
    <n v="0"/>
    <n v="0"/>
    <n v="0"/>
    <n v="0"/>
    <n v="7905000"/>
    <n v="0"/>
    <n v="0"/>
    <n v="0"/>
  </r>
  <r>
    <x v="15"/>
    <x v="5"/>
    <x v="1126"/>
    <n v="211168"/>
    <n v="0"/>
    <n v="0"/>
    <n v="0"/>
    <n v="0"/>
    <n v="211168"/>
    <n v="0"/>
    <n v="0"/>
    <n v="0"/>
  </r>
  <r>
    <x v="15"/>
    <x v="5"/>
    <x v="1127"/>
    <n v="3000000"/>
    <n v="0"/>
    <n v="0"/>
    <n v="0"/>
    <n v="0"/>
    <n v="3000000"/>
    <n v="0"/>
    <n v="0"/>
    <n v="0"/>
  </r>
  <r>
    <x v="15"/>
    <x v="6"/>
    <x v="12"/>
    <n v="261308465"/>
    <n v="0"/>
    <n v="30864532"/>
    <n v="30864532"/>
    <n v="0"/>
    <n v="196811872"/>
    <n v="6932593"/>
    <n v="26699468"/>
    <n v="1458.6"/>
  </r>
  <r>
    <x v="15"/>
    <x v="6"/>
    <x v="1128"/>
    <n v="3850000"/>
    <n v="0"/>
    <n v="0"/>
    <n v="0"/>
    <n v="0"/>
    <n v="3850000"/>
    <n v="0"/>
    <n v="0"/>
    <n v="0"/>
  </r>
  <r>
    <x v="15"/>
    <x v="6"/>
    <x v="1129"/>
    <n v="30134000"/>
    <n v="0"/>
    <n v="0"/>
    <n v="0"/>
    <n v="0"/>
    <n v="30134000"/>
    <n v="0"/>
    <n v="0"/>
    <n v="0"/>
  </r>
  <r>
    <x v="15"/>
    <x v="7"/>
    <x v="13"/>
    <n v="277648350"/>
    <n v="0"/>
    <n v="32005418"/>
    <n v="32005418"/>
    <n v="0"/>
    <n v="211140771"/>
    <n v="7933687"/>
    <n v="26568474"/>
    <n v="1464.5"/>
  </r>
  <r>
    <x v="15"/>
    <x v="7"/>
    <x v="1130"/>
    <n v="24716894"/>
    <n v="0"/>
    <n v="0"/>
    <n v="0"/>
    <n v="0"/>
    <n v="24716894"/>
    <n v="0"/>
    <n v="0"/>
    <n v="0"/>
  </r>
  <r>
    <x v="15"/>
    <x v="7"/>
    <x v="1131"/>
    <n v="3000000"/>
    <n v="0"/>
    <n v="0"/>
    <n v="0"/>
    <n v="0"/>
    <n v="3000000"/>
    <n v="0"/>
    <n v="0"/>
    <n v="0"/>
  </r>
  <r>
    <x v="15"/>
    <x v="8"/>
    <x v="15"/>
    <n v="307613503"/>
    <n v="0"/>
    <n v="33464597"/>
    <n v="33464597"/>
    <n v="0"/>
    <n v="239942706"/>
    <n v="7523560"/>
    <n v="26682640"/>
    <n v="1489.9"/>
  </r>
  <r>
    <x v="15"/>
    <x v="8"/>
    <x v="935"/>
    <n v="851010"/>
    <n v="0"/>
    <n v="0"/>
    <n v="0"/>
    <n v="0"/>
    <n v="851010"/>
    <n v="0"/>
    <n v="0"/>
    <n v="6"/>
  </r>
  <r>
    <x v="15"/>
    <x v="8"/>
    <x v="1132"/>
    <n v="10000000"/>
    <n v="0"/>
    <n v="10000000"/>
    <n v="10000000"/>
    <n v="0"/>
    <n v="0"/>
    <n v="0"/>
    <n v="0"/>
    <n v="0"/>
  </r>
  <r>
    <x v="15"/>
    <x v="8"/>
    <x v="1133"/>
    <n v="19355000"/>
    <n v="0"/>
    <n v="0"/>
    <n v="0"/>
    <n v="0"/>
    <n v="19355000"/>
    <n v="0"/>
    <n v="0"/>
    <n v="0"/>
  </r>
  <r>
    <x v="15"/>
    <x v="8"/>
    <x v="1134"/>
    <n v="83710"/>
    <n v="0"/>
    <n v="73636"/>
    <n v="73636"/>
    <n v="0"/>
    <n v="83710"/>
    <n v="0"/>
    <n v="-73636"/>
    <n v="0"/>
  </r>
  <r>
    <x v="15"/>
    <x v="8"/>
    <x v="1135"/>
    <n v="-866742"/>
    <n v="0"/>
    <n v="-866742"/>
    <n v="-866742"/>
    <n v="0"/>
    <n v="0"/>
    <n v="0"/>
    <n v="0"/>
    <n v="0"/>
  </r>
  <r>
    <x v="15"/>
    <x v="9"/>
    <x v="20"/>
    <n v="308568368"/>
    <n v="0"/>
    <n v="33219716"/>
    <n v="33219716"/>
    <n v="0"/>
    <n v="241432970"/>
    <n v="7256748"/>
    <n v="26658934"/>
    <n v="1511.9"/>
  </r>
  <r>
    <x v="15"/>
    <x v="9"/>
    <x v="91"/>
    <n v="25904"/>
    <n v="0"/>
    <n v="0"/>
    <n v="0"/>
    <n v="0"/>
    <n v="25904"/>
    <n v="0"/>
    <n v="0"/>
    <n v="0"/>
  </r>
  <r>
    <x v="15"/>
    <x v="9"/>
    <x v="21"/>
    <n v="-2936082"/>
    <n v="0"/>
    <n v="-520633"/>
    <n v="-520633"/>
    <n v="0"/>
    <n v="-2329063"/>
    <n v="-86386"/>
    <n v="0"/>
    <n v="0"/>
  </r>
  <r>
    <x v="15"/>
    <x v="9"/>
    <x v="1135"/>
    <n v="26180000"/>
    <n v="0"/>
    <n v="0"/>
    <n v="0"/>
    <n v="0"/>
    <n v="26180000"/>
    <n v="0"/>
    <n v="0"/>
    <n v="0"/>
  </r>
  <r>
    <x v="15"/>
    <x v="9"/>
    <x v="1136"/>
    <n v="4000000"/>
    <n v="0"/>
    <n v="0"/>
    <n v="0"/>
    <n v="0"/>
    <n v="4000000"/>
    <n v="0"/>
    <n v="0"/>
    <n v="0"/>
  </r>
  <r>
    <x v="15"/>
    <x v="9"/>
    <x v="1137"/>
    <n v="30000000"/>
    <n v="0"/>
    <n v="0"/>
    <n v="0"/>
    <n v="0"/>
    <n v="30000000"/>
    <n v="0"/>
    <n v="0"/>
    <n v="0"/>
  </r>
  <r>
    <x v="15"/>
    <x v="9"/>
    <x v="1138"/>
    <n v="15000000"/>
    <n v="0"/>
    <n v="0"/>
    <n v="0"/>
    <n v="0"/>
    <n v="15000000"/>
    <n v="0"/>
    <n v="0"/>
    <n v="0"/>
  </r>
  <r>
    <x v="15"/>
    <x v="9"/>
    <x v="1084"/>
    <n v="22750000"/>
    <n v="0"/>
    <n v="0"/>
    <n v="0"/>
    <n v="0"/>
    <n v="22750000"/>
    <n v="0"/>
    <n v="0"/>
    <n v="17"/>
  </r>
  <r>
    <x v="15"/>
    <x v="0"/>
    <x v="26"/>
    <n v="319298132"/>
    <n v="0"/>
    <n v="37119409"/>
    <n v="37119409"/>
    <n v="0"/>
    <n v="247757280"/>
    <n v="7540179"/>
    <n v="26881264"/>
    <n v="1517"/>
  </r>
  <r>
    <x v="15"/>
    <x v="0"/>
    <x v="1139"/>
    <n v="4250000"/>
    <n v="0"/>
    <n v="0"/>
    <n v="0"/>
    <n v="0"/>
    <n v="4250000"/>
    <n v="0"/>
    <n v="0"/>
    <n v="0"/>
  </r>
  <r>
    <x v="15"/>
    <x v="0"/>
    <x v="1140"/>
    <n v="216070"/>
    <n v="0"/>
    <n v="216070"/>
    <n v="216070"/>
    <n v="0"/>
    <n v="0"/>
    <n v="0"/>
    <n v="0"/>
    <n v="1.5"/>
  </r>
  <r>
    <x v="15"/>
    <x v="0"/>
    <x v="1141"/>
    <n v="504646"/>
    <n v="0"/>
    <n v="0"/>
    <n v="0"/>
    <n v="0"/>
    <n v="504646"/>
    <n v="0"/>
    <n v="0"/>
    <n v="2.4"/>
  </r>
  <r>
    <x v="15"/>
    <x v="0"/>
    <x v="370"/>
    <n v="49362"/>
    <n v="0"/>
    <n v="0"/>
    <n v="0"/>
    <n v="0"/>
    <n v="49362"/>
    <n v="0"/>
    <n v="0"/>
    <n v="0.5"/>
  </r>
  <r>
    <x v="15"/>
    <x v="0"/>
    <x v="28"/>
    <n v="9006005"/>
    <n v="0"/>
    <n v="0"/>
    <n v="0"/>
    <n v="0"/>
    <n v="9006005"/>
    <n v="0"/>
    <n v="0"/>
    <n v="0"/>
  </r>
  <r>
    <x v="15"/>
    <x v="0"/>
    <x v="1142"/>
    <n v="730674"/>
    <n v="0"/>
    <n v="0"/>
    <n v="0"/>
    <n v="0"/>
    <n v="730674"/>
    <n v="0"/>
    <n v="0"/>
    <n v="1"/>
  </r>
  <r>
    <x v="15"/>
    <x v="0"/>
    <x v="1143"/>
    <n v="76579"/>
    <n v="0"/>
    <n v="0"/>
    <n v="0"/>
    <n v="0"/>
    <n v="76579"/>
    <n v="0"/>
    <n v="0"/>
    <n v="0.3"/>
  </r>
  <r>
    <x v="15"/>
    <x v="0"/>
    <x v="3"/>
    <n v="43200"/>
    <n v="0"/>
    <n v="0"/>
    <n v="0"/>
    <n v="0"/>
    <n v="43200"/>
    <n v="0"/>
    <n v="0"/>
    <n v="0"/>
  </r>
  <r>
    <x v="15"/>
    <x v="1"/>
    <x v="3"/>
    <n v="346673795"/>
    <n v="0"/>
    <n v="38428154"/>
    <n v="38428154"/>
    <n v="0"/>
    <n v="274317373"/>
    <n v="7894474"/>
    <n v="26033794"/>
    <n v="1554.8"/>
  </r>
  <r>
    <x v="15"/>
    <x v="1"/>
    <x v="1144"/>
    <n v="120000000"/>
    <n v="0"/>
    <n v="0"/>
    <n v="0"/>
    <n v="0"/>
    <n v="60000000"/>
    <n v="60000000"/>
    <n v="0"/>
    <n v="0"/>
  </r>
  <r>
    <x v="15"/>
    <x v="1"/>
    <x v="389"/>
    <n v="19428"/>
    <n v="0"/>
    <n v="19428"/>
    <n v="19428"/>
    <n v="0"/>
    <n v="0"/>
    <n v="0"/>
    <n v="0"/>
    <n v="0"/>
  </r>
  <r>
    <x v="15"/>
    <x v="1"/>
    <x v="1092"/>
    <n v="1000000"/>
    <n v="0"/>
    <n v="0"/>
    <n v="0"/>
    <n v="0"/>
    <n v="1000000"/>
    <n v="0"/>
    <n v="0"/>
    <n v="0"/>
  </r>
  <r>
    <x v="15"/>
    <x v="1"/>
    <x v="1145"/>
    <n v="179642"/>
    <n v="0"/>
    <n v="179642"/>
    <n v="179642"/>
    <n v="0"/>
    <n v="0"/>
    <n v="0"/>
    <n v="0"/>
    <n v="0.6"/>
  </r>
  <r>
    <x v="15"/>
    <x v="1"/>
    <x v="33"/>
    <n v="107307"/>
    <n v="0"/>
    <n v="107307"/>
    <n v="107307"/>
    <n v="0"/>
    <n v="0"/>
    <n v="0"/>
    <n v="0"/>
    <n v="0.9"/>
  </r>
  <r>
    <x v="15"/>
    <x v="1"/>
    <x v="36"/>
    <n v="-291635"/>
    <n v="0"/>
    <n v="-45180"/>
    <n v="-45180"/>
    <n v="0"/>
    <n v="-230041"/>
    <n v="-9599"/>
    <n v="-6815"/>
    <n v="0"/>
  </r>
  <r>
    <x v="15"/>
    <x v="1"/>
    <x v="404"/>
    <n v="2000000"/>
    <n v="0"/>
    <n v="0"/>
    <n v="0"/>
    <n v="0"/>
    <n v="2000000"/>
    <n v="0"/>
    <n v="0"/>
    <n v="0.8"/>
  </r>
  <r>
    <x v="15"/>
    <x v="1"/>
    <x v="1146"/>
    <n v="17080000"/>
    <n v="0"/>
    <n v="0"/>
    <n v="0"/>
    <n v="0"/>
    <n v="17080000"/>
    <n v="0"/>
    <n v="0"/>
    <n v="0"/>
  </r>
  <r>
    <x v="15"/>
    <x v="1"/>
    <x v="415"/>
    <n v="61500"/>
    <n v="0"/>
    <n v="0"/>
    <n v="0"/>
    <n v="0"/>
    <n v="61500"/>
    <n v="0"/>
    <n v="0"/>
    <n v="0"/>
  </r>
  <r>
    <x v="15"/>
    <x v="1"/>
    <x v="1147"/>
    <n v="15000000"/>
    <n v="0"/>
    <n v="0"/>
    <n v="0"/>
    <n v="0"/>
    <n v="15000000"/>
    <n v="0"/>
    <n v="0"/>
    <n v="0"/>
  </r>
  <r>
    <x v="15"/>
    <x v="1"/>
    <x v="1148"/>
    <n v="6395756"/>
    <n v="0"/>
    <n v="383523"/>
    <n v="383523"/>
    <n v="0"/>
    <n v="5929312"/>
    <n v="43686"/>
    <n v="39235"/>
    <n v="4.9000000000000004"/>
  </r>
  <r>
    <x v="15"/>
    <x v="1"/>
    <x v="1149"/>
    <n v="10000000"/>
    <n v="0"/>
    <n v="0"/>
    <n v="0"/>
    <n v="0"/>
    <n v="10000000"/>
    <n v="0"/>
    <n v="0"/>
    <n v="0"/>
  </r>
  <r>
    <x v="15"/>
    <x v="2"/>
    <x v="4"/>
    <n v="407921389"/>
    <n v="0"/>
    <n v="42466523"/>
    <n v="42466523"/>
    <n v="0"/>
    <n v="319830780"/>
    <n v="8351203"/>
    <n v="37272883"/>
    <n v="1650.9"/>
  </r>
  <r>
    <x v="15"/>
    <x v="2"/>
    <x v="974"/>
    <n v="338270"/>
    <n v="0"/>
    <n v="0"/>
    <n v="0"/>
    <n v="0"/>
    <n v="338270"/>
    <n v="0"/>
    <n v="0"/>
    <n v="3.2"/>
  </r>
  <r>
    <x v="15"/>
    <x v="2"/>
    <x v="1150"/>
    <n v="411000"/>
    <n v="0"/>
    <n v="0"/>
    <n v="0"/>
    <n v="0"/>
    <n v="411000"/>
    <n v="0"/>
    <n v="0"/>
    <n v="0"/>
  </r>
  <r>
    <x v="15"/>
    <x v="2"/>
    <x v="1151"/>
    <n v="404434"/>
    <n v="0"/>
    <n v="0"/>
    <n v="0"/>
    <n v="0"/>
    <n v="404434"/>
    <n v="0"/>
    <n v="0"/>
    <n v="0"/>
  </r>
  <r>
    <x v="15"/>
    <x v="2"/>
    <x v="108"/>
    <n v="76276"/>
    <n v="0"/>
    <n v="76276"/>
    <n v="76276"/>
    <n v="0"/>
    <n v="0"/>
    <n v="0"/>
    <n v="0"/>
    <n v="1.3"/>
  </r>
  <r>
    <x v="15"/>
    <x v="2"/>
    <x v="1152"/>
    <n v="97030000"/>
    <n v="0"/>
    <n v="0"/>
    <n v="0"/>
    <n v="0"/>
    <n v="97030000"/>
    <n v="0"/>
    <n v="0"/>
    <n v="0"/>
  </r>
  <r>
    <x v="15"/>
    <x v="2"/>
    <x v="1153"/>
    <n v="558500"/>
    <n v="0"/>
    <n v="0"/>
    <n v="0"/>
    <n v="0"/>
    <n v="558500"/>
    <n v="0"/>
    <n v="0"/>
    <n v="0"/>
  </r>
  <r>
    <x v="15"/>
    <x v="2"/>
    <x v="1154"/>
    <n v="0"/>
    <n v="0"/>
    <n v="-175000"/>
    <n v="-175000"/>
    <n v="0"/>
    <n v="175000"/>
    <n v="0"/>
    <n v="0"/>
    <n v="0"/>
  </r>
  <r>
    <x v="15"/>
    <x v="2"/>
    <x v="980"/>
    <n v="1207511"/>
    <n v="0"/>
    <n v="0"/>
    <n v="0"/>
    <n v="0"/>
    <n v="1200480"/>
    <n v="7031"/>
    <n v="0"/>
    <n v="7"/>
  </r>
  <r>
    <x v="15"/>
    <x v="2"/>
    <x v="1155"/>
    <n v="31200"/>
    <n v="0"/>
    <n v="0"/>
    <n v="0"/>
    <n v="0"/>
    <n v="31200"/>
    <n v="0"/>
    <n v="0"/>
    <n v="0"/>
  </r>
  <r>
    <x v="15"/>
    <x v="2"/>
    <x v="637"/>
    <n v="5600"/>
    <n v="0"/>
    <n v="0"/>
    <n v="0"/>
    <n v="0"/>
    <n v="5600"/>
    <n v="0"/>
    <n v="0"/>
    <n v="0"/>
  </r>
  <r>
    <x v="15"/>
    <x v="2"/>
    <x v="1156"/>
    <n v="464512"/>
    <n v="0"/>
    <n v="0"/>
    <n v="0"/>
    <n v="0"/>
    <n v="464512"/>
    <n v="0"/>
    <n v="0"/>
    <n v="4"/>
  </r>
  <r>
    <x v="15"/>
    <x v="2"/>
    <x v="1157"/>
    <n v="548000"/>
    <n v="0"/>
    <n v="0"/>
    <n v="0"/>
    <n v="0"/>
    <n v="548000"/>
    <n v="0"/>
    <n v="0"/>
    <n v="0"/>
  </r>
  <r>
    <x v="15"/>
    <x v="2"/>
    <x v="989"/>
    <n v="820697"/>
    <n v="0"/>
    <n v="0"/>
    <n v="0"/>
    <n v="0"/>
    <n v="820697"/>
    <n v="0"/>
    <n v="0"/>
    <n v="6"/>
  </r>
  <r>
    <x v="15"/>
    <x v="2"/>
    <x v="1158"/>
    <n v="1494799"/>
    <n v="0"/>
    <n v="225431"/>
    <n v="225431"/>
    <n v="0"/>
    <n v="1212325"/>
    <n v="32887"/>
    <n v="24156"/>
    <n v="0"/>
  </r>
  <r>
    <x v="15"/>
    <x v="3"/>
    <x v="5"/>
    <n v="440903702"/>
    <n v="0"/>
    <n v="45189508"/>
    <n v="45189508"/>
    <n v="0"/>
    <n v="346059749"/>
    <n v="9227540"/>
    <n v="40426905"/>
    <n v="1730.3"/>
  </r>
  <r>
    <x v="15"/>
    <x v="3"/>
    <x v="1159"/>
    <n v="10504"/>
    <n v="0"/>
    <n v="0"/>
    <n v="0"/>
    <n v="0"/>
    <n v="10504"/>
    <n v="0"/>
    <n v="0"/>
    <n v="0"/>
  </r>
  <r>
    <x v="15"/>
    <x v="3"/>
    <x v="1160"/>
    <n v="102808"/>
    <n v="0"/>
    <n v="0"/>
    <n v="0"/>
    <n v="0"/>
    <n v="102808"/>
    <n v="0"/>
    <n v="0"/>
    <n v="0.8"/>
  </r>
  <r>
    <x v="15"/>
    <x v="3"/>
    <x v="995"/>
    <n v="20483"/>
    <n v="0"/>
    <n v="0"/>
    <n v="0"/>
    <n v="0"/>
    <n v="20483"/>
    <n v="0"/>
    <n v="0"/>
    <n v="0"/>
  </r>
  <r>
    <x v="15"/>
    <x v="3"/>
    <x v="1161"/>
    <n v="403481"/>
    <n v="0"/>
    <n v="0"/>
    <n v="0"/>
    <n v="0"/>
    <n v="403481"/>
    <n v="0"/>
    <n v="0"/>
    <n v="3.3"/>
  </r>
  <r>
    <x v="15"/>
    <x v="3"/>
    <x v="996"/>
    <n v="179127"/>
    <n v="0"/>
    <n v="0"/>
    <n v="0"/>
    <n v="0"/>
    <n v="179127"/>
    <n v="0"/>
    <n v="0"/>
    <n v="2"/>
  </r>
  <r>
    <x v="15"/>
    <x v="3"/>
    <x v="1162"/>
    <n v="774788"/>
    <n v="0"/>
    <n v="0"/>
    <n v="0"/>
    <n v="0"/>
    <n v="774788"/>
    <n v="0"/>
    <n v="0"/>
    <n v="4"/>
  </r>
  <r>
    <x v="15"/>
    <x v="3"/>
    <x v="1163"/>
    <n v="-199068"/>
    <n v="0"/>
    <n v="0"/>
    <n v="0"/>
    <n v="0"/>
    <n v="-199068"/>
    <n v="0"/>
    <n v="0"/>
    <n v="0"/>
  </r>
  <r>
    <x v="15"/>
    <x v="3"/>
    <x v="1164"/>
    <n v="55957500"/>
    <n v="0"/>
    <n v="0"/>
    <n v="0"/>
    <n v="0"/>
    <n v="55957500"/>
    <n v="0"/>
    <n v="0"/>
    <n v="0"/>
  </r>
  <r>
    <x v="16"/>
    <x v="4"/>
    <x v="6"/>
    <n v="181200121"/>
    <n v="0"/>
    <n v="11711626"/>
    <n v="11711626"/>
    <n v="0"/>
    <n v="13830708"/>
    <n v="155657787"/>
    <n v="0"/>
    <n v="406.4"/>
  </r>
  <r>
    <x v="16"/>
    <x v="4"/>
    <x v="1165"/>
    <n v="0"/>
    <n v="0"/>
    <n v="0"/>
    <n v="0"/>
    <n v="0"/>
    <n v="0"/>
    <n v="0"/>
    <n v="0"/>
    <n v="1"/>
  </r>
  <r>
    <x v="16"/>
    <x v="4"/>
    <x v="299"/>
    <n v="1200"/>
    <n v="0"/>
    <n v="0"/>
    <n v="0"/>
    <n v="0"/>
    <n v="0"/>
    <n v="1200"/>
    <n v="0"/>
    <n v="0"/>
  </r>
  <r>
    <x v="16"/>
    <x v="4"/>
    <x v="1166"/>
    <n v="8561600"/>
    <n v="0"/>
    <n v="105992"/>
    <n v="105992"/>
    <n v="0"/>
    <n v="462944"/>
    <n v="7992664"/>
    <n v="0"/>
    <n v="2.7"/>
  </r>
  <r>
    <x v="16"/>
    <x v="5"/>
    <x v="10"/>
    <n v="189285533"/>
    <n v="0"/>
    <n v="13145504"/>
    <n v="13145504"/>
    <n v="0"/>
    <n v="16006122"/>
    <n v="160133907"/>
    <n v="0"/>
    <n v="421"/>
  </r>
  <r>
    <x v="16"/>
    <x v="5"/>
    <x v="904"/>
    <n v="4950"/>
    <n v="0"/>
    <n v="0"/>
    <n v="0"/>
    <n v="0"/>
    <n v="0"/>
    <n v="4950"/>
    <n v="0"/>
    <n v="0"/>
  </r>
  <r>
    <x v="16"/>
    <x v="5"/>
    <x v="1167"/>
    <n v="42283"/>
    <n v="0"/>
    <n v="0"/>
    <n v="0"/>
    <n v="0"/>
    <n v="42283"/>
    <n v="0"/>
    <n v="0"/>
    <n v="0.5"/>
  </r>
  <r>
    <x v="16"/>
    <x v="5"/>
    <x v="141"/>
    <n v="879745"/>
    <n v="0"/>
    <n v="0"/>
    <n v="0"/>
    <n v="0"/>
    <n v="879745"/>
    <n v="0"/>
    <n v="0"/>
    <n v="0"/>
  </r>
  <r>
    <x v="16"/>
    <x v="5"/>
    <x v="1168"/>
    <n v="2305639"/>
    <n v="0"/>
    <n v="0"/>
    <n v="0"/>
    <n v="0"/>
    <n v="0"/>
    <n v="2305639"/>
    <n v="0"/>
    <n v="0"/>
  </r>
  <r>
    <x v="16"/>
    <x v="6"/>
    <x v="12"/>
    <n v="195012900"/>
    <n v="0"/>
    <n v="12491310"/>
    <n v="12491310"/>
    <n v="0"/>
    <n v="13927636"/>
    <n v="168593954"/>
    <n v="0"/>
    <n v="422.3"/>
  </r>
  <r>
    <x v="16"/>
    <x v="6"/>
    <x v="480"/>
    <n v="8100"/>
    <n v="0"/>
    <n v="8100"/>
    <n v="8100"/>
    <n v="0"/>
    <n v="0"/>
    <n v="0"/>
    <n v="0"/>
    <n v="0"/>
  </r>
  <r>
    <x v="16"/>
    <x v="6"/>
    <x v="1169"/>
    <n v="196235"/>
    <n v="0"/>
    <n v="0"/>
    <n v="0"/>
    <n v="0"/>
    <n v="0"/>
    <n v="196235"/>
    <n v="0"/>
    <n v="-0.2"/>
  </r>
  <r>
    <x v="16"/>
    <x v="6"/>
    <x v="1170"/>
    <n v="999000"/>
    <n v="0"/>
    <n v="0"/>
    <n v="0"/>
    <n v="0"/>
    <n v="999000"/>
    <n v="0"/>
    <n v="0"/>
    <n v="0"/>
  </r>
  <r>
    <x v="16"/>
    <x v="7"/>
    <x v="13"/>
    <n v="206417946"/>
    <n v="0"/>
    <n v="14062748"/>
    <n v="14062748"/>
    <n v="0"/>
    <n v="14016747"/>
    <n v="178338451"/>
    <n v="0"/>
    <n v="425.4"/>
  </r>
  <r>
    <x v="16"/>
    <x v="7"/>
    <x v="926"/>
    <n v="0"/>
    <n v="0"/>
    <n v="0"/>
    <n v="0"/>
    <n v="0"/>
    <n v="0"/>
    <n v="0"/>
    <n v="0"/>
    <n v="0"/>
  </r>
  <r>
    <x v="16"/>
    <x v="7"/>
    <x v="927"/>
    <n v="19917"/>
    <n v="0"/>
    <n v="0"/>
    <n v="0"/>
    <n v="0"/>
    <n v="0"/>
    <n v="19917"/>
    <n v="0"/>
    <n v="0.2"/>
  </r>
  <r>
    <x v="16"/>
    <x v="7"/>
    <x v="330"/>
    <n v="11633"/>
    <n v="0"/>
    <n v="11633"/>
    <n v="11633"/>
    <n v="0"/>
    <n v="0"/>
    <n v="0"/>
    <n v="0"/>
    <n v="0"/>
  </r>
  <r>
    <x v="16"/>
    <x v="7"/>
    <x v="1171"/>
    <n v="-1048061"/>
    <n v="0"/>
    <n v="0"/>
    <n v="0"/>
    <n v="0"/>
    <n v="320000"/>
    <n v="-1368061"/>
    <n v="0"/>
    <n v="0"/>
  </r>
  <r>
    <x v="16"/>
    <x v="8"/>
    <x v="15"/>
    <n v="210322472"/>
    <n v="0"/>
    <n v="14980606"/>
    <n v="14980606"/>
    <n v="0"/>
    <n v="16939500"/>
    <n v="178402366"/>
    <n v="0"/>
    <n v="426.7"/>
  </r>
  <r>
    <x v="16"/>
    <x v="8"/>
    <x v="1172"/>
    <n v="650000"/>
    <n v="0"/>
    <n v="650000"/>
    <n v="650000"/>
    <n v="0"/>
    <n v="0"/>
    <n v="0"/>
    <n v="0"/>
    <n v="0"/>
  </r>
  <r>
    <x v="16"/>
    <x v="8"/>
    <x v="16"/>
    <n v="2000"/>
    <n v="0"/>
    <n v="0"/>
    <n v="0"/>
    <n v="0"/>
    <n v="0"/>
    <n v="2000"/>
    <n v="0"/>
    <n v="0"/>
  </r>
  <r>
    <x v="16"/>
    <x v="8"/>
    <x v="17"/>
    <n v="1000"/>
    <n v="0"/>
    <n v="0"/>
    <n v="0"/>
    <n v="0"/>
    <n v="0"/>
    <n v="1000"/>
    <n v="0"/>
    <n v="0"/>
  </r>
  <r>
    <x v="16"/>
    <x v="8"/>
    <x v="18"/>
    <n v="1000"/>
    <n v="0"/>
    <n v="0"/>
    <n v="0"/>
    <n v="0"/>
    <n v="0"/>
    <n v="1000"/>
    <n v="0"/>
    <n v="0"/>
  </r>
  <r>
    <x v="16"/>
    <x v="8"/>
    <x v="1173"/>
    <n v="1200"/>
    <n v="0"/>
    <n v="0"/>
    <n v="0"/>
    <n v="0"/>
    <n v="0"/>
    <n v="1200"/>
    <n v="0"/>
    <n v="0"/>
  </r>
  <r>
    <x v="16"/>
    <x v="8"/>
    <x v="932"/>
    <n v="24750"/>
    <n v="0"/>
    <n v="0"/>
    <n v="0"/>
    <n v="0"/>
    <n v="0"/>
    <n v="24750"/>
    <n v="0"/>
    <n v="0"/>
  </r>
  <r>
    <x v="16"/>
    <x v="8"/>
    <x v="939"/>
    <n v="4790"/>
    <n v="0"/>
    <n v="0"/>
    <n v="0"/>
    <n v="0"/>
    <n v="0"/>
    <n v="4790"/>
    <n v="0"/>
    <n v="0"/>
  </r>
  <r>
    <x v="16"/>
    <x v="8"/>
    <x v="940"/>
    <n v="4950"/>
    <n v="0"/>
    <n v="0"/>
    <n v="0"/>
    <n v="0"/>
    <n v="0"/>
    <n v="4950"/>
    <n v="0"/>
    <n v="0"/>
  </r>
  <r>
    <x v="16"/>
    <x v="8"/>
    <x v="1174"/>
    <n v="2790"/>
    <n v="0"/>
    <n v="2790"/>
    <n v="2790"/>
    <n v="0"/>
    <n v="0"/>
    <n v="0"/>
    <n v="0"/>
    <n v="0"/>
  </r>
  <r>
    <x v="16"/>
    <x v="8"/>
    <x v="943"/>
    <n v="34650"/>
    <n v="0"/>
    <n v="0"/>
    <n v="0"/>
    <n v="0"/>
    <n v="0"/>
    <n v="34650"/>
    <n v="0"/>
    <n v="0"/>
  </r>
  <r>
    <x v="16"/>
    <x v="8"/>
    <x v="1175"/>
    <n v="-79563"/>
    <n v="0"/>
    <n v="1499330"/>
    <n v="1499330"/>
    <n v="0"/>
    <n v="-2453517"/>
    <n v="874624"/>
    <n v="0"/>
    <n v="-21.8"/>
  </r>
  <r>
    <x v="16"/>
    <x v="8"/>
    <x v="1176"/>
    <n v="414841"/>
    <n v="0"/>
    <n v="414841"/>
    <n v="414841"/>
    <n v="0"/>
    <n v="0"/>
    <n v="0"/>
    <n v="0"/>
    <n v="0"/>
  </r>
  <r>
    <x v="16"/>
    <x v="9"/>
    <x v="20"/>
    <n v="209825100"/>
    <n v="0"/>
    <n v="14876401"/>
    <n v="14876401"/>
    <n v="0"/>
    <n v="13025558"/>
    <n v="181923141"/>
    <n v="0"/>
    <n v="404.3"/>
  </r>
  <r>
    <x v="16"/>
    <x v="9"/>
    <x v="947"/>
    <n v="69450"/>
    <n v="0"/>
    <n v="0"/>
    <n v="0"/>
    <n v="0"/>
    <n v="0"/>
    <n v="69450"/>
    <n v="0"/>
    <n v="0"/>
  </r>
  <r>
    <x v="16"/>
    <x v="9"/>
    <x v="91"/>
    <n v="879159"/>
    <n v="0"/>
    <n v="0"/>
    <n v="0"/>
    <n v="0"/>
    <n v="879159"/>
    <n v="0"/>
    <n v="0"/>
    <n v="4.5"/>
  </r>
  <r>
    <x v="16"/>
    <x v="9"/>
    <x v="21"/>
    <n v="-671727"/>
    <n v="0"/>
    <n v="-260140"/>
    <n v="-260140"/>
    <n v="0"/>
    <n v="-32065"/>
    <n v="-379522"/>
    <n v="0"/>
    <n v="0"/>
  </r>
  <r>
    <x v="16"/>
    <x v="9"/>
    <x v="92"/>
    <n v="-566806"/>
    <n v="0"/>
    <n v="-566806"/>
    <n v="-566806"/>
    <n v="0"/>
    <n v="0"/>
    <n v="0"/>
    <n v="0"/>
    <n v="0"/>
  </r>
  <r>
    <x v="16"/>
    <x v="9"/>
    <x v="1176"/>
    <n v="-283698"/>
    <n v="0"/>
    <n v="361386"/>
    <n v="361386"/>
    <n v="0"/>
    <n v="-48962"/>
    <n v="-596122"/>
    <n v="0"/>
    <n v="-1"/>
  </r>
  <r>
    <x v="16"/>
    <x v="9"/>
    <x v="1177"/>
    <n v="-1370478"/>
    <n v="0"/>
    <n v="0"/>
    <n v="0"/>
    <n v="0"/>
    <n v="-1370478"/>
    <n v="0"/>
    <n v="0"/>
    <n v="-3.7"/>
  </r>
  <r>
    <x v="16"/>
    <x v="9"/>
    <x v="605"/>
    <n v="15000000"/>
    <n v="0"/>
    <n v="15000000"/>
    <n v="15000000"/>
    <n v="0"/>
    <n v="0"/>
    <n v="0"/>
    <n v="0"/>
    <n v="0"/>
  </r>
  <r>
    <x v="16"/>
    <x v="9"/>
    <x v="1084"/>
    <n v="43200"/>
    <n v="0"/>
    <n v="0"/>
    <n v="0"/>
    <n v="0"/>
    <n v="0"/>
    <n v="43200"/>
    <n v="0"/>
    <n v="0"/>
  </r>
  <r>
    <x v="16"/>
    <x v="0"/>
    <x v="26"/>
    <n v="216275323"/>
    <n v="0"/>
    <n v="18843441"/>
    <n v="18843441"/>
    <n v="0"/>
    <n v="13006508"/>
    <n v="184425374"/>
    <n v="0"/>
    <n v="408.5"/>
  </r>
  <r>
    <x v="16"/>
    <x v="0"/>
    <x v="950"/>
    <n v="35370"/>
    <n v="0"/>
    <n v="0"/>
    <n v="0"/>
    <n v="0"/>
    <n v="0"/>
    <n v="35370"/>
    <n v="0"/>
    <n v="0"/>
  </r>
  <r>
    <x v="16"/>
    <x v="0"/>
    <x v="951"/>
    <n v="1198355"/>
    <n v="0"/>
    <n v="1198355"/>
    <n v="1198355"/>
    <n v="0"/>
    <n v="0"/>
    <n v="0"/>
    <n v="0"/>
    <n v="0.9"/>
  </r>
  <r>
    <x v="16"/>
    <x v="0"/>
    <x v="724"/>
    <n v="3393"/>
    <n v="0"/>
    <n v="3393"/>
    <n v="3393"/>
    <n v="0"/>
    <n v="0"/>
    <n v="0"/>
    <n v="0"/>
    <n v="0.1"/>
  </r>
  <r>
    <x v="16"/>
    <x v="0"/>
    <x v="955"/>
    <n v="3900"/>
    <n v="0"/>
    <n v="0"/>
    <n v="0"/>
    <n v="0"/>
    <n v="0"/>
    <n v="3900"/>
    <n v="0"/>
    <n v="0"/>
  </r>
  <r>
    <x v="16"/>
    <x v="0"/>
    <x v="725"/>
    <n v="1966"/>
    <n v="0"/>
    <n v="0"/>
    <n v="0"/>
    <n v="0"/>
    <n v="0"/>
    <n v="1966"/>
    <n v="0"/>
    <n v="0"/>
  </r>
  <r>
    <x v="16"/>
    <x v="0"/>
    <x v="1178"/>
    <n v="-64714"/>
    <n v="0"/>
    <n v="-64714"/>
    <n v="-64714"/>
    <n v="0"/>
    <n v="0"/>
    <n v="0"/>
    <n v="0"/>
    <n v="-1"/>
  </r>
  <r>
    <x v="16"/>
    <x v="0"/>
    <x v="734"/>
    <n v="500000"/>
    <n v="0"/>
    <n v="0"/>
    <n v="0"/>
    <n v="0"/>
    <n v="500000"/>
    <n v="0"/>
    <n v="0"/>
    <n v="0"/>
  </r>
  <r>
    <x v="16"/>
    <x v="0"/>
    <x v="1179"/>
    <n v="10000"/>
    <n v="0"/>
    <n v="10000"/>
    <n v="10000"/>
    <n v="0"/>
    <n v="0"/>
    <n v="0"/>
    <n v="0"/>
    <n v="0"/>
  </r>
  <r>
    <x v="16"/>
    <x v="0"/>
    <x v="1180"/>
    <n v="75342"/>
    <n v="0"/>
    <n v="75342"/>
    <n v="75342"/>
    <n v="0"/>
    <n v="0"/>
    <n v="0"/>
    <n v="0"/>
    <n v="0.9"/>
  </r>
  <r>
    <x v="16"/>
    <x v="0"/>
    <x v="383"/>
    <n v="512"/>
    <n v="0"/>
    <n v="0"/>
    <n v="0"/>
    <n v="0"/>
    <n v="0"/>
    <n v="512"/>
    <n v="0"/>
    <n v="0"/>
  </r>
  <r>
    <x v="16"/>
    <x v="0"/>
    <x v="1181"/>
    <n v="102346"/>
    <n v="0"/>
    <n v="0"/>
    <n v="0"/>
    <n v="0"/>
    <n v="0"/>
    <n v="102346"/>
    <n v="0"/>
    <n v="0"/>
  </r>
  <r>
    <x v="16"/>
    <x v="0"/>
    <x v="1182"/>
    <n v="5923539"/>
    <n v="0"/>
    <n v="74487"/>
    <n v="74487"/>
    <n v="0"/>
    <n v="344298"/>
    <n v="5504754"/>
    <n v="0"/>
    <n v="2.2999999999999998"/>
  </r>
  <r>
    <x v="16"/>
    <x v="0"/>
    <x v="1183"/>
    <n v="500000"/>
    <n v="0"/>
    <n v="500000"/>
    <n v="500000"/>
    <n v="0"/>
    <n v="0"/>
    <n v="0"/>
    <n v="0"/>
    <n v="0"/>
  </r>
  <r>
    <x v="16"/>
    <x v="0"/>
    <x v="3"/>
    <n v="43200"/>
    <n v="0"/>
    <n v="0"/>
    <n v="0"/>
    <n v="0"/>
    <n v="0"/>
    <n v="43200"/>
    <n v="0"/>
    <n v="0"/>
  </r>
  <r>
    <x v="16"/>
    <x v="0"/>
    <x v="1184"/>
    <n v="795887"/>
    <n v="0"/>
    <n v="0"/>
    <n v="0"/>
    <n v="0"/>
    <n v="0"/>
    <n v="795887"/>
    <n v="0"/>
    <n v="0"/>
  </r>
  <r>
    <x v="16"/>
    <x v="1"/>
    <x v="3"/>
    <n v="230446221"/>
    <n v="0"/>
    <n v="22926329"/>
    <n v="22926329"/>
    <n v="0"/>
    <n v="11477215"/>
    <n v="196042677"/>
    <n v="0"/>
    <n v="424.8"/>
  </r>
  <r>
    <x v="16"/>
    <x v="1"/>
    <x v="1185"/>
    <n v="14105"/>
    <n v="0"/>
    <n v="0"/>
    <n v="0"/>
    <n v="0"/>
    <n v="0"/>
    <n v="14105"/>
    <n v="0"/>
    <n v="0"/>
  </r>
  <r>
    <x v="16"/>
    <x v="1"/>
    <x v="873"/>
    <n v="228499"/>
    <n v="0"/>
    <n v="228499"/>
    <n v="228499"/>
    <n v="0"/>
    <n v="0"/>
    <n v="0"/>
    <n v="0"/>
    <n v="0"/>
  </r>
  <r>
    <x v="16"/>
    <x v="1"/>
    <x v="966"/>
    <n v="306634"/>
    <n v="0"/>
    <n v="0"/>
    <n v="0"/>
    <n v="0"/>
    <n v="306634"/>
    <n v="0"/>
    <n v="0"/>
    <n v="3"/>
  </r>
  <r>
    <x v="16"/>
    <x v="1"/>
    <x v="1186"/>
    <n v="73752"/>
    <n v="0"/>
    <n v="0"/>
    <n v="0"/>
    <n v="0"/>
    <n v="0"/>
    <n v="73752"/>
    <n v="0"/>
    <n v="0"/>
  </r>
  <r>
    <x v="16"/>
    <x v="1"/>
    <x v="1187"/>
    <n v="15982"/>
    <n v="0"/>
    <n v="0"/>
    <n v="0"/>
    <n v="0"/>
    <n v="0"/>
    <n v="15982"/>
    <n v="0"/>
    <n v="0"/>
  </r>
  <r>
    <x v="16"/>
    <x v="1"/>
    <x v="394"/>
    <n v="2007707"/>
    <n v="0"/>
    <n v="2007707"/>
    <n v="2007707"/>
    <n v="0"/>
    <n v="0"/>
    <n v="0"/>
    <n v="0"/>
    <n v="4.5999999999999996"/>
  </r>
  <r>
    <x v="16"/>
    <x v="1"/>
    <x v="1188"/>
    <n v="9667"/>
    <n v="0"/>
    <n v="0"/>
    <n v="0"/>
    <n v="0"/>
    <n v="0"/>
    <n v="9667"/>
    <n v="0"/>
    <n v="0"/>
  </r>
  <r>
    <x v="16"/>
    <x v="1"/>
    <x v="224"/>
    <n v="750000"/>
    <n v="0"/>
    <n v="750000"/>
    <n v="750000"/>
    <n v="0"/>
    <n v="0"/>
    <n v="0"/>
    <n v="0"/>
    <n v="0"/>
  </r>
  <r>
    <x v="16"/>
    <x v="1"/>
    <x v="967"/>
    <n v="4630"/>
    <n v="0"/>
    <n v="0"/>
    <n v="0"/>
    <n v="0"/>
    <n v="0"/>
    <n v="4630"/>
    <n v="0"/>
    <n v="0"/>
  </r>
  <r>
    <x v="16"/>
    <x v="1"/>
    <x v="33"/>
    <n v="19334"/>
    <n v="0"/>
    <n v="0"/>
    <n v="0"/>
    <n v="0"/>
    <n v="19334"/>
    <n v="0"/>
    <n v="0"/>
    <n v="0"/>
  </r>
  <r>
    <x v="16"/>
    <x v="1"/>
    <x v="398"/>
    <n v="65545"/>
    <n v="0"/>
    <n v="0"/>
    <n v="0"/>
    <n v="0"/>
    <n v="65545"/>
    <n v="0"/>
    <n v="0"/>
    <n v="0"/>
  </r>
  <r>
    <x v="16"/>
    <x v="1"/>
    <x v="1189"/>
    <n v="1715635"/>
    <n v="0"/>
    <n v="0"/>
    <n v="0"/>
    <n v="0"/>
    <n v="0"/>
    <n v="1715635"/>
    <n v="0"/>
    <n v="0"/>
  </r>
  <r>
    <x v="16"/>
    <x v="1"/>
    <x v="1190"/>
    <n v="1032"/>
    <n v="0"/>
    <n v="0"/>
    <n v="0"/>
    <n v="0"/>
    <n v="0"/>
    <n v="1032"/>
    <n v="0"/>
    <n v="0"/>
  </r>
  <r>
    <x v="16"/>
    <x v="1"/>
    <x v="1191"/>
    <n v="12194"/>
    <n v="0"/>
    <n v="0"/>
    <n v="0"/>
    <n v="0"/>
    <n v="0"/>
    <n v="12194"/>
    <n v="0"/>
    <n v="0"/>
  </r>
  <r>
    <x v="16"/>
    <x v="1"/>
    <x v="36"/>
    <n v="-62419"/>
    <n v="0"/>
    <n v="-26171"/>
    <n v="-26171"/>
    <n v="0"/>
    <n v="-2107"/>
    <n v="-34141"/>
    <n v="0"/>
    <n v="0"/>
  </r>
  <r>
    <x v="16"/>
    <x v="1"/>
    <x v="1192"/>
    <n v="27827"/>
    <n v="0"/>
    <n v="0"/>
    <n v="0"/>
    <n v="0"/>
    <n v="0"/>
    <n v="27827"/>
    <n v="0"/>
    <n v="0"/>
  </r>
  <r>
    <x v="16"/>
    <x v="1"/>
    <x v="408"/>
    <n v="11896"/>
    <n v="0"/>
    <n v="0"/>
    <n v="0"/>
    <n v="0"/>
    <n v="0"/>
    <n v="11896"/>
    <n v="0"/>
    <n v="0"/>
  </r>
  <r>
    <x v="16"/>
    <x v="1"/>
    <x v="1193"/>
    <n v="9517"/>
    <n v="0"/>
    <n v="0"/>
    <n v="0"/>
    <n v="0"/>
    <n v="0"/>
    <n v="9517"/>
    <n v="0"/>
    <n v="0"/>
  </r>
  <r>
    <x v="16"/>
    <x v="1"/>
    <x v="546"/>
    <n v="9992"/>
    <n v="0"/>
    <n v="0"/>
    <n v="0"/>
    <n v="0"/>
    <n v="0"/>
    <n v="9992"/>
    <n v="0"/>
    <n v="0"/>
  </r>
  <r>
    <x v="16"/>
    <x v="1"/>
    <x v="1194"/>
    <n v="5733"/>
    <n v="0"/>
    <n v="0"/>
    <n v="0"/>
    <n v="0"/>
    <n v="0"/>
    <n v="5733"/>
    <n v="0"/>
    <n v="0"/>
  </r>
  <r>
    <x v="16"/>
    <x v="1"/>
    <x v="1195"/>
    <n v="56328"/>
    <n v="0"/>
    <n v="56328"/>
    <n v="56328"/>
    <n v="0"/>
    <n v="0"/>
    <n v="0"/>
    <n v="0"/>
    <n v="0.7"/>
  </r>
  <r>
    <x v="16"/>
    <x v="1"/>
    <x v="1196"/>
    <n v="-152571"/>
    <n v="0"/>
    <n v="-152571"/>
    <n v="-152571"/>
    <n v="0"/>
    <n v="0"/>
    <n v="0"/>
    <n v="0"/>
    <n v="1"/>
  </r>
  <r>
    <x v="16"/>
    <x v="1"/>
    <x v="1197"/>
    <n v="19034"/>
    <n v="0"/>
    <n v="0"/>
    <n v="0"/>
    <n v="0"/>
    <n v="0"/>
    <n v="19034"/>
    <n v="0"/>
    <n v="0"/>
  </r>
  <r>
    <x v="16"/>
    <x v="1"/>
    <x v="549"/>
    <n v="1793072"/>
    <n v="0"/>
    <n v="1793072"/>
    <n v="1793072"/>
    <n v="0"/>
    <n v="0"/>
    <n v="0"/>
    <n v="0"/>
    <n v="9.1"/>
  </r>
  <r>
    <x v="16"/>
    <x v="1"/>
    <x v="1184"/>
    <n v="5629163"/>
    <n v="0"/>
    <n v="1205212"/>
    <n v="1205212"/>
    <n v="0"/>
    <n v="341469"/>
    <n v="4082482"/>
    <n v="0"/>
    <n v="8.8000000000000007"/>
  </r>
  <r>
    <x v="16"/>
    <x v="1"/>
    <x v="1198"/>
    <n v="847836"/>
    <n v="0"/>
    <n v="0"/>
    <n v="0"/>
    <n v="0"/>
    <n v="0"/>
    <n v="847836"/>
    <n v="0"/>
    <n v="0"/>
  </r>
  <r>
    <x v="16"/>
    <x v="2"/>
    <x v="4"/>
    <n v="270682213"/>
    <n v="0"/>
    <n v="43215517"/>
    <n v="43215517"/>
    <n v="0"/>
    <n v="17518235"/>
    <n v="209948461"/>
    <n v="0"/>
    <n v="521.5"/>
  </r>
  <r>
    <x v="16"/>
    <x v="2"/>
    <x v="882"/>
    <n v="119848"/>
    <n v="0"/>
    <n v="119848"/>
    <n v="119848"/>
    <n v="0"/>
    <n v="0"/>
    <n v="0"/>
    <n v="0"/>
    <n v="1.2"/>
  </r>
  <r>
    <x v="16"/>
    <x v="2"/>
    <x v="108"/>
    <n v="89090"/>
    <n v="0"/>
    <n v="89090"/>
    <n v="89090"/>
    <n v="0"/>
    <n v="0"/>
    <n v="0"/>
    <n v="0"/>
    <n v="1"/>
  </r>
  <r>
    <x v="16"/>
    <x v="2"/>
    <x v="1199"/>
    <n v="450000"/>
    <n v="0"/>
    <n v="450000"/>
    <n v="450000"/>
    <n v="0"/>
    <n v="0"/>
    <n v="0"/>
    <n v="0"/>
    <n v="0"/>
  </r>
  <r>
    <x v="16"/>
    <x v="2"/>
    <x v="1200"/>
    <n v="10881"/>
    <n v="0"/>
    <n v="0"/>
    <n v="0"/>
    <n v="0"/>
    <n v="0"/>
    <n v="10881"/>
    <n v="0"/>
    <n v="0"/>
  </r>
  <r>
    <x v="16"/>
    <x v="2"/>
    <x v="432"/>
    <n v="32642"/>
    <n v="0"/>
    <n v="0"/>
    <n v="0"/>
    <n v="0"/>
    <n v="0"/>
    <n v="32642"/>
    <n v="0"/>
    <n v="0"/>
  </r>
  <r>
    <x v="16"/>
    <x v="2"/>
    <x v="1201"/>
    <n v="63921"/>
    <n v="0"/>
    <n v="0"/>
    <n v="0"/>
    <n v="0"/>
    <n v="0"/>
    <n v="63921"/>
    <n v="0"/>
    <n v="0"/>
  </r>
  <r>
    <x v="16"/>
    <x v="2"/>
    <x v="988"/>
    <n v="12861"/>
    <n v="0"/>
    <n v="0"/>
    <n v="0"/>
    <n v="0"/>
    <n v="0"/>
    <n v="12861"/>
    <n v="0"/>
    <n v="0"/>
  </r>
  <r>
    <x v="16"/>
    <x v="2"/>
    <x v="1202"/>
    <n v="516"/>
    <n v="0"/>
    <n v="0"/>
    <n v="0"/>
    <n v="0"/>
    <n v="0"/>
    <n v="516"/>
    <n v="0"/>
    <n v="0"/>
  </r>
  <r>
    <x v="16"/>
    <x v="2"/>
    <x v="1198"/>
    <n v="45015118"/>
    <n v="0"/>
    <n v="474250"/>
    <n v="474250"/>
    <n v="0"/>
    <n v="3311656"/>
    <n v="41229212"/>
    <n v="0"/>
    <n v="0"/>
  </r>
  <r>
    <x v="16"/>
    <x v="2"/>
    <x v="5"/>
    <n v="0"/>
    <n v="0"/>
    <n v="0"/>
    <n v="0"/>
    <n v="0"/>
    <n v="4243998"/>
    <n v="-4243998"/>
    <n v="0"/>
    <n v="0"/>
  </r>
  <r>
    <x v="16"/>
    <x v="3"/>
    <x v="5"/>
    <n v="289399577"/>
    <n v="0"/>
    <n v="39393450"/>
    <n v="39393450"/>
    <n v="0"/>
    <n v="27791496"/>
    <n v="222214631"/>
    <n v="0"/>
    <n v="519.5"/>
  </r>
  <r>
    <x v="16"/>
    <x v="3"/>
    <x v="1102"/>
    <n v="2552"/>
    <n v="0"/>
    <n v="0"/>
    <n v="0"/>
    <n v="0"/>
    <n v="0"/>
    <n v="2552"/>
    <n v="0"/>
    <n v="0"/>
  </r>
  <r>
    <x v="16"/>
    <x v="3"/>
    <x v="1203"/>
    <n v="49383"/>
    <n v="0"/>
    <n v="49383"/>
    <n v="49383"/>
    <n v="0"/>
    <n v="0"/>
    <n v="0"/>
    <n v="0"/>
    <n v="0.8"/>
  </r>
  <r>
    <x v="16"/>
    <x v="3"/>
    <x v="1204"/>
    <n v="6756"/>
    <n v="0"/>
    <n v="0"/>
    <n v="0"/>
    <n v="0"/>
    <n v="0"/>
    <n v="6756"/>
    <n v="0"/>
    <n v="0"/>
  </r>
  <r>
    <x v="16"/>
    <x v="3"/>
    <x v="1205"/>
    <n v="2591"/>
    <n v="0"/>
    <n v="0"/>
    <n v="0"/>
    <n v="0"/>
    <n v="0"/>
    <n v="2591"/>
    <n v="0"/>
    <n v="0"/>
  </r>
  <r>
    <x v="16"/>
    <x v="3"/>
    <x v="1206"/>
    <n v="25995"/>
    <n v="0"/>
    <n v="0"/>
    <n v="0"/>
    <n v="0"/>
    <n v="0"/>
    <n v="25995"/>
    <n v="0"/>
    <n v="0"/>
  </r>
  <r>
    <x v="16"/>
    <x v="3"/>
    <x v="896"/>
    <n v="-6204560"/>
    <n v="0"/>
    <n v="0"/>
    <n v="0"/>
    <n v="0"/>
    <n v="-6204560"/>
    <n v="0"/>
    <n v="0"/>
    <n v="-2"/>
  </r>
  <r>
    <x v="17"/>
    <x v="4"/>
    <x v="6"/>
    <n v="532213807"/>
    <n v="0"/>
    <n v="44363169"/>
    <n v="43935576"/>
    <n v="427593"/>
    <n v="156136752"/>
    <n v="37560004"/>
    <n v="294153882"/>
    <n v="1287.0999999999999"/>
  </r>
  <r>
    <x v="17"/>
    <x v="4"/>
    <x v="292"/>
    <n v="1068560"/>
    <n v="0"/>
    <n v="0"/>
    <n v="0"/>
    <n v="0"/>
    <n v="1068560"/>
    <n v="0"/>
    <n v="0"/>
    <n v="0"/>
  </r>
  <r>
    <x v="17"/>
    <x v="4"/>
    <x v="1207"/>
    <n v="-25000"/>
    <n v="0"/>
    <n v="0"/>
    <n v="0"/>
    <n v="0"/>
    <n v="0"/>
    <n v="-25000"/>
    <n v="0"/>
    <n v="0"/>
  </r>
  <r>
    <x v="17"/>
    <x v="4"/>
    <x v="1208"/>
    <n v="863033"/>
    <n v="0"/>
    <n v="0"/>
    <n v="0"/>
    <n v="0"/>
    <n v="863033"/>
    <n v="0"/>
    <n v="0"/>
    <n v="0"/>
  </r>
  <r>
    <x v="17"/>
    <x v="4"/>
    <x v="1209"/>
    <n v="25000"/>
    <n v="0"/>
    <n v="25000"/>
    <n v="25000"/>
    <n v="0"/>
    <n v="0"/>
    <n v="0"/>
    <n v="0"/>
    <n v="0"/>
  </r>
  <r>
    <x v="17"/>
    <x v="4"/>
    <x v="1210"/>
    <n v="120982"/>
    <n v="0"/>
    <n v="120982"/>
    <n v="120982"/>
    <n v="0"/>
    <n v="0"/>
    <n v="0"/>
    <n v="0"/>
    <n v="1.4"/>
  </r>
  <r>
    <x v="17"/>
    <x v="4"/>
    <x v="1211"/>
    <n v="23736"/>
    <n v="0"/>
    <n v="23736"/>
    <n v="23736"/>
    <n v="0"/>
    <n v="0"/>
    <n v="0"/>
    <n v="0"/>
    <n v="0.4"/>
  </r>
  <r>
    <x v="17"/>
    <x v="4"/>
    <x v="1212"/>
    <n v="1868"/>
    <n v="0"/>
    <n v="-17600"/>
    <n v="-17600"/>
    <n v="0"/>
    <n v="19468"/>
    <n v="0"/>
    <n v="0"/>
    <n v="0"/>
  </r>
  <r>
    <x v="17"/>
    <x v="4"/>
    <x v="1213"/>
    <n v="32386"/>
    <n v="0"/>
    <n v="0"/>
    <n v="0"/>
    <n v="0"/>
    <n v="32386"/>
    <n v="0"/>
    <n v="0"/>
    <n v="0.2"/>
  </r>
  <r>
    <x v="17"/>
    <x v="4"/>
    <x v="1214"/>
    <n v="23850"/>
    <n v="0"/>
    <n v="0"/>
    <n v="0"/>
    <n v="0"/>
    <n v="23850"/>
    <n v="0"/>
    <n v="0"/>
    <n v="0.2"/>
  </r>
  <r>
    <x v="17"/>
    <x v="4"/>
    <x v="135"/>
    <n v="3500000"/>
    <n v="0"/>
    <n v="3500000"/>
    <n v="3500000"/>
    <n v="0"/>
    <n v="0"/>
    <n v="0"/>
    <n v="0"/>
    <n v="0"/>
  </r>
  <r>
    <x v="17"/>
    <x v="4"/>
    <x v="1215"/>
    <n v="-168149"/>
    <n v="0"/>
    <n v="0"/>
    <n v="0"/>
    <n v="0"/>
    <n v="-278149"/>
    <n v="110000"/>
    <n v="0"/>
    <n v="-1"/>
  </r>
  <r>
    <x v="17"/>
    <x v="4"/>
    <x v="10"/>
    <n v="31669"/>
    <n v="0"/>
    <n v="0"/>
    <n v="0"/>
    <n v="0"/>
    <n v="31669"/>
    <n v="0"/>
    <n v="0"/>
    <n v="0.3"/>
  </r>
  <r>
    <x v="17"/>
    <x v="4"/>
    <x v="12"/>
    <n v="125559"/>
    <n v="0"/>
    <n v="0"/>
    <n v="0"/>
    <n v="0"/>
    <n v="0"/>
    <n v="125559"/>
    <n v="0"/>
    <n v="0"/>
  </r>
  <r>
    <x v="17"/>
    <x v="5"/>
    <x v="10"/>
    <n v="556505747"/>
    <n v="0"/>
    <n v="46047983"/>
    <n v="45615393"/>
    <n v="432590"/>
    <n v="180597712"/>
    <n v="41167484"/>
    <n v="288692568"/>
    <n v="1308.5"/>
  </r>
  <r>
    <x v="17"/>
    <x v="5"/>
    <x v="905"/>
    <n v="73986"/>
    <n v="0"/>
    <n v="73986"/>
    <n v="73986"/>
    <n v="0"/>
    <n v="0"/>
    <n v="0"/>
    <n v="0"/>
    <n v="1"/>
  </r>
  <r>
    <x v="17"/>
    <x v="5"/>
    <x v="909"/>
    <n v="24985"/>
    <n v="0"/>
    <n v="0"/>
    <n v="0"/>
    <n v="0"/>
    <n v="24985"/>
    <n v="0"/>
    <n v="0"/>
    <n v="0.3"/>
  </r>
  <r>
    <x v="17"/>
    <x v="5"/>
    <x v="1216"/>
    <n v="199456"/>
    <n v="0"/>
    <n v="0"/>
    <n v="0"/>
    <n v="0"/>
    <n v="199456"/>
    <n v="0"/>
    <n v="0"/>
    <n v="0.8"/>
  </r>
  <r>
    <x v="17"/>
    <x v="5"/>
    <x v="914"/>
    <n v="21836"/>
    <n v="0"/>
    <n v="0"/>
    <n v="0"/>
    <n v="0"/>
    <n v="21836"/>
    <n v="0"/>
    <n v="0"/>
    <n v="0.2"/>
  </r>
  <r>
    <x v="17"/>
    <x v="5"/>
    <x v="1217"/>
    <n v="300000"/>
    <n v="0"/>
    <n v="300000"/>
    <n v="300000"/>
    <n v="0"/>
    <n v="0"/>
    <n v="0"/>
    <n v="0"/>
    <n v="0"/>
  </r>
  <r>
    <x v="17"/>
    <x v="5"/>
    <x v="141"/>
    <n v="5109621"/>
    <n v="0"/>
    <n v="0"/>
    <n v="0"/>
    <n v="0"/>
    <n v="5109621"/>
    <n v="0"/>
    <n v="0"/>
    <n v="0"/>
  </r>
  <r>
    <x v="17"/>
    <x v="5"/>
    <x v="1218"/>
    <n v="1208007"/>
    <n v="0"/>
    <n v="1208007"/>
    <n v="1208007"/>
    <n v="0"/>
    <n v="0"/>
    <n v="0"/>
    <n v="0"/>
    <n v="0"/>
  </r>
  <r>
    <x v="17"/>
    <x v="5"/>
    <x v="1219"/>
    <n v="30298"/>
    <n v="0"/>
    <n v="0"/>
    <n v="0"/>
    <n v="0"/>
    <n v="30298"/>
    <n v="0"/>
    <n v="0"/>
    <n v="0.5"/>
  </r>
  <r>
    <x v="17"/>
    <x v="5"/>
    <x v="12"/>
    <n v="3494638"/>
    <n v="0"/>
    <n v="0"/>
    <n v="0"/>
    <n v="0"/>
    <n v="3319638"/>
    <n v="175000"/>
    <n v="0"/>
    <n v="0"/>
  </r>
  <r>
    <x v="17"/>
    <x v="6"/>
    <x v="12"/>
    <n v="577561316"/>
    <n v="0"/>
    <n v="48365235"/>
    <n v="47924895"/>
    <n v="440340"/>
    <n v="186449278"/>
    <n v="45234537"/>
    <n v="297512266"/>
    <n v="1331.6"/>
  </r>
  <r>
    <x v="17"/>
    <x v="6"/>
    <x v="1220"/>
    <n v="491510"/>
    <n v="0"/>
    <n v="0"/>
    <n v="0"/>
    <n v="0"/>
    <n v="491510"/>
    <n v="0"/>
    <n v="0"/>
    <n v="3"/>
  </r>
  <r>
    <x v="17"/>
    <x v="6"/>
    <x v="1129"/>
    <n v="260000"/>
    <n v="0"/>
    <n v="0"/>
    <n v="0"/>
    <n v="0"/>
    <n v="260000"/>
    <n v="0"/>
    <n v="0"/>
    <n v="0"/>
  </r>
  <r>
    <x v="17"/>
    <x v="6"/>
    <x v="1221"/>
    <n v="1258007"/>
    <n v="0"/>
    <n v="433042"/>
    <n v="433042"/>
    <n v="0"/>
    <n v="824965"/>
    <n v="0"/>
    <n v="0"/>
    <n v="0"/>
  </r>
  <r>
    <x v="17"/>
    <x v="6"/>
    <x v="1222"/>
    <n v="431803"/>
    <n v="0"/>
    <n v="0"/>
    <n v="0"/>
    <n v="0"/>
    <n v="431803"/>
    <n v="0"/>
    <n v="0"/>
    <n v="1.3"/>
  </r>
  <r>
    <x v="17"/>
    <x v="6"/>
    <x v="1223"/>
    <n v="5352"/>
    <n v="0"/>
    <n v="0"/>
    <n v="0"/>
    <n v="0"/>
    <n v="0"/>
    <n v="5352"/>
    <n v="0"/>
    <n v="0.1"/>
  </r>
  <r>
    <x v="17"/>
    <x v="7"/>
    <x v="13"/>
    <n v="584378174"/>
    <n v="0"/>
    <n v="50659444"/>
    <n v="50229535"/>
    <n v="429909"/>
    <n v="187607491"/>
    <n v="47088905"/>
    <n v="299022334"/>
    <n v="1341.3"/>
  </r>
  <r>
    <x v="17"/>
    <x v="7"/>
    <x v="1224"/>
    <n v="14323"/>
    <n v="0"/>
    <n v="0"/>
    <n v="0"/>
    <n v="0"/>
    <n v="14323"/>
    <n v="0"/>
    <n v="0"/>
    <n v="0"/>
  </r>
  <r>
    <x v="17"/>
    <x v="7"/>
    <x v="1225"/>
    <n v="40602"/>
    <n v="0"/>
    <n v="40602"/>
    <n v="40602"/>
    <n v="0"/>
    <n v="0"/>
    <n v="0"/>
    <n v="0"/>
    <n v="0.4"/>
  </r>
  <r>
    <x v="17"/>
    <x v="7"/>
    <x v="1226"/>
    <n v="34725"/>
    <n v="0"/>
    <n v="0"/>
    <n v="0"/>
    <n v="0"/>
    <n v="34725"/>
    <n v="0"/>
    <n v="0"/>
    <n v="0.5"/>
  </r>
  <r>
    <x v="17"/>
    <x v="7"/>
    <x v="1227"/>
    <n v="2500000"/>
    <n v="0"/>
    <n v="0"/>
    <n v="0"/>
    <n v="0"/>
    <n v="2500000"/>
    <n v="0"/>
    <n v="0"/>
    <n v="2"/>
  </r>
  <r>
    <x v="17"/>
    <x v="7"/>
    <x v="1228"/>
    <n v="400000"/>
    <n v="0"/>
    <n v="400000"/>
    <n v="400000"/>
    <n v="0"/>
    <n v="0"/>
    <n v="0"/>
    <n v="0"/>
    <n v="0.3"/>
  </r>
  <r>
    <x v="17"/>
    <x v="7"/>
    <x v="492"/>
    <n v="775000"/>
    <n v="0"/>
    <n v="0"/>
    <n v="0"/>
    <n v="0"/>
    <n v="775000"/>
    <n v="0"/>
    <n v="0"/>
    <n v="0"/>
  </r>
  <r>
    <x v="17"/>
    <x v="7"/>
    <x v="1229"/>
    <n v="89222"/>
    <n v="0"/>
    <n v="0"/>
    <n v="0"/>
    <n v="0"/>
    <n v="89222"/>
    <n v="0"/>
    <n v="0"/>
    <n v="1"/>
  </r>
  <r>
    <x v="17"/>
    <x v="7"/>
    <x v="1230"/>
    <n v="25054"/>
    <n v="0"/>
    <n v="25054"/>
    <n v="25054"/>
    <n v="0"/>
    <n v="0"/>
    <n v="0"/>
    <n v="0"/>
    <n v="0.2"/>
  </r>
  <r>
    <x v="17"/>
    <x v="7"/>
    <x v="1231"/>
    <n v="14399"/>
    <n v="0"/>
    <n v="14399"/>
    <n v="14399"/>
    <n v="0"/>
    <n v="0"/>
    <n v="0"/>
    <n v="0"/>
    <n v="0.1"/>
  </r>
  <r>
    <x v="17"/>
    <x v="7"/>
    <x v="1232"/>
    <n v="1555752"/>
    <n v="0"/>
    <n v="0"/>
    <n v="0"/>
    <n v="0"/>
    <n v="1555752"/>
    <n v="0"/>
    <n v="0"/>
    <n v="0"/>
  </r>
  <r>
    <x v="17"/>
    <x v="7"/>
    <x v="1073"/>
    <n v="880570"/>
    <n v="0"/>
    <n v="880570"/>
    <n v="880570"/>
    <n v="0"/>
    <n v="0"/>
    <n v="0"/>
    <n v="0"/>
    <n v="0"/>
  </r>
  <r>
    <x v="17"/>
    <x v="7"/>
    <x v="1233"/>
    <n v="538624"/>
    <n v="0"/>
    <n v="108598"/>
    <n v="108598"/>
    <n v="0"/>
    <n v="79503"/>
    <n v="350523"/>
    <n v="0"/>
    <n v="0.3"/>
  </r>
  <r>
    <x v="17"/>
    <x v="8"/>
    <x v="15"/>
    <n v="599298241"/>
    <n v="0"/>
    <n v="54757339"/>
    <n v="54349636"/>
    <n v="407703"/>
    <n v="194092921"/>
    <n v="47469142"/>
    <n v="302978839"/>
    <n v="1361.6"/>
  </r>
  <r>
    <x v="17"/>
    <x v="8"/>
    <x v="82"/>
    <n v="3600000"/>
    <n v="0"/>
    <n v="0"/>
    <n v="0"/>
    <n v="0"/>
    <n v="1800000"/>
    <n v="1800000"/>
    <n v="0"/>
    <n v="1.8"/>
  </r>
  <r>
    <x v="17"/>
    <x v="8"/>
    <x v="1234"/>
    <n v="57242"/>
    <n v="0"/>
    <n v="0"/>
    <n v="0"/>
    <n v="0"/>
    <n v="57242"/>
    <n v="0"/>
    <n v="0"/>
    <n v="0.8"/>
  </r>
  <r>
    <x v="17"/>
    <x v="8"/>
    <x v="336"/>
    <n v="993147"/>
    <n v="0"/>
    <n v="993147"/>
    <n v="993147"/>
    <n v="0"/>
    <n v="0"/>
    <n v="0"/>
    <n v="0"/>
    <n v="0.5"/>
  </r>
  <r>
    <x v="17"/>
    <x v="8"/>
    <x v="337"/>
    <n v="265589"/>
    <n v="0"/>
    <n v="265589"/>
    <n v="265589"/>
    <n v="0"/>
    <n v="0"/>
    <n v="0"/>
    <n v="0"/>
    <n v="3.1"/>
  </r>
  <r>
    <x v="17"/>
    <x v="8"/>
    <x v="17"/>
    <n v="21875"/>
    <n v="0"/>
    <n v="0"/>
    <n v="0"/>
    <n v="0"/>
    <n v="0"/>
    <n v="21875"/>
    <n v="0"/>
    <n v="0.2"/>
  </r>
  <r>
    <x v="17"/>
    <x v="8"/>
    <x v="861"/>
    <n v="17004"/>
    <n v="0"/>
    <n v="17004"/>
    <n v="17004"/>
    <n v="0"/>
    <n v="0"/>
    <n v="0"/>
    <n v="0"/>
    <n v="0.1"/>
  </r>
  <r>
    <x v="17"/>
    <x v="8"/>
    <x v="1235"/>
    <n v="3262500"/>
    <n v="0"/>
    <n v="0"/>
    <n v="0"/>
    <n v="0"/>
    <n v="3262500"/>
    <n v="0"/>
    <n v="0"/>
    <n v="0"/>
  </r>
  <r>
    <x v="17"/>
    <x v="8"/>
    <x v="936"/>
    <n v="114007"/>
    <n v="0"/>
    <n v="0"/>
    <n v="0"/>
    <n v="0"/>
    <n v="114007"/>
    <n v="0"/>
    <n v="0"/>
    <n v="0.2"/>
  </r>
  <r>
    <x v="17"/>
    <x v="8"/>
    <x v="1236"/>
    <n v="659472"/>
    <n v="0"/>
    <n v="434472"/>
    <n v="434472"/>
    <n v="0"/>
    <n v="225000"/>
    <n v="0"/>
    <n v="0"/>
    <n v="2.2000000000000002"/>
  </r>
  <r>
    <x v="17"/>
    <x v="8"/>
    <x v="595"/>
    <n v="2000000"/>
    <n v="0"/>
    <n v="0"/>
    <n v="0"/>
    <n v="0"/>
    <n v="2000000"/>
    <n v="0"/>
    <n v="0"/>
    <n v="0.9"/>
  </r>
  <r>
    <x v="17"/>
    <x v="8"/>
    <x v="938"/>
    <n v="163820"/>
    <n v="0"/>
    <n v="163820"/>
    <n v="163820"/>
    <n v="0"/>
    <n v="0"/>
    <n v="0"/>
    <n v="0"/>
    <n v="1.8"/>
  </r>
  <r>
    <x v="17"/>
    <x v="8"/>
    <x v="1237"/>
    <n v="43248"/>
    <n v="0"/>
    <n v="0"/>
    <n v="0"/>
    <n v="0"/>
    <n v="43248"/>
    <n v="0"/>
    <n v="0"/>
    <n v="0.5"/>
  </r>
  <r>
    <x v="17"/>
    <x v="8"/>
    <x v="1238"/>
    <n v="95831"/>
    <n v="0"/>
    <n v="0"/>
    <n v="0"/>
    <n v="0"/>
    <n v="95831"/>
    <n v="0"/>
    <n v="0"/>
    <n v="0"/>
  </r>
  <r>
    <x v="17"/>
    <x v="8"/>
    <x v="1239"/>
    <n v="1000000"/>
    <n v="0"/>
    <n v="1000000"/>
    <n v="1000000"/>
    <n v="0"/>
    <n v="0"/>
    <n v="0"/>
    <n v="0"/>
    <n v="1.5"/>
  </r>
  <r>
    <x v="17"/>
    <x v="8"/>
    <x v="86"/>
    <n v="300000"/>
    <n v="0"/>
    <n v="300000"/>
    <n v="300000"/>
    <n v="0"/>
    <n v="0"/>
    <n v="0"/>
    <n v="0"/>
    <n v="0"/>
  </r>
  <r>
    <x v="17"/>
    <x v="8"/>
    <x v="1240"/>
    <n v="145167"/>
    <n v="0"/>
    <n v="145167"/>
    <n v="145167"/>
    <n v="0"/>
    <n v="0"/>
    <n v="0"/>
    <n v="0"/>
    <n v="1.6"/>
  </r>
  <r>
    <x v="17"/>
    <x v="8"/>
    <x v="1241"/>
    <n v="632717"/>
    <n v="0"/>
    <n v="632717"/>
    <n v="632717"/>
    <n v="0"/>
    <n v="0"/>
    <n v="0"/>
    <n v="0"/>
    <n v="0.6"/>
  </r>
  <r>
    <x v="17"/>
    <x v="8"/>
    <x v="1242"/>
    <n v="30730"/>
    <n v="0"/>
    <n v="30730"/>
    <n v="30730"/>
    <n v="0"/>
    <n v="0"/>
    <n v="0"/>
    <n v="0"/>
    <n v="0.5"/>
  </r>
  <r>
    <x v="17"/>
    <x v="8"/>
    <x v="1243"/>
    <n v="33884"/>
    <n v="0"/>
    <n v="33884"/>
    <n v="33884"/>
    <n v="0"/>
    <n v="0"/>
    <n v="0"/>
    <n v="0"/>
    <n v="0.4"/>
  </r>
  <r>
    <x v="17"/>
    <x v="8"/>
    <x v="1244"/>
    <n v="15000"/>
    <n v="0"/>
    <n v="15000"/>
    <n v="15000"/>
    <n v="0"/>
    <n v="0"/>
    <n v="0"/>
    <n v="0"/>
    <n v="0"/>
  </r>
  <r>
    <x v="17"/>
    <x v="8"/>
    <x v="1245"/>
    <n v="3000000"/>
    <n v="0"/>
    <n v="0"/>
    <n v="0"/>
    <n v="0"/>
    <n v="3000000"/>
    <n v="0"/>
    <n v="0"/>
    <n v="0.8"/>
  </r>
  <r>
    <x v="17"/>
    <x v="8"/>
    <x v="1246"/>
    <n v="51472"/>
    <n v="0"/>
    <n v="51472"/>
    <n v="51472"/>
    <n v="0"/>
    <n v="0"/>
    <n v="0"/>
    <n v="0"/>
    <n v="0.5"/>
  </r>
  <r>
    <x v="17"/>
    <x v="8"/>
    <x v="942"/>
    <n v="281588"/>
    <n v="0"/>
    <n v="281588"/>
    <n v="281588"/>
    <n v="0"/>
    <n v="0"/>
    <n v="0"/>
    <n v="0"/>
    <n v="2"/>
  </r>
  <r>
    <x v="17"/>
    <x v="8"/>
    <x v="1247"/>
    <n v="55278"/>
    <n v="0"/>
    <n v="55278"/>
    <n v="55278"/>
    <n v="0"/>
    <n v="0"/>
    <n v="0"/>
    <n v="0"/>
    <n v="0.7"/>
  </r>
  <r>
    <x v="17"/>
    <x v="8"/>
    <x v="1248"/>
    <n v="2793822"/>
    <n v="0"/>
    <n v="2156357"/>
    <n v="2156357"/>
    <n v="0"/>
    <n v="1660281"/>
    <n v="94542"/>
    <n v="-1117358"/>
    <n v="2.2999999999999998"/>
  </r>
  <r>
    <x v="17"/>
    <x v="8"/>
    <x v="602"/>
    <n v="1400000"/>
    <n v="0"/>
    <n v="1400000"/>
    <n v="1400000"/>
    <n v="0"/>
    <n v="0"/>
    <n v="0"/>
    <n v="0"/>
    <n v="0"/>
  </r>
  <r>
    <x v="17"/>
    <x v="9"/>
    <x v="20"/>
    <n v="599973495"/>
    <n v="0"/>
    <n v="61588578"/>
    <n v="61200822"/>
    <n v="387756"/>
    <n v="188092900"/>
    <n v="49324190"/>
    <n v="300967827"/>
    <n v="1395.2"/>
  </r>
  <r>
    <x v="17"/>
    <x v="9"/>
    <x v="1249"/>
    <n v="985283"/>
    <n v="0"/>
    <n v="0"/>
    <n v="0"/>
    <n v="0"/>
    <n v="985283"/>
    <n v="0"/>
    <n v="0"/>
    <n v="2.1"/>
  </r>
  <r>
    <x v="17"/>
    <x v="9"/>
    <x v="513"/>
    <n v="4151"/>
    <n v="0"/>
    <n v="0"/>
    <n v="0"/>
    <n v="0"/>
    <n v="0"/>
    <n v="1954"/>
    <n v="2197"/>
    <n v="0"/>
  </r>
  <r>
    <x v="17"/>
    <x v="9"/>
    <x v="351"/>
    <n v="41906"/>
    <n v="0"/>
    <n v="41906"/>
    <n v="41906"/>
    <n v="0"/>
    <n v="0"/>
    <n v="0"/>
    <n v="0"/>
    <n v="0.1"/>
  </r>
  <r>
    <x v="17"/>
    <x v="9"/>
    <x v="945"/>
    <n v="10660"/>
    <n v="0"/>
    <n v="10660"/>
    <n v="10660"/>
    <n v="0"/>
    <n v="0"/>
    <n v="0"/>
    <n v="0"/>
    <n v="0"/>
  </r>
  <r>
    <x v="17"/>
    <x v="9"/>
    <x v="1250"/>
    <n v="43836"/>
    <n v="0"/>
    <n v="0"/>
    <n v="0"/>
    <n v="0"/>
    <n v="43836"/>
    <n v="0"/>
    <n v="0"/>
    <n v="0.5"/>
  </r>
  <r>
    <x v="17"/>
    <x v="9"/>
    <x v="1251"/>
    <n v="24815"/>
    <n v="0"/>
    <n v="0"/>
    <n v="0"/>
    <n v="0"/>
    <n v="24815"/>
    <n v="0"/>
    <n v="0"/>
    <n v="0"/>
  </r>
  <r>
    <x v="17"/>
    <x v="9"/>
    <x v="1252"/>
    <n v="-100890"/>
    <n v="0"/>
    <n v="0"/>
    <n v="0"/>
    <n v="0"/>
    <n v="-100890"/>
    <n v="0"/>
    <n v="0"/>
    <n v="-0.7"/>
  </r>
  <r>
    <x v="17"/>
    <x v="9"/>
    <x v="21"/>
    <n v="-2671912"/>
    <n v="0"/>
    <n v="-1496477"/>
    <n v="-1496477"/>
    <n v="0"/>
    <n v="-896319"/>
    <n v="-279116"/>
    <n v="0"/>
    <n v="0"/>
  </r>
  <r>
    <x v="17"/>
    <x v="9"/>
    <x v="517"/>
    <n v="-108640"/>
    <n v="0"/>
    <n v="-108640"/>
    <n v="-108640"/>
    <n v="0"/>
    <n v="0"/>
    <n v="0"/>
    <n v="0"/>
    <n v="-0.2"/>
  </r>
  <r>
    <x v="17"/>
    <x v="9"/>
    <x v="1253"/>
    <n v="-44007"/>
    <n v="0"/>
    <n v="-44007"/>
    <n v="-44007"/>
    <n v="0"/>
    <n v="0"/>
    <n v="0"/>
    <n v="0"/>
    <n v="0"/>
  </r>
  <r>
    <x v="17"/>
    <x v="9"/>
    <x v="92"/>
    <n v="-33505"/>
    <n v="0"/>
    <n v="-33505"/>
    <n v="-33505"/>
    <n v="0"/>
    <n v="0"/>
    <n v="0"/>
    <n v="0"/>
    <n v="0"/>
  </r>
  <r>
    <x v="17"/>
    <x v="9"/>
    <x v="359"/>
    <n v="13560000"/>
    <n v="0"/>
    <n v="6780000"/>
    <n v="6780000"/>
    <n v="0"/>
    <n v="0"/>
    <n v="6780000"/>
    <n v="0"/>
    <n v="0"/>
  </r>
  <r>
    <x v="17"/>
    <x v="0"/>
    <x v="26"/>
    <n v="625090752"/>
    <n v="0"/>
    <n v="63026643"/>
    <n v="62606642"/>
    <n v="420001"/>
    <n v="198032718"/>
    <n v="48258812"/>
    <n v="315772579"/>
    <n v="1416.2"/>
  </r>
  <r>
    <x v="17"/>
    <x v="0"/>
    <x v="1254"/>
    <n v="20000"/>
    <n v="0"/>
    <n v="0"/>
    <n v="0"/>
    <n v="0"/>
    <n v="20000"/>
    <n v="0"/>
    <n v="0"/>
    <n v="0"/>
  </r>
  <r>
    <x v="17"/>
    <x v="0"/>
    <x v="1255"/>
    <n v="250000"/>
    <n v="0"/>
    <n v="250000"/>
    <n v="250000"/>
    <n v="0"/>
    <n v="0"/>
    <n v="0"/>
    <n v="0"/>
    <n v="0"/>
  </r>
  <r>
    <x v="17"/>
    <x v="0"/>
    <x v="1256"/>
    <n v="80080"/>
    <n v="0"/>
    <n v="0"/>
    <n v="0"/>
    <n v="0"/>
    <n v="80080"/>
    <n v="0"/>
    <n v="0"/>
    <n v="0.6"/>
  </r>
  <r>
    <x v="17"/>
    <x v="0"/>
    <x v="524"/>
    <n v="2053254"/>
    <n v="0"/>
    <n v="0"/>
    <n v="0"/>
    <n v="0"/>
    <n v="2053254"/>
    <n v="0"/>
    <n v="0"/>
    <n v="0.8"/>
  </r>
  <r>
    <x v="17"/>
    <x v="0"/>
    <x v="525"/>
    <n v="7650000"/>
    <n v="0"/>
    <n v="750000"/>
    <n v="750000"/>
    <n v="0"/>
    <n v="6900000"/>
    <n v="0"/>
    <n v="0"/>
    <n v="1"/>
  </r>
  <r>
    <x v="17"/>
    <x v="0"/>
    <x v="1257"/>
    <n v="400000"/>
    <n v="0"/>
    <n v="400000"/>
    <n v="400000"/>
    <n v="0"/>
    <n v="0"/>
    <n v="0"/>
    <n v="0"/>
    <n v="0"/>
  </r>
  <r>
    <x v="17"/>
    <x v="0"/>
    <x v="1258"/>
    <n v="4872818"/>
    <n v="0"/>
    <n v="4821035"/>
    <n v="4821035"/>
    <n v="0"/>
    <n v="51783"/>
    <n v="0"/>
    <n v="0"/>
    <n v="2.2999999999999998"/>
  </r>
  <r>
    <x v="17"/>
    <x v="0"/>
    <x v="98"/>
    <n v="50215"/>
    <n v="0"/>
    <n v="50215"/>
    <n v="50215"/>
    <n v="0"/>
    <n v="0"/>
    <n v="0"/>
    <n v="0"/>
    <n v="0.6"/>
  </r>
  <r>
    <x v="17"/>
    <x v="0"/>
    <x v="366"/>
    <n v="82243"/>
    <n v="0"/>
    <n v="82243"/>
    <n v="82243"/>
    <n v="0"/>
    <n v="0"/>
    <n v="0"/>
    <n v="0"/>
    <n v="0.5"/>
  </r>
  <r>
    <x v="17"/>
    <x v="0"/>
    <x v="1259"/>
    <n v="21090149"/>
    <n v="0"/>
    <n v="0"/>
    <n v="0"/>
    <n v="0"/>
    <n v="21090149"/>
    <n v="0"/>
    <n v="0"/>
    <n v="121.4"/>
  </r>
  <r>
    <x v="17"/>
    <x v="0"/>
    <x v="369"/>
    <n v="1702187"/>
    <n v="0"/>
    <n v="1702187"/>
    <n v="1702187"/>
    <n v="0"/>
    <n v="0"/>
    <n v="0"/>
    <n v="0"/>
    <n v="0.3"/>
  </r>
  <r>
    <x v="17"/>
    <x v="0"/>
    <x v="370"/>
    <n v="199111"/>
    <n v="0"/>
    <n v="199111"/>
    <n v="199111"/>
    <n v="0"/>
    <n v="0"/>
    <n v="0"/>
    <n v="0"/>
    <n v="1.6"/>
  </r>
  <r>
    <x v="17"/>
    <x v="0"/>
    <x v="1260"/>
    <n v="0"/>
    <n v="0"/>
    <n v="0"/>
    <n v="0"/>
    <n v="0"/>
    <n v="1135728"/>
    <n v="-1135728"/>
    <n v="0"/>
    <n v="0"/>
  </r>
  <r>
    <x v="17"/>
    <x v="0"/>
    <x v="1261"/>
    <n v="75118"/>
    <n v="0"/>
    <n v="75118"/>
    <n v="75118"/>
    <n v="0"/>
    <n v="0"/>
    <n v="0"/>
    <n v="0"/>
    <n v="0.4"/>
  </r>
  <r>
    <x v="17"/>
    <x v="0"/>
    <x v="529"/>
    <n v="46490"/>
    <n v="0"/>
    <n v="46490"/>
    <n v="46490"/>
    <n v="0"/>
    <n v="0"/>
    <n v="0"/>
    <n v="0"/>
    <n v="0.6"/>
  </r>
  <r>
    <x v="17"/>
    <x v="0"/>
    <x v="1045"/>
    <n v="89775"/>
    <n v="0"/>
    <n v="89775"/>
    <n v="89775"/>
    <n v="0"/>
    <n v="0"/>
    <n v="0"/>
    <n v="0"/>
    <n v="0.5"/>
  </r>
  <r>
    <x v="17"/>
    <x v="0"/>
    <x v="378"/>
    <n v="480939"/>
    <n v="0"/>
    <n v="0"/>
    <n v="0"/>
    <n v="0"/>
    <n v="480939"/>
    <n v="0"/>
    <n v="0"/>
    <n v="1.2"/>
  </r>
  <r>
    <x v="17"/>
    <x v="0"/>
    <x v="531"/>
    <n v="-44204"/>
    <n v="0"/>
    <n v="-44204"/>
    <n v="-44204"/>
    <n v="0"/>
    <n v="0"/>
    <n v="0"/>
    <n v="0"/>
    <n v="-0.3"/>
  </r>
  <r>
    <x v="17"/>
    <x v="0"/>
    <x v="1262"/>
    <n v="132488"/>
    <n v="0"/>
    <n v="132488"/>
    <n v="132488"/>
    <n v="0"/>
    <n v="0"/>
    <n v="0"/>
    <n v="0"/>
    <n v="1.2"/>
  </r>
  <r>
    <x v="17"/>
    <x v="0"/>
    <x v="380"/>
    <n v="2550218"/>
    <n v="0"/>
    <n v="2172376"/>
    <n v="2172376"/>
    <n v="0"/>
    <n v="377842"/>
    <n v="0"/>
    <n v="0"/>
    <n v="20.399999999999999"/>
  </r>
  <r>
    <x v="17"/>
    <x v="0"/>
    <x v="1263"/>
    <n v="529801"/>
    <n v="0"/>
    <n v="529801"/>
    <n v="529801"/>
    <n v="0"/>
    <n v="0"/>
    <n v="0"/>
    <n v="0"/>
    <n v="1.8"/>
  </r>
  <r>
    <x v="17"/>
    <x v="0"/>
    <x v="1264"/>
    <n v="3000000"/>
    <n v="0"/>
    <n v="3000000"/>
    <n v="3000000"/>
    <n v="0"/>
    <n v="0"/>
    <n v="0"/>
    <n v="0"/>
    <n v="2"/>
  </r>
  <r>
    <x v="17"/>
    <x v="0"/>
    <x v="611"/>
    <n v="591826"/>
    <n v="0"/>
    <n v="315656"/>
    <n v="315656"/>
    <n v="0"/>
    <n v="276170"/>
    <n v="0"/>
    <n v="0"/>
    <n v="4.5"/>
  </r>
  <r>
    <x v="17"/>
    <x v="0"/>
    <x v="1265"/>
    <n v="19364700"/>
    <n v="0"/>
    <n v="14550000"/>
    <n v="14550000"/>
    <n v="0"/>
    <n v="4000000"/>
    <n v="814700"/>
    <n v="0"/>
    <n v="0"/>
  </r>
  <r>
    <x v="17"/>
    <x v="0"/>
    <x v="3"/>
    <n v="-240784"/>
    <n v="0"/>
    <n v="0"/>
    <n v="0"/>
    <n v="0"/>
    <n v="-240784"/>
    <n v="0"/>
    <n v="0"/>
    <n v="0"/>
  </r>
  <r>
    <x v="17"/>
    <x v="1"/>
    <x v="3"/>
    <n v="756286389"/>
    <n v="0"/>
    <n v="156852349"/>
    <n v="156470551"/>
    <n v="381798"/>
    <n v="226496227"/>
    <n v="48494927"/>
    <n v="324442886"/>
    <n v="1673"/>
  </r>
  <r>
    <x v="17"/>
    <x v="1"/>
    <x v="1185"/>
    <n v="600"/>
    <n v="0"/>
    <n v="600"/>
    <n v="600"/>
    <n v="0"/>
    <n v="0"/>
    <n v="0"/>
    <n v="0"/>
    <n v="0"/>
  </r>
  <r>
    <x v="17"/>
    <x v="1"/>
    <x v="1266"/>
    <n v="45409"/>
    <n v="0"/>
    <n v="45409"/>
    <n v="45409"/>
    <n v="0"/>
    <n v="0"/>
    <n v="0"/>
    <n v="0"/>
    <n v="0.6"/>
  </r>
  <r>
    <x v="17"/>
    <x v="1"/>
    <x v="1267"/>
    <n v="47423"/>
    <n v="0"/>
    <n v="47423"/>
    <n v="47423"/>
    <n v="0"/>
    <n v="0"/>
    <n v="0"/>
    <n v="0"/>
    <n v="0.1"/>
  </r>
  <r>
    <x v="17"/>
    <x v="1"/>
    <x v="221"/>
    <n v="1500000"/>
    <n v="0"/>
    <n v="0"/>
    <n v="0"/>
    <n v="0"/>
    <n v="1500000"/>
    <n v="0"/>
    <n v="0"/>
    <n v="0.4"/>
  </r>
  <r>
    <x v="17"/>
    <x v="1"/>
    <x v="391"/>
    <n v="74509"/>
    <n v="0"/>
    <n v="74509"/>
    <n v="74509"/>
    <n v="0"/>
    <n v="0"/>
    <n v="0"/>
    <n v="0"/>
    <n v="0.3"/>
  </r>
  <r>
    <x v="17"/>
    <x v="1"/>
    <x v="1188"/>
    <n v="77780"/>
    <n v="0"/>
    <n v="0"/>
    <n v="0"/>
    <n v="0"/>
    <n v="77780"/>
    <n v="0"/>
    <n v="0"/>
    <n v="0"/>
  </r>
  <r>
    <x v="17"/>
    <x v="1"/>
    <x v="620"/>
    <n v="20000000"/>
    <n v="0"/>
    <n v="0"/>
    <n v="0"/>
    <n v="0"/>
    <n v="20000000"/>
    <n v="0"/>
    <n v="0"/>
    <n v="1"/>
  </r>
  <r>
    <x v="17"/>
    <x v="1"/>
    <x v="621"/>
    <n v="1799570"/>
    <n v="0"/>
    <n v="0"/>
    <n v="0"/>
    <n v="0"/>
    <n v="1799570"/>
    <n v="0"/>
    <n v="0"/>
    <n v="3.1"/>
  </r>
  <r>
    <x v="17"/>
    <x v="1"/>
    <x v="1268"/>
    <n v="80567"/>
    <n v="0"/>
    <n v="80567"/>
    <n v="80567"/>
    <n v="0"/>
    <n v="0"/>
    <n v="0"/>
    <n v="0"/>
    <n v="0.4"/>
  </r>
  <r>
    <x v="17"/>
    <x v="1"/>
    <x v="224"/>
    <n v="7000000"/>
    <n v="0"/>
    <n v="7000000"/>
    <n v="7000000"/>
    <n v="0"/>
    <n v="0"/>
    <n v="0"/>
    <n v="0"/>
    <n v="1.5"/>
  </r>
  <r>
    <x v="17"/>
    <x v="1"/>
    <x v="397"/>
    <n v="39616"/>
    <n v="0"/>
    <n v="39616"/>
    <n v="39616"/>
    <n v="0"/>
    <n v="0"/>
    <n v="0"/>
    <n v="0"/>
    <n v="0.3"/>
  </r>
  <r>
    <x v="17"/>
    <x v="1"/>
    <x v="1269"/>
    <n v="192293"/>
    <n v="0"/>
    <n v="192293"/>
    <n v="192293"/>
    <n v="0"/>
    <n v="0"/>
    <n v="0"/>
    <n v="0"/>
    <n v="1.6"/>
  </r>
  <r>
    <x v="17"/>
    <x v="1"/>
    <x v="1051"/>
    <n v="254622"/>
    <n v="0"/>
    <n v="254622"/>
    <n v="254622"/>
    <n v="0"/>
    <n v="0"/>
    <n v="0"/>
    <n v="0"/>
    <n v="1"/>
  </r>
  <r>
    <x v="17"/>
    <x v="1"/>
    <x v="623"/>
    <n v="35000000"/>
    <n v="0"/>
    <n v="0"/>
    <n v="0"/>
    <n v="0"/>
    <n v="35000000"/>
    <n v="0"/>
    <n v="0"/>
    <n v="0"/>
  </r>
  <r>
    <x v="17"/>
    <x v="1"/>
    <x v="1270"/>
    <n v="360000"/>
    <n v="0"/>
    <n v="360000"/>
    <n v="360000"/>
    <n v="0"/>
    <n v="0"/>
    <n v="0"/>
    <n v="0"/>
    <n v="0"/>
  </r>
  <r>
    <x v="17"/>
    <x v="1"/>
    <x v="409"/>
    <n v="3135853"/>
    <n v="0"/>
    <n v="3135853"/>
    <n v="3135853"/>
    <n v="0"/>
    <n v="0"/>
    <n v="0"/>
    <n v="0"/>
    <n v="17.100000000000001"/>
  </r>
  <r>
    <x v="17"/>
    <x v="1"/>
    <x v="1271"/>
    <n v="200000"/>
    <n v="0"/>
    <n v="200000"/>
    <n v="200000"/>
    <n v="0"/>
    <n v="0"/>
    <n v="0"/>
    <n v="0"/>
    <n v="0"/>
  </r>
  <r>
    <x v="17"/>
    <x v="1"/>
    <x v="1272"/>
    <n v="900000"/>
    <n v="0"/>
    <n v="900000"/>
    <n v="900000"/>
    <n v="0"/>
    <n v="0"/>
    <n v="0"/>
    <n v="0"/>
    <n v="0"/>
  </r>
  <r>
    <x v="17"/>
    <x v="1"/>
    <x v="542"/>
    <n v="8813796"/>
    <n v="0"/>
    <n v="23924"/>
    <n v="23924"/>
    <n v="0"/>
    <n v="608624"/>
    <n v="8181248"/>
    <n v="0"/>
    <n v="11"/>
  </r>
  <r>
    <x v="17"/>
    <x v="1"/>
    <x v="969"/>
    <n v="7506"/>
    <n v="0"/>
    <n v="0"/>
    <n v="0"/>
    <n v="0"/>
    <n v="7506"/>
    <n v="0"/>
    <n v="0"/>
    <n v="0.1"/>
  </r>
  <r>
    <x v="17"/>
    <x v="1"/>
    <x v="543"/>
    <n v="423626"/>
    <n v="0"/>
    <n v="423626"/>
    <n v="423626"/>
    <n v="0"/>
    <n v="0"/>
    <n v="0"/>
    <n v="0"/>
    <n v="2.5"/>
  </r>
  <r>
    <x v="17"/>
    <x v="1"/>
    <x v="547"/>
    <n v="31792413"/>
    <n v="0"/>
    <n v="5792413"/>
    <n v="5792413"/>
    <n v="0"/>
    <n v="26000000"/>
    <n v="0"/>
    <n v="0"/>
    <n v="1.5"/>
  </r>
  <r>
    <x v="17"/>
    <x v="1"/>
    <x v="970"/>
    <n v="119130"/>
    <n v="0"/>
    <n v="119130"/>
    <n v="119130"/>
    <n v="0"/>
    <n v="0"/>
    <n v="0"/>
    <n v="0"/>
    <n v="0.8"/>
  </r>
  <r>
    <x v="17"/>
    <x v="1"/>
    <x v="416"/>
    <n v="44648019"/>
    <n v="0"/>
    <n v="23648019"/>
    <n v="23648019"/>
    <n v="0"/>
    <n v="0"/>
    <n v="21000000"/>
    <n v="0"/>
    <n v="8.4"/>
  </r>
  <r>
    <x v="17"/>
    <x v="1"/>
    <x v="1273"/>
    <n v="10000"/>
    <n v="0"/>
    <n v="0"/>
    <n v="0"/>
    <n v="0"/>
    <n v="10000"/>
    <n v="0"/>
    <n v="0"/>
    <n v="0"/>
  </r>
  <r>
    <x v="17"/>
    <x v="1"/>
    <x v="420"/>
    <n v="645340"/>
    <n v="0"/>
    <n v="645340"/>
    <n v="645340"/>
    <n v="0"/>
    <n v="0"/>
    <n v="0"/>
    <n v="0"/>
    <n v="6.2"/>
  </r>
  <r>
    <x v="17"/>
    <x v="1"/>
    <x v="1274"/>
    <n v="2464901"/>
    <n v="0"/>
    <n v="3347178"/>
    <n v="3347178"/>
    <n v="0"/>
    <n v="190332"/>
    <n v="-1072609"/>
    <n v="0"/>
    <n v="1.5"/>
  </r>
  <r>
    <x v="17"/>
    <x v="1"/>
    <x v="4"/>
    <n v="0"/>
    <n v="0"/>
    <n v="1381438"/>
    <n v="1381438"/>
    <n v="0"/>
    <n v="0"/>
    <n v="0"/>
    <n v="-1381438"/>
    <n v="0"/>
  </r>
  <r>
    <x v="17"/>
    <x v="1"/>
    <x v="615"/>
    <n v="-3880000"/>
    <n v="0"/>
    <n v="0"/>
    <n v="0"/>
    <n v="0"/>
    <n v="-3880000"/>
    <n v="0"/>
    <n v="0"/>
    <n v="0"/>
  </r>
  <r>
    <x v="17"/>
    <x v="2"/>
    <x v="4"/>
    <n v="808083100"/>
    <n v="0"/>
    <n v="115954005"/>
    <n v="115648681"/>
    <n v="305324"/>
    <n v="295300422"/>
    <n v="66298363"/>
    <n v="330530310"/>
    <n v="1848.6"/>
  </r>
  <r>
    <x v="17"/>
    <x v="2"/>
    <x v="552"/>
    <n v="169973"/>
    <n v="0"/>
    <n v="169973"/>
    <n v="169973"/>
    <n v="0"/>
    <n v="0"/>
    <n v="0"/>
    <n v="0"/>
    <n v="2"/>
  </r>
  <r>
    <x v="17"/>
    <x v="2"/>
    <x v="1275"/>
    <n v="26679"/>
    <n v="0"/>
    <n v="26679"/>
    <n v="26679"/>
    <n v="0"/>
    <n v="0"/>
    <n v="0"/>
    <n v="0"/>
    <n v="0.2"/>
  </r>
  <r>
    <x v="17"/>
    <x v="2"/>
    <x v="974"/>
    <n v="14706"/>
    <n v="0"/>
    <n v="14706"/>
    <n v="14706"/>
    <n v="0"/>
    <n v="0"/>
    <n v="0"/>
    <n v="0"/>
    <n v="0.2"/>
  </r>
  <r>
    <x v="17"/>
    <x v="2"/>
    <x v="1276"/>
    <n v="74516"/>
    <n v="0"/>
    <n v="74516"/>
    <n v="74516"/>
    <n v="0"/>
    <n v="0"/>
    <n v="0"/>
    <n v="0"/>
    <n v="1"/>
  </r>
  <r>
    <x v="17"/>
    <x v="2"/>
    <x v="1277"/>
    <n v="15393"/>
    <n v="0"/>
    <n v="15393"/>
    <n v="15393"/>
    <n v="0"/>
    <n v="0"/>
    <n v="0"/>
    <n v="0"/>
    <n v="0.2"/>
  </r>
  <r>
    <x v="17"/>
    <x v="2"/>
    <x v="108"/>
    <n v="52912"/>
    <n v="0"/>
    <n v="52912"/>
    <n v="52912"/>
    <n v="0"/>
    <n v="0"/>
    <n v="0"/>
    <n v="0"/>
    <n v="0.9"/>
  </r>
  <r>
    <x v="17"/>
    <x v="2"/>
    <x v="1153"/>
    <n v="85361"/>
    <n v="0"/>
    <n v="85361"/>
    <n v="85361"/>
    <n v="0"/>
    <n v="0"/>
    <n v="0"/>
    <n v="0"/>
    <n v="0.2"/>
  </r>
  <r>
    <x v="17"/>
    <x v="2"/>
    <x v="975"/>
    <n v="200000"/>
    <n v="0"/>
    <n v="200000"/>
    <n v="200000"/>
    <n v="0"/>
    <n v="0"/>
    <n v="0"/>
    <n v="0"/>
    <n v="0"/>
  </r>
  <r>
    <x v="17"/>
    <x v="2"/>
    <x v="976"/>
    <n v="276384"/>
    <n v="0"/>
    <n v="276384"/>
    <n v="276384"/>
    <n v="0"/>
    <n v="0"/>
    <n v="0"/>
    <n v="0"/>
    <n v="2.5"/>
  </r>
  <r>
    <x v="17"/>
    <x v="2"/>
    <x v="1278"/>
    <n v="26250"/>
    <n v="0"/>
    <n v="26250"/>
    <n v="26250"/>
    <n v="0"/>
    <n v="0"/>
    <n v="0"/>
    <n v="0"/>
    <n v="0.4"/>
  </r>
  <r>
    <x v="17"/>
    <x v="2"/>
    <x v="978"/>
    <n v="1574061"/>
    <n v="0"/>
    <n v="1168485"/>
    <n v="1168485"/>
    <n v="0"/>
    <n v="405576"/>
    <n v="0"/>
    <n v="0"/>
    <n v="5.4"/>
  </r>
  <r>
    <x v="17"/>
    <x v="2"/>
    <x v="981"/>
    <n v="838402"/>
    <n v="0"/>
    <n v="838402"/>
    <n v="838402"/>
    <n v="0"/>
    <n v="0"/>
    <n v="0"/>
    <n v="0"/>
    <n v="4.0999999999999996"/>
  </r>
  <r>
    <x v="17"/>
    <x v="2"/>
    <x v="42"/>
    <n v="250000"/>
    <n v="0"/>
    <n v="250000"/>
    <n v="250000"/>
    <n v="0"/>
    <n v="0"/>
    <n v="0"/>
    <n v="0"/>
    <n v="0"/>
  </r>
  <r>
    <x v="17"/>
    <x v="2"/>
    <x v="1279"/>
    <n v="32915"/>
    <n v="0"/>
    <n v="32915"/>
    <n v="32915"/>
    <n v="0"/>
    <n v="0"/>
    <n v="0"/>
    <n v="0"/>
    <n v="0.4"/>
  </r>
  <r>
    <x v="17"/>
    <x v="2"/>
    <x v="984"/>
    <n v="49730"/>
    <n v="0"/>
    <n v="49730"/>
    <n v="49730"/>
    <n v="0"/>
    <n v="0"/>
    <n v="0"/>
    <n v="0"/>
    <n v="0.1"/>
  </r>
  <r>
    <x v="17"/>
    <x v="2"/>
    <x v="986"/>
    <n v="15170702"/>
    <n v="0"/>
    <n v="15000000"/>
    <n v="15000000"/>
    <n v="0"/>
    <n v="0"/>
    <n v="170702"/>
    <n v="0"/>
    <n v="0.8"/>
  </r>
  <r>
    <x v="17"/>
    <x v="2"/>
    <x v="1280"/>
    <n v="155541"/>
    <n v="0"/>
    <n v="155541"/>
    <n v="155541"/>
    <n v="0"/>
    <n v="0"/>
    <n v="0"/>
    <n v="0"/>
    <n v="0.1"/>
  </r>
  <r>
    <x v="17"/>
    <x v="2"/>
    <x v="1281"/>
    <n v="64627"/>
    <n v="0"/>
    <n v="64627"/>
    <n v="64627"/>
    <n v="0"/>
    <n v="0"/>
    <n v="0"/>
    <n v="0"/>
    <n v="0.7"/>
  </r>
  <r>
    <x v="17"/>
    <x v="2"/>
    <x v="1282"/>
    <n v="92447"/>
    <n v="0"/>
    <n v="92447"/>
    <n v="92447"/>
    <n v="0"/>
    <n v="0"/>
    <n v="0"/>
    <n v="0"/>
    <n v="1"/>
  </r>
  <r>
    <x v="17"/>
    <x v="2"/>
    <x v="1156"/>
    <n v="30169"/>
    <n v="0"/>
    <n v="0"/>
    <n v="0"/>
    <n v="0"/>
    <n v="30169"/>
    <n v="0"/>
    <n v="0"/>
    <n v="0.3"/>
  </r>
  <r>
    <x v="17"/>
    <x v="2"/>
    <x v="640"/>
    <n v="71903"/>
    <n v="0"/>
    <n v="71903"/>
    <n v="71903"/>
    <n v="0"/>
    <n v="0"/>
    <n v="0"/>
    <n v="0"/>
    <n v="0.9"/>
  </r>
  <r>
    <x v="17"/>
    <x v="2"/>
    <x v="987"/>
    <n v="7019307"/>
    <n v="0"/>
    <n v="3611859"/>
    <n v="3611859"/>
    <n v="0"/>
    <n v="0"/>
    <n v="3407448"/>
    <n v="0"/>
    <n v="10.8"/>
  </r>
  <r>
    <x v="17"/>
    <x v="2"/>
    <x v="989"/>
    <n v="79493"/>
    <n v="0"/>
    <n v="79493"/>
    <n v="79493"/>
    <n v="0"/>
    <n v="0"/>
    <n v="0"/>
    <n v="0"/>
    <n v="0.9"/>
  </r>
  <r>
    <x v="17"/>
    <x v="2"/>
    <x v="1283"/>
    <n v="11016262"/>
    <n v="0"/>
    <n v="1773331"/>
    <n v="1773331"/>
    <n v="0"/>
    <n v="1739178"/>
    <n v="7503753"/>
    <n v="0"/>
    <n v="0.9"/>
  </r>
  <r>
    <x v="17"/>
    <x v="2"/>
    <x v="1284"/>
    <n v="-3000000"/>
    <n v="0"/>
    <n v="-4000000"/>
    <n v="-4000000"/>
    <n v="0"/>
    <n v="1000000"/>
    <n v="0"/>
    <n v="0"/>
    <n v="0"/>
  </r>
  <r>
    <x v="17"/>
    <x v="2"/>
    <x v="5"/>
    <n v="1610643"/>
    <n v="0"/>
    <n v="-2121"/>
    <n v="0"/>
    <n v="-2121"/>
    <n v="-19120"/>
    <n v="0"/>
    <n v="1631884"/>
    <n v="0"/>
  </r>
  <r>
    <x v="17"/>
    <x v="3"/>
    <x v="5"/>
    <n v="863318324"/>
    <n v="0"/>
    <n v="143192695"/>
    <n v="142901661"/>
    <n v="291034"/>
    <n v="331715057"/>
    <n v="62413396"/>
    <n v="325997176"/>
    <n v="1867.6"/>
  </r>
  <r>
    <x v="17"/>
    <x v="3"/>
    <x v="1285"/>
    <n v="250000"/>
    <n v="0"/>
    <n v="250000"/>
    <n v="250000"/>
    <n v="0"/>
    <n v="0"/>
    <n v="0"/>
    <n v="0"/>
    <n v="0.3"/>
  </r>
  <r>
    <x v="17"/>
    <x v="3"/>
    <x v="991"/>
    <n v="50651"/>
    <n v="0"/>
    <n v="50651"/>
    <n v="50651"/>
    <n v="0"/>
    <n v="0"/>
    <n v="0"/>
    <n v="0"/>
    <n v="0.4"/>
  </r>
  <r>
    <x v="17"/>
    <x v="3"/>
    <x v="1286"/>
    <n v="200000"/>
    <n v="0"/>
    <n v="200000"/>
    <n v="200000"/>
    <n v="0"/>
    <n v="0"/>
    <n v="0"/>
    <n v="0"/>
    <n v="0.1"/>
  </r>
  <r>
    <x v="17"/>
    <x v="3"/>
    <x v="121"/>
    <n v="35341"/>
    <n v="0"/>
    <n v="35341"/>
    <n v="35341"/>
    <n v="0"/>
    <n v="0"/>
    <n v="0"/>
    <n v="0"/>
    <n v="0.4"/>
  </r>
  <r>
    <x v="17"/>
    <x v="3"/>
    <x v="1287"/>
    <n v="500000"/>
    <n v="0"/>
    <n v="0"/>
    <n v="0"/>
    <n v="0"/>
    <n v="500000"/>
    <n v="0"/>
    <n v="0"/>
    <n v="0"/>
  </r>
  <r>
    <x v="17"/>
    <x v="3"/>
    <x v="439"/>
    <n v="45722"/>
    <n v="0"/>
    <n v="45722"/>
    <n v="45722"/>
    <n v="0"/>
    <n v="0"/>
    <n v="0"/>
    <n v="0"/>
    <n v="0.4"/>
  </r>
  <r>
    <x v="17"/>
    <x v="3"/>
    <x v="992"/>
    <n v="60208"/>
    <n v="0"/>
    <n v="0"/>
    <n v="0"/>
    <n v="0"/>
    <n v="60208"/>
    <n v="0"/>
    <n v="0"/>
    <n v="0"/>
  </r>
  <r>
    <x v="17"/>
    <x v="3"/>
    <x v="1288"/>
    <n v="84425"/>
    <n v="0"/>
    <n v="84425"/>
    <n v="84425"/>
    <n v="0"/>
    <n v="0"/>
    <n v="0"/>
    <n v="0"/>
    <n v="0.6"/>
  </r>
  <r>
    <x v="17"/>
    <x v="3"/>
    <x v="1289"/>
    <n v="30152"/>
    <n v="0"/>
    <n v="30152"/>
    <n v="30152"/>
    <n v="0"/>
    <n v="0"/>
    <n v="0"/>
    <n v="0"/>
    <n v="0.3"/>
  </r>
  <r>
    <x v="17"/>
    <x v="3"/>
    <x v="1290"/>
    <n v="1328652"/>
    <n v="0"/>
    <n v="1328652"/>
    <n v="1328652"/>
    <n v="0"/>
    <n v="0"/>
    <n v="0"/>
    <n v="0"/>
    <n v="0.9"/>
  </r>
  <r>
    <x v="17"/>
    <x v="3"/>
    <x v="996"/>
    <n v="753157"/>
    <n v="0"/>
    <n v="753157"/>
    <n v="753157"/>
    <n v="0"/>
    <n v="0"/>
    <n v="0"/>
    <n v="0"/>
    <n v="3.3"/>
  </r>
  <r>
    <x v="17"/>
    <x v="3"/>
    <x v="113"/>
    <n v="80000"/>
    <n v="0"/>
    <n v="80000"/>
    <n v="80000"/>
    <n v="0"/>
    <n v="0"/>
    <n v="0"/>
    <n v="0"/>
    <n v="0.1"/>
  </r>
  <r>
    <x v="17"/>
    <x v="3"/>
    <x v="450"/>
    <n v="328946"/>
    <n v="0"/>
    <n v="328946"/>
    <n v="328946"/>
    <n v="0"/>
    <n v="0"/>
    <n v="0"/>
    <n v="0"/>
    <n v="0.8"/>
  </r>
  <r>
    <x v="17"/>
    <x v="3"/>
    <x v="1002"/>
    <n v="1829087"/>
    <n v="0"/>
    <n v="1829087"/>
    <n v="1829087"/>
    <n v="0"/>
    <n v="0"/>
    <n v="0"/>
    <n v="0"/>
    <n v="4.5"/>
  </r>
  <r>
    <x v="17"/>
    <x v="3"/>
    <x v="1005"/>
    <n v="747639"/>
    <n v="0"/>
    <n v="0"/>
    <n v="0"/>
    <n v="0"/>
    <n v="747639"/>
    <n v="0"/>
    <n v="0"/>
    <n v="8.6999999999999993"/>
  </r>
  <r>
    <x v="17"/>
    <x v="3"/>
    <x v="1291"/>
    <n v="500000"/>
    <n v="0"/>
    <n v="500000"/>
    <n v="500000"/>
    <n v="0"/>
    <n v="0"/>
    <n v="0"/>
    <n v="0"/>
    <n v="0"/>
  </r>
  <r>
    <x v="18"/>
    <x v="4"/>
    <x v="6"/>
    <n v="401570957"/>
    <n v="0"/>
    <n v="123485119"/>
    <n v="123485119"/>
    <n v="0"/>
    <n v="184426485"/>
    <n v="34159434"/>
    <n v="59499919"/>
    <n v="1722.8"/>
  </r>
  <r>
    <x v="18"/>
    <x v="4"/>
    <x v="292"/>
    <n v="60000"/>
    <n v="0"/>
    <n v="0"/>
    <n v="0"/>
    <n v="0"/>
    <n v="60000"/>
    <n v="0"/>
    <n v="0"/>
    <n v="0"/>
  </r>
  <r>
    <x v="18"/>
    <x v="4"/>
    <x v="1292"/>
    <n v="72512"/>
    <n v="0"/>
    <n v="72512"/>
    <n v="72512"/>
    <n v="0"/>
    <n v="0"/>
    <n v="0"/>
    <n v="0"/>
    <n v="0.9"/>
  </r>
  <r>
    <x v="18"/>
    <x v="4"/>
    <x v="56"/>
    <n v="780019"/>
    <n v="0"/>
    <n v="780019"/>
    <n v="780019"/>
    <n v="0"/>
    <n v="0"/>
    <n v="0"/>
    <n v="0"/>
    <n v="0"/>
  </r>
  <r>
    <x v="18"/>
    <x v="4"/>
    <x v="57"/>
    <n v="38799"/>
    <n v="0"/>
    <n v="38799"/>
    <n v="38799"/>
    <n v="0"/>
    <n v="0"/>
    <n v="0"/>
    <n v="0"/>
    <n v="0.4"/>
  </r>
  <r>
    <x v="18"/>
    <x v="4"/>
    <x v="1293"/>
    <n v="30851"/>
    <n v="0"/>
    <n v="30851"/>
    <n v="30851"/>
    <n v="0"/>
    <n v="0"/>
    <n v="0"/>
    <n v="0"/>
    <n v="0.5"/>
  </r>
  <r>
    <x v="18"/>
    <x v="4"/>
    <x v="1294"/>
    <n v="600000"/>
    <n v="0"/>
    <n v="600000"/>
    <n v="600000"/>
    <n v="0"/>
    <n v="0"/>
    <n v="0"/>
    <n v="0"/>
    <n v="0.5"/>
  </r>
  <r>
    <x v="18"/>
    <x v="4"/>
    <x v="1295"/>
    <n v="73457"/>
    <n v="0"/>
    <n v="73457"/>
    <n v="73457"/>
    <n v="0"/>
    <n v="0"/>
    <n v="0"/>
    <n v="0"/>
    <n v="1"/>
  </r>
  <r>
    <x v="18"/>
    <x v="4"/>
    <x v="1296"/>
    <n v="89893"/>
    <n v="0"/>
    <n v="89893"/>
    <n v="89893"/>
    <n v="0"/>
    <n v="0"/>
    <n v="0"/>
    <n v="0"/>
    <n v="1"/>
  </r>
  <r>
    <x v="18"/>
    <x v="4"/>
    <x v="901"/>
    <n v="15999"/>
    <n v="0"/>
    <n v="0"/>
    <n v="0"/>
    <n v="0"/>
    <n v="0"/>
    <n v="15999"/>
    <n v="0"/>
    <n v="0"/>
  </r>
  <r>
    <x v="18"/>
    <x v="4"/>
    <x v="1297"/>
    <n v="-854331"/>
    <n v="0"/>
    <n v="-2365577"/>
    <n v="-2365577"/>
    <n v="0"/>
    <n v="1285937"/>
    <n v="206087"/>
    <n v="19222"/>
    <n v="0"/>
  </r>
  <r>
    <x v="18"/>
    <x v="4"/>
    <x v="10"/>
    <n v="-3027687"/>
    <n v="0"/>
    <n v="-3027687"/>
    <n v="-3027687"/>
    <n v="0"/>
    <n v="0"/>
    <n v="0"/>
    <n v="0"/>
    <n v="0"/>
  </r>
  <r>
    <x v="18"/>
    <x v="5"/>
    <x v="10"/>
    <n v="412926609"/>
    <n v="0"/>
    <n v="122983130"/>
    <n v="122983130"/>
    <n v="0"/>
    <n v="190112734"/>
    <n v="38322166"/>
    <n v="61508579"/>
    <n v="1778.2"/>
  </r>
  <r>
    <x v="18"/>
    <x v="5"/>
    <x v="904"/>
    <n v="15296"/>
    <n v="0"/>
    <n v="0"/>
    <n v="0"/>
    <n v="0"/>
    <n v="0"/>
    <n v="15296"/>
    <n v="0"/>
    <n v="0"/>
  </r>
  <r>
    <x v="18"/>
    <x v="5"/>
    <x v="577"/>
    <n v="79992"/>
    <n v="0"/>
    <n v="0"/>
    <n v="0"/>
    <n v="0"/>
    <n v="79992"/>
    <n v="0"/>
    <n v="0"/>
    <n v="1"/>
  </r>
  <r>
    <x v="18"/>
    <x v="5"/>
    <x v="908"/>
    <n v="2135"/>
    <n v="0"/>
    <n v="0"/>
    <n v="0"/>
    <n v="0"/>
    <n v="2135"/>
    <n v="0"/>
    <n v="0"/>
    <n v="0"/>
  </r>
  <r>
    <x v="18"/>
    <x v="5"/>
    <x v="1298"/>
    <n v="60238"/>
    <n v="0"/>
    <n v="60238"/>
    <n v="60238"/>
    <n v="0"/>
    <n v="0"/>
    <n v="0"/>
    <n v="0"/>
    <n v="0"/>
  </r>
  <r>
    <x v="18"/>
    <x v="5"/>
    <x v="304"/>
    <n v="31600"/>
    <n v="0"/>
    <n v="0"/>
    <n v="0"/>
    <n v="0"/>
    <n v="0"/>
    <n v="31600"/>
    <n v="0"/>
    <n v="0.3"/>
  </r>
  <r>
    <x v="18"/>
    <x v="5"/>
    <x v="305"/>
    <n v="2636"/>
    <n v="0"/>
    <n v="0"/>
    <n v="0"/>
    <n v="0"/>
    <n v="2636"/>
    <n v="0"/>
    <n v="0"/>
    <n v="0"/>
  </r>
  <r>
    <x v="18"/>
    <x v="5"/>
    <x v="910"/>
    <n v="114188"/>
    <n v="0"/>
    <n v="0"/>
    <n v="0"/>
    <n v="0"/>
    <n v="114188"/>
    <n v="0"/>
    <n v="0"/>
    <n v="0.6"/>
  </r>
  <r>
    <x v="18"/>
    <x v="5"/>
    <x v="916"/>
    <n v="527"/>
    <n v="0"/>
    <n v="0"/>
    <n v="0"/>
    <n v="0"/>
    <n v="527"/>
    <n v="0"/>
    <n v="0"/>
    <n v="0"/>
  </r>
  <r>
    <x v="18"/>
    <x v="5"/>
    <x v="580"/>
    <n v="67980"/>
    <n v="0"/>
    <n v="67980"/>
    <n v="67980"/>
    <n v="0"/>
    <n v="0"/>
    <n v="0"/>
    <n v="0"/>
    <n v="1"/>
  </r>
  <r>
    <x v="18"/>
    <x v="5"/>
    <x v="1299"/>
    <n v="346341"/>
    <n v="0"/>
    <n v="-430468"/>
    <n v="-430468"/>
    <n v="0"/>
    <n v="212702"/>
    <n v="564107"/>
    <n v="0"/>
    <n v="2.2999999999999998"/>
  </r>
  <r>
    <x v="18"/>
    <x v="6"/>
    <x v="12"/>
    <n v="420382651"/>
    <n v="0"/>
    <n v="123435771"/>
    <n v="123435771"/>
    <n v="0"/>
    <n v="199253031"/>
    <n v="40957422"/>
    <n v="56736427"/>
    <n v="1800.5"/>
  </r>
  <r>
    <x v="18"/>
    <x v="6"/>
    <x v="1300"/>
    <n v="814834"/>
    <n v="0"/>
    <n v="0"/>
    <n v="0"/>
    <n v="0"/>
    <n v="814834"/>
    <n v="0"/>
    <n v="0"/>
    <n v="0.3"/>
  </r>
  <r>
    <x v="18"/>
    <x v="6"/>
    <x v="1301"/>
    <n v="1159"/>
    <n v="0"/>
    <n v="0"/>
    <n v="0"/>
    <n v="0"/>
    <n v="0"/>
    <n v="1159"/>
    <n v="0"/>
    <n v="0"/>
  </r>
  <r>
    <x v="18"/>
    <x v="6"/>
    <x v="1302"/>
    <n v="162983"/>
    <n v="0"/>
    <n v="0"/>
    <n v="0"/>
    <n v="0"/>
    <n v="162983"/>
    <n v="0"/>
    <n v="0"/>
    <n v="0.8"/>
  </r>
  <r>
    <x v="18"/>
    <x v="6"/>
    <x v="314"/>
    <n v="12294"/>
    <n v="0"/>
    <n v="12294"/>
    <n v="12294"/>
    <n v="0"/>
    <n v="0"/>
    <n v="0"/>
    <n v="0"/>
    <n v="0.4"/>
  </r>
  <r>
    <x v="18"/>
    <x v="6"/>
    <x v="1223"/>
    <n v="20352"/>
    <n v="0"/>
    <n v="0"/>
    <n v="0"/>
    <n v="0"/>
    <n v="20352"/>
    <n v="0"/>
    <n v="0"/>
    <n v="0"/>
  </r>
  <r>
    <x v="18"/>
    <x v="6"/>
    <x v="317"/>
    <n v="233702"/>
    <n v="0"/>
    <n v="0"/>
    <n v="0"/>
    <n v="0"/>
    <n v="233702"/>
    <n v="0"/>
    <n v="0"/>
    <n v="0.5"/>
  </r>
  <r>
    <x v="18"/>
    <x v="6"/>
    <x v="1303"/>
    <n v="347881"/>
    <n v="0"/>
    <n v="120771"/>
    <n v="120771"/>
    <n v="0"/>
    <n v="310108"/>
    <n v="-113458"/>
    <n v="30460"/>
    <n v="0"/>
  </r>
  <r>
    <x v="18"/>
    <x v="6"/>
    <x v="13"/>
    <n v="1118808"/>
    <n v="0"/>
    <n v="1118808"/>
    <n v="1118808"/>
    <n v="0"/>
    <n v="0"/>
    <n v="0"/>
    <n v="0"/>
    <n v="0"/>
  </r>
  <r>
    <x v="18"/>
    <x v="7"/>
    <x v="13"/>
    <n v="504900184"/>
    <n v="0"/>
    <n v="182586685"/>
    <n v="182586685"/>
    <n v="0"/>
    <n v="209166181"/>
    <n v="43308702"/>
    <n v="69838616"/>
    <n v="1845.1"/>
  </r>
  <r>
    <x v="18"/>
    <x v="7"/>
    <x v="317"/>
    <n v="336009"/>
    <n v="0"/>
    <n v="0"/>
    <n v="0"/>
    <n v="0"/>
    <n v="336009"/>
    <n v="0"/>
    <n v="0"/>
    <n v="2"/>
  </r>
  <r>
    <x v="18"/>
    <x v="7"/>
    <x v="1304"/>
    <n v="3000"/>
    <n v="0"/>
    <n v="0"/>
    <n v="0"/>
    <n v="0"/>
    <n v="3000"/>
    <n v="0"/>
    <n v="0"/>
    <n v="0"/>
  </r>
  <r>
    <x v="18"/>
    <x v="7"/>
    <x v="1305"/>
    <n v="5000000"/>
    <n v="0"/>
    <n v="0"/>
    <n v="0"/>
    <n v="0"/>
    <n v="5000000"/>
    <n v="0"/>
    <n v="0"/>
    <n v="2.2999999999999998"/>
  </r>
  <r>
    <x v="18"/>
    <x v="7"/>
    <x v="1306"/>
    <n v="34065"/>
    <n v="0"/>
    <n v="0"/>
    <n v="0"/>
    <n v="0"/>
    <n v="34065"/>
    <n v="0"/>
    <n v="0"/>
    <n v="0.2"/>
  </r>
  <r>
    <x v="18"/>
    <x v="7"/>
    <x v="926"/>
    <n v="0"/>
    <n v="0"/>
    <n v="0"/>
    <n v="0"/>
    <n v="0"/>
    <n v="0"/>
    <n v="0"/>
    <n v="0"/>
    <n v="0"/>
  </r>
  <r>
    <x v="18"/>
    <x v="7"/>
    <x v="1307"/>
    <n v="1487821"/>
    <n v="0"/>
    <n v="0"/>
    <n v="0"/>
    <n v="0"/>
    <n v="1487821"/>
    <n v="0"/>
    <n v="0"/>
    <n v="0.8"/>
  </r>
  <r>
    <x v="18"/>
    <x v="7"/>
    <x v="1308"/>
    <n v="264070"/>
    <n v="0"/>
    <n v="264070"/>
    <n v="264070"/>
    <n v="0"/>
    <n v="0"/>
    <n v="0"/>
    <n v="0"/>
    <n v="0.8"/>
  </r>
  <r>
    <x v="18"/>
    <x v="7"/>
    <x v="1309"/>
    <n v="255443"/>
    <n v="0"/>
    <n v="255443"/>
    <n v="255443"/>
    <n v="0"/>
    <n v="0"/>
    <n v="0"/>
    <n v="0"/>
    <n v="2.5"/>
  </r>
  <r>
    <x v="18"/>
    <x v="7"/>
    <x v="330"/>
    <n v="121748"/>
    <n v="0"/>
    <n v="0"/>
    <n v="0"/>
    <n v="0"/>
    <n v="0"/>
    <n v="121748"/>
    <n v="0"/>
    <n v="0.6"/>
  </r>
  <r>
    <x v="18"/>
    <x v="7"/>
    <x v="1310"/>
    <n v="500000"/>
    <n v="0"/>
    <n v="0"/>
    <n v="0"/>
    <n v="0"/>
    <n v="500000"/>
    <n v="0"/>
    <n v="0"/>
    <n v="0"/>
  </r>
  <r>
    <x v="18"/>
    <x v="7"/>
    <x v="1311"/>
    <n v="2487117"/>
    <n v="0"/>
    <n v="1709507"/>
    <n v="1709507"/>
    <n v="0"/>
    <n v="752706"/>
    <n v="24904"/>
    <n v="0"/>
    <n v="0"/>
  </r>
  <r>
    <x v="18"/>
    <x v="8"/>
    <x v="15"/>
    <n v="524032030"/>
    <n v="0"/>
    <n v="165477267"/>
    <n v="165477267"/>
    <n v="0"/>
    <n v="236387781"/>
    <n v="52086756"/>
    <n v="70080226"/>
    <n v="1894.5"/>
  </r>
  <r>
    <x v="18"/>
    <x v="8"/>
    <x v="82"/>
    <n v="40300"/>
    <n v="0"/>
    <n v="40300"/>
    <n v="40300"/>
    <n v="0"/>
    <n v="0"/>
    <n v="0"/>
    <n v="0"/>
    <n v="0"/>
  </r>
  <r>
    <x v="18"/>
    <x v="8"/>
    <x v="1312"/>
    <n v="350000"/>
    <n v="0"/>
    <n v="350000"/>
    <n v="350000"/>
    <n v="0"/>
    <n v="0"/>
    <n v="0"/>
    <n v="0"/>
    <n v="0"/>
  </r>
  <r>
    <x v="18"/>
    <x v="8"/>
    <x v="1313"/>
    <n v="174183"/>
    <n v="0"/>
    <n v="174183"/>
    <n v="174183"/>
    <n v="0"/>
    <n v="0"/>
    <n v="0"/>
    <n v="0"/>
    <n v="0.8"/>
  </r>
  <r>
    <x v="18"/>
    <x v="8"/>
    <x v="1314"/>
    <n v="40291"/>
    <n v="0"/>
    <n v="40291"/>
    <n v="40291"/>
    <n v="0"/>
    <n v="0"/>
    <n v="0"/>
    <n v="0"/>
    <n v="0.5"/>
  </r>
  <r>
    <x v="18"/>
    <x v="8"/>
    <x v="1315"/>
    <n v="1150000"/>
    <n v="0"/>
    <n v="0"/>
    <n v="0"/>
    <n v="0"/>
    <n v="1150000"/>
    <n v="0"/>
    <n v="0"/>
    <n v="0"/>
  </r>
  <r>
    <x v="18"/>
    <x v="8"/>
    <x v="1316"/>
    <n v="979947"/>
    <n v="0"/>
    <n v="0"/>
    <n v="0"/>
    <n v="0"/>
    <n v="500000"/>
    <n v="479947"/>
    <n v="0"/>
    <n v="0.7"/>
  </r>
  <r>
    <x v="18"/>
    <x v="8"/>
    <x v="932"/>
    <n v="18772"/>
    <n v="0"/>
    <n v="0"/>
    <n v="0"/>
    <n v="0"/>
    <n v="0"/>
    <n v="18772"/>
    <n v="0"/>
    <n v="0"/>
  </r>
  <r>
    <x v="18"/>
    <x v="8"/>
    <x v="939"/>
    <n v="4576"/>
    <n v="0"/>
    <n v="0"/>
    <n v="0"/>
    <n v="0"/>
    <n v="0"/>
    <n v="4576"/>
    <n v="0"/>
    <n v="0"/>
  </r>
  <r>
    <x v="18"/>
    <x v="8"/>
    <x v="941"/>
    <n v="128188"/>
    <n v="0"/>
    <n v="0"/>
    <n v="0"/>
    <n v="0"/>
    <n v="128188"/>
    <n v="0"/>
    <n v="0"/>
    <n v="0.7"/>
  </r>
  <r>
    <x v="18"/>
    <x v="8"/>
    <x v="804"/>
    <n v="443847"/>
    <n v="0"/>
    <n v="0"/>
    <n v="0"/>
    <n v="0"/>
    <n v="443847"/>
    <n v="0"/>
    <n v="0"/>
    <n v="6.6"/>
  </r>
  <r>
    <x v="18"/>
    <x v="8"/>
    <x v="1317"/>
    <n v="26107"/>
    <n v="0"/>
    <n v="26107"/>
    <n v="26107"/>
    <n v="0"/>
    <n v="0"/>
    <n v="0"/>
    <n v="0"/>
    <n v="0.3"/>
  </r>
  <r>
    <x v="18"/>
    <x v="8"/>
    <x v="943"/>
    <n v="1716"/>
    <n v="0"/>
    <n v="0"/>
    <n v="0"/>
    <n v="0"/>
    <n v="0"/>
    <n v="1716"/>
    <n v="0"/>
    <n v="0"/>
  </r>
  <r>
    <x v="18"/>
    <x v="8"/>
    <x v="1318"/>
    <n v="6044492"/>
    <n v="0"/>
    <n v="5201405"/>
    <n v="5201405"/>
    <n v="0"/>
    <n v="843087"/>
    <n v="0"/>
    <n v="0"/>
    <n v="4"/>
  </r>
  <r>
    <x v="18"/>
    <x v="9"/>
    <x v="20"/>
    <n v="505823820"/>
    <n v="0"/>
    <n v="153040145"/>
    <n v="153040145"/>
    <n v="0"/>
    <n v="235729989"/>
    <n v="47135710"/>
    <n v="69917976"/>
    <n v="1904.5"/>
  </r>
  <r>
    <x v="18"/>
    <x v="9"/>
    <x v="513"/>
    <n v="26749"/>
    <n v="0"/>
    <n v="0"/>
    <n v="0"/>
    <n v="0"/>
    <n v="22598"/>
    <n v="4151"/>
    <n v="0"/>
    <n v="0"/>
  </r>
  <r>
    <x v="18"/>
    <x v="9"/>
    <x v="1319"/>
    <n v="55620"/>
    <n v="0"/>
    <n v="0"/>
    <n v="0"/>
    <n v="0"/>
    <n v="55620"/>
    <n v="0"/>
    <n v="0"/>
    <n v="0.3"/>
  </r>
  <r>
    <x v="18"/>
    <x v="9"/>
    <x v="946"/>
    <n v="617478"/>
    <n v="0"/>
    <n v="0"/>
    <n v="0"/>
    <n v="0"/>
    <n v="617478"/>
    <n v="0"/>
    <n v="0"/>
    <n v="1"/>
  </r>
  <r>
    <x v="18"/>
    <x v="9"/>
    <x v="1320"/>
    <n v="1552558"/>
    <n v="0"/>
    <n v="0"/>
    <n v="0"/>
    <n v="0"/>
    <n v="1552558"/>
    <n v="0"/>
    <n v="0"/>
    <n v="0"/>
  </r>
  <r>
    <x v="18"/>
    <x v="9"/>
    <x v="91"/>
    <n v="18996"/>
    <n v="0"/>
    <n v="0"/>
    <n v="0"/>
    <n v="0"/>
    <n v="18996"/>
    <n v="0"/>
    <n v="0"/>
    <n v="0"/>
  </r>
  <r>
    <x v="18"/>
    <x v="9"/>
    <x v="21"/>
    <n v="-3859353"/>
    <n v="0"/>
    <n v="-1021162"/>
    <n v="-1021162"/>
    <n v="0"/>
    <n v="-2518486"/>
    <n v="-319705"/>
    <n v="0"/>
    <n v="0"/>
  </r>
  <r>
    <x v="18"/>
    <x v="9"/>
    <x v="1321"/>
    <n v="5539251"/>
    <n v="0"/>
    <n v="983780"/>
    <n v="983780"/>
    <n v="0"/>
    <n v="4330392"/>
    <n v="225079"/>
    <n v="0"/>
    <n v="16.5"/>
  </r>
  <r>
    <x v="18"/>
    <x v="9"/>
    <x v="26"/>
    <n v="216597"/>
    <n v="0"/>
    <n v="176541"/>
    <n v="176541"/>
    <n v="0"/>
    <n v="-18200"/>
    <n v="58256"/>
    <n v="0"/>
    <n v="0"/>
  </r>
  <r>
    <x v="18"/>
    <x v="0"/>
    <x v="26"/>
    <n v="531711038"/>
    <n v="0"/>
    <n v="168742644"/>
    <n v="168742644"/>
    <n v="0"/>
    <n v="241553361"/>
    <n v="53042492"/>
    <n v="68372541"/>
    <n v="1948.9"/>
  </r>
  <r>
    <x v="18"/>
    <x v="0"/>
    <x v="363"/>
    <n v="140676"/>
    <n v="0"/>
    <n v="0"/>
    <n v="0"/>
    <n v="0"/>
    <n v="140676"/>
    <n v="0"/>
    <n v="0"/>
    <n v="0.8"/>
  </r>
  <r>
    <x v="18"/>
    <x v="0"/>
    <x v="1322"/>
    <n v="865583"/>
    <n v="0"/>
    <n v="865583"/>
    <n v="865583"/>
    <n v="0"/>
    <n v="0"/>
    <n v="0"/>
    <n v="0"/>
    <n v="0.5"/>
  </r>
  <r>
    <x v="18"/>
    <x v="0"/>
    <x v="1323"/>
    <n v="1108800"/>
    <n v="0"/>
    <n v="1108800"/>
    <n v="1108800"/>
    <n v="0"/>
    <n v="0"/>
    <n v="0"/>
    <n v="0"/>
    <n v="7.3"/>
  </r>
  <r>
    <x v="18"/>
    <x v="0"/>
    <x v="734"/>
    <n v="7500000"/>
    <n v="0"/>
    <n v="0"/>
    <n v="0"/>
    <n v="0"/>
    <n v="6000000"/>
    <n v="1500000"/>
    <n v="0"/>
    <n v="0"/>
  </r>
  <r>
    <x v="18"/>
    <x v="0"/>
    <x v="1324"/>
    <n v="7200"/>
    <n v="0"/>
    <n v="7200"/>
    <n v="7200"/>
    <n v="0"/>
    <n v="0"/>
    <n v="0"/>
    <n v="0"/>
    <n v="0"/>
  </r>
  <r>
    <x v="18"/>
    <x v="0"/>
    <x v="814"/>
    <n v="39815"/>
    <n v="0"/>
    <n v="39815"/>
    <n v="39815"/>
    <n v="0"/>
    <n v="0"/>
    <n v="0"/>
    <n v="0"/>
    <n v="0.5"/>
  </r>
  <r>
    <x v="18"/>
    <x v="0"/>
    <x v="961"/>
    <n v="4065016"/>
    <n v="0"/>
    <n v="3101748"/>
    <n v="3101748"/>
    <n v="0"/>
    <n v="963268"/>
    <n v="0"/>
    <n v="0"/>
    <n v="13.5"/>
  </r>
  <r>
    <x v="18"/>
    <x v="0"/>
    <x v="817"/>
    <n v="19500"/>
    <n v="0"/>
    <n v="19500"/>
    <n v="19500"/>
    <n v="0"/>
    <n v="0"/>
    <n v="0"/>
    <n v="0"/>
    <n v="0"/>
  </r>
  <r>
    <x v="18"/>
    <x v="0"/>
    <x v="1325"/>
    <n v="1034876"/>
    <n v="0"/>
    <n v="541671"/>
    <n v="541671"/>
    <n v="0"/>
    <n v="493205"/>
    <n v="0"/>
    <n v="0"/>
    <n v="11.5"/>
  </r>
  <r>
    <x v="18"/>
    <x v="0"/>
    <x v="3"/>
    <n v="-4382173"/>
    <n v="0"/>
    <n v="-4382173"/>
    <n v="-4382173"/>
    <n v="0"/>
    <n v="0"/>
    <n v="0"/>
    <n v="0"/>
    <n v="0"/>
  </r>
  <r>
    <x v="18"/>
    <x v="1"/>
    <x v="3"/>
    <n v="565111250"/>
    <n v="0"/>
    <n v="196228138"/>
    <n v="196228138"/>
    <n v="0"/>
    <n v="251344497"/>
    <n v="48531478"/>
    <n v="69007137"/>
    <n v="2103.3000000000002"/>
  </r>
  <r>
    <x v="18"/>
    <x v="1"/>
    <x v="1326"/>
    <n v="10300000"/>
    <n v="0"/>
    <n v="10300000"/>
    <n v="10300000"/>
    <n v="0"/>
    <n v="0"/>
    <n v="0"/>
    <n v="0"/>
    <n v="2"/>
  </r>
  <r>
    <x v="18"/>
    <x v="1"/>
    <x v="1327"/>
    <n v="1000000"/>
    <n v="0"/>
    <n v="1000000"/>
    <n v="1000000"/>
    <n v="0"/>
    <n v="0"/>
    <n v="0"/>
    <n v="0"/>
    <n v="0"/>
  </r>
  <r>
    <x v="18"/>
    <x v="1"/>
    <x v="1328"/>
    <n v="65000"/>
    <n v="0"/>
    <n v="65000"/>
    <n v="65000"/>
    <n v="0"/>
    <n v="0"/>
    <n v="0"/>
    <n v="0"/>
    <n v="0"/>
  </r>
  <r>
    <x v="18"/>
    <x v="1"/>
    <x v="1186"/>
    <n v="1115090"/>
    <n v="0"/>
    <n v="1115090"/>
    <n v="1115090"/>
    <n v="0"/>
    <n v="0"/>
    <n v="0"/>
    <n v="0"/>
    <n v="7.3"/>
  </r>
  <r>
    <x v="18"/>
    <x v="1"/>
    <x v="1329"/>
    <n v="15300000"/>
    <n v="0"/>
    <n v="15300000"/>
    <n v="15300000"/>
    <n v="0"/>
    <n v="0"/>
    <n v="0"/>
    <n v="0"/>
    <n v="1.8"/>
  </r>
  <r>
    <x v="18"/>
    <x v="1"/>
    <x v="1187"/>
    <n v="497250"/>
    <n v="0"/>
    <n v="497250"/>
    <n v="497250"/>
    <n v="0"/>
    <n v="0"/>
    <n v="0"/>
    <n v="0"/>
    <n v="4.5"/>
  </r>
  <r>
    <x v="18"/>
    <x v="1"/>
    <x v="1188"/>
    <n v="77780"/>
    <n v="0"/>
    <n v="0"/>
    <n v="0"/>
    <n v="0"/>
    <n v="0"/>
    <n v="77780"/>
    <n v="0"/>
    <n v="0.5"/>
  </r>
  <r>
    <x v="18"/>
    <x v="1"/>
    <x v="1330"/>
    <n v="200000"/>
    <n v="0"/>
    <n v="100000"/>
    <n v="100000"/>
    <n v="0"/>
    <n v="0"/>
    <n v="100000"/>
    <n v="0"/>
    <n v="0.2"/>
  </r>
  <r>
    <x v="18"/>
    <x v="1"/>
    <x v="102"/>
    <n v="3500000"/>
    <n v="0"/>
    <n v="0"/>
    <n v="0"/>
    <n v="0"/>
    <n v="3500000"/>
    <n v="0"/>
    <n v="0"/>
    <n v="2.5"/>
  </r>
  <r>
    <x v="18"/>
    <x v="1"/>
    <x v="1331"/>
    <n v="2100000"/>
    <n v="0"/>
    <n v="2100000"/>
    <n v="2100000"/>
    <n v="0"/>
    <n v="0"/>
    <n v="0"/>
    <n v="0"/>
    <n v="1.8"/>
  </r>
  <r>
    <x v="18"/>
    <x v="1"/>
    <x v="1332"/>
    <n v="500000"/>
    <n v="0"/>
    <n v="500000"/>
    <n v="500000"/>
    <n v="0"/>
    <n v="0"/>
    <n v="0"/>
    <n v="0"/>
    <n v="0.9"/>
  </r>
  <r>
    <x v="18"/>
    <x v="1"/>
    <x v="36"/>
    <n v="-348961"/>
    <n v="0"/>
    <n v="-98843"/>
    <n v="-98843"/>
    <n v="0"/>
    <n v="-219685"/>
    <n v="-21932"/>
    <n v="-8501"/>
    <n v="0"/>
  </r>
  <r>
    <x v="18"/>
    <x v="1"/>
    <x v="1333"/>
    <n v="4918"/>
    <n v="0"/>
    <n v="4918"/>
    <n v="4918"/>
    <n v="0"/>
    <n v="0"/>
    <n v="0"/>
    <n v="0"/>
    <n v="0.1"/>
  </r>
  <r>
    <x v="18"/>
    <x v="1"/>
    <x v="1334"/>
    <n v="70232"/>
    <n v="0"/>
    <n v="70232"/>
    <n v="70232"/>
    <n v="0"/>
    <n v="0"/>
    <n v="0"/>
    <n v="0"/>
    <n v="1"/>
  </r>
  <r>
    <x v="18"/>
    <x v="1"/>
    <x v="406"/>
    <n v="405871"/>
    <n v="0"/>
    <n v="405871"/>
    <n v="405871"/>
    <n v="0"/>
    <n v="0"/>
    <n v="0"/>
    <n v="0"/>
    <n v="0"/>
  </r>
  <r>
    <x v="18"/>
    <x v="1"/>
    <x v="1335"/>
    <n v="1000000"/>
    <n v="0"/>
    <n v="1000000"/>
    <n v="1000000"/>
    <n v="0"/>
    <n v="0"/>
    <n v="0"/>
    <n v="0"/>
    <n v="1"/>
  </r>
  <r>
    <x v="18"/>
    <x v="1"/>
    <x v="231"/>
    <n v="12000000"/>
    <n v="0"/>
    <n v="6000000"/>
    <n v="6000000"/>
    <n v="0"/>
    <n v="0"/>
    <n v="6000000"/>
    <n v="0"/>
    <n v="0"/>
  </r>
  <r>
    <x v="18"/>
    <x v="1"/>
    <x v="1336"/>
    <n v="100000"/>
    <n v="0"/>
    <n v="100000"/>
    <n v="100000"/>
    <n v="0"/>
    <n v="0"/>
    <n v="0"/>
    <n v="0"/>
    <n v="0.3"/>
  </r>
  <r>
    <x v="18"/>
    <x v="1"/>
    <x v="547"/>
    <n v="7000000"/>
    <n v="0"/>
    <n v="7000000"/>
    <n v="7000000"/>
    <n v="0"/>
    <n v="0"/>
    <n v="0"/>
    <n v="0"/>
    <n v="1.8"/>
  </r>
  <r>
    <x v="18"/>
    <x v="1"/>
    <x v="1337"/>
    <n v="1881727"/>
    <n v="0"/>
    <n v="0"/>
    <n v="0"/>
    <n v="0"/>
    <n v="1881727"/>
    <n v="0"/>
    <n v="0"/>
    <n v="1.1000000000000001"/>
  </r>
  <r>
    <x v="18"/>
    <x v="1"/>
    <x v="1338"/>
    <n v="2470516"/>
    <n v="0"/>
    <n v="464801"/>
    <n v="464801"/>
    <n v="0"/>
    <n v="3041996"/>
    <n v="-1074775"/>
    <n v="38494"/>
    <n v="-7"/>
  </r>
  <r>
    <x v="18"/>
    <x v="2"/>
    <x v="4"/>
    <n v="664221638"/>
    <n v="0"/>
    <n v="261537243"/>
    <n v="261537243"/>
    <n v="0"/>
    <n v="265818100"/>
    <n v="68113327"/>
    <n v="68752968"/>
    <n v="2273.3000000000002"/>
  </r>
  <r>
    <x v="18"/>
    <x v="2"/>
    <x v="1339"/>
    <n v="5528042"/>
    <n v="0"/>
    <n v="2764021"/>
    <n v="2764021"/>
    <n v="0"/>
    <n v="0"/>
    <n v="2764021"/>
    <n v="0"/>
    <n v="11.5"/>
  </r>
  <r>
    <x v="18"/>
    <x v="2"/>
    <x v="831"/>
    <n v="191973"/>
    <n v="0"/>
    <n v="191973"/>
    <n v="191973"/>
    <n v="0"/>
    <n v="0"/>
    <n v="0"/>
    <n v="0"/>
    <n v="1.4"/>
  </r>
  <r>
    <x v="18"/>
    <x v="2"/>
    <x v="833"/>
    <n v="163946"/>
    <n v="0"/>
    <n v="163946"/>
    <n v="163946"/>
    <n v="0"/>
    <n v="0"/>
    <n v="0"/>
    <n v="0"/>
    <n v="1.8"/>
  </r>
  <r>
    <x v="18"/>
    <x v="2"/>
    <x v="1340"/>
    <n v="268604"/>
    <n v="0"/>
    <n v="9302"/>
    <n v="9302"/>
    <n v="0"/>
    <n v="250000"/>
    <n v="9302"/>
    <n v="0"/>
    <n v="2"/>
  </r>
  <r>
    <x v="18"/>
    <x v="2"/>
    <x v="834"/>
    <n v="238846"/>
    <n v="0"/>
    <n v="238846"/>
    <n v="238846"/>
    <n v="0"/>
    <n v="0"/>
    <n v="0"/>
    <n v="0"/>
    <n v="2.8"/>
  </r>
  <r>
    <x v="18"/>
    <x v="2"/>
    <x v="108"/>
    <n v="52912"/>
    <n v="0"/>
    <n v="52912"/>
    <n v="52912"/>
    <n v="0"/>
    <n v="0"/>
    <n v="0"/>
    <n v="0"/>
    <n v="0.9"/>
  </r>
  <r>
    <x v="18"/>
    <x v="2"/>
    <x v="1341"/>
    <n v="26112042"/>
    <n v="0"/>
    <n v="20715551"/>
    <n v="20715551"/>
    <n v="0"/>
    <n v="5396491"/>
    <n v="0"/>
    <n v="0"/>
    <n v="18.100000000000001"/>
  </r>
  <r>
    <x v="18"/>
    <x v="2"/>
    <x v="1342"/>
    <n v="100000"/>
    <n v="0"/>
    <n v="100000"/>
    <n v="100000"/>
    <n v="0"/>
    <n v="0"/>
    <n v="0"/>
    <n v="0"/>
    <n v="0"/>
  </r>
  <r>
    <x v="18"/>
    <x v="2"/>
    <x v="1343"/>
    <n v="5000000"/>
    <n v="0"/>
    <n v="0"/>
    <n v="0"/>
    <n v="0"/>
    <n v="5000000"/>
    <n v="0"/>
    <n v="0"/>
    <n v="0"/>
  </r>
  <r>
    <x v="18"/>
    <x v="2"/>
    <x v="1344"/>
    <n v="45000"/>
    <n v="0"/>
    <n v="45000"/>
    <n v="45000"/>
    <n v="0"/>
    <n v="0"/>
    <n v="0"/>
    <n v="0"/>
    <n v="0"/>
  </r>
  <r>
    <x v="18"/>
    <x v="2"/>
    <x v="1345"/>
    <n v="11900"/>
    <n v="0"/>
    <n v="11900"/>
    <n v="11900"/>
    <n v="0"/>
    <n v="0"/>
    <n v="0"/>
    <n v="0"/>
    <n v="0"/>
  </r>
  <r>
    <x v="18"/>
    <x v="2"/>
    <x v="1346"/>
    <n v="2000000"/>
    <n v="0"/>
    <n v="1000000"/>
    <n v="1000000"/>
    <n v="0"/>
    <n v="0"/>
    <n v="1000000"/>
    <n v="0"/>
    <n v="0"/>
  </r>
  <r>
    <x v="18"/>
    <x v="2"/>
    <x v="1347"/>
    <n v="100000"/>
    <n v="0"/>
    <n v="0"/>
    <n v="0"/>
    <n v="0"/>
    <n v="100000"/>
    <n v="0"/>
    <n v="0"/>
    <n v="0"/>
  </r>
  <r>
    <x v="18"/>
    <x v="2"/>
    <x v="1348"/>
    <n v="27104200"/>
    <n v="0"/>
    <n v="15398676"/>
    <n v="15398676"/>
    <n v="0"/>
    <n v="5103784"/>
    <n v="6627041"/>
    <n v="-25301"/>
    <n v="-2.1"/>
  </r>
  <r>
    <x v="18"/>
    <x v="2"/>
    <x v="5"/>
    <n v="2400000"/>
    <n v="0"/>
    <n v="400000"/>
    <n v="400000"/>
    <n v="0"/>
    <n v="2000000"/>
    <n v="0"/>
    <n v="0"/>
    <n v="0"/>
  </r>
  <r>
    <x v="18"/>
    <x v="3"/>
    <x v="5"/>
    <n v="711464079"/>
    <n v="0"/>
    <n v="280867857"/>
    <n v="280867857"/>
    <n v="0"/>
    <n v="283145079"/>
    <n v="77923588"/>
    <n v="69527555"/>
    <n v="2354.8000000000002"/>
  </r>
  <r>
    <x v="18"/>
    <x v="3"/>
    <x v="1349"/>
    <n v="1477127"/>
    <n v="0"/>
    <n v="1477127"/>
    <n v="1477127"/>
    <n v="0"/>
    <n v="0"/>
    <n v="0"/>
    <n v="0"/>
    <n v="10.1"/>
  </r>
  <r>
    <x v="18"/>
    <x v="3"/>
    <x v="775"/>
    <n v="55748"/>
    <n v="0"/>
    <n v="0"/>
    <n v="0"/>
    <n v="0"/>
    <n v="55748"/>
    <n v="0"/>
    <n v="0"/>
    <n v="0.3"/>
  </r>
  <r>
    <x v="18"/>
    <x v="3"/>
    <x v="999"/>
    <n v="610000"/>
    <n v="0"/>
    <n v="305000"/>
    <n v="305000"/>
    <n v="0"/>
    <n v="0"/>
    <n v="305000"/>
    <n v="0"/>
    <n v="0"/>
  </r>
  <r>
    <x v="18"/>
    <x v="3"/>
    <x v="1103"/>
    <n v="200000"/>
    <n v="0"/>
    <n v="200000"/>
    <n v="200000"/>
    <n v="0"/>
    <n v="0"/>
    <n v="0"/>
    <n v="0"/>
    <n v="0"/>
  </r>
  <r>
    <x v="18"/>
    <x v="3"/>
    <x v="1350"/>
    <n v="247554"/>
    <n v="0"/>
    <n v="247554"/>
    <n v="247554"/>
    <n v="0"/>
    <n v="0"/>
    <n v="0"/>
    <n v="0"/>
    <n v="1"/>
  </r>
  <r>
    <x v="18"/>
    <x v="3"/>
    <x v="1351"/>
    <n v="146250"/>
    <n v="0"/>
    <n v="146250"/>
    <n v="146250"/>
    <n v="0"/>
    <n v="0"/>
    <n v="0"/>
    <n v="0"/>
    <n v="0"/>
  </r>
  <r>
    <x v="18"/>
    <x v="3"/>
    <x v="1352"/>
    <n v="266826"/>
    <n v="0"/>
    <n v="266826"/>
    <n v="266826"/>
    <n v="0"/>
    <n v="0"/>
    <n v="0"/>
    <n v="0"/>
    <n v="1.8"/>
  </r>
  <r>
    <x v="18"/>
    <x v="3"/>
    <x v="1353"/>
    <n v="14493178"/>
    <n v="0"/>
    <n v="0"/>
    <n v="0"/>
    <n v="0"/>
    <n v="14493178"/>
    <n v="0"/>
    <n v="0"/>
    <n v="0"/>
  </r>
  <r>
    <x v="18"/>
    <x v="3"/>
    <x v="1354"/>
    <n v="282309"/>
    <n v="0"/>
    <n v="441529"/>
    <n v="441529"/>
    <n v="0"/>
    <n v="-159220"/>
    <n v="0"/>
    <n v="0"/>
    <n v="6"/>
  </r>
  <r>
    <x v="19"/>
    <x v="4"/>
    <x v="6"/>
    <n v="88429145"/>
    <n v="0"/>
    <n v="1923405"/>
    <n v="1923405"/>
    <n v="0"/>
    <n v="80144441"/>
    <n v="4875289"/>
    <n v="1486010"/>
    <n v="583.6"/>
  </r>
  <r>
    <x v="19"/>
    <x v="4"/>
    <x v="898"/>
    <n v="8506"/>
    <n v="0"/>
    <n v="0"/>
    <n v="0"/>
    <n v="0"/>
    <n v="8506"/>
    <n v="0"/>
    <n v="0"/>
    <n v="0"/>
  </r>
  <r>
    <x v="19"/>
    <x v="4"/>
    <x v="899"/>
    <n v="4726"/>
    <n v="0"/>
    <n v="0"/>
    <n v="0"/>
    <n v="0"/>
    <n v="4726"/>
    <n v="0"/>
    <n v="0"/>
    <n v="0"/>
  </r>
  <r>
    <x v="19"/>
    <x v="4"/>
    <x v="1355"/>
    <n v="50000"/>
    <n v="0"/>
    <n v="0"/>
    <n v="0"/>
    <n v="0"/>
    <n v="50000"/>
    <n v="0"/>
    <n v="0"/>
    <n v="0"/>
  </r>
  <r>
    <x v="19"/>
    <x v="4"/>
    <x v="465"/>
    <n v="37940"/>
    <n v="0"/>
    <n v="0"/>
    <n v="0"/>
    <n v="0"/>
    <n v="37940"/>
    <n v="0"/>
    <n v="0"/>
    <n v="0"/>
  </r>
  <r>
    <x v="19"/>
    <x v="4"/>
    <x v="1356"/>
    <n v="47250"/>
    <n v="0"/>
    <n v="0"/>
    <n v="0"/>
    <n v="0"/>
    <n v="47250"/>
    <n v="0"/>
    <n v="0"/>
    <n v="0"/>
  </r>
  <r>
    <x v="19"/>
    <x v="4"/>
    <x v="1357"/>
    <n v="332395"/>
    <n v="0"/>
    <n v="0"/>
    <n v="0"/>
    <n v="0"/>
    <n v="332395"/>
    <n v="0"/>
    <n v="0"/>
    <n v="1.9"/>
  </r>
  <r>
    <x v="19"/>
    <x v="5"/>
    <x v="10"/>
    <n v="84787420"/>
    <n v="0"/>
    <n v="1769297"/>
    <n v="1769297"/>
    <n v="0"/>
    <n v="77022032"/>
    <n v="4612173"/>
    <n v="1383918"/>
    <n v="585.5"/>
  </r>
  <r>
    <x v="19"/>
    <x v="5"/>
    <x v="1358"/>
    <n v="480000"/>
    <n v="0"/>
    <n v="0"/>
    <n v="0"/>
    <n v="0"/>
    <n v="240000"/>
    <n v="240000"/>
    <n v="0"/>
    <n v="0"/>
  </r>
  <r>
    <x v="19"/>
    <x v="5"/>
    <x v="906"/>
    <n v="25134"/>
    <n v="0"/>
    <n v="0"/>
    <n v="0"/>
    <n v="0"/>
    <n v="25134"/>
    <n v="0"/>
    <n v="0"/>
    <n v="0.3"/>
  </r>
  <r>
    <x v="19"/>
    <x v="5"/>
    <x v="304"/>
    <n v="331019"/>
    <n v="0"/>
    <n v="0"/>
    <n v="0"/>
    <n v="0"/>
    <n v="331019"/>
    <n v="0"/>
    <n v="0"/>
    <n v="0.3"/>
  </r>
  <r>
    <x v="19"/>
    <x v="5"/>
    <x v="910"/>
    <n v="32342"/>
    <n v="0"/>
    <n v="0"/>
    <n v="0"/>
    <n v="0"/>
    <n v="32342"/>
    <n v="0"/>
    <n v="0"/>
    <n v="0.3"/>
  </r>
  <r>
    <x v="19"/>
    <x v="5"/>
    <x v="1359"/>
    <n v="150000"/>
    <n v="0"/>
    <n v="0"/>
    <n v="0"/>
    <n v="0"/>
    <n v="150000"/>
    <n v="0"/>
    <n v="0"/>
    <n v="0"/>
  </r>
  <r>
    <x v="19"/>
    <x v="5"/>
    <x v="911"/>
    <n v="73551"/>
    <n v="0"/>
    <n v="0"/>
    <n v="0"/>
    <n v="0"/>
    <n v="73551"/>
    <n v="0"/>
    <n v="0"/>
    <n v="0.9"/>
  </r>
  <r>
    <x v="19"/>
    <x v="5"/>
    <x v="915"/>
    <n v="12941"/>
    <n v="0"/>
    <n v="0"/>
    <n v="0"/>
    <n v="0"/>
    <n v="12941"/>
    <n v="0"/>
    <n v="0"/>
    <n v="0"/>
  </r>
  <r>
    <x v="19"/>
    <x v="5"/>
    <x v="916"/>
    <n v="77546"/>
    <n v="0"/>
    <n v="0"/>
    <n v="0"/>
    <n v="0"/>
    <n v="77546"/>
    <n v="0"/>
    <n v="0"/>
    <n v="0.9"/>
  </r>
  <r>
    <x v="19"/>
    <x v="5"/>
    <x v="668"/>
    <n v="172778"/>
    <n v="0"/>
    <n v="0"/>
    <n v="0"/>
    <n v="0"/>
    <n v="172778"/>
    <n v="0"/>
    <n v="0"/>
    <n v="0"/>
  </r>
  <r>
    <x v="19"/>
    <x v="6"/>
    <x v="12"/>
    <n v="99104340"/>
    <n v="0"/>
    <n v="1844627"/>
    <n v="1844627"/>
    <n v="0"/>
    <n v="90930685"/>
    <n v="5060383"/>
    <n v="1268645"/>
    <n v="572.5"/>
  </r>
  <r>
    <x v="19"/>
    <x v="6"/>
    <x v="1360"/>
    <n v="42006"/>
    <n v="0"/>
    <n v="0"/>
    <n v="0"/>
    <n v="0"/>
    <n v="42006"/>
    <n v="0"/>
    <n v="0"/>
    <n v="0.5"/>
  </r>
  <r>
    <x v="19"/>
    <x v="6"/>
    <x v="1361"/>
    <n v="10000"/>
    <n v="0"/>
    <n v="0"/>
    <n v="0"/>
    <n v="0"/>
    <n v="10000"/>
    <n v="0"/>
    <n v="0"/>
    <n v="0"/>
  </r>
  <r>
    <x v="19"/>
    <x v="6"/>
    <x v="920"/>
    <n v="9505"/>
    <n v="0"/>
    <n v="0"/>
    <n v="0"/>
    <n v="0"/>
    <n v="9505"/>
    <n v="0"/>
    <n v="0"/>
    <n v="0"/>
  </r>
  <r>
    <x v="19"/>
    <x v="6"/>
    <x v="1362"/>
    <n v="12386"/>
    <n v="0"/>
    <n v="0"/>
    <n v="0"/>
    <n v="0"/>
    <n v="12386"/>
    <n v="0"/>
    <n v="0"/>
    <n v="0.1"/>
  </r>
  <r>
    <x v="19"/>
    <x v="6"/>
    <x v="313"/>
    <n v="20000"/>
    <n v="0"/>
    <n v="0"/>
    <n v="0"/>
    <n v="0"/>
    <n v="20000"/>
    <n v="0"/>
    <n v="0"/>
    <n v="0"/>
  </r>
  <r>
    <x v="19"/>
    <x v="6"/>
    <x v="317"/>
    <n v="114000"/>
    <n v="0"/>
    <n v="0"/>
    <n v="0"/>
    <n v="0"/>
    <n v="114000"/>
    <n v="0"/>
    <n v="0"/>
    <n v="0"/>
  </r>
  <r>
    <x v="19"/>
    <x v="6"/>
    <x v="1363"/>
    <n v="373320"/>
    <n v="0"/>
    <n v="0"/>
    <n v="0"/>
    <n v="0"/>
    <n v="534822"/>
    <n v="0"/>
    <n v="-161502"/>
    <n v="0"/>
  </r>
  <r>
    <x v="19"/>
    <x v="7"/>
    <x v="13"/>
    <n v="99162135"/>
    <n v="0"/>
    <n v="1941431"/>
    <n v="1941431"/>
    <n v="0"/>
    <n v="90759586"/>
    <n v="5211298"/>
    <n v="1249820"/>
    <n v="572.9"/>
  </r>
  <r>
    <x v="19"/>
    <x v="7"/>
    <x v="317"/>
    <n v="134746"/>
    <n v="0"/>
    <n v="0"/>
    <n v="0"/>
    <n v="0"/>
    <n v="134746"/>
    <n v="0"/>
    <n v="0"/>
    <n v="0.6"/>
  </r>
  <r>
    <x v="19"/>
    <x v="7"/>
    <x v="1364"/>
    <n v="9200"/>
    <n v="0"/>
    <n v="0"/>
    <n v="0"/>
    <n v="0"/>
    <n v="9200"/>
    <n v="0"/>
    <n v="0"/>
    <n v="0"/>
  </r>
  <r>
    <x v="19"/>
    <x v="7"/>
    <x v="923"/>
    <n v="17159"/>
    <n v="0"/>
    <n v="0"/>
    <n v="0"/>
    <n v="0"/>
    <n v="17159"/>
    <n v="0"/>
    <n v="0"/>
    <n v="0.3"/>
  </r>
  <r>
    <x v="19"/>
    <x v="7"/>
    <x v="321"/>
    <n v="151332"/>
    <n v="0"/>
    <n v="0"/>
    <n v="0"/>
    <n v="0"/>
    <n v="151332"/>
    <n v="0"/>
    <n v="0"/>
    <n v="0.5"/>
  </r>
  <r>
    <x v="19"/>
    <x v="7"/>
    <x v="927"/>
    <n v="125356"/>
    <n v="0"/>
    <n v="0"/>
    <n v="0"/>
    <n v="0"/>
    <n v="125356"/>
    <n v="0"/>
    <n v="0"/>
    <n v="0.3"/>
  </r>
  <r>
    <x v="19"/>
    <x v="7"/>
    <x v="324"/>
    <n v="10000"/>
    <n v="0"/>
    <n v="10000"/>
    <n v="10000"/>
    <n v="0"/>
    <n v="0"/>
    <n v="0"/>
    <n v="0"/>
    <n v="0"/>
  </r>
  <r>
    <x v="19"/>
    <x v="7"/>
    <x v="692"/>
    <n v="8355"/>
    <n v="0"/>
    <n v="0"/>
    <n v="0"/>
    <n v="0"/>
    <n v="8355"/>
    <n v="0"/>
    <n v="0"/>
    <n v="0.1"/>
  </r>
  <r>
    <x v="19"/>
    <x v="7"/>
    <x v="1365"/>
    <n v="0"/>
    <n v="0"/>
    <n v="0"/>
    <n v="0"/>
    <n v="0"/>
    <n v="0"/>
    <n v="0"/>
    <n v="0"/>
    <n v="0"/>
  </r>
  <r>
    <x v="19"/>
    <x v="7"/>
    <x v="499"/>
    <n v="115500"/>
    <n v="0"/>
    <n v="115500"/>
    <n v="115500"/>
    <n v="0"/>
    <n v="0"/>
    <n v="0"/>
    <n v="0"/>
    <n v="0"/>
  </r>
  <r>
    <x v="19"/>
    <x v="8"/>
    <x v="15"/>
    <n v="115085662"/>
    <n v="0"/>
    <n v="2093519"/>
    <n v="2093519"/>
    <n v="0"/>
    <n v="106186725"/>
    <n v="5482149"/>
    <n v="1323269"/>
    <n v="572.9"/>
  </r>
  <r>
    <x v="19"/>
    <x v="8"/>
    <x v="936"/>
    <n v="560143"/>
    <n v="0"/>
    <n v="0"/>
    <n v="0"/>
    <n v="0"/>
    <n v="560143"/>
    <n v="0"/>
    <n v="0"/>
    <n v="0.4"/>
  </r>
  <r>
    <x v="19"/>
    <x v="8"/>
    <x v="938"/>
    <n v="907566"/>
    <n v="0"/>
    <n v="0"/>
    <n v="0"/>
    <n v="0"/>
    <n v="907566"/>
    <n v="0"/>
    <n v="0"/>
    <n v="7.5"/>
  </r>
  <r>
    <x v="19"/>
    <x v="8"/>
    <x v="499"/>
    <n v="231000"/>
    <n v="0"/>
    <n v="231000"/>
    <n v="231000"/>
    <n v="0"/>
    <n v="0"/>
    <n v="0"/>
    <n v="0"/>
    <n v="0"/>
  </r>
  <r>
    <x v="19"/>
    <x v="8"/>
    <x v="700"/>
    <n v="19440"/>
    <n v="0"/>
    <n v="0"/>
    <n v="0"/>
    <n v="0"/>
    <n v="19440"/>
    <n v="0"/>
    <n v="0"/>
    <n v="0"/>
  </r>
  <r>
    <x v="19"/>
    <x v="8"/>
    <x v="1366"/>
    <n v="4650"/>
    <n v="0"/>
    <n v="0"/>
    <n v="0"/>
    <n v="0"/>
    <n v="4650"/>
    <n v="0"/>
    <n v="0"/>
    <n v="0"/>
  </r>
  <r>
    <x v="19"/>
    <x v="8"/>
    <x v="1367"/>
    <n v="785904"/>
    <n v="0"/>
    <n v="0"/>
    <n v="0"/>
    <n v="0"/>
    <n v="785904"/>
    <n v="0"/>
    <n v="0"/>
    <n v="3"/>
  </r>
  <r>
    <x v="19"/>
    <x v="8"/>
    <x v="1243"/>
    <n v="63924"/>
    <n v="0"/>
    <n v="0"/>
    <n v="0"/>
    <n v="0"/>
    <n v="63924"/>
    <n v="0"/>
    <n v="0"/>
    <n v="0.9"/>
  </r>
  <r>
    <x v="19"/>
    <x v="8"/>
    <x v="1368"/>
    <n v="26054"/>
    <n v="0"/>
    <n v="0"/>
    <n v="0"/>
    <n v="0"/>
    <n v="26054"/>
    <n v="0"/>
    <n v="0"/>
    <n v="0.4"/>
  </r>
  <r>
    <x v="19"/>
    <x v="8"/>
    <x v="1369"/>
    <n v="109679"/>
    <n v="0"/>
    <n v="0"/>
    <n v="0"/>
    <n v="0"/>
    <n v="109679"/>
    <n v="0"/>
    <n v="0"/>
    <n v="0.4"/>
  </r>
  <r>
    <x v="19"/>
    <x v="8"/>
    <x v="941"/>
    <n v="183063"/>
    <n v="0"/>
    <n v="0"/>
    <n v="0"/>
    <n v="0"/>
    <n v="183063"/>
    <n v="0"/>
    <n v="0"/>
    <n v="1.2"/>
  </r>
  <r>
    <x v="19"/>
    <x v="8"/>
    <x v="599"/>
    <n v="500000"/>
    <n v="0"/>
    <n v="0"/>
    <n v="0"/>
    <n v="0"/>
    <n v="500000"/>
    <n v="0"/>
    <n v="0"/>
    <n v="3.8"/>
  </r>
  <r>
    <x v="19"/>
    <x v="8"/>
    <x v="508"/>
    <n v="88248"/>
    <n v="0"/>
    <n v="0"/>
    <n v="0"/>
    <n v="0"/>
    <n v="88248"/>
    <n v="0"/>
    <n v="0"/>
    <n v="1.1000000000000001"/>
  </r>
  <r>
    <x v="19"/>
    <x v="8"/>
    <x v="1370"/>
    <n v="12599"/>
    <n v="0"/>
    <n v="0"/>
    <n v="0"/>
    <n v="0"/>
    <n v="12599"/>
    <n v="0"/>
    <n v="0"/>
    <n v="0.2"/>
  </r>
  <r>
    <x v="19"/>
    <x v="8"/>
    <x v="185"/>
    <n v="250000"/>
    <n v="0"/>
    <n v="0"/>
    <n v="0"/>
    <n v="0"/>
    <n v="250000"/>
    <n v="0"/>
    <n v="0"/>
    <n v="0"/>
  </r>
  <r>
    <x v="19"/>
    <x v="9"/>
    <x v="20"/>
    <n v="119683304"/>
    <n v="0"/>
    <n v="1974831"/>
    <n v="1974831"/>
    <n v="0"/>
    <n v="110668540"/>
    <n v="5597251"/>
    <n v="1442682"/>
    <n v="599.79999999999995"/>
  </r>
  <r>
    <x v="19"/>
    <x v="9"/>
    <x v="1371"/>
    <n v="16545"/>
    <n v="0"/>
    <n v="0"/>
    <n v="0"/>
    <n v="0"/>
    <n v="16545"/>
    <n v="0"/>
    <n v="0"/>
    <n v="0.2"/>
  </r>
  <r>
    <x v="19"/>
    <x v="9"/>
    <x v="1372"/>
    <n v="-20918"/>
    <n v="0"/>
    <n v="0"/>
    <n v="0"/>
    <n v="0"/>
    <n v="-20918"/>
    <n v="0"/>
    <n v="0"/>
    <n v="-0.5"/>
  </r>
  <r>
    <x v="19"/>
    <x v="9"/>
    <x v="1373"/>
    <n v="13347"/>
    <n v="0"/>
    <n v="0"/>
    <n v="0"/>
    <n v="0"/>
    <n v="13347"/>
    <n v="0"/>
    <n v="0"/>
    <n v="0.2"/>
  </r>
  <r>
    <x v="19"/>
    <x v="9"/>
    <x v="1374"/>
    <n v="3337"/>
    <n v="0"/>
    <n v="0"/>
    <n v="0"/>
    <n v="0"/>
    <n v="3337"/>
    <n v="0"/>
    <n v="0"/>
    <n v="0.1"/>
  </r>
  <r>
    <x v="19"/>
    <x v="9"/>
    <x v="1375"/>
    <n v="15554"/>
    <n v="0"/>
    <n v="0"/>
    <n v="0"/>
    <n v="0"/>
    <n v="15554"/>
    <n v="0"/>
    <n v="0"/>
    <n v="0.2"/>
  </r>
  <r>
    <x v="19"/>
    <x v="9"/>
    <x v="1376"/>
    <n v="-11252"/>
    <n v="0"/>
    <n v="0"/>
    <n v="0"/>
    <n v="0"/>
    <n v="-11252"/>
    <n v="0"/>
    <n v="0"/>
    <n v="-0.2"/>
  </r>
  <r>
    <x v="19"/>
    <x v="9"/>
    <x v="1377"/>
    <n v="83247"/>
    <n v="0"/>
    <n v="0"/>
    <n v="0"/>
    <n v="0"/>
    <n v="83247"/>
    <n v="0"/>
    <n v="0"/>
    <n v="0.9"/>
  </r>
  <r>
    <x v="19"/>
    <x v="9"/>
    <x v="1378"/>
    <n v="9641"/>
    <n v="0"/>
    <n v="9641"/>
    <n v="9641"/>
    <n v="0"/>
    <n v="0"/>
    <n v="0"/>
    <n v="0"/>
    <n v="0.1"/>
  </r>
  <r>
    <x v="19"/>
    <x v="9"/>
    <x v="21"/>
    <n v="-1040006"/>
    <n v="0"/>
    <n v="-43832"/>
    <n v="-43832"/>
    <n v="0"/>
    <n v="-932277"/>
    <n v="-63897"/>
    <n v="0"/>
    <n v="0"/>
  </r>
  <r>
    <x v="19"/>
    <x v="0"/>
    <x v="26"/>
    <n v="121515244"/>
    <n v="0"/>
    <n v="2867019"/>
    <n v="2867019"/>
    <n v="0"/>
    <n v="111118498"/>
    <n v="5639571"/>
    <n v="1890156"/>
    <n v="607.70000000000005"/>
  </r>
  <r>
    <x v="19"/>
    <x v="0"/>
    <x v="522"/>
    <n v="13353"/>
    <n v="0"/>
    <n v="0"/>
    <n v="0"/>
    <n v="0"/>
    <n v="13353"/>
    <n v="0"/>
    <n v="0"/>
    <n v="0.2"/>
  </r>
  <r>
    <x v="19"/>
    <x v="0"/>
    <x v="363"/>
    <n v="151440"/>
    <n v="0"/>
    <n v="0"/>
    <n v="0"/>
    <n v="0"/>
    <n v="151440"/>
    <n v="0"/>
    <n v="0"/>
    <n v="0.3"/>
  </r>
  <r>
    <x v="19"/>
    <x v="0"/>
    <x v="1379"/>
    <n v="13352"/>
    <n v="0"/>
    <n v="0"/>
    <n v="0"/>
    <n v="0"/>
    <n v="13352"/>
    <n v="0"/>
    <n v="0"/>
    <n v="0.2"/>
  </r>
  <r>
    <x v="19"/>
    <x v="0"/>
    <x v="952"/>
    <n v="453941"/>
    <n v="0"/>
    <n v="0"/>
    <n v="0"/>
    <n v="0"/>
    <n v="453941"/>
    <n v="0"/>
    <n v="0"/>
    <n v="3.2"/>
  </r>
  <r>
    <x v="19"/>
    <x v="0"/>
    <x v="953"/>
    <n v="423448"/>
    <n v="0"/>
    <n v="423448"/>
    <n v="423448"/>
    <n v="0"/>
    <n v="0"/>
    <n v="0"/>
    <n v="0"/>
    <n v="3.7"/>
  </r>
  <r>
    <x v="19"/>
    <x v="0"/>
    <x v="197"/>
    <n v="250000"/>
    <n v="0"/>
    <n v="0"/>
    <n v="0"/>
    <n v="0"/>
    <n v="250000"/>
    <n v="0"/>
    <n v="0"/>
    <n v="0"/>
  </r>
  <r>
    <x v="19"/>
    <x v="0"/>
    <x v="954"/>
    <n v="52505"/>
    <n v="0"/>
    <n v="0"/>
    <n v="0"/>
    <n v="0"/>
    <n v="52505"/>
    <n v="0"/>
    <n v="0"/>
    <n v="0.4"/>
  </r>
  <r>
    <x v="19"/>
    <x v="0"/>
    <x v="956"/>
    <n v="730771"/>
    <n v="0"/>
    <n v="0"/>
    <n v="0"/>
    <n v="0"/>
    <n v="730771"/>
    <n v="0"/>
    <n v="0"/>
    <n v="3"/>
  </r>
  <r>
    <x v="19"/>
    <x v="0"/>
    <x v="871"/>
    <n v="168448"/>
    <n v="0"/>
    <n v="0"/>
    <n v="0"/>
    <n v="0"/>
    <n v="168448"/>
    <n v="0"/>
    <n v="0"/>
    <n v="1.6"/>
  </r>
  <r>
    <x v="19"/>
    <x v="0"/>
    <x v="1380"/>
    <n v="91488"/>
    <n v="0"/>
    <n v="0"/>
    <n v="0"/>
    <n v="0"/>
    <n v="91488"/>
    <n v="0"/>
    <n v="0"/>
    <n v="1"/>
  </r>
  <r>
    <x v="19"/>
    <x v="0"/>
    <x v="370"/>
    <n v="92482"/>
    <n v="0"/>
    <n v="0"/>
    <n v="0"/>
    <n v="0"/>
    <n v="92482"/>
    <n v="0"/>
    <n v="0"/>
    <n v="1"/>
  </r>
  <r>
    <x v="19"/>
    <x v="0"/>
    <x v="1381"/>
    <n v="499990"/>
    <n v="0"/>
    <n v="-471849"/>
    <n v="-471849"/>
    <n v="0"/>
    <n v="971839"/>
    <n v="0"/>
    <n v="0"/>
    <n v="0"/>
  </r>
  <r>
    <x v="19"/>
    <x v="0"/>
    <x v="1382"/>
    <n v="61118"/>
    <n v="0"/>
    <n v="0"/>
    <n v="0"/>
    <n v="0"/>
    <n v="61118"/>
    <n v="0"/>
    <n v="0"/>
    <n v="0.8"/>
  </r>
  <r>
    <x v="19"/>
    <x v="0"/>
    <x v="1383"/>
    <n v="10729"/>
    <n v="0"/>
    <n v="0"/>
    <n v="0"/>
    <n v="0"/>
    <n v="10729"/>
    <n v="0"/>
    <n v="0"/>
    <n v="0.2"/>
  </r>
  <r>
    <x v="19"/>
    <x v="0"/>
    <x v="1384"/>
    <n v="26353"/>
    <n v="0"/>
    <n v="0"/>
    <n v="0"/>
    <n v="0"/>
    <n v="26353"/>
    <n v="0"/>
    <n v="0"/>
    <n v="0.2"/>
  </r>
  <r>
    <x v="19"/>
    <x v="0"/>
    <x v="376"/>
    <n v="-202504"/>
    <n v="0"/>
    <n v="0"/>
    <n v="0"/>
    <n v="0"/>
    <n v="-202504"/>
    <n v="0"/>
    <n v="0"/>
    <n v="-2"/>
  </r>
  <r>
    <x v="19"/>
    <x v="0"/>
    <x v="1385"/>
    <n v="13353"/>
    <n v="0"/>
    <n v="0"/>
    <n v="0"/>
    <n v="0"/>
    <n v="13353"/>
    <n v="0"/>
    <n v="0"/>
    <n v="0.2"/>
  </r>
  <r>
    <x v="19"/>
    <x v="0"/>
    <x v="959"/>
    <n v="63134"/>
    <n v="0"/>
    <n v="0"/>
    <n v="0"/>
    <n v="0"/>
    <n v="63134"/>
    <n v="0"/>
    <n v="0"/>
    <n v="0.5"/>
  </r>
  <r>
    <x v="19"/>
    <x v="0"/>
    <x v="1386"/>
    <n v="259251"/>
    <n v="0"/>
    <n v="0"/>
    <n v="0"/>
    <n v="0"/>
    <n v="259251"/>
    <n v="0"/>
    <n v="0"/>
    <n v="3"/>
  </r>
  <r>
    <x v="19"/>
    <x v="0"/>
    <x v="533"/>
    <n v="1409637"/>
    <n v="0"/>
    <n v="0"/>
    <n v="0"/>
    <n v="0"/>
    <n v="1409637"/>
    <n v="0"/>
    <n v="0"/>
    <n v="5.4"/>
  </r>
  <r>
    <x v="19"/>
    <x v="0"/>
    <x v="960"/>
    <n v="254372"/>
    <n v="0"/>
    <n v="0"/>
    <n v="0"/>
    <n v="0"/>
    <n v="254372"/>
    <n v="0"/>
    <n v="0"/>
    <n v="2"/>
  </r>
  <r>
    <x v="19"/>
    <x v="0"/>
    <x v="1387"/>
    <n v="48391"/>
    <n v="0"/>
    <n v="48391"/>
    <n v="48391"/>
    <n v="0"/>
    <n v="0"/>
    <n v="0"/>
    <n v="0"/>
    <n v="0.5"/>
  </r>
  <r>
    <x v="19"/>
    <x v="0"/>
    <x v="741"/>
    <n v="228207"/>
    <n v="0"/>
    <n v="0"/>
    <n v="0"/>
    <n v="0"/>
    <n v="228207"/>
    <n v="0"/>
    <n v="0"/>
    <n v="2.1"/>
  </r>
  <r>
    <x v="19"/>
    <x v="0"/>
    <x v="1388"/>
    <n v="20029"/>
    <n v="0"/>
    <n v="0"/>
    <n v="0"/>
    <n v="0"/>
    <n v="20029"/>
    <n v="0"/>
    <n v="0"/>
    <n v="0.3"/>
  </r>
  <r>
    <x v="19"/>
    <x v="0"/>
    <x v="3"/>
    <n v="10"/>
    <n v="0"/>
    <n v="10"/>
    <n v="10"/>
    <n v="0"/>
    <n v="0"/>
    <n v="0"/>
    <n v="0"/>
    <n v="0"/>
  </r>
  <r>
    <x v="19"/>
    <x v="1"/>
    <x v="3"/>
    <n v="116915270"/>
    <n v="0"/>
    <n v="2905370"/>
    <n v="2905370"/>
    <n v="0"/>
    <n v="106162769"/>
    <n v="6250779"/>
    <n v="1596352"/>
    <n v="651.70000000000005"/>
  </r>
  <r>
    <x v="19"/>
    <x v="1"/>
    <x v="1389"/>
    <n v="100000"/>
    <n v="0"/>
    <n v="0"/>
    <n v="0"/>
    <n v="0"/>
    <n v="100000"/>
    <n v="0"/>
    <n v="0"/>
    <n v="0.3"/>
  </r>
  <r>
    <x v="19"/>
    <x v="1"/>
    <x v="1390"/>
    <n v="104538"/>
    <n v="0"/>
    <n v="0"/>
    <n v="0"/>
    <n v="0"/>
    <n v="104538"/>
    <n v="0"/>
    <n v="0"/>
    <n v="0.3"/>
  </r>
  <r>
    <x v="19"/>
    <x v="1"/>
    <x v="33"/>
    <n v="230000"/>
    <n v="0"/>
    <n v="0"/>
    <n v="0"/>
    <n v="0"/>
    <n v="230000"/>
    <n v="0"/>
    <n v="0"/>
    <n v="0"/>
  </r>
  <r>
    <x v="19"/>
    <x v="1"/>
    <x v="968"/>
    <n v="14786"/>
    <n v="0"/>
    <n v="0"/>
    <n v="0"/>
    <n v="0"/>
    <n v="14786"/>
    <n v="0"/>
    <n v="0"/>
    <n v="0"/>
  </r>
  <r>
    <x v="19"/>
    <x v="1"/>
    <x v="1391"/>
    <n v="11036"/>
    <n v="0"/>
    <n v="0"/>
    <n v="0"/>
    <n v="0"/>
    <n v="11036"/>
    <n v="0"/>
    <n v="0"/>
    <n v="0.2"/>
  </r>
  <r>
    <x v="19"/>
    <x v="1"/>
    <x v="1392"/>
    <n v="66781"/>
    <n v="0"/>
    <n v="0"/>
    <n v="0"/>
    <n v="0"/>
    <n v="66781"/>
    <n v="0"/>
    <n v="0"/>
    <n v="1"/>
  </r>
  <r>
    <x v="19"/>
    <x v="1"/>
    <x v="1393"/>
    <n v="2016475"/>
    <n v="0"/>
    <n v="0"/>
    <n v="0"/>
    <n v="0"/>
    <n v="2016475"/>
    <n v="0"/>
    <n v="0"/>
    <n v="0"/>
  </r>
  <r>
    <x v="19"/>
    <x v="1"/>
    <x v="1394"/>
    <n v="17109"/>
    <n v="0"/>
    <n v="0"/>
    <n v="0"/>
    <n v="0"/>
    <n v="17109"/>
    <n v="0"/>
    <n v="0"/>
    <n v="0.3"/>
  </r>
  <r>
    <x v="19"/>
    <x v="1"/>
    <x v="36"/>
    <n v="-106337"/>
    <n v="0"/>
    <n v="-3165"/>
    <n v="-3165"/>
    <n v="0"/>
    <n v="-96146"/>
    <n v="-6208"/>
    <n v="-818"/>
    <n v="0"/>
  </r>
  <r>
    <x v="19"/>
    <x v="1"/>
    <x v="1395"/>
    <n v="81958"/>
    <n v="0"/>
    <n v="0"/>
    <n v="0"/>
    <n v="0"/>
    <n v="81958"/>
    <n v="0"/>
    <n v="0"/>
    <n v="0.9"/>
  </r>
  <r>
    <x v="19"/>
    <x v="1"/>
    <x v="1396"/>
    <n v="80708"/>
    <n v="0"/>
    <n v="0"/>
    <n v="0"/>
    <n v="0"/>
    <n v="80708"/>
    <n v="0"/>
    <n v="0"/>
    <n v="1.2"/>
  </r>
  <r>
    <x v="19"/>
    <x v="1"/>
    <x v="408"/>
    <n v="86946"/>
    <n v="0"/>
    <n v="0"/>
    <n v="0"/>
    <n v="0"/>
    <n v="86946"/>
    <n v="0"/>
    <n v="0"/>
    <n v="0.9"/>
  </r>
  <r>
    <x v="19"/>
    <x v="1"/>
    <x v="1193"/>
    <n v="53611"/>
    <n v="0"/>
    <n v="0"/>
    <n v="0"/>
    <n v="0"/>
    <n v="53611"/>
    <n v="0"/>
    <n v="0"/>
    <n v="0.3"/>
  </r>
  <r>
    <x v="19"/>
    <x v="1"/>
    <x v="412"/>
    <n v="84568"/>
    <n v="0"/>
    <n v="0"/>
    <n v="0"/>
    <n v="0"/>
    <n v="84568"/>
    <n v="0"/>
    <n v="0"/>
    <n v="0.5"/>
  </r>
  <r>
    <x v="19"/>
    <x v="1"/>
    <x v="542"/>
    <n v="142766"/>
    <n v="0"/>
    <n v="0"/>
    <n v="0"/>
    <n v="0"/>
    <n v="142766"/>
    <n v="0"/>
    <n v="0"/>
    <n v="2"/>
  </r>
  <r>
    <x v="19"/>
    <x v="1"/>
    <x v="969"/>
    <n v="233018"/>
    <n v="0"/>
    <n v="0"/>
    <n v="0"/>
    <n v="0"/>
    <n v="233018"/>
    <n v="0"/>
    <n v="0"/>
    <n v="1.6"/>
  </r>
  <r>
    <x v="19"/>
    <x v="1"/>
    <x v="1194"/>
    <n v="109475"/>
    <n v="0"/>
    <n v="0"/>
    <n v="0"/>
    <n v="0"/>
    <n v="109475"/>
    <n v="0"/>
    <n v="0"/>
    <n v="1.4"/>
  </r>
  <r>
    <x v="19"/>
    <x v="1"/>
    <x v="1197"/>
    <n v="191991"/>
    <n v="0"/>
    <n v="0"/>
    <n v="0"/>
    <n v="0"/>
    <n v="191991"/>
    <n v="0"/>
    <n v="0"/>
    <n v="2"/>
  </r>
  <r>
    <x v="19"/>
    <x v="1"/>
    <x v="1397"/>
    <n v="113548"/>
    <n v="0"/>
    <n v="113548"/>
    <n v="113548"/>
    <n v="0"/>
    <n v="0"/>
    <n v="0"/>
    <n v="0"/>
    <n v="1.7"/>
  </r>
  <r>
    <x v="19"/>
    <x v="1"/>
    <x v="1398"/>
    <n v="252667"/>
    <n v="0"/>
    <n v="0"/>
    <n v="0"/>
    <n v="0"/>
    <n v="252667"/>
    <n v="0"/>
    <n v="0"/>
    <n v="1.7"/>
  </r>
  <r>
    <x v="19"/>
    <x v="1"/>
    <x v="549"/>
    <n v="61845"/>
    <n v="0"/>
    <n v="0"/>
    <n v="0"/>
    <n v="0"/>
    <n v="0"/>
    <n v="61845"/>
    <n v="0"/>
    <n v="0.9"/>
  </r>
  <r>
    <x v="19"/>
    <x v="1"/>
    <x v="1399"/>
    <n v="1019868"/>
    <n v="0"/>
    <n v="700000"/>
    <n v="700000"/>
    <n v="0"/>
    <n v="319868"/>
    <n v="0"/>
    <n v="0"/>
    <n v="0"/>
  </r>
  <r>
    <x v="19"/>
    <x v="2"/>
    <x v="4"/>
    <n v="138584338"/>
    <n v="0"/>
    <n v="12787372"/>
    <n v="12787372"/>
    <n v="0"/>
    <n v="116965541"/>
    <n v="7090380"/>
    <n v="1741045"/>
    <n v="678.2"/>
  </r>
  <r>
    <x v="19"/>
    <x v="2"/>
    <x v="108"/>
    <n v="282949"/>
    <n v="0"/>
    <n v="266298"/>
    <n v="266298"/>
    <n v="0"/>
    <n v="0"/>
    <n v="16651"/>
    <n v="0"/>
    <n v="2.6"/>
  </r>
  <r>
    <x v="19"/>
    <x v="2"/>
    <x v="1400"/>
    <n v="64252"/>
    <n v="0"/>
    <n v="0"/>
    <n v="0"/>
    <n v="0"/>
    <n v="64252"/>
    <n v="0"/>
    <n v="0"/>
    <n v="0.7"/>
  </r>
  <r>
    <x v="19"/>
    <x v="2"/>
    <x v="975"/>
    <n v="67717"/>
    <n v="0"/>
    <n v="0"/>
    <n v="0"/>
    <n v="0"/>
    <n v="67717"/>
    <n v="0"/>
    <n v="0"/>
    <n v="0.5"/>
  </r>
  <r>
    <x v="19"/>
    <x v="2"/>
    <x v="555"/>
    <n v="100000"/>
    <n v="0"/>
    <n v="0"/>
    <n v="0"/>
    <n v="0"/>
    <n v="100000"/>
    <n v="0"/>
    <n v="0"/>
    <n v="0"/>
  </r>
  <r>
    <x v="19"/>
    <x v="2"/>
    <x v="982"/>
    <n v="1347554"/>
    <n v="0"/>
    <n v="0"/>
    <n v="0"/>
    <n v="0"/>
    <n v="1347554"/>
    <n v="0"/>
    <n v="0"/>
    <n v="5.8"/>
  </r>
  <r>
    <x v="19"/>
    <x v="2"/>
    <x v="1401"/>
    <n v="58291"/>
    <n v="0"/>
    <n v="0"/>
    <n v="0"/>
    <n v="0"/>
    <n v="58291"/>
    <n v="0"/>
    <n v="0"/>
    <n v="0.7"/>
  </r>
  <r>
    <x v="19"/>
    <x v="2"/>
    <x v="765"/>
    <n v="130092"/>
    <n v="0"/>
    <n v="0"/>
    <n v="0"/>
    <n v="0"/>
    <n v="130092"/>
    <n v="0"/>
    <n v="0"/>
    <n v="0"/>
  </r>
  <r>
    <x v="19"/>
    <x v="2"/>
    <x v="1061"/>
    <n v="208408"/>
    <n v="0"/>
    <n v="208408"/>
    <n v="208408"/>
    <n v="0"/>
    <n v="0"/>
    <n v="0"/>
    <n v="0"/>
    <n v="2"/>
  </r>
  <r>
    <x v="19"/>
    <x v="2"/>
    <x v="1402"/>
    <n v="12218"/>
    <n v="0"/>
    <n v="0"/>
    <n v="0"/>
    <n v="0"/>
    <n v="12218"/>
    <n v="0"/>
    <n v="0"/>
    <n v="0"/>
  </r>
  <r>
    <x v="19"/>
    <x v="2"/>
    <x v="1403"/>
    <n v="6108"/>
    <n v="0"/>
    <n v="0"/>
    <n v="0"/>
    <n v="0"/>
    <n v="6108"/>
    <n v="0"/>
    <n v="0"/>
    <n v="0.1"/>
  </r>
  <r>
    <x v="19"/>
    <x v="2"/>
    <x v="985"/>
    <n v="109955"/>
    <n v="0"/>
    <n v="0"/>
    <n v="0"/>
    <n v="0"/>
    <n v="109955"/>
    <n v="0"/>
    <n v="0"/>
    <n v="0.8"/>
  </r>
  <r>
    <x v="19"/>
    <x v="2"/>
    <x v="1404"/>
    <n v="10000"/>
    <n v="0"/>
    <n v="0"/>
    <n v="0"/>
    <n v="0"/>
    <n v="10000"/>
    <n v="0"/>
    <n v="0"/>
    <n v="0"/>
  </r>
  <r>
    <x v="19"/>
    <x v="2"/>
    <x v="1405"/>
    <n v="206647"/>
    <n v="0"/>
    <n v="0"/>
    <n v="0"/>
    <n v="0"/>
    <n v="206647"/>
    <n v="0"/>
    <n v="0"/>
    <n v="2.5"/>
  </r>
  <r>
    <x v="19"/>
    <x v="2"/>
    <x v="988"/>
    <n v="360758"/>
    <n v="0"/>
    <n v="0"/>
    <n v="0"/>
    <n v="0"/>
    <n v="360758"/>
    <n v="0"/>
    <n v="0"/>
    <n v="3"/>
  </r>
  <r>
    <x v="19"/>
    <x v="2"/>
    <x v="1406"/>
    <n v="289568"/>
    <n v="0"/>
    <n v="289568"/>
    <n v="289568"/>
    <n v="0"/>
    <n v="0"/>
    <n v="0"/>
    <n v="0"/>
    <n v="1.5"/>
  </r>
  <r>
    <x v="19"/>
    <x v="2"/>
    <x v="1407"/>
    <n v="715891"/>
    <n v="0"/>
    <n v="27571"/>
    <n v="27571"/>
    <n v="0"/>
    <n v="669907"/>
    <n v="12820"/>
    <n v="5593"/>
    <n v="0"/>
  </r>
  <r>
    <x v="19"/>
    <x v="3"/>
    <x v="5"/>
    <n v="141586119"/>
    <n v="0"/>
    <n v="3377772"/>
    <n v="3377772"/>
    <n v="0"/>
    <n v="128628210"/>
    <n v="7690316"/>
    <n v="1889821"/>
    <n v="705.1"/>
  </r>
  <r>
    <x v="19"/>
    <x v="3"/>
    <x v="436"/>
    <n v="78750"/>
    <n v="0"/>
    <n v="0"/>
    <n v="0"/>
    <n v="0"/>
    <n v="78750"/>
    <n v="0"/>
    <n v="0"/>
    <n v="0.5"/>
  </r>
  <r>
    <x v="19"/>
    <x v="3"/>
    <x v="437"/>
    <n v="78750"/>
    <n v="0"/>
    <n v="0"/>
    <n v="0"/>
    <n v="0"/>
    <n v="78750"/>
    <n v="0"/>
    <n v="0"/>
    <n v="0.5"/>
  </r>
  <r>
    <x v="19"/>
    <x v="3"/>
    <x v="438"/>
    <n v="267758"/>
    <n v="0"/>
    <n v="0"/>
    <n v="0"/>
    <n v="0"/>
    <n v="267758"/>
    <n v="0"/>
    <n v="0"/>
    <n v="1"/>
  </r>
  <r>
    <x v="19"/>
    <x v="3"/>
    <x v="1408"/>
    <n v="12925"/>
    <n v="0"/>
    <n v="0"/>
    <n v="0"/>
    <n v="0"/>
    <n v="12925"/>
    <n v="0"/>
    <n v="0"/>
    <n v="0.2"/>
  </r>
  <r>
    <x v="19"/>
    <x v="3"/>
    <x v="993"/>
    <n v="107695"/>
    <n v="0"/>
    <n v="107695"/>
    <n v="107695"/>
    <n v="0"/>
    <n v="0"/>
    <n v="0"/>
    <n v="0"/>
    <n v="0.8"/>
  </r>
  <r>
    <x v="19"/>
    <x v="3"/>
    <x v="994"/>
    <n v="121166"/>
    <n v="0"/>
    <n v="0"/>
    <n v="0"/>
    <n v="0"/>
    <n v="121166"/>
    <n v="0"/>
    <n v="0"/>
    <n v="1"/>
  </r>
  <r>
    <x v="19"/>
    <x v="3"/>
    <x v="1409"/>
    <n v="116505"/>
    <n v="0"/>
    <n v="0"/>
    <n v="0"/>
    <n v="0"/>
    <n v="116505"/>
    <n v="0"/>
    <n v="0"/>
    <n v="1.5"/>
  </r>
  <r>
    <x v="19"/>
    <x v="3"/>
    <x v="1410"/>
    <n v="420500"/>
    <n v="0"/>
    <n v="0"/>
    <n v="0"/>
    <n v="0"/>
    <n v="420500"/>
    <n v="0"/>
    <n v="0"/>
    <n v="3.5"/>
  </r>
  <r>
    <x v="19"/>
    <x v="3"/>
    <x v="446"/>
    <n v="78750"/>
    <n v="0"/>
    <n v="0"/>
    <n v="0"/>
    <n v="0"/>
    <n v="78750"/>
    <n v="0"/>
    <n v="0"/>
    <n v="0.5"/>
  </r>
  <r>
    <x v="19"/>
    <x v="3"/>
    <x v="997"/>
    <n v="133216"/>
    <n v="0"/>
    <n v="0"/>
    <n v="0"/>
    <n v="0"/>
    <n v="133216"/>
    <n v="0"/>
    <n v="0"/>
    <n v="1.2"/>
  </r>
  <r>
    <x v="19"/>
    <x v="3"/>
    <x v="1411"/>
    <n v="391057"/>
    <n v="0"/>
    <n v="0"/>
    <n v="0"/>
    <n v="0"/>
    <n v="391057"/>
    <n v="0"/>
    <n v="0"/>
    <n v="3.5"/>
  </r>
  <r>
    <x v="19"/>
    <x v="3"/>
    <x v="123"/>
    <n v="36514"/>
    <n v="0"/>
    <n v="0"/>
    <n v="0"/>
    <n v="0"/>
    <n v="36514"/>
    <n v="0"/>
    <n v="0"/>
    <n v="0.4"/>
  </r>
  <r>
    <x v="19"/>
    <x v="3"/>
    <x v="998"/>
    <n v="165629"/>
    <n v="0"/>
    <n v="0"/>
    <n v="0"/>
    <n v="0"/>
    <n v="165629"/>
    <n v="0"/>
    <n v="0"/>
    <n v="0.6"/>
  </r>
  <r>
    <x v="19"/>
    <x v="3"/>
    <x v="1412"/>
    <n v="329863"/>
    <n v="0"/>
    <n v="0"/>
    <n v="0"/>
    <n v="0"/>
    <n v="329863"/>
    <n v="0"/>
    <n v="0"/>
    <n v="0.3"/>
  </r>
  <r>
    <x v="19"/>
    <x v="3"/>
    <x v="447"/>
    <n v="104620"/>
    <n v="0"/>
    <n v="0"/>
    <n v="0"/>
    <n v="0"/>
    <n v="104620"/>
    <n v="0"/>
    <n v="0"/>
    <n v="1"/>
  </r>
  <r>
    <x v="19"/>
    <x v="3"/>
    <x v="1413"/>
    <n v="36514"/>
    <n v="0"/>
    <n v="0"/>
    <n v="0"/>
    <n v="0"/>
    <n v="36514"/>
    <n v="0"/>
    <n v="0"/>
    <n v="0.4"/>
  </r>
  <r>
    <x v="19"/>
    <x v="3"/>
    <x v="450"/>
    <n v="111072"/>
    <n v="0"/>
    <n v="111072"/>
    <n v="111072"/>
    <n v="0"/>
    <n v="0"/>
    <n v="0"/>
    <n v="0"/>
    <n v="1"/>
  </r>
  <r>
    <x v="19"/>
    <x v="3"/>
    <x v="1414"/>
    <n v="219909"/>
    <n v="0"/>
    <n v="0"/>
    <n v="0"/>
    <n v="0"/>
    <n v="219909"/>
    <n v="0"/>
    <n v="0"/>
    <n v="0.2"/>
  </r>
  <r>
    <x v="19"/>
    <x v="3"/>
    <x v="1001"/>
    <n v="339196"/>
    <n v="0"/>
    <n v="0"/>
    <n v="0"/>
    <n v="0"/>
    <n v="339196"/>
    <n v="0"/>
    <n v="0"/>
    <n v="2.8"/>
  </r>
  <r>
    <x v="19"/>
    <x v="3"/>
    <x v="460"/>
    <n v="29678"/>
    <n v="0"/>
    <n v="0"/>
    <n v="0"/>
    <n v="0"/>
    <n v="29678"/>
    <n v="0"/>
    <n v="0"/>
    <n v="0.2"/>
  </r>
  <r>
    <x v="19"/>
    <x v="3"/>
    <x v="1415"/>
    <n v="7333"/>
    <n v="0"/>
    <n v="0"/>
    <n v="0"/>
    <n v="0"/>
    <n v="7333"/>
    <n v="0"/>
    <n v="0"/>
    <n v="0.1"/>
  </r>
  <r>
    <x v="19"/>
    <x v="3"/>
    <x v="1416"/>
    <n v="8874"/>
    <n v="0"/>
    <n v="0"/>
    <n v="0"/>
    <n v="0"/>
    <n v="8874"/>
    <n v="0"/>
    <n v="0"/>
    <n v="0.2"/>
  </r>
  <r>
    <x v="20"/>
    <x v="4"/>
    <x v="6"/>
    <n v="323064380"/>
    <n v="0"/>
    <n v="97544431"/>
    <n v="97544431"/>
    <n v="0"/>
    <n v="219381391"/>
    <n v="5314170"/>
    <n v="824388"/>
    <n v="1363.7"/>
  </r>
  <r>
    <x v="20"/>
    <x v="4"/>
    <x v="292"/>
    <n v="113704"/>
    <n v="0"/>
    <n v="0"/>
    <n v="0"/>
    <n v="0"/>
    <n v="113704"/>
    <n v="0"/>
    <n v="0"/>
    <n v="1"/>
  </r>
  <r>
    <x v="20"/>
    <x v="4"/>
    <x v="1417"/>
    <n v="506487"/>
    <n v="0"/>
    <n v="0"/>
    <n v="0"/>
    <n v="0"/>
    <n v="506487"/>
    <n v="0"/>
    <n v="0"/>
    <n v="0"/>
  </r>
  <r>
    <x v="20"/>
    <x v="4"/>
    <x v="1418"/>
    <n v="69453"/>
    <n v="0"/>
    <n v="0"/>
    <n v="0"/>
    <n v="0"/>
    <n v="69453"/>
    <n v="0"/>
    <n v="0"/>
    <n v="1"/>
  </r>
  <r>
    <x v="20"/>
    <x v="4"/>
    <x v="1419"/>
    <n v="5300"/>
    <n v="0"/>
    <n v="5300"/>
    <n v="5300"/>
    <n v="0"/>
    <n v="0"/>
    <n v="0"/>
    <n v="0"/>
    <n v="0"/>
  </r>
  <r>
    <x v="20"/>
    <x v="4"/>
    <x v="294"/>
    <n v="5304"/>
    <n v="0"/>
    <n v="0"/>
    <n v="0"/>
    <n v="0"/>
    <n v="5304"/>
    <n v="0"/>
    <n v="0"/>
    <n v="0"/>
  </r>
  <r>
    <x v="20"/>
    <x v="4"/>
    <x v="297"/>
    <n v="4120"/>
    <n v="0"/>
    <n v="0"/>
    <n v="0"/>
    <n v="0"/>
    <n v="4120"/>
    <n v="0"/>
    <n v="0"/>
    <n v="0"/>
  </r>
  <r>
    <x v="20"/>
    <x v="4"/>
    <x v="298"/>
    <n v="58132"/>
    <n v="0"/>
    <n v="0"/>
    <n v="0"/>
    <n v="0"/>
    <n v="58132"/>
    <n v="0"/>
    <n v="0"/>
    <n v="0"/>
  </r>
  <r>
    <x v="20"/>
    <x v="4"/>
    <x v="1420"/>
    <n v="7880"/>
    <n v="0"/>
    <n v="2866"/>
    <n v="2866"/>
    <n v="0"/>
    <n v="5014"/>
    <n v="0"/>
    <n v="0"/>
    <n v="0"/>
  </r>
  <r>
    <x v="20"/>
    <x v="4"/>
    <x v="1421"/>
    <n v="3060"/>
    <n v="0"/>
    <n v="0"/>
    <n v="0"/>
    <n v="0"/>
    <n v="3060"/>
    <n v="0"/>
    <n v="0"/>
    <n v="0"/>
  </r>
  <r>
    <x v="20"/>
    <x v="4"/>
    <x v="299"/>
    <n v="33000"/>
    <n v="0"/>
    <n v="33000"/>
    <n v="33000"/>
    <n v="0"/>
    <n v="0"/>
    <n v="0"/>
    <n v="0"/>
    <n v="0"/>
  </r>
  <r>
    <x v="20"/>
    <x v="4"/>
    <x v="1422"/>
    <n v="73440"/>
    <n v="0"/>
    <n v="0"/>
    <n v="0"/>
    <n v="0"/>
    <n v="73440"/>
    <n v="0"/>
    <n v="0"/>
    <n v="0"/>
  </r>
  <r>
    <x v="20"/>
    <x v="4"/>
    <x v="300"/>
    <n v="5452"/>
    <n v="0"/>
    <n v="0"/>
    <n v="0"/>
    <n v="0"/>
    <n v="5452"/>
    <n v="0"/>
    <n v="0"/>
    <n v="0"/>
  </r>
  <r>
    <x v="20"/>
    <x v="4"/>
    <x v="301"/>
    <n v="36000"/>
    <n v="0"/>
    <n v="36000"/>
    <n v="36000"/>
    <n v="0"/>
    <n v="0"/>
    <n v="0"/>
    <n v="0"/>
    <n v="0"/>
  </r>
  <r>
    <x v="20"/>
    <x v="4"/>
    <x v="8"/>
    <n v="25440"/>
    <n v="0"/>
    <n v="0"/>
    <n v="0"/>
    <n v="0"/>
    <n v="25440"/>
    <n v="0"/>
    <n v="0"/>
    <n v="0"/>
  </r>
  <r>
    <x v="20"/>
    <x v="4"/>
    <x v="901"/>
    <n v="166305"/>
    <n v="0"/>
    <n v="0"/>
    <n v="0"/>
    <n v="0"/>
    <n v="166305"/>
    <n v="0"/>
    <n v="0"/>
    <n v="1.4"/>
  </r>
  <r>
    <x v="20"/>
    <x v="4"/>
    <x v="1423"/>
    <n v="1121508"/>
    <n v="0"/>
    <n v="320560"/>
    <n v="320560"/>
    <n v="0"/>
    <n v="800948"/>
    <n v="0"/>
    <n v="0"/>
    <n v="4.3"/>
  </r>
  <r>
    <x v="20"/>
    <x v="5"/>
    <x v="10"/>
    <n v="336697926"/>
    <n v="0"/>
    <n v="103760809"/>
    <n v="103760809"/>
    <n v="0"/>
    <n v="225641524"/>
    <n v="6471205"/>
    <n v="824388"/>
    <n v="1414.7"/>
  </r>
  <r>
    <x v="20"/>
    <x v="5"/>
    <x v="303"/>
    <n v="12566"/>
    <n v="0"/>
    <n v="12566"/>
    <n v="12566"/>
    <n v="0"/>
    <n v="0"/>
    <n v="0"/>
    <n v="0"/>
    <n v="0"/>
  </r>
  <r>
    <x v="20"/>
    <x v="5"/>
    <x v="903"/>
    <n v="100000"/>
    <n v="0"/>
    <n v="100000"/>
    <n v="100000"/>
    <n v="0"/>
    <n v="0"/>
    <n v="0"/>
    <n v="0"/>
    <n v="0"/>
  </r>
  <r>
    <x v="20"/>
    <x v="5"/>
    <x v="904"/>
    <n v="995738"/>
    <n v="0"/>
    <n v="0"/>
    <n v="0"/>
    <n v="0"/>
    <n v="995738"/>
    <n v="0"/>
    <n v="0"/>
    <n v="9.8000000000000007"/>
  </r>
  <r>
    <x v="20"/>
    <x v="5"/>
    <x v="908"/>
    <n v="398682"/>
    <n v="0"/>
    <n v="0"/>
    <n v="0"/>
    <n v="0"/>
    <n v="398682"/>
    <n v="0"/>
    <n v="0"/>
    <n v="2.4"/>
  </r>
  <r>
    <x v="20"/>
    <x v="5"/>
    <x v="1424"/>
    <n v="21929"/>
    <n v="0"/>
    <n v="0"/>
    <n v="0"/>
    <n v="0"/>
    <n v="21929"/>
    <n v="0"/>
    <n v="0"/>
    <n v="0.4"/>
  </r>
  <r>
    <x v="20"/>
    <x v="5"/>
    <x v="912"/>
    <n v="76284"/>
    <n v="0"/>
    <n v="0"/>
    <n v="0"/>
    <n v="0"/>
    <n v="76284"/>
    <n v="0"/>
    <n v="0"/>
    <n v="1.1000000000000001"/>
  </r>
  <r>
    <x v="20"/>
    <x v="5"/>
    <x v="913"/>
    <n v="132251"/>
    <n v="0"/>
    <n v="0"/>
    <n v="0"/>
    <n v="0"/>
    <n v="132251"/>
    <n v="0"/>
    <n v="0"/>
    <n v="2"/>
  </r>
  <r>
    <x v="20"/>
    <x v="5"/>
    <x v="1425"/>
    <n v="37038"/>
    <n v="0"/>
    <n v="37038"/>
    <n v="37038"/>
    <n v="0"/>
    <n v="0"/>
    <n v="0"/>
    <n v="0"/>
    <n v="0"/>
  </r>
  <r>
    <x v="20"/>
    <x v="5"/>
    <x v="1426"/>
    <n v="0"/>
    <n v="0"/>
    <n v="-3200000"/>
    <n v="-3200000"/>
    <n v="0"/>
    <n v="3200000"/>
    <n v="0"/>
    <n v="0"/>
    <n v="0"/>
  </r>
  <r>
    <x v="20"/>
    <x v="5"/>
    <x v="1427"/>
    <n v="1111856"/>
    <n v="0"/>
    <n v="-30000"/>
    <n v="-30000"/>
    <n v="0"/>
    <n v="1090473"/>
    <n v="51383"/>
    <n v="0"/>
    <n v="0"/>
  </r>
  <r>
    <x v="20"/>
    <x v="5"/>
    <x v="71"/>
    <n v="2435572"/>
    <n v="0"/>
    <n v="202327"/>
    <n v="202327"/>
    <n v="0"/>
    <n v="2233245"/>
    <n v="0"/>
    <n v="0"/>
    <n v="0"/>
  </r>
  <r>
    <x v="20"/>
    <x v="5"/>
    <x v="482"/>
    <n v="3750"/>
    <n v="0"/>
    <n v="3750"/>
    <n v="3750"/>
    <n v="0"/>
    <n v="0"/>
    <n v="0"/>
    <n v="0"/>
    <n v="0"/>
  </r>
  <r>
    <x v="20"/>
    <x v="6"/>
    <x v="12"/>
    <n v="355833948"/>
    <n v="0"/>
    <n v="107585406"/>
    <n v="107585406"/>
    <n v="0"/>
    <n v="241178908"/>
    <n v="6245246"/>
    <n v="824388"/>
    <n v="1435.3"/>
  </r>
  <r>
    <x v="20"/>
    <x v="6"/>
    <x v="1301"/>
    <n v="1159"/>
    <n v="0"/>
    <n v="0"/>
    <n v="0"/>
    <n v="0"/>
    <n v="1159"/>
    <n v="0"/>
    <n v="0"/>
    <n v="0"/>
  </r>
  <r>
    <x v="20"/>
    <x v="6"/>
    <x v="1428"/>
    <n v="69058"/>
    <n v="0"/>
    <n v="9600"/>
    <n v="9600"/>
    <n v="0"/>
    <n v="59458"/>
    <n v="0"/>
    <n v="0"/>
    <n v="0.3"/>
  </r>
  <r>
    <x v="20"/>
    <x v="6"/>
    <x v="1302"/>
    <n v="70011"/>
    <n v="0"/>
    <n v="0"/>
    <n v="0"/>
    <n v="0"/>
    <n v="70011"/>
    <n v="0"/>
    <n v="0"/>
    <n v="1.1000000000000001"/>
  </r>
  <r>
    <x v="20"/>
    <x v="6"/>
    <x v="1429"/>
    <n v="33750"/>
    <n v="0"/>
    <n v="0"/>
    <n v="0"/>
    <n v="0"/>
    <n v="33750"/>
    <n v="0"/>
    <n v="0"/>
    <n v="0"/>
  </r>
  <r>
    <x v="20"/>
    <x v="6"/>
    <x v="1430"/>
    <n v="22150"/>
    <n v="0"/>
    <n v="0"/>
    <n v="0"/>
    <n v="0"/>
    <n v="22150"/>
    <n v="0"/>
    <n v="0"/>
    <n v="0"/>
  </r>
  <r>
    <x v="20"/>
    <x v="6"/>
    <x v="1431"/>
    <n v="108000"/>
    <n v="0"/>
    <n v="0"/>
    <n v="0"/>
    <n v="0"/>
    <n v="108000"/>
    <n v="0"/>
    <n v="0"/>
    <n v="0"/>
  </r>
  <r>
    <x v="20"/>
    <x v="6"/>
    <x v="1432"/>
    <n v="8000"/>
    <n v="0"/>
    <n v="0"/>
    <n v="0"/>
    <n v="0"/>
    <n v="8000"/>
    <n v="0"/>
    <n v="0"/>
    <n v="0"/>
  </r>
  <r>
    <x v="20"/>
    <x v="6"/>
    <x v="1433"/>
    <n v="2200"/>
    <n v="0"/>
    <n v="0"/>
    <n v="0"/>
    <n v="0"/>
    <n v="2200"/>
    <n v="0"/>
    <n v="0"/>
    <n v="0"/>
  </r>
  <r>
    <x v="20"/>
    <x v="6"/>
    <x v="922"/>
    <n v="226671"/>
    <n v="0"/>
    <n v="0"/>
    <n v="0"/>
    <n v="0"/>
    <n v="226671"/>
    <n v="0"/>
    <n v="0"/>
    <n v="0.5"/>
  </r>
  <r>
    <x v="20"/>
    <x v="6"/>
    <x v="1434"/>
    <n v="873824"/>
    <n v="0"/>
    <n v="873824"/>
    <n v="873824"/>
    <n v="0"/>
    <n v="0"/>
    <n v="0"/>
    <n v="0"/>
    <n v="0"/>
  </r>
  <r>
    <x v="20"/>
    <x v="7"/>
    <x v="13"/>
    <n v="369581396"/>
    <n v="0"/>
    <n v="113169403"/>
    <n v="113169403"/>
    <n v="0"/>
    <n v="249268695"/>
    <n v="6318910"/>
    <n v="824388"/>
    <n v="1469.8"/>
  </r>
  <r>
    <x v="20"/>
    <x v="7"/>
    <x v="319"/>
    <n v="6730"/>
    <n v="0"/>
    <n v="0"/>
    <n v="0"/>
    <n v="0"/>
    <n v="6730"/>
    <n v="0"/>
    <n v="0"/>
    <n v="0"/>
  </r>
  <r>
    <x v="20"/>
    <x v="7"/>
    <x v="1435"/>
    <n v="108992"/>
    <n v="0"/>
    <n v="0"/>
    <n v="0"/>
    <n v="0"/>
    <n v="108992"/>
    <n v="0"/>
    <n v="0"/>
    <n v="1.2"/>
  </r>
  <r>
    <x v="20"/>
    <x v="7"/>
    <x v="1436"/>
    <n v="63000"/>
    <n v="0"/>
    <n v="0"/>
    <n v="0"/>
    <n v="0"/>
    <n v="0"/>
    <n v="63000"/>
    <n v="0"/>
    <n v="0"/>
  </r>
  <r>
    <x v="20"/>
    <x v="7"/>
    <x v="924"/>
    <n v="91092"/>
    <n v="0"/>
    <n v="0"/>
    <n v="0"/>
    <n v="0"/>
    <n v="91092"/>
    <n v="0"/>
    <n v="0"/>
    <n v="1"/>
  </r>
  <r>
    <x v="20"/>
    <x v="7"/>
    <x v="1437"/>
    <n v="15840"/>
    <n v="0"/>
    <n v="15840"/>
    <n v="15840"/>
    <n v="0"/>
    <n v="0"/>
    <n v="0"/>
    <n v="0"/>
    <n v="0"/>
  </r>
  <r>
    <x v="20"/>
    <x v="7"/>
    <x v="925"/>
    <n v="10656"/>
    <n v="0"/>
    <n v="0"/>
    <n v="0"/>
    <n v="0"/>
    <n v="10656"/>
    <n v="0"/>
    <n v="0"/>
    <n v="0"/>
  </r>
  <r>
    <x v="20"/>
    <x v="7"/>
    <x v="926"/>
    <n v="0"/>
    <n v="0"/>
    <n v="0"/>
    <n v="0"/>
    <n v="0"/>
    <n v="0"/>
    <n v="0"/>
    <n v="0"/>
    <n v="0"/>
  </r>
  <r>
    <x v="20"/>
    <x v="7"/>
    <x v="1438"/>
    <n v="3091"/>
    <n v="0"/>
    <n v="0"/>
    <n v="0"/>
    <n v="0"/>
    <n v="3091"/>
    <n v="0"/>
    <n v="0"/>
    <n v="0"/>
  </r>
  <r>
    <x v="20"/>
    <x v="7"/>
    <x v="322"/>
    <n v="20865"/>
    <n v="0"/>
    <n v="20865"/>
    <n v="20865"/>
    <n v="0"/>
    <n v="0"/>
    <n v="0"/>
    <n v="0"/>
    <n v="-0.3"/>
  </r>
  <r>
    <x v="20"/>
    <x v="7"/>
    <x v="1439"/>
    <n v="2960"/>
    <n v="0"/>
    <n v="0"/>
    <n v="0"/>
    <n v="0"/>
    <n v="2960"/>
    <n v="0"/>
    <n v="0"/>
    <n v="0"/>
  </r>
  <r>
    <x v="20"/>
    <x v="7"/>
    <x v="1440"/>
    <n v="8288"/>
    <n v="0"/>
    <n v="0"/>
    <n v="0"/>
    <n v="0"/>
    <n v="8288"/>
    <n v="0"/>
    <n v="0"/>
    <n v="0"/>
  </r>
  <r>
    <x v="20"/>
    <x v="7"/>
    <x v="928"/>
    <n v="0"/>
    <n v="0"/>
    <n v="0"/>
    <n v="0"/>
    <n v="0"/>
    <n v="0"/>
    <n v="0"/>
    <n v="0"/>
    <n v="0"/>
  </r>
  <r>
    <x v="20"/>
    <x v="7"/>
    <x v="929"/>
    <n v="28950"/>
    <n v="0"/>
    <n v="0"/>
    <n v="0"/>
    <n v="0"/>
    <n v="28950"/>
    <n v="0"/>
    <n v="0"/>
    <n v="0"/>
  </r>
  <r>
    <x v="20"/>
    <x v="7"/>
    <x v="1441"/>
    <n v="9870"/>
    <n v="0"/>
    <n v="9870"/>
    <n v="9870"/>
    <n v="0"/>
    <n v="0"/>
    <n v="0"/>
    <n v="0"/>
    <n v="0"/>
  </r>
  <r>
    <x v="20"/>
    <x v="7"/>
    <x v="326"/>
    <n v="0"/>
    <n v="0"/>
    <n v="0"/>
    <n v="0"/>
    <n v="0"/>
    <n v="0"/>
    <n v="0"/>
    <n v="0"/>
    <n v="0"/>
  </r>
  <r>
    <x v="20"/>
    <x v="7"/>
    <x v="330"/>
    <n v="41580"/>
    <n v="0"/>
    <n v="41580"/>
    <n v="41580"/>
    <n v="0"/>
    <n v="0"/>
    <n v="0"/>
    <n v="0"/>
    <n v="0"/>
  </r>
  <r>
    <x v="20"/>
    <x v="7"/>
    <x v="1442"/>
    <n v="14292"/>
    <n v="0"/>
    <n v="14292"/>
    <n v="14292"/>
    <n v="0"/>
    <n v="0"/>
    <n v="0"/>
    <n v="0"/>
    <n v="0.3"/>
  </r>
  <r>
    <x v="20"/>
    <x v="7"/>
    <x v="1443"/>
    <n v="910286"/>
    <n v="0"/>
    <n v="0"/>
    <n v="0"/>
    <n v="0"/>
    <n v="910286"/>
    <n v="0"/>
    <n v="0"/>
    <n v="0"/>
  </r>
  <r>
    <x v="20"/>
    <x v="7"/>
    <x v="932"/>
    <n v="54766"/>
    <n v="0"/>
    <n v="0"/>
    <n v="0"/>
    <n v="0"/>
    <n v="54766"/>
    <n v="0"/>
    <n v="0"/>
    <n v="0.2"/>
  </r>
  <r>
    <x v="20"/>
    <x v="8"/>
    <x v="15"/>
    <n v="393996502"/>
    <n v="0"/>
    <n v="121117814"/>
    <n v="121117814"/>
    <n v="0"/>
    <n v="265692538"/>
    <n v="6149821"/>
    <n v="1036329"/>
    <n v="1503.6"/>
  </r>
  <r>
    <x v="20"/>
    <x v="8"/>
    <x v="335"/>
    <n v="817000"/>
    <n v="0"/>
    <n v="817000"/>
    <n v="817000"/>
    <n v="0"/>
    <n v="0"/>
    <n v="0"/>
    <n v="0"/>
    <n v="0"/>
  </r>
  <r>
    <x v="20"/>
    <x v="8"/>
    <x v="1444"/>
    <n v="6750"/>
    <n v="0"/>
    <n v="0"/>
    <n v="0"/>
    <n v="0"/>
    <n v="6750"/>
    <n v="0"/>
    <n v="0"/>
    <n v="0"/>
  </r>
  <r>
    <x v="20"/>
    <x v="8"/>
    <x v="1445"/>
    <n v="45000"/>
    <n v="0"/>
    <n v="0"/>
    <n v="0"/>
    <n v="0"/>
    <n v="45000"/>
    <n v="0"/>
    <n v="0"/>
    <n v="0"/>
  </r>
  <r>
    <x v="20"/>
    <x v="8"/>
    <x v="1446"/>
    <n v="1737800"/>
    <n v="0"/>
    <n v="0"/>
    <n v="0"/>
    <n v="0"/>
    <n v="1737800"/>
    <n v="0"/>
    <n v="0"/>
    <n v="21.6"/>
  </r>
  <r>
    <x v="20"/>
    <x v="8"/>
    <x v="1447"/>
    <n v="2000"/>
    <n v="0"/>
    <n v="2000"/>
    <n v="2000"/>
    <n v="0"/>
    <n v="0"/>
    <n v="0"/>
    <n v="0"/>
    <n v="0"/>
  </r>
  <r>
    <x v="20"/>
    <x v="8"/>
    <x v="1448"/>
    <n v="56364"/>
    <n v="0"/>
    <n v="0"/>
    <n v="0"/>
    <n v="0"/>
    <n v="56364"/>
    <n v="0"/>
    <n v="0"/>
    <n v="0"/>
  </r>
  <r>
    <x v="20"/>
    <x v="8"/>
    <x v="1449"/>
    <n v="1575"/>
    <n v="0"/>
    <n v="0"/>
    <n v="0"/>
    <n v="0"/>
    <n v="1575"/>
    <n v="0"/>
    <n v="0"/>
    <n v="0"/>
  </r>
  <r>
    <x v="20"/>
    <x v="8"/>
    <x v="1450"/>
    <n v="14771"/>
    <n v="0"/>
    <n v="0"/>
    <n v="0"/>
    <n v="0"/>
    <n v="14771"/>
    <n v="0"/>
    <n v="0"/>
    <n v="0"/>
  </r>
  <r>
    <x v="20"/>
    <x v="8"/>
    <x v="937"/>
    <n v="396604"/>
    <n v="0"/>
    <n v="0"/>
    <n v="0"/>
    <n v="0"/>
    <n v="396604"/>
    <n v="0"/>
    <n v="0"/>
    <n v="1.8"/>
  </r>
  <r>
    <x v="20"/>
    <x v="8"/>
    <x v="340"/>
    <n v="18000"/>
    <n v="0"/>
    <n v="18000"/>
    <n v="18000"/>
    <n v="0"/>
    <n v="0"/>
    <n v="0"/>
    <n v="0"/>
    <n v="0"/>
  </r>
  <r>
    <x v="20"/>
    <x v="8"/>
    <x v="1030"/>
    <n v="30000"/>
    <n v="0"/>
    <n v="30000"/>
    <n v="30000"/>
    <n v="0"/>
    <n v="0"/>
    <n v="0"/>
    <n v="0"/>
    <n v="0"/>
  </r>
  <r>
    <x v="20"/>
    <x v="8"/>
    <x v="1451"/>
    <n v="14000"/>
    <n v="0"/>
    <n v="0"/>
    <n v="0"/>
    <n v="0"/>
    <n v="14000"/>
    <n v="0"/>
    <n v="0"/>
    <n v="0"/>
  </r>
  <r>
    <x v="20"/>
    <x v="8"/>
    <x v="342"/>
    <n v="1187502"/>
    <n v="0"/>
    <n v="0"/>
    <n v="0"/>
    <n v="0"/>
    <n v="1187502"/>
    <n v="0"/>
    <n v="0"/>
    <n v="3.1"/>
  </r>
  <r>
    <x v="20"/>
    <x v="8"/>
    <x v="1452"/>
    <n v="6750"/>
    <n v="0"/>
    <n v="0"/>
    <n v="0"/>
    <n v="0"/>
    <n v="6750"/>
    <n v="0"/>
    <n v="0"/>
    <n v="0"/>
  </r>
  <r>
    <x v="20"/>
    <x v="8"/>
    <x v="1453"/>
    <n v="58500"/>
    <n v="0"/>
    <n v="0"/>
    <n v="0"/>
    <n v="0"/>
    <n v="58500"/>
    <n v="0"/>
    <n v="0"/>
    <n v="0"/>
  </r>
  <r>
    <x v="20"/>
    <x v="8"/>
    <x v="1173"/>
    <n v="678347"/>
    <n v="0"/>
    <n v="678347"/>
    <n v="678347"/>
    <n v="0"/>
    <n v="0"/>
    <n v="0"/>
    <n v="0"/>
    <n v="0"/>
  </r>
  <r>
    <x v="20"/>
    <x v="8"/>
    <x v="932"/>
    <n v="2728795"/>
    <n v="0"/>
    <n v="0"/>
    <n v="0"/>
    <n v="0"/>
    <n v="2728795"/>
    <n v="0"/>
    <n v="0"/>
    <n v="15.5"/>
  </r>
  <r>
    <x v="20"/>
    <x v="8"/>
    <x v="1454"/>
    <n v="7200"/>
    <n v="0"/>
    <n v="0"/>
    <n v="0"/>
    <n v="0"/>
    <n v="7200"/>
    <n v="0"/>
    <n v="0"/>
    <n v="0"/>
  </r>
  <r>
    <x v="20"/>
    <x v="8"/>
    <x v="939"/>
    <n v="399479"/>
    <n v="0"/>
    <n v="0"/>
    <n v="0"/>
    <n v="0"/>
    <n v="399479"/>
    <n v="0"/>
    <n v="0"/>
    <n v="3.2"/>
  </r>
  <r>
    <x v="20"/>
    <x v="8"/>
    <x v="940"/>
    <n v="390152"/>
    <n v="0"/>
    <n v="0"/>
    <n v="0"/>
    <n v="0"/>
    <n v="390152"/>
    <n v="0"/>
    <n v="0"/>
    <n v="3.6"/>
  </r>
  <r>
    <x v="20"/>
    <x v="8"/>
    <x v="1077"/>
    <n v="286408"/>
    <n v="0"/>
    <n v="286408"/>
    <n v="286408"/>
    <n v="0"/>
    <n v="0"/>
    <n v="0"/>
    <n v="0"/>
    <n v="0.4"/>
  </r>
  <r>
    <x v="20"/>
    <x v="8"/>
    <x v="1455"/>
    <n v="3375"/>
    <n v="0"/>
    <n v="0"/>
    <n v="0"/>
    <n v="0"/>
    <n v="3375"/>
    <n v="0"/>
    <n v="0"/>
    <n v="0"/>
  </r>
  <r>
    <x v="20"/>
    <x v="8"/>
    <x v="943"/>
    <n v="1739015"/>
    <n v="0"/>
    <n v="1739015"/>
    <n v="1739015"/>
    <n v="0"/>
    <n v="0"/>
    <n v="0"/>
    <n v="0"/>
    <n v="11.6"/>
  </r>
  <r>
    <x v="20"/>
    <x v="8"/>
    <x v="947"/>
    <n v="45414"/>
    <n v="0"/>
    <n v="0"/>
    <n v="0"/>
    <n v="0"/>
    <n v="45414"/>
    <n v="0"/>
    <n v="0"/>
    <n v="0.5"/>
  </r>
  <r>
    <x v="20"/>
    <x v="8"/>
    <x v="1456"/>
    <n v="-498745"/>
    <n v="0"/>
    <n v="0"/>
    <n v="0"/>
    <n v="0"/>
    <n v="-498745"/>
    <n v="0"/>
    <n v="0"/>
    <n v="0"/>
  </r>
  <r>
    <x v="20"/>
    <x v="9"/>
    <x v="20"/>
    <n v="405987406"/>
    <n v="0"/>
    <n v="118141241"/>
    <n v="118141241"/>
    <n v="0"/>
    <n v="279898954"/>
    <n v="6910698"/>
    <n v="1036513"/>
    <n v="1573.7"/>
  </r>
  <r>
    <x v="20"/>
    <x v="9"/>
    <x v="1457"/>
    <n v="112500"/>
    <n v="0"/>
    <n v="0"/>
    <n v="0"/>
    <n v="0"/>
    <n v="112500"/>
    <n v="0"/>
    <n v="0"/>
    <n v="0"/>
  </r>
  <r>
    <x v="20"/>
    <x v="9"/>
    <x v="1458"/>
    <n v="3375"/>
    <n v="0"/>
    <n v="0"/>
    <n v="0"/>
    <n v="0"/>
    <n v="3375"/>
    <n v="0"/>
    <n v="0"/>
    <n v="0"/>
  </r>
  <r>
    <x v="20"/>
    <x v="9"/>
    <x v="1320"/>
    <n v="39769"/>
    <n v="0"/>
    <n v="39769"/>
    <n v="39769"/>
    <n v="0"/>
    <n v="0"/>
    <n v="0"/>
    <n v="0"/>
    <n v="0"/>
  </r>
  <r>
    <x v="20"/>
    <x v="9"/>
    <x v="947"/>
    <n v="2391262"/>
    <n v="0"/>
    <n v="0"/>
    <n v="0"/>
    <n v="0"/>
    <n v="2391262"/>
    <n v="0"/>
    <n v="0"/>
    <n v="18.899999999999999"/>
  </r>
  <r>
    <x v="20"/>
    <x v="9"/>
    <x v="91"/>
    <n v="26479"/>
    <n v="0"/>
    <n v="0"/>
    <n v="0"/>
    <n v="0"/>
    <n v="26479"/>
    <n v="0"/>
    <n v="0"/>
    <n v="0"/>
  </r>
  <r>
    <x v="20"/>
    <x v="9"/>
    <x v="1377"/>
    <n v="18930"/>
    <n v="0"/>
    <n v="0"/>
    <n v="0"/>
    <n v="0"/>
    <n v="18930"/>
    <n v="0"/>
    <n v="0"/>
    <n v="0"/>
  </r>
  <r>
    <x v="20"/>
    <x v="9"/>
    <x v="21"/>
    <n v="-2143176"/>
    <n v="0"/>
    <n v="-829713"/>
    <n v="-829713"/>
    <n v="0"/>
    <n v="-1311348"/>
    <n v="-2115"/>
    <n v="0"/>
    <n v="0"/>
  </r>
  <r>
    <x v="20"/>
    <x v="9"/>
    <x v="1459"/>
    <n v="49002"/>
    <n v="0"/>
    <n v="49002"/>
    <n v="49002"/>
    <n v="0"/>
    <n v="0"/>
    <n v="0"/>
    <n v="0"/>
    <n v="0"/>
  </r>
  <r>
    <x v="20"/>
    <x v="9"/>
    <x v="1460"/>
    <n v="130254"/>
    <n v="0"/>
    <n v="130254"/>
    <n v="130254"/>
    <n v="0"/>
    <n v="0"/>
    <n v="0"/>
    <n v="0"/>
    <n v="2.6"/>
  </r>
  <r>
    <x v="20"/>
    <x v="9"/>
    <x v="1461"/>
    <n v="13500000"/>
    <n v="0"/>
    <n v="0"/>
    <n v="0"/>
    <n v="0"/>
    <n v="13500000"/>
    <n v="0"/>
    <n v="0"/>
    <n v="0"/>
  </r>
  <r>
    <x v="20"/>
    <x v="9"/>
    <x v="359"/>
    <n v="1891775"/>
    <n v="0"/>
    <n v="1891775"/>
    <n v="1891775"/>
    <n v="0"/>
    <n v="0"/>
    <n v="0"/>
    <n v="0"/>
    <n v="0"/>
  </r>
  <r>
    <x v="20"/>
    <x v="0"/>
    <x v="26"/>
    <n v="424034637"/>
    <n v="0"/>
    <n v="136883528"/>
    <n v="136883528"/>
    <n v="0"/>
    <n v="277724783"/>
    <n v="8361740"/>
    <n v="1064586"/>
    <n v="1597.2"/>
  </r>
  <r>
    <x v="20"/>
    <x v="0"/>
    <x v="1177"/>
    <n v="50625"/>
    <n v="0"/>
    <n v="50625"/>
    <n v="50625"/>
    <n v="0"/>
    <n v="0"/>
    <n v="0"/>
    <n v="0"/>
    <n v="0"/>
  </r>
  <r>
    <x v="20"/>
    <x v="0"/>
    <x v="94"/>
    <n v="598290"/>
    <n v="0"/>
    <n v="102600"/>
    <n v="102600"/>
    <n v="0"/>
    <n v="495690"/>
    <n v="0"/>
    <n v="0"/>
    <n v="0"/>
  </r>
  <r>
    <x v="20"/>
    <x v="0"/>
    <x v="95"/>
    <n v="1631792"/>
    <n v="0"/>
    <n v="1631792"/>
    <n v="1631792"/>
    <n v="0"/>
    <n v="0"/>
    <n v="0"/>
    <n v="0"/>
    <n v="6.9"/>
  </r>
  <r>
    <x v="20"/>
    <x v="0"/>
    <x v="950"/>
    <n v="511210"/>
    <n v="0"/>
    <n v="0"/>
    <n v="0"/>
    <n v="0"/>
    <n v="511210"/>
    <n v="0"/>
    <n v="0"/>
    <n v="6.2"/>
  </r>
  <r>
    <x v="20"/>
    <x v="0"/>
    <x v="724"/>
    <n v="300986"/>
    <n v="0"/>
    <n v="300986"/>
    <n v="300986"/>
    <n v="0"/>
    <n v="0"/>
    <n v="0"/>
    <n v="0"/>
    <n v="0"/>
  </r>
  <r>
    <x v="20"/>
    <x v="0"/>
    <x v="725"/>
    <n v="74566"/>
    <n v="0"/>
    <n v="74566"/>
    <n v="74566"/>
    <n v="0"/>
    <n v="0"/>
    <n v="0"/>
    <n v="0"/>
    <n v="0"/>
  </r>
  <r>
    <x v="20"/>
    <x v="0"/>
    <x v="726"/>
    <n v="83881"/>
    <n v="0"/>
    <n v="83881"/>
    <n v="83881"/>
    <n v="0"/>
    <n v="0"/>
    <n v="0"/>
    <n v="0"/>
    <n v="0"/>
  </r>
  <r>
    <x v="20"/>
    <x v="0"/>
    <x v="1141"/>
    <n v="108200"/>
    <n v="0"/>
    <n v="0"/>
    <n v="0"/>
    <n v="0"/>
    <n v="0"/>
    <n v="108200"/>
    <n v="0"/>
    <n v="0"/>
  </r>
  <r>
    <x v="20"/>
    <x v="0"/>
    <x v="1462"/>
    <n v="5481"/>
    <n v="0"/>
    <n v="0"/>
    <n v="0"/>
    <n v="0"/>
    <n v="5481"/>
    <n v="0"/>
    <n v="0"/>
    <n v="0"/>
  </r>
  <r>
    <x v="20"/>
    <x v="0"/>
    <x v="369"/>
    <n v="1104661"/>
    <n v="0"/>
    <n v="1082480"/>
    <n v="1082480"/>
    <n v="0"/>
    <n v="22181"/>
    <n v="0"/>
    <n v="0"/>
    <n v="5.3"/>
  </r>
  <r>
    <x v="20"/>
    <x v="0"/>
    <x v="1463"/>
    <n v="95340"/>
    <n v="0"/>
    <n v="35940"/>
    <n v="35940"/>
    <n v="0"/>
    <n v="59400"/>
    <n v="0"/>
    <n v="0"/>
    <n v="0.6"/>
  </r>
  <r>
    <x v="20"/>
    <x v="0"/>
    <x v="1260"/>
    <n v="-1135728"/>
    <n v="0"/>
    <n v="0"/>
    <n v="0"/>
    <n v="0"/>
    <n v="-1135728"/>
    <n v="0"/>
    <n v="0"/>
    <n v="0"/>
  </r>
  <r>
    <x v="20"/>
    <x v="0"/>
    <x v="1460"/>
    <n v="96905"/>
    <n v="0"/>
    <n v="96905"/>
    <n v="96905"/>
    <n v="0"/>
    <n v="0"/>
    <n v="0"/>
    <n v="0"/>
    <n v="0.7"/>
  </r>
  <r>
    <x v="20"/>
    <x v="0"/>
    <x v="375"/>
    <n v="89298"/>
    <n v="0"/>
    <n v="89298"/>
    <n v="89298"/>
    <n v="0"/>
    <n v="0"/>
    <n v="0"/>
    <n v="0"/>
    <n v="0"/>
  </r>
  <r>
    <x v="20"/>
    <x v="0"/>
    <x v="1464"/>
    <n v="63274"/>
    <n v="0"/>
    <n v="0"/>
    <n v="0"/>
    <n v="0"/>
    <n v="63274"/>
    <n v="0"/>
    <n v="0"/>
    <n v="0.8"/>
  </r>
  <r>
    <x v="20"/>
    <x v="0"/>
    <x v="1465"/>
    <n v="13247"/>
    <n v="0"/>
    <n v="0"/>
    <n v="0"/>
    <n v="0"/>
    <n v="13247"/>
    <n v="0"/>
    <n v="0"/>
    <n v="0.2"/>
  </r>
  <r>
    <x v="20"/>
    <x v="0"/>
    <x v="1466"/>
    <n v="14145"/>
    <n v="0"/>
    <n v="0"/>
    <n v="0"/>
    <n v="0"/>
    <n v="14145"/>
    <n v="0"/>
    <n v="0"/>
    <n v="0"/>
  </r>
  <r>
    <x v="20"/>
    <x v="0"/>
    <x v="1467"/>
    <n v="6907"/>
    <n v="0"/>
    <n v="0"/>
    <n v="0"/>
    <n v="0"/>
    <n v="6907"/>
    <n v="0"/>
    <n v="0"/>
    <n v="0"/>
  </r>
  <r>
    <x v="20"/>
    <x v="0"/>
    <x v="1468"/>
    <n v="91636"/>
    <n v="0"/>
    <n v="0"/>
    <n v="0"/>
    <n v="0"/>
    <n v="91636"/>
    <n v="0"/>
    <n v="0"/>
    <n v="0"/>
  </r>
  <r>
    <x v="20"/>
    <x v="0"/>
    <x v="1469"/>
    <n v="22544"/>
    <n v="0"/>
    <n v="0"/>
    <n v="0"/>
    <n v="0"/>
    <n v="22544"/>
    <n v="0"/>
    <n v="0"/>
    <n v="0"/>
  </r>
  <r>
    <x v="20"/>
    <x v="0"/>
    <x v="1470"/>
    <n v="17490"/>
    <n v="0"/>
    <n v="0"/>
    <n v="0"/>
    <n v="0"/>
    <n v="17490"/>
    <n v="0"/>
    <n v="0"/>
    <n v="0"/>
  </r>
  <r>
    <x v="20"/>
    <x v="0"/>
    <x v="960"/>
    <n v="206998"/>
    <n v="0"/>
    <n v="206998"/>
    <n v="206998"/>
    <n v="0"/>
    <n v="0"/>
    <n v="0"/>
    <n v="0"/>
    <n v="0"/>
  </r>
  <r>
    <x v="20"/>
    <x v="0"/>
    <x v="1471"/>
    <n v="101600"/>
    <n v="0"/>
    <n v="101600"/>
    <n v="101600"/>
    <n v="0"/>
    <n v="0"/>
    <n v="0"/>
    <n v="0"/>
    <n v="0"/>
  </r>
  <r>
    <x v="20"/>
    <x v="0"/>
    <x v="31"/>
    <n v="279194"/>
    <n v="0"/>
    <n v="0"/>
    <n v="0"/>
    <n v="0"/>
    <n v="279194"/>
    <n v="0"/>
    <n v="0"/>
    <n v="1.9"/>
  </r>
  <r>
    <x v="20"/>
    <x v="0"/>
    <x v="382"/>
    <n v="64856"/>
    <n v="0"/>
    <n v="64856"/>
    <n v="64856"/>
    <n v="0"/>
    <n v="0"/>
    <n v="0"/>
    <n v="0"/>
    <n v="0.8"/>
  </r>
  <r>
    <x v="20"/>
    <x v="0"/>
    <x v="383"/>
    <n v="274142"/>
    <n v="0"/>
    <n v="274142"/>
    <n v="274142"/>
    <n v="0"/>
    <n v="0"/>
    <n v="0"/>
    <n v="0"/>
    <n v="1.3"/>
  </r>
  <r>
    <x v="20"/>
    <x v="0"/>
    <x v="1472"/>
    <n v="211500"/>
    <n v="0"/>
    <n v="0"/>
    <n v="0"/>
    <n v="0"/>
    <n v="211500"/>
    <n v="0"/>
    <n v="0"/>
    <n v="0"/>
  </r>
  <r>
    <x v="20"/>
    <x v="0"/>
    <x v="611"/>
    <n v="255167"/>
    <n v="0"/>
    <n v="0"/>
    <n v="0"/>
    <n v="0"/>
    <n v="255167"/>
    <n v="0"/>
    <n v="0"/>
    <n v="1.5"/>
  </r>
  <r>
    <x v="20"/>
    <x v="0"/>
    <x v="1473"/>
    <n v="13460"/>
    <n v="0"/>
    <n v="0"/>
    <n v="0"/>
    <n v="0"/>
    <n v="13460"/>
    <n v="0"/>
    <n v="0"/>
    <n v="0"/>
  </r>
  <r>
    <x v="20"/>
    <x v="0"/>
    <x v="1181"/>
    <n v="432578"/>
    <n v="0"/>
    <n v="432578"/>
    <n v="432578"/>
    <n v="0"/>
    <n v="0"/>
    <n v="0"/>
    <n v="0"/>
    <n v="2.8"/>
  </r>
  <r>
    <x v="20"/>
    <x v="0"/>
    <x v="1461"/>
    <n v="9369861"/>
    <n v="0"/>
    <n v="0"/>
    <n v="0"/>
    <n v="0"/>
    <n v="9369861"/>
    <n v="0"/>
    <n v="0"/>
    <n v="0"/>
  </r>
  <r>
    <x v="20"/>
    <x v="1"/>
    <x v="3"/>
    <n v="462046781"/>
    <n v="0"/>
    <n v="138605322"/>
    <n v="138605322"/>
    <n v="0"/>
    <n v="313787223"/>
    <n v="8492481"/>
    <n v="1161755"/>
    <n v="1661.1"/>
  </r>
  <r>
    <x v="20"/>
    <x v="1"/>
    <x v="1474"/>
    <n v="61980"/>
    <n v="0"/>
    <n v="61980"/>
    <n v="61980"/>
    <n v="0"/>
    <n v="0"/>
    <n v="0"/>
    <n v="0"/>
    <n v="0"/>
  </r>
  <r>
    <x v="20"/>
    <x v="1"/>
    <x v="1475"/>
    <n v="2100"/>
    <n v="0"/>
    <n v="2100"/>
    <n v="2100"/>
    <n v="0"/>
    <n v="0"/>
    <n v="0"/>
    <n v="0"/>
    <n v="0"/>
  </r>
  <r>
    <x v="20"/>
    <x v="1"/>
    <x v="387"/>
    <n v="10294"/>
    <n v="0"/>
    <n v="10294"/>
    <n v="10294"/>
    <n v="0"/>
    <n v="0"/>
    <n v="0"/>
    <n v="0"/>
    <n v="0"/>
  </r>
  <r>
    <x v="20"/>
    <x v="1"/>
    <x v="1476"/>
    <n v="41734"/>
    <n v="0"/>
    <n v="14838"/>
    <n v="14838"/>
    <n v="0"/>
    <n v="26896"/>
    <n v="0"/>
    <n v="0"/>
    <n v="0"/>
  </r>
  <r>
    <x v="20"/>
    <x v="1"/>
    <x v="1477"/>
    <n v="228510"/>
    <n v="0"/>
    <n v="0"/>
    <n v="0"/>
    <n v="0"/>
    <n v="228510"/>
    <n v="0"/>
    <n v="0"/>
    <n v="2.9"/>
  </r>
  <r>
    <x v="20"/>
    <x v="1"/>
    <x v="395"/>
    <n v="23278"/>
    <n v="0"/>
    <n v="18258"/>
    <n v="18258"/>
    <n v="0"/>
    <n v="5020"/>
    <n v="0"/>
    <n v="0"/>
    <n v="0"/>
  </r>
  <r>
    <x v="20"/>
    <x v="1"/>
    <x v="396"/>
    <n v="19397"/>
    <n v="0"/>
    <n v="0"/>
    <n v="0"/>
    <n v="0"/>
    <n v="19397"/>
    <n v="0"/>
    <n v="0"/>
    <n v="0"/>
  </r>
  <r>
    <x v="20"/>
    <x v="1"/>
    <x v="622"/>
    <n v="1250000"/>
    <n v="0"/>
    <n v="1250000"/>
    <n v="1250000"/>
    <n v="0"/>
    <n v="0"/>
    <n v="0"/>
    <n v="0"/>
    <n v="0"/>
  </r>
  <r>
    <x v="20"/>
    <x v="1"/>
    <x v="398"/>
    <n v="74153"/>
    <n v="0"/>
    <n v="0"/>
    <n v="0"/>
    <n v="0"/>
    <n v="8608"/>
    <n v="65545"/>
    <n v="0"/>
    <n v="0"/>
  </r>
  <r>
    <x v="20"/>
    <x v="1"/>
    <x v="1189"/>
    <n v="2578995"/>
    <n v="0"/>
    <n v="2578995"/>
    <n v="2578995"/>
    <n v="0"/>
    <n v="0"/>
    <n v="0"/>
    <n v="0"/>
    <n v="11.5"/>
  </r>
  <r>
    <x v="20"/>
    <x v="1"/>
    <x v="1190"/>
    <n v="156743"/>
    <n v="0"/>
    <n v="156743"/>
    <n v="156743"/>
    <n v="0"/>
    <n v="0"/>
    <n v="0"/>
    <n v="0"/>
    <n v="2"/>
  </r>
  <r>
    <x v="20"/>
    <x v="1"/>
    <x v="400"/>
    <n v="29671"/>
    <n v="0"/>
    <n v="23940"/>
    <n v="23940"/>
    <n v="0"/>
    <n v="5731"/>
    <n v="0"/>
    <n v="0"/>
    <n v="0"/>
  </r>
  <r>
    <x v="20"/>
    <x v="1"/>
    <x v="1478"/>
    <n v="10513"/>
    <n v="0"/>
    <n v="0"/>
    <n v="0"/>
    <n v="0"/>
    <n v="10513"/>
    <n v="0"/>
    <n v="0"/>
    <n v="0"/>
  </r>
  <r>
    <x v="20"/>
    <x v="1"/>
    <x v="1479"/>
    <n v="3375"/>
    <n v="0"/>
    <n v="3375"/>
    <n v="3375"/>
    <n v="0"/>
    <n v="0"/>
    <n v="0"/>
    <n v="0"/>
    <n v="0"/>
  </r>
  <r>
    <x v="20"/>
    <x v="1"/>
    <x v="1480"/>
    <n v="30750"/>
    <n v="0"/>
    <n v="30750"/>
    <n v="30750"/>
    <n v="0"/>
    <n v="0"/>
    <n v="0"/>
    <n v="0"/>
    <n v="0"/>
  </r>
  <r>
    <x v="20"/>
    <x v="1"/>
    <x v="1191"/>
    <n v="93758"/>
    <n v="0"/>
    <n v="93758"/>
    <n v="93758"/>
    <n v="0"/>
    <n v="0"/>
    <n v="0"/>
    <n v="0"/>
    <n v="0.2"/>
  </r>
  <r>
    <x v="20"/>
    <x v="1"/>
    <x v="1481"/>
    <n v="15976"/>
    <n v="0"/>
    <n v="15976"/>
    <n v="15976"/>
    <n v="0"/>
    <n v="0"/>
    <n v="0"/>
    <n v="0"/>
    <n v="0"/>
  </r>
  <r>
    <x v="20"/>
    <x v="1"/>
    <x v="402"/>
    <n v="27437"/>
    <n v="0"/>
    <n v="15976"/>
    <n v="15976"/>
    <n v="0"/>
    <n v="11461"/>
    <n v="0"/>
    <n v="0"/>
    <n v="0"/>
  </r>
  <r>
    <x v="20"/>
    <x v="1"/>
    <x v="36"/>
    <n v="-232817"/>
    <n v="0"/>
    <n v="-105511"/>
    <n v="-105511"/>
    <n v="0"/>
    <n v="-125210"/>
    <n v="-63"/>
    <n v="-2033"/>
    <n v="0"/>
  </r>
  <r>
    <x v="20"/>
    <x v="1"/>
    <x v="405"/>
    <n v="18184"/>
    <n v="0"/>
    <n v="15976"/>
    <n v="15976"/>
    <n v="0"/>
    <n v="2208"/>
    <n v="0"/>
    <n v="0"/>
    <n v="0"/>
  </r>
  <r>
    <x v="20"/>
    <x v="1"/>
    <x v="1192"/>
    <n v="424445"/>
    <n v="0"/>
    <n v="424445"/>
    <n v="424445"/>
    <n v="0"/>
    <n v="0"/>
    <n v="0"/>
    <n v="0"/>
    <n v="4.7"/>
  </r>
  <r>
    <x v="20"/>
    <x v="1"/>
    <x v="407"/>
    <n v="28943"/>
    <n v="0"/>
    <n v="14838"/>
    <n v="14838"/>
    <n v="0"/>
    <n v="14105"/>
    <n v="0"/>
    <n v="0"/>
    <n v="0"/>
  </r>
  <r>
    <x v="20"/>
    <x v="1"/>
    <x v="1482"/>
    <n v="248249"/>
    <n v="0"/>
    <n v="0"/>
    <n v="0"/>
    <n v="0"/>
    <n v="248249"/>
    <n v="0"/>
    <n v="0"/>
    <n v="1.6"/>
  </r>
  <r>
    <x v="20"/>
    <x v="1"/>
    <x v="1483"/>
    <n v="44517"/>
    <n v="0"/>
    <n v="44517"/>
    <n v="44517"/>
    <n v="0"/>
    <n v="0"/>
    <n v="0"/>
    <n v="0"/>
    <n v="0"/>
  </r>
  <r>
    <x v="20"/>
    <x v="1"/>
    <x v="1484"/>
    <n v="0"/>
    <n v="0"/>
    <n v="0"/>
    <n v="0"/>
    <n v="0"/>
    <n v="0"/>
    <n v="0"/>
    <n v="0"/>
    <n v="0"/>
  </r>
  <r>
    <x v="20"/>
    <x v="1"/>
    <x v="1485"/>
    <n v="5850"/>
    <n v="0"/>
    <n v="5850"/>
    <n v="5850"/>
    <n v="0"/>
    <n v="0"/>
    <n v="0"/>
    <n v="0"/>
    <n v="0"/>
  </r>
  <r>
    <x v="20"/>
    <x v="1"/>
    <x v="418"/>
    <n v="318840"/>
    <n v="0"/>
    <n v="76482"/>
    <n v="76482"/>
    <n v="0"/>
    <n v="242358"/>
    <n v="0"/>
    <n v="0"/>
    <n v="0"/>
  </r>
  <r>
    <x v="20"/>
    <x v="1"/>
    <x v="419"/>
    <n v="116524"/>
    <n v="0"/>
    <n v="116524"/>
    <n v="116524"/>
    <n v="0"/>
    <n v="0"/>
    <n v="0"/>
    <n v="0"/>
    <n v="1.9"/>
  </r>
  <r>
    <x v="20"/>
    <x v="1"/>
    <x v="1273"/>
    <n v="41102"/>
    <n v="0"/>
    <n v="41102"/>
    <n v="41102"/>
    <n v="0"/>
    <n v="0"/>
    <n v="0"/>
    <n v="0"/>
    <n v="0"/>
  </r>
  <r>
    <x v="20"/>
    <x v="1"/>
    <x v="549"/>
    <n v="194878"/>
    <n v="0"/>
    <n v="0"/>
    <n v="0"/>
    <n v="0"/>
    <n v="0"/>
    <n v="194878"/>
    <n v="0"/>
    <n v="2.7"/>
  </r>
  <r>
    <x v="20"/>
    <x v="1"/>
    <x v="1486"/>
    <n v="2700000"/>
    <n v="0"/>
    <n v="0"/>
    <n v="0"/>
    <n v="0"/>
    <n v="2700000"/>
    <n v="0"/>
    <n v="0"/>
    <n v="0"/>
  </r>
  <r>
    <x v="20"/>
    <x v="1"/>
    <x v="1487"/>
    <n v="106400"/>
    <n v="0"/>
    <n v="106400"/>
    <n v="106400"/>
    <n v="0"/>
    <n v="0"/>
    <n v="0"/>
    <n v="0"/>
    <n v="0"/>
  </r>
  <r>
    <x v="20"/>
    <x v="1"/>
    <x v="1488"/>
    <n v="-139716"/>
    <n v="0"/>
    <n v="-218403"/>
    <n v="-218403"/>
    <n v="0"/>
    <n v="78687"/>
    <n v="0"/>
    <n v="0"/>
    <n v="3"/>
  </r>
  <r>
    <x v="20"/>
    <x v="1"/>
    <x v="1489"/>
    <n v="2000000"/>
    <n v="0"/>
    <n v="0"/>
    <n v="0"/>
    <n v="0"/>
    <n v="2000000"/>
    <n v="0"/>
    <n v="0"/>
    <n v="0"/>
  </r>
  <r>
    <x v="20"/>
    <x v="2"/>
    <x v="4"/>
    <n v="494194408"/>
    <n v="0"/>
    <n v="148514239"/>
    <n v="148514239"/>
    <n v="0"/>
    <n v="336350158"/>
    <n v="7882293"/>
    <n v="1447718"/>
    <n v="1701.7"/>
  </r>
  <r>
    <x v="20"/>
    <x v="2"/>
    <x v="424"/>
    <n v="61110"/>
    <n v="0"/>
    <n v="0"/>
    <n v="0"/>
    <n v="0"/>
    <n v="61110"/>
    <n v="0"/>
    <n v="0"/>
    <n v="0"/>
  </r>
  <r>
    <x v="20"/>
    <x v="2"/>
    <x v="1490"/>
    <n v="31212"/>
    <n v="0"/>
    <n v="4293"/>
    <n v="4293"/>
    <n v="0"/>
    <n v="26919"/>
    <n v="0"/>
    <n v="0"/>
    <n v="0"/>
  </r>
  <r>
    <x v="20"/>
    <x v="2"/>
    <x v="1491"/>
    <n v="113476"/>
    <n v="0"/>
    <n v="0"/>
    <n v="0"/>
    <n v="0"/>
    <n v="113476"/>
    <n v="0"/>
    <n v="0"/>
    <n v="0.8"/>
  </r>
  <r>
    <x v="20"/>
    <x v="2"/>
    <x v="1492"/>
    <n v="24409"/>
    <n v="0"/>
    <n v="0"/>
    <n v="0"/>
    <n v="0"/>
    <n v="24409"/>
    <n v="0"/>
    <n v="0"/>
    <n v="0"/>
  </r>
  <r>
    <x v="20"/>
    <x v="2"/>
    <x v="1493"/>
    <n v="17086"/>
    <n v="0"/>
    <n v="0"/>
    <n v="0"/>
    <n v="0"/>
    <n v="17086"/>
    <n v="0"/>
    <n v="0"/>
    <n v="0"/>
  </r>
  <r>
    <x v="20"/>
    <x v="2"/>
    <x v="1494"/>
    <n v="39151"/>
    <n v="0"/>
    <n v="0"/>
    <n v="0"/>
    <n v="0"/>
    <n v="39151"/>
    <n v="0"/>
    <n v="0"/>
    <n v="0"/>
  </r>
  <r>
    <x v="20"/>
    <x v="2"/>
    <x v="1495"/>
    <n v="53644"/>
    <n v="0"/>
    <n v="0"/>
    <n v="0"/>
    <n v="0"/>
    <n v="53644"/>
    <n v="0"/>
    <n v="0"/>
    <n v="0.8"/>
  </r>
  <r>
    <x v="20"/>
    <x v="2"/>
    <x v="108"/>
    <n v="47045"/>
    <n v="0"/>
    <n v="47045"/>
    <n v="47045"/>
    <n v="0"/>
    <n v="0"/>
    <n v="0"/>
    <n v="0"/>
    <n v="0.8"/>
  </r>
  <r>
    <x v="20"/>
    <x v="2"/>
    <x v="1496"/>
    <n v="8684"/>
    <n v="0"/>
    <n v="0"/>
    <n v="0"/>
    <n v="0"/>
    <n v="8684"/>
    <n v="0"/>
    <n v="0"/>
    <n v="0"/>
  </r>
  <r>
    <x v="20"/>
    <x v="2"/>
    <x v="977"/>
    <n v="47583"/>
    <n v="0"/>
    <n v="47583"/>
    <n v="47583"/>
    <n v="0"/>
    <n v="0"/>
    <n v="0"/>
    <n v="0"/>
    <n v="0"/>
  </r>
  <r>
    <x v="20"/>
    <x v="2"/>
    <x v="978"/>
    <n v="590048"/>
    <n v="0"/>
    <n v="295024"/>
    <n v="295024"/>
    <n v="0"/>
    <n v="0"/>
    <n v="295024"/>
    <n v="0"/>
    <n v="1.5"/>
  </r>
  <r>
    <x v="20"/>
    <x v="2"/>
    <x v="1497"/>
    <n v="36272"/>
    <n v="0"/>
    <n v="36272"/>
    <n v="36272"/>
    <n v="0"/>
    <n v="0"/>
    <n v="0"/>
    <n v="0"/>
    <n v="0"/>
  </r>
  <r>
    <x v="20"/>
    <x v="2"/>
    <x v="981"/>
    <n v="733658"/>
    <n v="0"/>
    <n v="733658"/>
    <n v="733658"/>
    <n v="0"/>
    <n v="0"/>
    <n v="0"/>
    <n v="0"/>
    <n v="4.7"/>
  </r>
  <r>
    <x v="20"/>
    <x v="2"/>
    <x v="1498"/>
    <n v="5445751"/>
    <n v="0"/>
    <n v="5445751"/>
    <n v="5445751"/>
    <n v="0"/>
    <n v="0"/>
    <n v="0"/>
    <n v="0"/>
    <n v="0"/>
  </r>
  <r>
    <x v="20"/>
    <x v="2"/>
    <x v="1499"/>
    <n v="2700"/>
    <n v="0"/>
    <n v="0"/>
    <n v="0"/>
    <n v="0"/>
    <n v="2700"/>
    <n v="0"/>
    <n v="0"/>
    <n v="0"/>
  </r>
  <r>
    <x v="20"/>
    <x v="2"/>
    <x v="1500"/>
    <n v="98744"/>
    <n v="0"/>
    <n v="0"/>
    <n v="0"/>
    <n v="0"/>
    <n v="98744"/>
    <n v="0"/>
    <n v="0"/>
    <n v="1.4"/>
  </r>
  <r>
    <x v="20"/>
    <x v="2"/>
    <x v="1200"/>
    <n v="78254"/>
    <n v="0"/>
    <n v="78254"/>
    <n v="78254"/>
    <n v="0"/>
    <n v="0"/>
    <n v="0"/>
    <n v="0"/>
    <n v="0.5"/>
  </r>
  <r>
    <x v="20"/>
    <x v="2"/>
    <x v="1501"/>
    <n v="200000"/>
    <n v="0"/>
    <n v="200000"/>
    <n v="200000"/>
    <n v="0"/>
    <n v="0"/>
    <n v="0"/>
    <n v="0"/>
    <n v="0"/>
  </r>
  <r>
    <x v="20"/>
    <x v="2"/>
    <x v="1502"/>
    <n v="72267"/>
    <n v="0"/>
    <n v="72267"/>
    <n v="72267"/>
    <n v="0"/>
    <n v="0"/>
    <n v="0"/>
    <n v="0"/>
    <n v="0.9"/>
  </r>
  <r>
    <x v="20"/>
    <x v="2"/>
    <x v="432"/>
    <n v="300108"/>
    <n v="0"/>
    <n v="300108"/>
    <n v="300108"/>
    <n v="0"/>
    <n v="0"/>
    <n v="0"/>
    <n v="0"/>
    <n v="1.4"/>
  </r>
  <r>
    <x v="20"/>
    <x v="2"/>
    <x v="1157"/>
    <n v="99642"/>
    <n v="0"/>
    <n v="0"/>
    <n v="0"/>
    <n v="0"/>
    <n v="99642"/>
    <n v="0"/>
    <n v="0"/>
    <n v="0"/>
  </r>
  <r>
    <x v="20"/>
    <x v="2"/>
    <x v="433"/>
    <n v="54073"/>
    <n v="0"/>
    <n v="0"/>
    <n v="0"/>
    <n v="0"/>
    <n v="54073"/>
    <n v="0"/>
    <n v="0"/>
    <n v="0"/>
  </r>
  <r>
    <x v="20"/>
    <x v="2"/>
    <x v="1201"/>
    <n v="149729"/>
    <n v="0"/>
    <n v="0"/>
    <n v="0"/>
    <n v="0"/>
    <n v="149729"/>
    <n v="0"/>
    <n v="0"/>
    <n v="0.1"/>
  </r>
  <r>
    <x v="20"/>
    <x v="2"/>
    <x v="988"/>
    <n v="12861"/>
    <n v="0"/>
    <n v="12861"/>
    <n v="12861"/>
    <n v="0"/>
    <n v="0"/>
    <n v="0"/>
    <n v="0"/>
    <n v="0"/>
  </r>
  <r>
    <x v="20"/>
    <x v="2"/>
    <x v="565"/>
    <n v="100000"/>
    <n v="0"/>
    <n v="0"/>
    <n v="0"/>
    <n v="0"/>
    <n v="0"/>
    <n v="100000"/>
    <n v="0"/>
    <n v="1"/>
  </r>
  <r>
    <x v="20"/>
    <x v="2"/>
    <x v="1202"/>
    <n v="51483"/>
    <n v="0"/>
    <n v="51483"/>
    <n v="51483"/>
    <n v="0"/>
    <n v="0"/>
    <n v="0"/>
    <n v="0"/>
    <n v="0"/>
  </r>
  <r>
    <x v="20"/>
    <x v="2"/>
    <x v="1489"/>
    <n v="-2403569"/>
    <n v="0"/>
    <n v="-2403569"/>
    <n v="-2403569"/>
    <n v="0"/>
    <n v="0"/>
    <n v="0"/>
    <n v="0"/>
    <n v="0"/>
  </r>
  <r>
    <x v="20"/>
    <x v="3"/>
    <x v="5"/>
    <n v="525369300"/>
    <n v="0"/>
    <n v="156468782"/>
    <n v="156468782"/>
    <n v="0"/>
    <n v="358439946"/>
    <n v="9608440"/>
    <n v="852132"/>
    <n v="1739.4"/>
  </r>
  <r>
    <x v="20"/>
    <x v="3"/>
    <x v="1102"/>
    <n v="41769"/>
    <n v="0"/>
    <n v="41769"/>
    <n v="41769"/>
    <n v="0"/>
    <n v="0"/>
    <n v="0"/>
    <n v="0"/>
    <n v="0.4"/>
  </r>
  <r>
    <x v="20"/>
    <x v="3"/>
    <x v="1503"/>
    <n v="10782"/>
    <n v="0"/>
    <n v="0"/>
    <n v="0"/>
    <n v="0"/>
    <n v="10782"/>
    <n v="0"/>
    <n v="0"/>
    <n v="0"/>
  </r>
  <r>
    <x v="20"/>
    <x v="3"/>
    <x v="270"/>
    <n v="37980"/>
    <n v="0"/>
    <n v="0"/>
    <n v="0"/>
    <n v="0"/>
    <n v="37980"/>
    <n v="0"/>
    <n v="0"/>
    <n v="0.4"/>
  </r>
  <r>
    <x v="20"/>
    <x v="3"/>
    <x v="1504"/>
    <n v="6900"/>
    <n v="0"/>
    <n v="0"/>
    <n v="0"/>
    <n v="0"/>
    <n v="6900"/>
    <n v="0"/>
    <n v="0"/>
    <n v="0"/>
  </r>
  <r>
    <x v="20"/>
    <x v="3"/>
    <x v="1505"/>
    <n v="31684"/>
    <n v="0"/>
    <n v="0"/>
    <n v="0"/>
    <n v="0"/>
    <n v="31684"/>
    <n v="0"/>
    <n v="0"/>
    <n v="0"/>
  </r>
  <r>
    <x v="20"/>
    <x v="3"/>
    <x v="441"/>
    <n v="122855"/>
    <n v="0"/>
    <n v="0"/>
    <n v="0"/>
    <n v="0"/>
    <n v="122855"/>
    <n v="0"/>
    <n v="0"/>
    <n v="0"/>
  </r>
  <r>
    <x v="20"/>
    <x v="3"/>
    <x v="1506"/>
    <n v="42399"/>
    <n v="0"/>
    <n v="42399"/>
    <n v="42399"/>
    <n v="0"/>
    <n v="0"/>
    <n v="0"/>
    <n v="0"/>
    <n v="0"/>
  </r>
  <r>
    <x v="20"/>
    <x v="3"/>
    <x v="1507"/>
    <n v="19605"/>
    <n v="0"/>
    <n v="0"/>
    <n v="0"/>
    <n v="0"/>
    <n v="19605"/>
    <n v="0"/>
    <n v="0"/>
    <n v="0"/>
  </r>
  <r>
    <x v="20"/>
    <x v="3"/>
    <x v="443"/>
    <n v="10444"/>
    <n v="0"/>
    <n v="0"/>
    <n v="0"/>
    <n v="0"/>
    <n v="10444"/>
    <n v="0"/>
    <n v="0"/>
    <n v="0"/>
  </r>
  <r>
    <x v="20"/>
    <x v="3"/>
    <x v="444"/>
    <n v="0"/>
    <n v="0"/>
    <n v="0"/>
    <n v="0"/>
    <n v="0"/>
    <n v="0"/>
    <n v="0"/>
    <n v="0"/>
    <n v="0"/>
  </r>
  <r>
    <x v="20"/>
    <x v="3"/>
    <x v="1508"/>
    <n v="59443"/>
    <n v="0"/>
    <n v="59443"/>
    <n v="59443"/>
    <n v="0"/>
    <n v="0"/>
    <n v="0"/>
    <n v="0"/>
    <n v="0"/>
  </r>
  <r>
    <x v="20"/>
    <x v="3"/>
    <x v="1509"/>
    <n v="5000"/>
    <n v="0"/>
    <n v="0"/>
    <n v="0"/>
    <n v="0"/>
    <n v="5000"/>
    <n v="0"/>
    <n v="0"/>
    <n v="0"/>
  </r>
  <r>
    <x v="20"/>
    <x v="3"/>
    <x v="1510"/>
    <n v="17200"/>
    <n v="0"/>
    <n v="17200"/>
    <n v="17200"/>
    <n v="0"/>
    <n v="0"/>
    <n v="0"/>
    <n v="0"/>
    <n v="0"/>
  </r>
  <r>
    <x v="20"/>
    <x v="3"/>
    <x v="1511"/>
    <n v="129665"/>
    <n v="0"/>
    <n v="129665"/>
    <n v="129665"/>
    <n v="0"/>
    <n v="0"/>
    <n v="0"/>
    <n v="0"/>
    <n v="1.8"/>
  </r>
  <r>
    <x v="20"/>
    <x v="3"/>
    <x v="1204"/>
    <n v="113407"/>
    <n v="0"/>
    <n v="113407"/>
    <n v="113407"/>
    <n v="0"/>
    <n v="0"/>
    <n v="0"/>
    <n v="0"/>
    <n v="0"/>
  </r>
  <r>
    <x v="20"/>
    <x v="3"/>
    <x v="1512"/>
    <n v="645368"/>
    <n v="0"/>
    <n v="0"/>
    <n v="0"/>
    <n v="0"/>
    <n v="645368"/>
    <n v="0"/>
    <n v="0"/>
    <n v="0"/>
  </r>
  <r>
    <x v="20"/>
    <x v="3"/>
    <x v="1513"/>
    <n v="14191"/>
    <n v="0"/>
    <n v="0"/>
    <n v="0"/>
    <n v="0"/>
    <n v="14191"/>
    <n v="0"/>
    <n v="0"/>
    <n v="0"/>
  </r>
  <r>
    <x v="20"/>
    <x v="3"/>
    <x v="1514"/>
    <n v="1455"/>
    <n v="0"/>
    <n v="0"/>
    <n v="0"/>
    <n v="0"/>
    <n v="1455"/>
    <n v="0"/>
    <n v="0"/>
    <n v="0"/>
  </r>
  <r>
    <x v="20"/>
    <x v="3"/>
    <x v="1205"/>
    <n v="44609"/>
    <n v="0"/>
    <n v="44609"/>
    <n v="44609"/>
    <n v="0"/>
    <n v="0"/>
    <n v="0"/>
    <n v="0"/>
    <n v="0"/>
  </r>
  <r>
    <x v="20"/>
    <x v="3"/>
    <x v="451"/>
    <n v="10444"/>
    <n v="0"/>
    <n v="0"/>
    <n v="0"/>
    <n v="0"/>
    <n v="10444"/>
    <n v="0"/>
    <n v="0"/>
    <n v="0"/>
  </r>
  <r>
    <x v="20"/>
    <x v="3"/>
    <x v="1515"/>
    <n v="167585"/>
    <n v="0"/>
    <n v="167585"/>
    <n v="167585"/>
    <n v="0"/>
    <n v="0"/>
    <n v="0"/>
    <n v="0"/>
    <n v="0"/>
  </r>
  <r>
    <x v="20"/>
    <x v="3"/>
    <x v="1206"/>
    <n v="178494"/>
    <n v="0"/>
    <n v="178494"/>
    <n v="178494"/>
    <n v="0"/>
    <n v="0"/>
    <n v="0"/>
    <n v="0"/>
    <n v="1.2"/>
  </r>
  <r>
    <x v="20"/>
    <x v="3"/>
    <x v="1516"/>
    <n v="4010"/>
    <n v="0"/>
    <n v="0"/>
    <n v="0"/>
    <n v="0"/>
    <n v="4010"/>
    <n v="0"/>
    <n v="0"/>
    <n v="0"/>
  </r>
  <r>
    <x v="20"/>
    <x v="3"/>
    <x v="1003"/>
    <n v="383027"/>
    <n v="0"/>
    <n v="383027"/>
    <n v="383027"/>
    <n v="0"/>
    <n v="0"/>
    <n v="0"/>
    <n v="0"/>
    <n v="0.4"/>
  </r>
  <r>
    <x v="20"/>
    <x v="3"/>
    <x v="1004"/>
    <n v="618973"/>
    <n v="0"/>
    <n v="618973"/>
    <n v="618973"/>
    <n v="0"/>
    <n v="0"/>
    <n v="0"/>
    <n v="0"/>
    <n v="5.3"/>
  </r>
  <r>
    <x v="20"/>
    <x v="3"/>
    <x v="1517"/>
    <n v="33206"/>
    <n v="0"/>
    <n v="0"/>
    <n v="0"/>
    <n v="0"/>
    <n v="33206"/>
    <n v="0"/>
    <n v="0"/>
    <n v="0"/>
  </r>
  <r>
    <x v="21"/>
    <x v="4"/>
    <x v="6"/>
    <n v="21580286"/>
    <n v="0"/>
    <n v="0"/>
    <n v="0"/>
    <n v="0"/>
    <n v="21580286"/>
    <n v="0"/>
    <n v="0"/>
    <n v="137.30000000000001"/>
  </r>
  <r>
    <x v="21"/>
    <x v="5"/>
    <x v="10"/>
    <n v="22041223"/>
    <n v="0"/>
    <n v="0"/>
    <n v="0"/>
    <n v="0"/>
    <n v="22041223"/>
    <n v="0"/>
    <n v="0"/>
    <n v="137.30000000000001"/>
  </r>
  <r>
    <x v="21"/>
    <x v="5"/>
    <x v="1518"/>
    <n v="5289"/>
    <n v="0"/>
    <n v="0"/>
    <n v="0"/>
    <n v="0"/>
    <n v="5289"/>
    <n v="0"/>
    <n v="0"/>
    <n v="0.1"/>
  </r>
  <r>
    <x v="21"/>
    <x v="5"/>
    <x v="1519"/>
    <n v="20130"/>
    <n v="0"/>
    <n v="0"/>
    <n v="0"/>
    <n v="0"/>
    <n v="20130"/>
    <n v="0"/>
    <n v="0"/>
    <n v="0"/>
  </r>
  <r>
    <x v="21"/>
    <x v="5"/>
    <x v="1520"/>
    <n v="15450"/>
    <n v="0"/>
    <n v="0"/>
    <n v="0"/>
    <n v="0"/>
    <n v="15450"/>
    <n v="0"/>
    <n v="0"/>
    <n v="0"/>
  </r>
  <r>
    <x v="21"/>
    <x v="5"/>
    <x v="1521"/>
    <n v="5047"/>
    <n v="0"/>
    <n v="0"/>
    <n v="0"/>
    <n v="0"/>
    <n v="5047"/>
    <n v="0"/>
    <n v="0"/>
    <n v="0"/>
  </r>
  <r>
    <x v="21"/>
    <x v="5"/>
    <x v="1522"/>
    <n v="201516"/>
    <n v="0"/>
    <n v="0"/>
    <n v="0"/>
    <n v="0"/>
    <n v="201516"/>
    <n v="0"/>
    <n v="0"/>
    <n v="0"/>
  </r>
  <r>
    <x v="21"/>
    <x v="5"/>
    <x v="1523"/>
    <n v="210000"/>
    <n v="0"/>
    <n v="0"/>
    <n v="0"/>
    <n v="0"/>
    <n v="210000"/>
    <n v="0"/>
    <n v="0"/>
    <n v="0"/>
  </r>
  <r>
    <x v="21"/>
    <x v="6"/>
    <x v="12"/>
    <n v="22711371"/>
    <n v="0"/>
    <n v="0"/>
    <n v="0"/>
    <n v="0"/>
    <n v="22711371"/>
    <n v="0"/>
    <n v="0"/>
    <n v="137.4"/>
  </r>
  <r>
    <x v="21"/>
    <x v="6"/>
    <x v="1524"/>
    <n v="4120"/>
    <n v="0"/>
    <n v="0"/>
    <n v="0"/>
    <n v="0"/>
    <n v="4120"/>
    <n v="0"/>
    <n v="0"/>
    <n v="0"/>
  </r>
  <r>
    <x v="21"/>
    <x v="6"/>
    <x v="1525"/>
    <n v="157796"/>
    <n v="0"/>
    <n v="0"/>
    <n v="0"/>
    <n v="0"/>
    <n v="157796"/>
    <n v="0"/>
    <n v="0"/>
    <n v="0"/>
  </r>
  <r>
    <x v="21"/>
    <x v="6"/>
    <x v="1526"/>
    <n v="30488"/>
    <n v="0"/>
    <n v="0"/>
    <n v="0"/>
    <n v="0"/>
    <n v="30488"/>
    <n v="0"/>
    <n v="0"/>
    <n v="0"/>
  </r>
  <r>
    <x v="21"/>
    <x v="6"/>
    <x v="1523"/>
    <n v="-208151"/>
    <n v="0"/>
    <n v="0"/>
    <n v="0"/>
    <n v="0"/>
    <n v="-208151"/>
    <n v="0"/>
    <n v="0"/>
    <n v="0"/>
  </r>
  <r>
    <x v="21"/>
    <x v="6"/>
    <x v="13"/>
    <n v="300000"/>
    <n v="0"/>
    <n v="0"/>
    <n v="0"/>
    <n v="0"/>
    <n v="300000"/>
    <n v="0"/>
    <n v="0"/>
    <n v="0"/>
  </r>
  <r>
    <x v="21"/>
    <x v="6"/>
    <x v="1527"/>
    <n v="317149"/>
    <n v="0"/>
    <n v="0"/>
    <n v="0"/>
    <n v="0"/>
    <n v="317149"/>
    <n v="0"/>
    <n v="0"/>
    <n v="0"/>
  </r>
  <r>
    <x v="21"/>
    <x v="7"/>
    <x v="13"/>
    <n v="25217382"/>
    <n v="0"/>
    <n v="0"/>
    <n v="0"/>
    <n v="0"/>
    <n v="25217382"/>
    <n v="0"/>
    <n v="0"/>
    <n v="142.9"/>
  </r>
  <r>
    <x v="21"/>
    <x v="7"/>
    <x v="79"/>
    <n v="95555"/>
    <n v="0"/>
    <n v="0"/>
    <n v="0"/>
    <n v="0"/>
    <n v="95555"/>
    <n v="0"/>
    <n v="0"/>
    <n v="0"/>
  </r>
  <r>
    <x v="21"/>
    <x v="7"/>
    <x v="1436"/>
    <n v="63000"/>
    <n v="0"/>
    <n v="0"/>
    <n v="0"/>
    <n v="0"/>
    <n v="63000"/>
    <n v="0"/>
    <n v="0"/>
    <n v="0"/>
  </r>
  <r>
    <x v="21"/>
    <x v="7"/>
    <x v="1527"/>
    <n v="760724"/>
    <n v="0"/>
    <n v="0"/>
    <n v="0"/>
    <n v="0"/>
    <n v="760724"/>
    <n v="0"/>
    <n v="0"/>
    <n v="0"/>
  </r>
  <r>
    <x v="21"/>
    <x v="8"/>
    <x v="15"/>
    <n v="37369416"/>
    <n v="0"/>
    <n v="6300000"/>
    <n v="6300000"/>
    <n v="0"/>
    <n v="31069416"/>
    <n v="0"/>
    <n v="0"/>
    <n v="145.9"/>
  </r>
  <r>
    <x v="21"/>
    <x v="8"/>
    <x v="1528"/>
    <n v="59360"/>
    <n v="0"/>
    <n v="0"/>
    <n v="0"/>
    <n v="0"/>
    <n v="59360"/>
    <n v="0"/>
    <n v="0"/>
    <n v="0"/>
  </r>
  <r>
    <x v="21"/>
    <x v="8"/>
    <x v="1529"/>
    <n v="50000"/>
    <n v="0"/>
    <n v="0"/>
    <n v="0"/>
    <n v="0"/>
    <n v="50000"/>
    <n v="0"/>
    <n v="0"/>
    <n v="0"/>
  </r>
  <r>
    <x v="21"/>
    <x v="8"/>
    <x v="340"/>
    <n v="67840"/>
    <n v="0"/>
    <n v="0"/>
    <n v="0"/>
    <n v="0"/>
    <n v="67840"/>
    <n v="0"/>
    <n v="0"/>
    <n v="0"/>
  </r>
  <r>
    <x v="21"/>
    <x v="8"/>
    <x v="1530"/>
    <n v="7000"/>
    <n v="0"/>
    <n v="0"/>
    <n v="0"/>
    <n v="0"/>
    <n v="7000"/>
    <n v="0"/>
    <n v="0"/>
    <n v="0"/>
  </r>
  <r>
    <x v="21"/>
    <x v="8"/>
    <x v="1531"/>
    <n v="38160"/>
    <n v="0"/>
    <n v="0"/>
    <n v="0"/>
    <n v="0"/>
    <n v="38160"/>
    <n v="0"/>
    <n v="0"/>
    <n v="0"/>
  </r>
  <r>
    <x v="21"/>
    <x v="8"/>
    <x v="1532"/>
    <n v="16960"/>
    <n v="0"/>
    <n v="0"/>
    <n v="0"/>
    <n v="0"/>
    <n v="16960"/>
    <n v="0"/>
    <n v="0"/>
    <n v="0"/>
  </r>
  <r>
    <x v="21"/>
    <x v="8"/>
    <x v="1174"/>
    <n v="2402243"/>
    <n v="0"/>
    <n v="2118590"/>
    <n v="2118590"/>
    <n v="0"/>
    <n v="283653"/>
    <n v="0"/>
    <n v="0"/>
    <n v="0"/>
  </r>
  <r>
    <x v="21"/>
    <x v="8"/>
    <x v="1533"/>
    <n v="42650"/>
    <n v="0"/>
    <n v="0"/>
    <n v="0"/>
    <n v="0"/>
    <n v="42650"/>
    <n v="0"/>
    <n v="0"/>
    <n v="0"/>
  </r>
  <r>
    <x v="21"/>
    <x v="8"/>
    <x v="20"/>
    <n v="1333067"/>
    <n v="0"/>
    <n v="0"/>
    <n v="0"/>
    <n v="0"/>
    <n v="1333067"/>
    <n v="0"/>
    <n v="0"/>
    <n v="0"/>
  </r>
  <r>
    <x v="21"/>
    <x v="8"/>
    <x v="1534"/>
    <n v="1035000"/>
    <n v="0"/>
    <n v="1035000"/>
    <n v="1035000"/>
    <n v="0"/>
    <n v="0"/>
    <n v="0"/>
    <n v="0"/>
    <n v="0"/>
  </r>
  <r>
    <x v="21"/>
    <x v="9"/>
    <x v="20"/>
    <n v="31215705"/>
    <n v="0"/>
    <n v="0"/>
    <n v="0"/>
    <n v="0"/>
    <n v="31215705"/>
    <n v="0"/>
    <n v="0"/>
    <n v="145.9"/>
  </r>
  <r>
    <x v="21"/>
    <x v="9"/>
    <x v="1535"/>
    <n v="132795"/>
    <n v="0"/>
    <n v="0"/>
    <n v="0"/>
    <n v="0"/>
    <n v="132795"/>
    <n v="0"/>
    <n v="0"/>
    <n v="1.1000000000000001"/>
  </r>
  <r>
    <x v="21"/>
    <x v="9"/>
    <x v="21"/>
    <n v="-245319"/>
    <n v="0"/>
    <n v="0"/>
    <n v="0"/>
    <n v="0"/>
    <n v="-245319"/>
    <n v="0"/>
    <n v="0"/>
    <n v="0"/>
  </r>
  <r>
    <x v="21"/>
    <x v="0"/>
    <x v="26"/>
    <n v="32664385"/>
    <n v="0"/>
    <n v="271360"/>
    <n v="271360"/>
    <n v="0"/>
    <n v="32393025"/>
    <n v="0"/>
    <n v="0"/>
    <n v="146.5"/>
  </r>
  <r>
    <x v="21"/>
    <x v="0"/>
    <x v="1536"/>
    <n v="306500"/>
    <n v="0"/>
    <n v="0"/>
    <n v="0"/>
    <n v="0"/>
    <n v="306500"/>
    <n v="0"/>
    <n v="0"/>
    <n v="0"/>
  </r>
  <r>
    <x v="21"/>
    <x v="0"/>
    <x v="1537"/>
    <n v="82800"/>
    <n v="0"/>
    <n v="0"/>
    <n v="0"/>
    <n v="0"/>
    <n v="82800"/>
    <n v="0"/>
    <n v="0"/>
    <n v="0"/>
  </r>
  <r>
    <x v="21"/>
    <x v="0"/>
    <x v="379"/>
    <n v="108718"/>
    <n v="0"/>
    <n v="0"/>
    <n v="0"/>
    <n v="0"/>
    <n v="108718"/>
    <n v="0"/>
    <n v="0"/>
    <n v="0.7"/>
  </r>
  <r>
    <x v="21"/>
    <x v="0"/>
    <x v="1047"/>
    <n v="36000"/>
    <n v="0"/>
    <n v="0"/>
    <n v="0"/>
    <n v="0"/>
    <n v="36000"/>
    <n v="0"/>
    <n v="0"/>
    <n v="0"/>
  </r>
  <r>
    <x v="21"/>
    <x v="0"/>
    <x v="1538"/>
    <n v="30000"/>
    <n v="0"/>
    <n v="0"/>
    <n v="0"/>
    <n v="0"/>
    <n v="30000"/>
    <n v="0"/>
    <n v="0"/>
    <n v="0"/>
  </r>
  <r>
    <x v="21"/>
    <x v="0"/>
    <x v="1539"/>
    <n v="120800"/>
    <n v="0"/>
    <n v="0"/>
    <n v="0"/>
    <n v="0"/>
    <n v="120800"/>
    <n v="0"/>
    <n v="0"/>
    <n v="0"/>
  </r>
  <r>
    <x v="21"/>
    <x v="1"/>
    <x v="3"/>
    <n v="34463978"/>
    <n v="0"/>
    <n v="151651"/>
    <n v="151651"/>
    <n v="0"/>
    <n v="33854978"/>
    <n v="457349"/>
    <n v="0"/>
    <n v="146.5"/>
  </r>
  <r>
    <x v="21"/>
    <x v="1"/>
    <x v="1185"/>
    <n v="14105"/>
    <n v="0"/>
    <n v="0"/>
    <n v="0"/>
    <n v="0"/>
    <n v="14105"/>
    <n v="0"/>
    <n v="0"/>
    <n v="0"/>
  </r>
  <r>
    <x v="21"/>
    <x v="1"/>
    <x v="1540"/>
    <n v="1117000"/>
    <n v="0"/>
    <n v="1000000"/>
    <n v="1000000"/>
    <n v="0"/>
    <n v="117000"/>
    <n v="0"/>
    <n v="0"/>
    <n v="0"/>
  </r>
  <r>
    <x v="21"/>
    <x v="1"/>
    <x v="1538"/>
    <n v="14309"/>
    <n v="0"/>
    <n v="0"/>
    <n v="0"/>
    <n v="0"/>
    <n v="14309"/>
    <n v="0"/>
    <n v="0"/>
    <n v="0.3"/>
  </r>
  <r>
    <x v="21"/>
    <x v="1"/>
    <x v="1541"/>
    <n v="7500"/>
    <n v="0"/>
    <n v="0"/>
    <n v="0"/>
    <n v="0"/>
    <n v="7500"/>
    <n v="0"/>
    <n v="0"/>
    <n v="0"/>
  </r>
  <r>
    <x v="21"/>
    <x v="1"/>
    <x v="1542"/>
    <n v="47471"/>
    <n v="0"/>
    <n v="0"/>
    <n v="0"/>
    <n v="0"/>
    <n v="47471"/>
    <n v="0"/>
    <n v="0"/>
    <n v="0.4"/>
  </r>
  <r>
    <x v="21"/>
    <x v="1"/>
    <x v="36"/>
    <n v="-26846"/>
    <n v="0"/>
    <n v="0"/>
    <n v="0"/>
    <n v="0"/>
    <n v="-26846"/>
    <n v="0"/>
    <n v="0"/>
    <n v="0"/>
  </r>
  <r>
    <x v="21"/>
    <x v="1"/>
    <x v="1543"/>
    <n v="-74834"/>
    <n v="0"/>
    <n v="0"/>
    <n v="0"/>
    <n v="0"/>
    <n v="-74834"/>
    <n v="0"/>
    <n v="0"/>
    <n v="0"/>
  </r>
  <r>
    <x v="21"/>
    <x v="2"/>
    <x v="4"/>
    <n v="50108869"/>
    <n v="0"/>
    <n v="12835578"/>
    <n v="12835578"/>
    <n v="0"/>
    <n v="36481518"/>
    <n v="791773"/>
    <n v="0"/>
    <n v="155.5"/>
  </r>
  <r>
    <x v="21"/>
    <x v="2"/>
    <x v="1544"/>
    <n v="96568"/>
    <n v="0"/>
    <n v="0"/>
    <n v="0"/>
    <n v="0"/>
    <n v="96568"/>
    <n v="0"/>
    <n v="0"/>
    <n v="0.7"/>
  </r>
  <r>
    <x v="21"/>
    <x v="2"/>
    <x v="1545"/>
    <n v="469201"/>
    <n v="0"/>
    <n v="0"/>
    <n v="0"/>
    <n v="0"/>
    <n v="469201"/>
    <n v="0"/>
    <n v="0"/>
    <n v="0.5"/>
  </r>
  <r>
    <x v="21"/>
    <x v="2"/>
    <x v="1546"/>
    <n v="208646"/>
    <n v="0"/>
    <n v="0"/>
    <n v="0"/>
    <n v="0"/>
    <n v="208646"/>
    <n v="0"/>
    <n v="0"/>
    <n v="0"/>
  </r>
  <r>
    <x v="21"/>
    <x v="3"/>
    <x v="5"/>
    <n v="45480778"/>
    <n v="0"/>
    <n v="2429601"/>
    <n v="2429601"/>
    <n v="0"/>
    <n v="42741573"/>
    <n v="309604"/>
    <n v="0"/>
    <n v="161.5"/>
  </r>
  <r>
    <x v="21"/>
    <x v="3"/>
    <x v="1547"/>
    <n v="167400"/>
    <n v="0"/>
    <n v="75240"/>
    <n v="75240"/>
    <n v="0"/>
    <n v="92160"/>
    <n v="0"/>
    <n v="0"/>
    <n v="0"/>
  </r>
  <r>
    <x v="21"/>
    <x v="3"/>
    <x v="443"/>
    <n v="3654"/>
    <n v="0"/>
    <n v="0"/>
    <n v="0"/>
    <n v="0"/>
    <n v="3654"/>
    <n v="0"/>
    <n v="0"/>
    <n v="0"/>
  </r>
  <r>
    <x v="21"/>
    <x v="3"/>
    <x v="1548"/>
    <n v="464310"/>
    <n v="0"/>
    <n v="0"/>
    <n v="0"/>
    <n v="0"/>
    <n v="464310"/>
    <n v="0"/>
    <n v="0"/>
    <n v="2"/>
  </r>
  <r>
    <x v="21"/>
    <x v="3"/>
    <x v="1549"/>
    <n v="170723"/>
    <n v="0"/>
    <n v="0"/>
    <n v="0"/>
    <n v="0"/>
    <n v="170723"/>
    <n v="0"/>
    <n v="0"/>
    <n v="2.2000000000000002"/>
  </r>
  <r>
    <x v="21"/>
    <x v="3"/>
    <x v="1550"/>
    <n v="226445"/>
    <n v="0"/>
    <n v="0"/>
    <n v="0"/>
    <n v="0"/>
    <n v="226445"/>
    <n v="0"/>
    <n v="0"/>
    <n v="3"/>
  </r>
  <r>
    <x v="22"/>
    <x v="4"/>
    <x v="6"/>
    <n v="1436913372"/>
    <n v="0"/>
    <n v="0"/>
    <n v="0"/>
    <n v="0"/>
    <n v="844073959"/>
    <n v="19777338"/>
    <n v="573062075"/>
    <n v="3326.8"/>
  </r>
  <r>
    <x v="22"/>
    <x v="5"/>
    <x v="10"/>
    <n v="1404629871"/>
    <n v="0"/>
    <n v="0"/>
    <n v="0"/>
    <n v="0"/>
    <n v="747880934"/>
    <n v="5866138"/>
    <n v="650882799"/>
    <n v="3326.8"/>
  </r>
  <r>
    <x v="22"/>
    <x v="5"/>
    <x v="1551"/>
    <n v="95000"/>
    <n v="0"/>
    <n v="0"/>
    <n v="0"/>
    <n v="0"/>
    <n v="95000"/>
    <n v="0"/>
    <n v="0"/>
    <n v="0"/>
  </r>
  <r>
    <x v="22"/>
    <x v="6"/>
    <x v="12"/>
    <n v="1578506823"/>
    <n v="0"/>
    <n v="0"/>
    <n v="0"/>
    <n v="0"/>
    <n v="851844882"/>
    <n v="8552189"/>
    <n v="718109752"/>
    <n v="3326.8"/>
  </r>
  <r>
    <x v="22"/>
    <x v="7"/>
    <x v="13"/>
    <n v="1753538544"/>
    <n v="0"/>
    <n v="0"/>
    <n v="0"/>
    <n v="0"/>
    <n v="1134947195"/>
    <n v="6672645"/>
    <n v="611918704"/>
    <n v="3326.8"/>
  </r>
  <r>
    <x v="22"/>
    <x v="7"/>
    <x v="1552"/>
    <n v="74250000"/>
    <n v="0"/>
    <n v="0"/>
    <n v="0"/>
    <n v="0"/>
    <n v="74250000"/>
    <n v="0"/>
    <n v="0"/>
    <n v="2"/>
  </r>
  <r>
    <x v="22"/>
    <x v="8"/>
    <x v="15"/>
    <n v="2112021087"/>
    <n v="0"/>
    <n v="0"/>
    <n v="0"/>
    <n v="0"/>
    <n v="1483476167"/>
    <n v="7078096"/>
    <n v="621466824"/>
    <n v="3328.8"/>
  </r>
  <r>
    <x v="22"/>
    <x v="9"/>
    <x v="20"/>
    <n v="1984439402"/>
    <n v="0"/>
    <n v="1000000"/>
    <n v="1000000"/>
    <n v="0"/>
    <n v="1346783625"/>
    <n v="7078096"/>
    <n v="629577681"/>
    <n v="3326"/>
  </r>
  <r>
    <x v="22"/>
    <x v="9"/>
    <x v="91"/>
    <n v="52980"/>
    <n v="0"/>
    <n v="0"/>
    <n v="0"/>
    <n v="0"/>
    <n v="52980"/>
    <n v="0"/>
    <n v="0"/>
    <n v="0"/>
  </r>
  <r>
    <x v="22"/>
    <x v="0"/>
    <x v="26"/>
    <n v="1898659905"/>
    <n v="0"/>
    <n v="0"/>
    <n v="0"/>
    <n v="0"/>
    <n v="1250978446"/>
    <n v="5478096"/>
    <n v="642203363"/>
    <n v="3326"/>
  </r>
  <r>
    <x v="22"/>
    <x v="0"/>
    <x v="369"/>
    <n v="161599957"/>
    <n v="0"/>
    <n v="0"/>
    <n v="0"/>
    <n v="0"/>
    <n v="161599957"/>
    <n v="0"/>
    <n v="0"/>
    <n v="3"/>
  </r>
  <r>
    <x v="22"/>
    <x v="0"/>
    <x v="611"/>
    <n v="2000000"/>
    <n v="0"/>
    <n v="0"/>
    <n v="0"/>
    <n v="0"/>
    <n v="2000000"/>
    <n v="0"/>
    <n v="0"/>
    <n v="0"/>
  </r>
  <r>
    <x v="22"/>
    <x v="1"/>
    <x v="3"/>
    <n v="1789299665"/>
    <n v="0"/>
    <n v="0"/>
    <n v="0"/>
    <n v="0"/>
    <n v="954579686"/>
    <n v="5478096"/>
    <n v="829241883"/>
    <n v="3327"/>
  </r>
  <r>
    <x v="22"/>
    <x v="1"/>
    <x v="36"/>
    <n v="-29126"/>
    <n v="0"/>
    <n v="0"/>
    <n v="0"/>
    <n v="0"/>
    <n v="-29126"/>
    <n v="0"/>
    <n v="0"/>
    <n v="0"/>
  </r>
  <r>
    <x v="22"/>
    <x v="1"/>
    <x v="1553"/>
    <n v="751649"/>
    <n v="0"/>
    <n v="0"/>
    <n v="0"/>
    <n v="0"/>
    <n v="751649"/>
    <n v="0"/>
    <n v="0"/>
    <n v="0"/>
  </r>
  <r>
    <x v="22"/>
    <x v="1"/>
    <x v="1493"/>
    <n v="-20834"/>
    <n v="0"/>
    <n v="0"/>
    <n v="0"/>
    <n v="0"/>
    <n v="-20834"/>
    <n v="0"/>
    <n v="0"/>
    <n v="0"/>
  </r>
  <r>
    <x v="22"/>
    <x v="1"/>
    <x v="1554"/>
    <n v="0"/>
    <n v="0"/>
    <n v="0"/>
    <n v="0"/>
    <n v="0"/>
    <n v="0"/>
    <n v="0"/>
    <n v="0"/>
    <n v="0"/>
  </r>
  <r>
    <x v="22"/>
    <x v="2"/>
    <x v="4"/>
    <n v="1797535671"/>
    <n v="0"/>
    <n v="500000"/>
    <n v="500000"/>
    <n v="0"/>
    <n v="958557897"/>
    <n v="5528096"/>
    <n v="832949678"/>
    <n v="3327"/>
  </r>
  <r>
    <x v="22"/>
    <x v="2"/>
    <x v="1493"/>
    <n v="-276355"/>
    <n v="0"/>
    <n v="0"/>
    <n v="0"/>
    <n v="0"/>
    <n v="-276355"/>
    <n v="0"/>
    <n v="0"/>
    <n v="0"/>
  </r>
  <r>
    <x v="22"/>
    <x v="2"/>
    <x v="108"/>
    <n v="88008"/>
    <n v="0"/>
    <n v="0"/>
    <n v="0"/>
    <n v="0"/>
    <n v="88008"/>
    <n v="0"/>
    <n v="0"/>
    <n v="1.5"/>
  </r>
  <r>
    <x v="22"/>
    <x v="2"/>
    <x v="1555"/>
    <n v="0"/>
    <n v="0"/>
    <n v="0"/>
    <n v="0"/>
    <n v="0"/>
    <n v="0"/>
    <n v="0"/>
    <n v="0"/>
    <n v="0"/>
  </r>
  <r>
    <x v="22"/>
    <x v="3"/>
    <x v="5"/>
    <n v="2063783439"/>
    <n v="0"/>
    <n v="0"/>
    <n v="0"/>
    <n v="0"/>
    <n v="1197797806"/>
    <n v="5283672"/>
    <n v="860701961"/>
    <n v="3328.5"/>
  </r>
  <r>
    <x v="23"/>
    <x v="4"/>
    <x v="6"/>
    <n v="481677345"/>
    <n v="0"/>
    <n v="135066583"/>
    <n v="135066583"/>
    <n v="0"/>
    <n v="346610762"/>
    <n v="0"/>
    <n v="0"/>
    <n v="31.9"/>
  </r>
  <r>
    <x v="23"/>
    <x v="4"/>
    <x v="1556"/>
    <n v="-28917"/>
    <n v="0"/>
    <n v="-28917"/>
    <n v="-28917"/>
    <n v="0"/>
    <n v="0"/>
    <n v="0"/>
    <n v="0"/>
    <n v="0"/>
  </r>
  <r>
    <x v="23"/>
    <x v="5"/>
    <x v="10"/>
    <n v="518036107"/>
    <n v="0"/>
    <n v="146008257"/>
    <n v="146008257"/>
    <n v="0"/>
    <n v="354252675"/>
    <n v="17775175"/>
    <n v="0"/>
    <n v="32.9"/>
  </r>
  <r>
    <x v="23"/>
    <x v="5"/>
    <x v="12"/>
    <n v="-6685000"/>
    <n v="0"/>
    <n v="-6700000"/>
    <n v="-6700000"/>
    <n v="0"/>
    <n v="15000"/>
    <n v="0"/>
    <n v="0"/>
    <n v="0"/>
  </r>
  <r>
    <x v="23"/>
    <x v="6"/>
    <x v="12"/>
    <n v="524067755"/>
    <n v="0"/>
    <n v="151447545"/>
    <n v="151447545"/>
    <n v="0"/>
    <n v="354847185"/>
    <n v="17773025"/>
    <n v="0"/>
    <n v="32.9"/>
  </r>
  <r>
    <x v="23"/>
    <x v="6"/>
    <x v="1557"/>
    <n v="27280"/>
    <n v="0"/>
    <n v="0"/>
    <n v="0"/>
    <n v="0"/>
    <n v="27280"/>
    <n v="0"/>
    <n v="0"/>
    <n v="0"/>
  </r>
  <r>
    <x v="23"/>
    <x v="7"/>
    <x v="13"/>
    <n v="589099929"/>
    <n v="0"/>
    <n v="175329817"/>
    <n v="175329817"/>
    <n v="0"/>
    <n v="396084849"/>
    <n v="17685263"/>
    <n v="0"/>
    <n v="32.9"/>
  </r>
  <r>
    <x v="23"/>
    <x v="7"/>
    <x v="1023"/>
    <n v="225000000"/>
    <n v="0"/>
    <n v="225000000"/>
    <n v="225000000"/>
    <n v="0"/>
    <n v="0"/>
    <n v="0"/>
    <n v="0"/>
    <n v="0"/>
  </r>
  <r>
    <x v="23"/>
    <x v="7"/>
    <x v="1558"/>
    <n v="323360"/>
    <n v="0"/>
    <n v="23360"/>
    <n v="23360"/>
    <n v="0"/>
    <n v="300000"/>
    <n v="0"/>
    <n v="0"/>
    <n v="0"/>
  </r>
  <r>
    <x v="23"/>
    <x v="8"/>
    <x v="15"/>
    <n v="860894883"/>
    <n v="0"/>
    <n v="338475495"/>
    <n v="338475495"/>
    <n v="0"/>
    <n v="448514039"/>
    <n v="73905349"/>
    <n v="0"/>
    <n v="32.9"/>
  </r>
  <r>
    <x v="23"/>
    <x v="8"/>
    <x v="1559"/>
    <n v="800000"/>
    <n v="0"/>
    <n v="800000"/>
    <n v="800000"/>
    <n v="0"/>
    <n v="0"/>
    <n v="0"/>
    <n v="0"/>
    <n v="0"/>
  </r>
  <r>
    <x v="23"/>
    <x v="8"/>
    <x v="1560"/>
    <n v="43920"/>
    <n v="0"/>
    <n v="0"/>
    <n v="0"/>
    <n v="0"/>
    <n v="43920"/>
    <n v="0"/>
    <n v="0"/>
    <n v="0"/>
  </r>
  <r>
    <x v="23"/>
    <x v="8"/>
    <x v="20"/>
    <n v="-16500000"/>
    <n v="0"/>
    <n v="-16500000"/>
    <n v="-16500000"/>
    <n v="0"/>
    <n v="0"/>
    <n v="0"/>
    <n v="0"/>
    <n v="0"/>
  </r>
  <r>
    <x v="23"/>
    <x v="9"/>
    <x v="20"/>
    <n v="877117998"/>
    <n v="0"/>
    <n v="361072642"/>
    <n v="361072642"/>
    <n v="0"/>
    <n v="444561518"/>
    <n v="71483838"/>
    <n v="0"/>
    <n v="32.9"/>
  </r>
  <r>
    <x v="23"/>
    <x v="9"/>
    <x v="352"/>
    <n v="1197552"/>
    <n v="0"/>
    <n v="1197552"/>
    <n v="1197552"/>
    <n v="0"/>
    <n v="0"/>
    <n v="0"/>
    <n v="0"/>
    <n v="5"/>
  </r>
  <r>
    <x v="23"/>
    <x v="9"/>
    <x v="1561"/>
    <n v="0"/>
    <n v="0"/>
    <n v="-12000000"/>
    <n v="-12000000"/>
    <n v="0"/>
    <n v="12000000"/>
    <n v="0"/>
    <n v="0"/>
    <n v="0"/>
  </r>
  <r>
    <x v="23"/>
    <x v="9"/>
    <x v="21"/>
    <n v="-225049947"/>
    <n v="0"/>
    <n v="-170981282"/>
    <n v="-170981282"/>
    <n v="0"/>
    <n v="-18071"/>
    <n v="-54050594"/>
    <n v="0"/>
    <n v="0"/>
  </r>
  <r>
    <x v="23"/>
    <x v="9"/>
    <x v="1562"/>
    <n v="84217"/>
    <n v="0"/>
    <n v="77812"/>
    <n v="77812"/>
    <n v="0"/>
    <n v="6405"/>
    <n v="0"/>
    <n v="0"/>
    <n v="0"/>
  </r>
  <r>
    <x v="23"/>
    <x v="9"/>
    <x v="26"/>
    <n v="700000"/>
    <n v="0"/>
    <n v="700000"/>
    <n v="700000"/>
    <n v="0"/>
    <n v="0"/>
    <n v="0"/>
    <n v="0"/>
    <n v="0"/>
  </r>
  <r>
    <x v="23"/>
    <x v="9"/>
    <x v="1563"/>
    <n v="380000000"/>
    <n v="0"/>
    <n v="380000000"/>
    <n v="380000000"/>
    <n v="0"/>
    <n v="0"/>
    <n v="0"/>
    <n v="0"/>
    <n v="0"/>
  </r>
  <r>
    <x v="23"/>
    <x v="0"/>
    <x v="26"/>
    <n v="841188651"/>
    <n v="0"/>
    <n v="343996903"/>
    <n v="343996903"/>
    <n v="0"/>
    <n v="422198881"/>
    <n v="74992867"/>
    <n v="0"/>
    <n v="41.4"/>
  </r>
  <r>
    <x v="23"/>
    <x v="0"/>
    <x v="955"/>
    <n v="17062"/>
    <n v="0"/>
    <n v="17062"/>
    <n v="17062"/>
    <n v="0"/>
    <n v="0"/>
    <n v="0"/>
    <n v="0"/>
    <n v="0.4"/>
  </r>
  <r>
    <x v="23"/>
    <x v="0"/>
    <x v="1564"/>
    <n v="205000"/>
    <n v="0"/>
    <n v="205000"/>
    <n v="205000"/>
    <n v="0"/>
    <n v="0"/>
    <n v="0"/>
    <n v="0"/>
    <n v="0"/>
  </r>
  <r>
    <x v="23"/>
    <x v="0"/>
    <x v="1565"/>
    <n v="4484000"/>
    <n v="0"/>
    <n v="4459000"/>
    <n v="4459000"/>
    <n v="0"/>
    <n v="25000"/>
    <n v="0"/>
    <n v="0"/>
    <n v="0"/>
  </r>
  <r>
    <x v="23"/>
    <x v="1"/>
    <x v="3"/>
    <n v="968626058"/>
    <n v="0"/>
    <n v="288067810"/>
    <n v="288067810"/>
    <n v="0"/>
    <n v="631842856"/>
    <n v="48715392"/>
    <n v="0"/>
    <n v="48.8"/>
  </r>
  <r>
    <x v="23"/>
    <x v="1"/>
    <x v="964"/>
    <n v="100000"/>
    <n v="0"/>
    <n v="100000"/>
    <n v="100000"/>
    <n v="0"/>
    <n v="0"/>
    <n v="0"/>
    <n v="0"/>
    <n v="0"/>
  </r>
  <r>
    <x v="23"/>
    <x v="1"/>
    <x v="1566"/>
    <n v="6650000"/>
    <n v="0"/>
    <n v="6650000"/>
    <n v="6650000"/>
    <n v="0"/>
    <n v="0"/>
    <n v="0"/>
    <n v="0"/>
    <n v="0"/>
  </r>
  <r>
    <x v="23"/>
    <x v="1"/>
    <x v="1567"/>
    <n v="1725883"/>
    <n v="0"/>
    <n v="1725883"/>
    <n v="1725883"/>
    <n v="0"/>
    <n v="0"/>
    <n v="0"/>
    <n v="0"/>
    <n v="16"/>
  </r>
  <r>
    <x v="23"/>
    <x v="1"/>
    <x v="1568"/>
    <n v="1000000"/>
    <n v="0"/>
    <n v="1000000"/>
    <n v="1000000"/>
    <n v="0"/>
    <n v="0"/>
    <n v="0"/>
    <n v="0"/>
    <n v="0"/>
  </r>
  <r>
    <x v="23"/>
    <x v="1"/>
    <x v="36"/>
    <n v="-6174"/>
    <n v="0"/>
    <n v="-3981"/>
    <n v="-3981"/>
    <n v="0"/>
    <n v="-2193"/>
    <n v="0"/>
    <n v="0"/>
    <n v="0"/>
  </r>
  <r>
    <x v="23"/>
    <x v="1"/>
    <x v="971"/>
    <n v="5200000"/>
    <n v="0"/>
    <n v="5200000"/>
    <n v="5200000"/>
    <n v="0"/>
    <n v="0"/>
    <n v="0"/>
    <n v="0"/>
    <n v="0"/>
  </r>
  <r>
    <x v="23"/>
    <x v="1"/>
    <x v="1569"/>
    <n v="76300"/>
    <n v="0"/>
    <n v="13813"/>
    <n v="13813"/>
    <n v="0"/>
    <n v="62487"/>
    <n v="0"/>
    <n v="0"/>
    <n v="0"/>
  </r>
  <r>
    <x v="23"/>
    <x v="2"/>
    <x v="4"/>
    <n v="781399404"/>
    <n v="0"/>
    <n v="313692919"/>
    <n v="313692919"/>
    <n v="0"/>
    <n v="436638516"/>
    <n v="31067969"/>
    <n v="0"/>
    <n v="55"/>
  </r>
  <r>
    <x v="23"/>
    <x v="2"/>
    <x v="1570"/>
    <n v="150000"/>
    <n v="0"/>
    <n v="0"/>
    <n v="0"/>
    <n v="0"/>
    <n v="150000"/>
    <n v="0"/>
    <n v="0"/>
    <n v="0"/>
  </r>
  <r>
    <x v="23"/>
    <x v="2"/>
    <x v="1571"/>
    <n v="87910"/>
    <n v="0"/>
    <n v="87910"/>
    <n v="87910"/>
    <n v="0"/>
    <n v="0"/>
    <n v="0"/>
    <n v="0"/>
    <n v="1"/>
  </r>
  <r>
    <x v="23"/>
    <x v="2"/>
    <x v="1572"/>
    <n v="10472"/>
    <n v="0"/>
    <n v="18630"/>
    <n v="18630"/>
    <n v="0"/>
    <n v="-8158"/>
    <n v="0"/>
    <n v="0"/>
    <n v="0"/>
  </r>
  <r>
    <x v="23"/>
    <x v="3"/>
    <x v="5"/>
    <n v="952481612"/>
    <n v="0"/>
    <n v="466724057"/>
    <n v="466724057"/>
    <n v="0"/>
    <n v="403938602"/>
    <n v="81818953"/>
    <n v="0"/>
    <n v="61.5"/>
  </r>
  <r>
    <x v="23"/>
    <x v="3"/>
    <x v="276"/>
    <n v="108971"/>
    <n v="0"/>
    <n v="108971"/>
    <n v="108971"/>
    <n v="0"/>
    <n v="0"/>
    <n v="0"/>
    <n v="0"/>
    <n v="0.5"/>
  </r>
  <r>
    <x v="24"/>
    <x v="4"/>
    <x v="6"/>
    <n v="396231034"/>
    <n v="249945429"/>
    <n v="0"/>
    <n v="0"/>
    <n v="0"/>
    <n v="116938201"/>
    <n v="13911135"/>
    <n v="15436269"/>
    <n v="0"/>
  </r>
  <r>
    <x v="24"/>
    <x v="4"/>
    <x v="1573"/>
    <n v="552500"/>
    <n v="0"/>
    <n v="0"/>
    <n v="0"/>
    <n v="0"/>
    <n v="552500"/>
    <n v="0"/>
    <n v="0"/>
    <n v="0"/>
  </r>
  <r>
    <x v="24"/>
    <x v="4"/>
    <x v="1574"/>
    <n v="730510"/>
    <n v="730510"/>
    <n v="0"/>
    <n v="0"/>
    <n v="0"/>
    <n v="0"/>
    <n v="0"/>
    <n v="0"/>
    <n v="0"/>
  </r>
  <r>
    <x v="24"/>
    <x v="4"/>
    <x v="1575"/>
    <n v="2407348"/>
    <n v="1547348"/>
    <n v="0"/>
    <n v="0"/>
    <n v="0"/>
    <n v="860000"/>
    <n v="0"/>
    <n v="0"/>
    <n v="0"/>
  </r>
  <r>
    <x v="24"/>
    <x v="4"/>
    <x v="1576"/>
    <n v="325000"/>
    <n v="0"/>
    <n v="0"/>
    <n v="0"/>
    <n v="0"/>
    <n v="325000"/>
    <n v="0"/>
    <n v="0"/>
    <n v="0"/>
  </r>
  <r>
    <x v="24"/>
    <x v="4"/>
    <x v="1577"/>
    <n v="-12718685"/>
    <n v="0"/>
    <n v="0"/>
    <n v="0"/>
    <n v="0"/>
    <n v="-907550"/>
    <n v="-11811135"/>
    <n v="0"/>
    <n v="0"/>
  </r>
  <r>
    <x v="24"/>
    <x v="4"/>
    <x v="1578"/>
    <n v="300000"/>
    <n v="0"/>
    <n v="0"/>
    <n v="0"/>
    <n v="0"/>
    <n v="300000"/>
    <n v="0"/>
    <n v="0"/>
    <n v="0"/>
  </r>
  <r>
    <x v="24"/>
    <x v="5"/>
    <x v="10"/>
    <n v="239086768"/>
    <n v="115569901"/>
    <n v="0"/>
    <n v="0"/>
    <n v="0"/>
    <n v="108931647"/>
    <n v="0"/>
    <n v="14585220"/>
    <n v="0"/>
  </r>
  <r>
    <x v="24"/>
    <x v="5"/>
    <x v="1576"/>
    <n v="8656810"/>
    <n v="2316656"/>
    <n v="0"/>
    <n v="0"/>
    <n v="0"/>
    <n v="990751"/>
    <n v="766231"/>
    <n v="4583172"/>
    <n v="0"/>
  </r>
  <r>
    <x v="24"/>
    <x v="5"/>
    <x v="1577"/>
    <n v="1796117"/>
    <n v="0"/>
    <n v="0"/>
    <n v="0"/>
    <n v="0"/>
    <n v="1796117"/>
    <n v="0"/>
    <n v="0"/>
    <n v="0"/>
  </r>
  <r>
    <x v="24"/>
    <x v="5"/>
    <x v="1578"/>
    <n v="0"/>
    <n v="0"/>
    <n v="0"/>
    <n v="0"/>
    <n v="0"/>
    <n v="0"/>
    <n v="0"/>
    <n v="0"/>
    <n v="0"/>
  </r>
  <r>
    <x v="24"/>
    <x v="5"/>
    <x v="1579"/>
    <n v="-6451420"/>
    <n v="0"/>
    <n v="0"/>
    <n v="0"/>
    <n v="0"/>
    <n v="-6451420"/>
    <n v="0"/>
    <n v="0"/>
    <n v="0"/>
  </r>
  <r>
    <x v="24"/>
    <x v="6"/>
    <x v="12"/>
    <n v="183391498"/>
    <n v="91912328"/>
    <n v="0"/>
    <n v="0"/>
    <n v="0"/>
    <n v="69179429"/>
    <n v="10000000"/>
    <n v="12299741"/>
    <n v="0"/>
  </r>
  <r>
    <x v="24"/>
    <x v="6"/>
    <x v="146"/>
    <n v="0"/>
    <n v="0"/>
    <n v="0"/>
    <n v="0"/>
    <n v="0"/>
    <n v="0"/>
    <n v="0"/>
    <n v="0"/>
    <n v="0"/>
  </r>
  <r>
    <x v="24"/>
    <x v="6"/>
    <x v="1577"/>
    <n v="6147878"/>
    <n v="2888529"/>
    <n v="0"/>
    <n v="0"/>
    <n v="0"/>
    <n v="0"/>
    <n v="0"/>
    <n v="3259349"/>
    <n v="0"/>
  </r>
  <r>
    <x v="24"/>
    <x v="6"/>
    <x v="13"/>
    <n v="2500711"/>
    <n v="0"/>
    <n v="0"/>
    <n v="0"/>
    <n v="0"/>
    <n v="2500711"/>
    <n v="0"/>
    <n v="0"/>
    <n v="0"/>
  </r>
  <r>
    <x v="24"/>
    <x v="6"/>
    <x v="1580"/>
    <n v="0"/>
    <n v="0"/>
    <n v="0"/>
    <n v="0"/>
    <n v="0"/>
    <n v="0"/>
    <n v="0"/>
    <n v="0"/>
    <n v="0"/>
  </r>
  <r>
    <x v="24"/>
    <x v="6"/>
    <x v="1578"/>
    <n v="1600000"/>
    <n v="1600000"/>
    <n v="0"/>
    <n v="0"/>
    <n v="0"/>
    <n v="0"/>
    <n v="0"/>
    <n v="0"/>
    <n v="0"/>
  </r>
  <r>
    <x v="24"/>
    <x v="7"/>
    <x v="13"/>
    <n v="371065585"/>
    <n v="153845526"/>
    <n v="0"/>
    <n v="0"/>
    <n v="0"/>
    <n v="193297233"/>
    <n v="18743326"/>
    <n v="5179500"/>
    <n v="0"/>
  </r>
  <r>
    <x v="24"/>
    <x v="7"/>
    <x v="1229"/>
    <n v="1862500"/>
    <n v="700000"/>
    <n v="0"/>
    <n v="0"/>
    <n v="0"/>
    <n v="1162500"/>
    <n v="0"/>
    <n v="0"/>
    <n v="0"/>
  </r>
  <r>
    <x v="24"/>
    <x v="7"/>
    <x v="1580"/>
    <n v="843838"/>
    <n v="843838"/>
    <n v="0"/>
    <n v="0"/>
    <n v="0"/>
    <n v="0"/>
    <n v="0"/>
    <n v="0"/>
    <n v="0"/>
  </r>
  <r>
    <x v="24"/>
    <x v="7"/>
    <x v="1579"/>
    <n v="546976"/>
    <n v="0"/>
    <n v="0"/>
    <n v="0"/>
    <n v="0"/>
    <n v="546976"/>
    <n v="0"/>
    <n v="0"/>
    <n v="0"/>
  </r>
  <r>
    <x v="24"/>
    <x v="7"/>
    <x v="26"/>
    <n v="3184246"/>
    <n v="3184246"/>
    <n v="0"/>
    <n v="0"/>
    <n v="0"/>
    <n v="0"/>
    <n v="0"/>
    <n v="0"/>
    <n v="0"/>
  </r>
  <r>
    <x v="24"/>
    <x v="8"/>
    <x v="15"/>
    <n v="260727454"/>
    <n v="168460533"/>
    <n v="0"/>
    <n v="0"/>
    <n v="0"/>
    <n v="72690215"/>
    <n v="8911836"/>
    <n v="10664870"/>
    <n v="0"/>
  </r>
  <r>
    <x v="24"/>
    <x v="8"/>
    <x v="85"/>
    <n v="0"/>
    <n v="0"/>
    <n v="0"/>
    <n v="0"/>
    <n v="0"/>
    <n v="0"/>
    <n v="0"/>
    <n v="0"/>
    <n v="0"/>
  </r>
  <r>
    <x v="24"/>
    <x v="8"/>
    <x v="1578"/>
    <n v="132082023"/>
    <n v="16606366"/>
    <n v="0"/>
    <n v="0"/>
    <n v="0"/>
    <n v="111543964"/>
    <n v="0"/>
    <n v="3931693"/>
    <n v="0"/>
  </r>
  <r>
    <x v="24"/>
    <x v="8"/>
    <x v="1581"/>
    <n v="-121856741"/>
    <n v="-1856741"/>
    <n v="0"/>
    <n v="0"/>
    <n v="0"/>
    <n v="-120000000"/>
    <n v="0"/>
    <n v="0"/>
    <n v="0"/>
  </r>
  <r>
    <x v="24"/>
    <x v="8"/>
    <x v="1582"/>
    <n v="0"/>
    <n v="0"/>
    <n v="0"/>
    <n v="0"/>
    <n v="0"/>
    <n v="0"/>
    <n v="0"/>
    <n v="0"/>
    <n v="0"/>
  </r>
  <r>
    <x v="24"/>
    <x v="9"/>
    <x v="20"/>
    <n v="113860792"/>
    <n v="2988768"/>
    <n v="0"/>
    <n v="0"/>
    <n v="0"/>
    <n v="75374568"/>
    <n v="0"/>
    <n v="35497456"/>
    <n v="0"/>
  </r>
  <r>
    <x v="24"/>
    <x v="9"/>
    <x v="1583"/>
    <n v="49046800"/>
    <n v="49000000"/>
    <n v="0"/>
    <n v="0"/>
    <n v="0"/>
    <n v="46800"/>
    <n v="0"/>
    <n v="0"/>
    <n v="0"/>
  </r>
  <r>
    <x v="24"/>
    <x v="9"/>
    <x v="348"/>
    <n v="1000000"/>
    <n v="1000000"/>
    <n v="0"/>
    <n v="0"/>
    <n v="0"/>
    <n v="0"/>
    <n v="0"/>
    <n v="0"/>
    <n v="0"/>
  </r>
  <r>
    <x v="24"/>
    <x v="9"/>
    <x v="1579"/>
    <n v="2431068"/>
    <n v="1000000"/>
    <n v="0"/>
    <n v="0"/>
    <n v="0"/>
    <n v="1431068"/>
    <n v="0"/>
    <n v="0"/>
    <n v="0"/>
  </r>
  <r>
    <x v="24"/>
    <x v="9"/>
    <x v="1584"/>
    <n v="20000000"/>
    <n v="20000000"/>
    <n v="0"/>
    <n v="0"/>
    <n v="0"/>
    <n v="0"/>
    <n v="0"/>
    <n v="0"/>
    <n v="0"/>
  </r>
  <r>
    <x v="24"/>
    <x v="9"/>
    <x v="26"/>
    <n v="-2230000"/>
    <n v="0"/>
    <n v="0"/>
    <n v="0"/>
    <n v="0"/>
    <n v="-2230000"/>
    <n v="0"/>
    <n v="0"/>
    <n v="0"/>
  </r>
  <r>
    <x v="24"/>
    <x v="9"/>
    <x v="1581"/>
    <n v="-3100000"/>
    <n v="0"/>
    <n v="0"/>
    <n v="0"/>
    <n v="0"/>
    <n v="-3100000"/>
    <n v="0"/>
    <n v="0"/>
    <n v="0"/>
  </r>
  <r>
    <x v="24"/>
    <x v="0"/>
    <x v="26"/>
    <n v="367652367"/>
    <n v="246106815"/>
    <n v="0"/>
    <n v="0"/>
    <n v="0"/>
    <n v="109406669"/>
    <n v="1800000"/>
    <n v="10338883"/>
    <n v="0"/>
  </r>
  <r>
    <x v="24"/>
    <x v="0"/>
    <x v="104"/>
    <n v="109462"/>
    <n v="109462"/>
    <n v="0"/>
    <n v="0"/>
    <n v="0"/>
    <n v="0"/>
    <n v="0"/>
    <n v="0"/>
    <n v="0"/>
  </r>
  <r>
    <x v="24"/>
    <x v="0"/>
    <x v="1581"/>
    <n v="4763216"/>
    <n v="4113216"/>
    <n v="0"/>
    <n v="0"/>
    <n v="0"/>
    <n v="650000"/>
    <n v="0"/>
    <n v="0"/>
    <n v="0"/>
  </r>
  <r>
    <x v="24"/>
    <x v="0"/>
    <x v="1582"/>
    <n v="8099586"/>
    <n v="0"/>
    <n v="0"/>
    <n v="0"/>
    <n v="0"/>
    <n v="8099586"/>
    <n v="0"/>
    <n v="0"/>
    <n v="0"/>
  </r>
  <r>
    <x v="24"/>
    <x v="1"/>
    <x v="3"/>
    <n v="491102435"/>
    <n v="5246375"/>
    <n v="0"/>
    <n v="0"/>
    <n v="0"/>
    <n v="484090730"/>
    <n v="0"/>
    <n v="1765330"/>
    <n v="0"/>
  </r>
  <r>
    <x v="24"/>
    <x v="1"/>
    <x v="754"/>
    <n v="35000000"/>
    <n v="0"/>
    <n v="0"/>
    <n v="0"/>
    <n v="0"/>
    <n v="35000000"/>
    <n v="0"/>
    <n v="0"/>
    <n v="0"/>
  </r>
  <r>
    <x v="24"/>
    <x v="1"/>
    <x v="546"/>
    <n v="10683678"/>
    <n v="0"/>
    <n v="0"/>
    <n v="0"/>
    <n v="0"/>
    <n v="10683678"/>
    <n v="0"/>
    <n v="0"/>
    <n v="0"/>
  </r>
  <r>
    <x v="24"/>
    <x v="1"/>
    <x v="33"/>
    <n v="2700000"/>
    <n v="2700000"/>
    <n v="0"/>
    <n v="0"/>
    <n v="0"/>
    <n v="0"/>
    <n v="0"/>
    <n v="0"/>
    <n v="0"/>
  </r>
  <r>
    <x v="24"/>
    <x v="1"/>
    <x v="1585"/>
    <n v="26721314"/>
    <n v="0"/>
    <n v="0"/>
    <n v="0"/>
    <n v="0"/>
    <n v="26721314"/>
    <n v="0"/>
    <n v="0"/>
    <n v="0"/>
  </r>
  <r>
    <x v="24"/>
    <x v="1"/>
    <x v="1582"/>
    <n v="14242930"/>
    <n v="5592930"/>
    <n v="0"/>
    <n v="0"/>
    <n v="0"/>
    <n v="8650000"/>
    <n v="0"/>
    <n v="0"/>
    <n v="0"/>
  </r>
  <r>
    <x v="24"/>
    <x v="1"/>
    <x v="1586"/>
    <n v="6563502"/>
    <n v="0"/>
    <n v="0"/>
    <n v="0"/>
    <n v="0"/>
    <n v="6563502"/>
    <n v="0"/>
    <n v="0"/>
    <n v="0"/>
  </r>
  <r>
    <x v="24"/>
    <x v="1"/>
    <x v="615"/>
    <n v="-2341663"/>
    <n v="0"/>
    <n v="0"/>
    <n v="0"/>
    <n v="0"/>
    <n v="-2341663"/>
    <n v="0"/>
    <n v="0"/>
    <n v="0"/>
  </r>
  <r>
    <x v="24"/>
    <x v="2"/>
    <x v="4"/>
    <n v="471149105"/>
    <n v="256358189"/>
    <n v="0"/>
    <n v="0"/>
    <n v="0"/>
    <n v="212411819"/>
    <n v="0"/>
    <n v="2379097"/>
    <n v="0"/>
  </r>
  <r>
    <x v="24"/>
    <x v="2"/>
    <x v="1587"/>
    <n v="13108609"/>
    <n v="10000000"/>
    <n v="0"/>
    <n v="0"/>
    <n v="0"/>
    <n v="3108609"/>
    <n v="0"/>
    <n v="0"/>
    <n v="0"/>
  </r>
  <r>
    <x v="24"/>
    <x v="2"/>
    <x v="1588"/>
    <n v="20479729"/>
    <n v="0"/>
    <n v="0"/>
    <n v="0"/>
    <n v="0"/>
    <n v="20479729"/>
    <n v="0"/>
    <n v="0"/>
    <n v="0"/>
  </r>
  <r>
    <x v="24"/>
    <x v="2"/>
    <x v="1586"/>
    <n v="19244673"/>
    <n v="18971100"/>
    <n v="0"/>
    <n v="0"/>
    <n v="0"/>
    <n v="273573"/>
    <n v="0"/>
    <n v="0"/>
    <n v="0"/>
  </r>
  <r>
    <x v="24"/>
    <x v="3"/>
    <x v="5"/>
    <n v="367677785"/>
    <n v="262215419"/>
    <n v="0"/>
    <n v="0"/>
    <n v="0"/>
    <n v="103554776"/>
    <n v="0"/>
    <n v="1907590"/>
    <n v="0"/>
  </r>
  <r>
    <x v="24"/>
    <x v="3"/>
    <x v="1589"/>
    <n v="246936092"/>
    <n v="0"/>
    <n v="0"/>
    <n v="0"/>
    <n v="0"/>
    <n v="246936092"/>
    <n v="0"/>
    <n v="0"/>
    <n v="0"/>
  </r>
  <r>
    <x v="24"/>
    <x v="3"/>
    <x v="1590"/>
    <n v="5783931"/>
    <n v="1933931"/>
    <n v="0"/>
    <n v="0"/>
    <n v="0"/>
    <n v="2250000"/>
    <n v="160000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J13" firstHeaderRow="0" firstDataRow="1" firstDataCol="1"/>
  <pivotFields count="12">
    <pivotField axis="axisRow" showAll="0">
      <items count="26">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0"/>
        <item t="default" sd="0"/>
      </items>
    </pivotField>
    <pivotField axis="axisRow" showAll="0">
      <items count="11">
        <item sd="0" x="4"/>
        <item sd="0" x="5"/>
        <item sd="0" x="6"/>
        <item sd="0" x="7"/>
        <item sd="0" x="8"/>
        <item sd="0" x="9"/>
        <item sd="0" x="0"/>
        <item sd="0" x="1"/>
        <item sd="0" x="2"/>
        <item sd="0" x="3"/>
        <item t="default" sd="0"/>
      </items>
    </pivotField>
    <pivotField axis="axisRow" showAll="0">
      <items count="1592">
        <item sd="0" x="48"/>
        <item sd="0" x="49"/>
        <item sd="0" x="50"/>
        <item sd="0" x="55"/>
        <item x="73"/>
        <item sd="0" x="297"/>
        <item sd="0" x="1118"/>
        <item sd="0" x="1119"/>
        <item sd="0" x="1120"/>
        <item sd="0" x="298"/>
        <item sd="0" x="851"/>
        <item sd="0" x="1070"/>
        <item sd="0" x="783"/>
        <item sd="0" x="62"/>
        <item sd="0" x="1121"/>
        <item sd="0" x="1009"/>
        <item sd="0" x="900"/>
        <item sd="0" x="1209"/>
        <item sd="0" x="1210"/>
        <item sd="0" x="1294"/>
        <item sd="0" x="657"/>
        <item sd="0" x="1420"/>
        <item sd="0" x="784"/>
        <item sd="0" x="785"/>
        <item sd="0" x="1122"/>
        <item sd="0" x="131"/>
        <item sd="0" x="1123"/>
        <item sd="0" x="464"/>
        <item sd="0" x="1421"/>
        <item sd="0" x="299"/>
        <item sd="0" x="1071"/>
        <item sd="0" x="1422"/>
        <item x="63"/>
        <item sd="0" x="852"/>
        <item sd="0" x="1211"/>
        <item sd="0" x="658"/>
        <item sd="0" x="1212"/>
        <item sd="0" x="132"/>
        <item sd="0" x="1295"/>
        <item sd="0" x="574"/>
        <item sd="0" x="575"/>
        <item sd="0" x="853"/>
        <item sd="0" x="1124"/>
        <item sd="0" x="1213"/>
        <item sd="0" x="1214"/>
        <item sd="0" x="1296"/>
        <item x="64"/>
        <item sd="0" x="465"/>
        <item sd="0" x="1573"/>
        <item sd="0" x="300"/>
        <item sd="0" x="466"/>
        <item sd="0" x="133"/>
        <item sd="0" x="134"/>
        <item sd="0" x="1574"/>
        <item sd="0" x="59"/>
        <item sd="0" x="1356"/>
        <item sd="0" x="301"/>
        <item sd="0" x="8"/>
        <item sd="0" x="135"/>
        <item sd="0" x="467"/>
        <item sd="0" x="901"/>
        <item x="909"/>
        <item x="1298"/>
        <item x="304"/>
        <item x="1424"/>
        <item x="1520"/>
        <item x="1013"/>
        <item x="75"/>
        <item x="305"/>
        <item x="663"/>
        <item x="67"/>
        <item x="1216"/>
        <item x="910"/>
        <item x="1014"/>
        <item x="1072"/>
        <item x="1359"/>
        <item x="911"/>
        <item x="912"/>
        <item x="139"/>
        <item x="306"/>
        <item x="140"/>
        <item sd="0" x="9"/>
        <item sd="0" x="60"/>
        <item sd="0" x="302"/>
        <item sd="0" x="468"/>
        <item sd="0" x="576"/>
        <item sd="0" x="659"/>
        <item sd="0" x="786"/>
        <item sd="0" x="902"/>
        <item sd="0" x="1105"/>
        <item sd="0" x="1166"/>
        <item sd="0" x="1215"/>
        <item sd="0" x="1297"/>
        <item sd="0" x="1357"/>
        <item sd="0" x="1423"/>
        <item sd="0" x="1556"/>
        <item sd="0" x="1575"/>
        <item sd="0" x="136"/>
        <item x="1126"/>
        <item x="913"/>
        <item x="855"/>
        <item x="475"/>
        <item x="914"/>
        <item x="1521"/>
        <item x="664"/>
        <item x="476"/>
        <item x="915"/>
        <item x="665"/>
        <item x="1425"/>
        <item x="579"/>
        <item x="1015"/>
        <item x="1167"/>
        <item x="1217"/>
        <item x="666"/>
        <item x="916"/>
        <item sd="0" x="10"/>
        <item x="68"/>
        <item x="477"/>
        <item x="141"/>
        <item x="667"/>
        <item x="69"/>
        <item x="1218"/>
        <item x="668"/>
        <item x="1426"/>
        <item x="142"/>
        <item x="1219"/>
        <item x="143"/>
        <item x="580"/>
        <item x="1127"/>
        <item x="1429"/>
        <item x="675"/>
        <item x="1362"/>
        <item x="1220"/>
        <item x="312"/>
        <item x="856"/>
        <item x="1430"/>
        <item x="1431"/>
        <item x="313"/>
        <item x="148"/>
        <item x="1526"/>
        <item x="314"/>
        <item x="676"/>
        <item x="1017"/>
        <item x="315"/>
        <item x="1129"/>
        <item x="1432"/>
        <item x="1433"/>
        <item x="677"/>
        <item x="149"/>
        <item x="678"/>
        <item x="1221"/>
        <item x="679"/>
        <item x="1169"/>
        <item x="789"/>
        <item x="1222"/>
        <item x="316"/>
        <item x="1223"/>
        <item x="76"/>
        <item x="680"/>
        <item x="1018"/>
        <item x="483"/>
        <item x="484"/>
        <item x="1019"/>
        <item x="922"/>
        <item x="587"/>
        <item x="492"/>
        <item x="1229"/>
        <item x="926"/>
        <item x="321"/>
        <item x="154"/>
        <item x="1307"/>
        <item x="1438"/>
        <item x="322"/>
        <item x="686"/>
        <item x="1230"/>
        <item x="155"/>
        <item x="89"/>
        <item x="1231"/>
        <item x="687"/>
        <item x="323"/>
        <item x="493"/>
        <item x="72"/>
        <item x="150"/>
        <item x="318"/>
        <item x="478"/>
        <item x="670"/>
        <item x="790"/>
        <item x="1170"/>
        <item x="1303"/>
        <item x="1363"/>
        <item x="1434"/>
        <item x="1523"/>
        <item x="1557"/>
        <item sd="0" x="1577"/>
        <item x="151"/>
        <item x="80"/>
        <item x="1024"/>
        <item x="156"/>
        <item x="101"/>
        <item x="157"/>
        <item x="81"/>
        <item x="927"/>
        <item x="588"/>
        <item x="1439"/>
        <item x="1308"/>
        <item x="1440"/>
        <item x="324"/>
        <item x="928"/>
        <item x="325"/>
        <item x="929"/>
        <item x="1441"/>
        <item x="1309"/>
        <item x="1025"/>
        <item x="326"/>
        <item x="688"/>
        <item x="158"/>
        <item x="858"/>
        <item x="689"/>
        <item x="494"/>
        <item x="13"/>
        <item x="485"/>
        <item x="327"/>
        <item x="328"/>
        <item x="329"/>
        <item x="495"/>
        <item x="496"/>
        <item x="497"/>
        <item x="486"/>
        <item x="487"/>
        <item x="589"/>
        <item x="590"/>
        <item x="690"/>
        <item x="691"/>
        <item x="1108"/>
        <item x="1131"/>
        <item x="330"/>
        <item x="859"/>
        <item x="1442"/>
        <item x="331"/>
        <item x="692"/>
        <item x="693"/>
        <item x="694"/>
        <item x="159"/>
        <item x="160"/>
        <item x="161"/>
        <item x="1232"/>
        <item x="498"/>
        <item x="1073"/>
        <item x="162"/>
        <item x="1310"/>
        <item x="1026"/>
        <item x="930"/>
        <item x="174"/>
        <item x="499"/>
        <item x="597"/>
        <item x="1530"/>
        <item x="343"/>
        <item x="1237"/>
        <item x="175"/>
        <item x="1452"/>
        <item x="1032"/>
        <item x="862"/>
        <item x="1238"/>
        <item x="1239"/>
        <item x="506"/>
        <item x="1453"/>
        <item x="801"/>
        <item x="164"/>
        <item x="86"/>
        <item x="700"/>
        <item x="1316"/>
        <item x="1173"/>
        <item x="932"/>
        <item x="1366"/>
        <item x="863"/>
        <item x="176"/>
        <item x="177"/>
        <item x="1240"/>
        <item x="333"/>
        <item x="178"/>
        <item x="1241"/>
        <item x="179"/>
        <item x="1454"/>
        <item x="701"/>
        <item x="702"/>
        <item x="1242"/>
        <item x="1367"/>
        <item x="180"/>
        <item x="1243"/>
        <item x="507"/>
        <item x="802"/>
        <item x="1244"/>
        <item x="1033"/>
        <item x="181"/>
        <item x="1034"/>
        <item x="182"/>
        <item x="703"/>
        <item x="598"/>
        <item x="1245"/>
        <item x="704"/>
        <item x="1368"/>
        <item x="705"/>
        <item x="939"/>
        <item x="1369"/>
        <item x="940"/>
        <item x="183"/>
        <item x="1246"/>
        <item x="1076"/>
        <item x="941"/>
        <item x="1077"/>
        <item x="1531"/>
        <item x="90"/>
        <item x="942"/>
        <item x="184"/>
        <item x="803"/>
        <item x="599"/>
        <item x="1455"/>
        <item x="1532"/>
        <item x="508"/>
        <item x="804"/>
        <item x="1174"/>
        <item x="1247"/>
        <item x="1370"/>
        <item x="344"/>
        <item x="1078"/>
        <item x="600"/>
        <item x="1317"/>
        <item x="509"/>
        <item x="345"/>
        <item x="805"/>
        <item x="864"/>
        <item x="806"/>
        <item x="1533"/>
        <item x="943"/>
        <item x="185"/>
        <item x="947"/>
        <item x="87"/>
        <item x="1373"/>
        <item x="1080"/>
        <item x="1250"/>
        <item x="189"/>
        <item x="91"/>
        <item x="1374"/>
        <item x="706"/>
        <item x="1375"/>
        <item x="1251"/>
        <item x="19"/>
        <item x="88"/>
        <item x="186"/>
        <item x="347"/>
        <item x="500"/>
        <item x="601"/>
        <item x="707"/>
        <item x="796"/>
        <item x="944"/>
        <item x="1079"/>
        <item x="1110"/>
        <item x="1134"/>
        <item x="1175"/>
        <item x="1248"/>
        <item x="1318"/>
        <item x="1456"/>
        <item x="1560"/>
        <item sd="0" x="1578"/>
        <item x="187"/>
        <item x="1376"/>
        <item x="1377"/>
        <item x="1378"/>
        <item x="1037"/>
        <item x="20"/>
        <item x="515"/>
        <item x="516"/>
        <item x="603"/>
        <item x="808"/>
        <item x="948"/>
        <item x="1081"/>
        <item x="1252"/>
        <item x="1561"/>
        <item x="21"/>
        <item x="517"/>
        <item x="510"/>
        <item x="518"/>
        <item x="711"/>
        <item x="712"/>
        <item x="713"/>
        <item x="714"/>
        <item x="809"/>
        <item x="866"/>
        <item x="1253"/>
        <item x="92"/>
        <item x="353"/>
        <item x="1135"/>
        <item x="1583"/>
        <item x="807"/>
        <item x="602"/>
        <item x="867"/>
        <item x="1038"/>
        <item x="188"/>
        <item x="1459"/>
        <item x="708"/>
        <item x="1039"/>
        <item x="193"/>
        <item x="718"/>
        <item x="719"/>
        <item x="1460"/>
        <item x="1261"/>
        <item x="374"/>
        <item x="206"/>
        <item x="1537"/>
        <item x="1382"/>
        <item x="1383"/>
        <item x="375"/>
        <item x="735"/>
        <item x="1464"/>
        <item x="1087"/>
        <item x="1088"/>
        <item x="1465"/>
        <item x="1324"/>
        <item x="1384"/>
        <item x="812"/>
        <item x="1466"/>
        <item x="1044"/>
        <item x="736"/>
        <item x="529"/>
        <item x="207"/>
        <item x="737"/>
        <item x="738"/>
        <item x="739"/>
        <item x="208"/>
        <item x="376"/>
        <item x="377"/>
        <item x="958"/>
        <item x="1467"/>
        <item x="1564"/>
        <item x="813"/>
        <item x="1385"/>
        <item x="1468"/>
        <item x="1469"/>
        <item x="608"/>
        <item x="192"/>
        <item x="530"/>
        <item x="1045"/>
        <item x="29"/>
        <item x="378"/>
        <item x="872"/>
        <item x="959"/>
        <item x="531"/>
        <item x="209"/>
        <item x="1386"/>
        <item x="532"/>
        <item x="99"/>
        <item x="814"/>
        <item x="1470"/>
        <item x="815"/>
        <item x="379"/>
        <item x="533"/>
        <item x="960"/>
        <item x="210"/>
        <item x="30"/>
        <item x="1046"/>
        <item x="961"/>
        <item x="1262"/>
        <item x="1083"/>
        <item x="816"/>
        <item x="1179"/>
        <item x="717"/>
        <item x="1138"/>
        <item x="25"/>
        <item x="211"/>
        <item x="1471"/>
        <item x="380"/>
        <item x="609"/>
        <item x="1387"/>
        <item x="740"/>
        <item x="1089"/>
        <item x="212"/>
        <item x="534"/>
        <item x="741"/>
        <item x="817"/>
        <item x="1263"/>
        <item x="962"/>
        <item x="1388"/>
        <item x="356"/>
        <item x="381"/>
        <item x="357"/>
        <item x="869"/>
        <item x="213"/>
        <item x="1264"/>
        <item x="31"/>
        <item x="358"/>
        <item x="1180"/>
        <item x="214"/>
        <item x="610"/>
        <item x="382"/>
        <item x="383"/>
        <item x="818"/>
        <item x="1472"/>
        <item x="611"/>
        <item x="1142"/>
        <item x="1047"/>
        <item x="1473"/>
        <item x="1048"/>
        <item x="1084"/>
        <item x="1181"/>
        <item x="819"/>
        <item x="612"/>
        <item x="1331"/>
        <item x="1190"/>
        <item x="624"/>
        <item x="399"/>
        <item x="400"/>
        <item x="1478"/>
        <item x="1479"/>
        <item x="1480"/>
        <item x="1191"/>
        <item x="747"/>
        <item x="1481"/>
        <item x="748"/>
        <item x="35"/>
        <item x="749"/>
        <item x="1541"/>
        <item x="750"/>
        <item x="1052"/>
        <item x="963"/>
        <item x="1332"/>
        <item x="401"/>
        <item x="826"/>
        <item x="1542"/>
        <item x="1391"/>
        <item x="402"/>
        <item x="625"/>
        <item x="1392"/>
        <item x="541"/>
        <item x="1393"/>
        <item x="1053"/>
        <item x="1394"/>
        <item x="751"/>
        <item x="36"/>
        <item x="403"/>
        <item x="404"/>
        <item x="405"/>
        <item x="1270"/>
        <item x="100"/>
        <item x="215"/>
        <item x="385"/>
        <item x="521"/>
        <item x="613"/>
        <item x="742"/>
        <item x="820"/>
        <item x="1143"/>
        <item x="1182"/>
        <item x="1265"/>
        <item x="1325"/>
        <item x="1461"/>
        <item x="1539"/>
        <item x="1565"/>
        <item x="1581"/>
        <item x="0"/>
        <item x="216"/>
        <item x="535"/>
        <item x="606"/>
        <item x="614"/>
        <item x="1183"/>
        <item x="1"/>
        <item x="227"/>
        <item x="1192"/>
        <item x="1333"/>
        <item x="1334"/>
        <item x="228"/>
        <item x="406"/>
        <item x="229"/>
        <item x="230"/>
        <item x="1395"/>
        <item x="821"/>
        <item x="877"/>
        <item x="1335"/>
        <item x="1396"/>
        <item x="827"/>
        <item x="407"/>
        <item x="408"/>
        <item x="231"/>
        <item x="409"/>
        <item x="1193"/>
        <item x="536"/>
        <item x="232"/>
        <item x="410"/>
        <item x="1271"/>
        <item x="1482"/>
        <item x="752"/>
        <item x="828"/>
        <item x="411"/>
        <item x="1272"/>
        <item x="412"/>
        <item x="1336"/>
        <item x="542"/>
        <item x="753"/>
        <item x="754"/>
        <item x="969"/>
        <item x="1054"/>
        <item x="413"/>
        <item x="543"/>
        <item x="544"/>
        <item x="233"/>
        <item x="116"/>
        <item x="545"/>
        <item x="546"/>
        <item x="414"/>
        <item x="37"/>
        <item x="1194"/>
        <item x="743"/>
        <item x="1146"/>
        <item x="1483"/>
        <item x="1553"/>
        <item x="626"/>
        <item x="1195"/>
        <item x="547"/>
        <item x="627"/>
        <item x="3"/>
        <item x="103"/>
        <item x="234"/>
        <item x="548"/>
        <item x="1196"/>
        <item x="1484"/>
        <item x="1197"/>
        <item x="415"/>
        <item x="628"/>
        <item x="1485"/>
        <item x="1337"/>
        <item x="970"/>
        <item x="1094"/>
        <item x="416"/>
        <item x="971"/>
        <item x="755"/>
        <item x="235"/>
        <item x="1397"/>
        <item x="117"/>
        <item x="1398"/>
        <item x="236"/>
        <item x="829"/>
        <item x="237"/>
        <item x="417"/>
        <item x="756"/>
        <item x="1147"/>
        <item x="38"/>
        <item x="757"/>
        <item x="418"/>
        <item x="1095"/>
        <item x="238"/>
        <item x="419"/>
        <item x="1273"/>
        <item x="629"/>
        <item x="878"/>
        <item x="549"/>
        <item x="420"/>
        <item x="1486"/>
        <item x="1487"/>
        <item x="421"/>
        <item x="386"/>
        <item x="1055"/>
        <item x="1096"/>
        <item x="422"/>
        <item x="1401"/>
        <item x="762"/>
        <item x="42"/>
        <item x="256"/>
        <item x="838"/>
        <item x="109"/>
        <item x="1498"/>
        <item x="839"/>
        <item x="1499"/>
        <item x="763"/>
        <item x="764"/>
        <item x="1155"/>
        <item x="427"/>
        <item x="983"/>
        <item x="1199"/>
        <item x="636"/>
        <item x="1500"/>
        <item x="765"/>
        <item x="637"/>
        <item x="886"/>
        <item x="1344"/>
        <item x="887"/>
        <item x="1279"/>
        <item x="428"/>
        <item x="1114"/>
        <item x="1200"/>
        <item x="1061"/>
        <item x="1345"/>
        <item x="1402"/>
        <item x="840"/>
        <item x="1501"/>
        <item x="557"/>
        <item x="841"/>
        <item x="110"/>
        <item x="842"/>
        <item x="1403"/>
        <item x="766"/>
        <item x="767"/>
        <item x="984"/>
        <item x="257"/>
        <item x="985"/>
        <item x="558"/>
        <item x="843"/>
        <item x="986"/>
        <item x="559"/>
        <item x="888"/>
        <item x="429"/>
        <item x="1404"/>
        <item x="844"/>
        <item x="258"/>
        <item x="1280"/>
        <item x="560"/>
        <item x="1281"/>
        <item x="638"/>
        <item x="1282"/>
        <item x="561"/>
        <item x="1405"/>
        <item x="562"/>
        <item x="259"/>
        <item x="430"/>
        <item x="771"/>
        <item x="639"/>
        <item x="1502"/>
        <item x="260"/>
        <item x="1156"/>
        <item x="565"/>
        <item x="640"/>
        <item x="641"/>
        <item x="431"/>
        <item x="768"/>
        <item x="1062"/>
        <item x="987"/>
        <item x="432"/>
        <item x="1157"/>
        <item x="433"/>
        <item x="769"/>
        <item x="1346"/>
        <item x="1201"/>
        <item x="1347"/>
        <item x="988"/>
        <item x="889"/>
        <item x="261"/>
        <item x="845"/>
        <item x="989"/>
        <item x="563"/>
        <item x="1406"/>
        <item x="1099"/>
        <item x="564"/>
        <item x="1570"/>
        <item x="770"/>
        <item x="434"/>
        <item x="1202"/>
        <item x="1063"/>
        <item x="1571"/>
        <item x="445"/>
        <item x="446"/>
        <item x="997"/>
        <item x="646"/>
        <item x="122"/>
        <item x="647"/>
        <item x="1411"/>
        <item x="848"/>
        <item x="570"/>
        <item x="1510"/>
        <item x="123"/>
        <item x="849"/>
        <item x="1511"/>
        <item x="998"/>
        <item x="1204"/>
        <item x="999"/>
        <item x="277"/>
        <item x="278"/>
        <item x="776"/>
        <item x="1512"/>
        <item x="893"/>
        <item x="850"/>
        <item x="1513"/>
        <item x="1412"/>
        <item x="447"/>
        <item x="113"/>
        <item x="1162"/>
        <item x="894"/>
        <item x="1514"/>
        <item x="279"/>
        <item x="1548"/>
        <item x="1413"/>
        <item x="448"/>
        <item x="449"/>
        <item x="280"/>
        <item x="777"/>
        <item x="43"/>
        <item x="111"/>
        <item x="120"/>
        <item x="263"/>
        <item x="435"/>
        <item x="551"/>
        <item x="642"/>
        <item x="759"/>
        <item x="846"/>
        <item x="890"/>
        <item x="990"/>
        <item x="1064"/>
        <item x="1101"/>
        <item x="1115"/>
        <item x="1158"/>
        <item x="1198"/>
        <item x="1283"/>
        <item x="1348"/>
        <item x="1407"/>
        <item x="1489"/>
        <item x="1546"/>
        <item x="1555"/>
        <item x="1572"/>
        <item x="1586"/>
        <item x="2"/>
        <item x="264"/>
        <item x="265"/>
        <item x="772"/>
        <item x="1284"/>
        <item x="281"/>
        <item x="778"/>
        <item x="1103"/>
        <item x="124"/>
        <item x="1589"/>
        <item x="1205"/>
        <item x="1104"/>
        <item x="45"/>
        <item x="282"/>
        <item x="450"/>
        <item x="451"/>
        <item x="1350"/>
        <item x="895"/>
        <item x="283"/>
        <item x="1549"/>
        <item x="1515"/>
        <item x="284"/>
        <item x="1000"/>
        <item x="452"/>
        <item x="453"/>
        <item x="1206"/>
        <item x="125"/>
        <item x="454"/>
        <item x="455"/>
        <item x="1414"/>
        <item x="1516"/>
        <item x="1351"/>
        <item x="571"/>
        <item x="456"/>
        <item x="1550"/>
        <item x="285"/>
        <item x="1001"/>
        <item x="457"/>
        <item x="1002"/>
        <item x="648"/>
        <item x="1352"/>
        <item x="1066"/>
        <item x="1003"/>
        <item x="1004"/>
        <item x="779"/>
        <item x="458"/>
        <item x="896"/>
        <item x="286"/>
        <item x="459"/>
        <item x="1067"/>
        <item x="1517"/>
        <item x="460"/>
        <item x="649"/>
        <item x="1005"/>
        <item x="1415"/>
        <item x="114"/>
        <item x="126"/>
        <item x="266"/>
        <item x="267"/>
        <item x="287"/>
        <item x="288"/>
        <item x="289"/>
        <item x="572"/>
        <item x="461"/>
        <item x="290"/>
        <item x="650"/>
        <item x="780"/>
        <item x="781"/>
        <item x="773"/>
        <item x="891"/>
        <item x="46"/>
        <item x="1291"/>
        <item x="1353"/>
        <item x="1163"/>
        <item x="1068"/>
        <item x="5"/>
        <item x="782"/>
        <item x="1354"/>
        <item x="1164"/>
        <item x="1416"/>
        <item x="897"/>
        <item x="651"/>
        <item x="291"/>
        <item x="268"/>
        <item x="47"/>
        <item x="1069"/>
        <item x="615"/>
        <item x="112"/>
        <item sd="0" x="51"/>
        <item sd="0" x="52"/>
        <item sd="0" x="53"/>
        <item sd="0" x="54"/>
        <item sd="0" x="1116"/>
        <item sd="0" x="462"/>
        <item sd="0" x="652"/>
        <item sd="0" x="292"/>
        <item sd="0" x="1292"/>
        <item sd="0" x="293"/>
        <item sd="0" x="127"/>
        <item x="61"/>
        <item sd="0" x="1417"/>
        <item sd="0" x="898"/>
        <item sd="0" x="899"/>
        <item sd="0" x="56"/>
        <item sd="0" x="57"/>
        <item sd="0" x="573"/>
        <item sd="0" x="1418"/>
        <item sd="0" x="1207"/>
        <item sd="0" x="1006"/>
        <item sd="0" x="58"/>
        <item sd="0" x="7"/>
        <item sd="0" x="653"/>
        <item sd="0" x="1419"/>
        <item sd="0" x="1355"/>
        <item sd="0" x="1007"/>
        <item sd="0" x="1293"/>
        <item sd="0" x="463"/>
        <item sd="0" x="294"/>
        <item sd="0" x="6"/>
        <item sd="0" x="128"/>
        <item sd="0" x="295"/>
        <item sd="0" x="654"/>
        <item sd="0" x="655"/>
        <item sd="0" x="656"/>
        <item sd="0" x="1208"/>
        <item sd="0" x="1117"/>
        <item sd="0" x="1008"/>
        <item sd="0" x="129"/>
        <item sd="0" x="1165"/>
        <item sd="0" x="296"/>
        <item sd="0" x="130"/>
        <item x="660"/>
        <item x="470"/>
        <item x="303"/>
        <item x="903"/>
        <item x="471"/>
        <item x="904"/>
        <item x="11"/>
        <item x="905"/>
        <item x="137"/>
        <item x="1358"/>
        <item x="65"/>
        <item x="138"/>
        <item x="1518"/>
        <item x="787"/>
        <item x="472"/>
        <item x="74"/>
        <item x="906"/>
        <item x="1010"/>
        <item x="1125"/>
        <item x="854"/>
        <item x="66"/>
        <item x="1011"/>
        <item x="1519"/>
        <item x="661"/>
        <item x="577"/>
        <item x="473"/>
        <item x="907"/>
        <item x="578"/>
        <item x="908"/>
        <item x="474"/>
        <item x="662"/>
        <item x="1012"/>
        <item x="671"/>
        <item x="672"/>
        <item x="146"/>
        <item x="308"/>
        <item x="309"/>
        <item x="581"/>
        <item x="1360"/>
        <item x="479"/>
        <item x="1300"/>
        <item x="480"/>
        <item x="919"/>
        <item x="1361"/>
        <item x="1524"/>
        <item x="70"/>
        <item x="144"/>
        <item x="307"/>
        <item sd="0" x="469"/>
        <item x="669"/>
        <item x="788"/>
        <item x="1106"/>
        <item x="1168"/>
        <item x="1299"/>
        <item x="1427"/>
        <item x="1522"/>
        <item x="1551"/>
        <item sd="0" x="1576"/>
        <item x="145"/>
        <item x="71"/>
        <item x="1107"/>
        <item x="1301"/>
        <item x="1428"/>
        <item x="582"/>
        <item x="917"/>
        <item x="918"/>
        <item x="920"/>
        <item x="1128"/>
        <item x="673"/>
        <item x="921"/>
        <item x="1016"/>
        <item x="1302"/>
        <item sd="0" x="12"/>
        <item x="310"/>
        <item x="481"/>
        <item x="583"/>
        <item x="584"/>
        <item x="482"/>
        <item x="311"/>
        <item x="674"/>
        <item x="147"/>
        <item x="1525"/>
        <item x="1074"/>
        <item x="317"/>
        <item x="1020"/>
        <item x="1224"/>
        <item x="319"/>
        <item x="1225"/>
        <item x="1021"/>
        <item x="14"/>
        <item x="1304"/>
        <item x="152"/>
        <item x="320"/>
        <item x="1435"/>
        <item x="78"/>
        <item x="153"/>
        <item x="1364"/>
        <item x="489"/>
        <item x="1226"/>
        <item x="79"/>
        <item x="1305"/>
        <item x="1022"/>
        <item x="857"/>
        <item x="682"/>
        <item x="1023"/>
        <item x="791"/>
        <item x="585"/>
        <item x="1130"/>
        <item x="1306"/>
        <item x="490"/>
        <item x="1436"/>
        <item x="923"/>
        <item x="1227"/>
        <item x="924"/>
        <item x="792"/>
        <item x="683"/>
        <item x="793"/>
        <item x="684"/>
        <item x="1437"/>
        <item x="586"/>
        <item x="491"/>
        <item x="685"/>
        <item x="925"/>
        <item x="1228"/>
        <item x="591"/>
        <item x="933"/>
        <item x="592"/>
        <item x="334"/>
        <item x="335"/>
        <item x="82"/>
        <item x="165"/>
        <item x="1028"/>
        <item x="1312"/>
        <item x="797"/>
        <item x="1444"/>
        <item x="794"/>
        <item x="1313"/>
        <item x="798"/>
        <item x="1445"/>
        <item x="166"/>
        <item x="1314"/>
        <item x="695"/>
        <item x="1234"/>
        <item x="336"/>
        <item x="1528"/>
        <item x="337"/>
        <item x="696"/>
        <item x="77"/>
        <item x="332"/>
        <item x="488"/>
        <item x="681"/>
        <item x="795"/>
        <item x="931"/>
        <item x="1075"/>
        <item x="1109"/>
        <item x="1171"/>
        <item x="1233"/>
        <item x="1311"/>
        <item x="1365"/>
        <item x="1443"/>
        <item x="1527"/>
        <item x="1552"/>
        <item x="1558"/>
        <item x="1580"/>
        <item x="163"/>
        <item x="1172"/>
        <item x="697"/>
        <item x="593"/>
        <item x="1446"/>
        <item x="1447"/>
        <item x="83"/>
        <item x="16"/>
        <item x="167"/>
        <item x="84"/>
        <item x="934"/>
        <item x="1448"/>
        <item x="860"/>
        <item x="85"/>
        <item x="1559"/>
        <item x="1449"/>
        <item x="168"/>
        <item x="338"/>
        <item x="1315"/>
        <item x="799"/>
        <item x="935"/>
        <item x="17"/>
        <item x="861"/>
        <item x="594"/>
        <item x="501"/>
        <item x="1235"/>
        <item x="169"/>
        <item x="1529"/>
        <item x="1027"/>
        <item x="170"/>
        <item x="1450"/>
        <item x="15"/>
        <item x="502"/>
        <item x="698"/>
        <item x="800"/>
        <item x="1132"/>
        <item x="171"/>
        <item x="172"/>
        <item x="936"/>
        <item x="18"/>
        <item x="1133"/>
        <item x="503"/>
        <item x="339"/>
        <item x="937"/>
        <item x="1236"/>
        <item x="595"/>
        <item x="596"/>
        <item x="340"/>
        <item x="938"/>
        <item x="504"/>
        <item x="1029"/>
        <item x="173"/>
        <item x="1030"/>
        <item x="1451"/>
        <item x="341"/>
        <item x="1031"/>
        <item x="505"/>
        <item x="342"/>
        <item x="699"/>
        <item x="348"/>
        <item x="349"/>
        <item x="710"/>
        <item x="1371"/>
        <item x="512"/>
        <item x="1457"/>
        <item x="1249"/>
        <item x="1458"/>
        <item x="513"/>
        <item x="1535"/>
        <item x="1372"/>
        <item x="350"/>
        <item x="351"/>
        <item x="1319"/>
        <item x="352"/>
        <item x="945"/>
        <item x="865"/>
        <item x="514"/>
        <item x="1035"/>
        <item x="946"/>
        <item x="1320"/>
        <item x="1036"/>
        <item x="346"/>
        <item x="359"/>
        <item x="360"/>
        <item x="1254"/>
        <item x="362"/>
        <item x="1111"/>
        <item x="522"/>
        <item x="1255"/>
        <item x="363"/>
        <item x="364"/>
        <item x="720"/>
        <item x="1085"/>
        <item x="523"/>
        <item x="365"/>
        <item x="93"/>
        <item x="354"/>
        <item x="511"/>
        <item x="709"/>
        <item x="810"/>
        <item x="949"/>
        <item x="1176"/>
        <item x="1321"/>
        <item x="1534"/>
        <item x="1562"/>
        <item x="1579"/>
        <item x="190"/>
        <item x="1136"/>
        <item x="1177"/>
        <item x="194"/>
        <item x="195"/>
        <item x="1379"/>
        <item x="104"/>
        <item x="94"/>
        <item x="721"/>
        <item x="95"/>
        <item x="950"/>
        <item x="27"/>
        <item x="951"/>
        <item x="1256"/>
        <item x="952"/>
        <item x="196"/>
        <item x="953"/>
        <item x="604"/>
        <item x="1584"/>
        <item x="197"/>
        <item x="722"/>
        <item x="198"/>
        <item x="954"/>
        <item x="524"/>
        <item x="723"/>
        <item x="724"/>
        <item x="525"/>
        <item x="96"/>
        <item x="97"/>
        <item x="955"/>
        <item x="199"/>
        <item x="725"/>
        <item x="1322"/>
        <item x="1257"/>
        <item x="1323"/>
        <item x="811"/>
        <item x="956"/>
        <item x="1258"/>
        <item x="200"/>
        <item x="1139"/>
        <item x="98"/>
        <item x="366"/>
        <item x="1040"/>
        <item x="726"/>
        <item x="727"/>
        <item x="191"/>
        <item x="22"/>
        <item x="1086"/>
        <item x="26"/>
        <item x="201"/>
        <item x="526"/>
        <item x="527"/>
        <item x="528"/>
        <item x="519"/>
        <item x="607"/>
        <item x="728"/>
        <item x="868"/>
        <item x="1178"/>
        <item x="1563"/>
        <item x="367"/>
        <item x="605"/>
        <item x="870"/>
        <item x="23"/>
        <item x="24"/>
        <item x="715"/>
        <item x="1041"/>
        <item x="716"/>
        <item x="1137"/>
        <item x="355"/>
        <item x="1259"/>
        <item x="1042"/>
        <item x="1140"/>
        <item x="871"/>
        <item x="957"/>
        <item x="1141"/>
        <item x="1536"/>
        <item x="368"/>
        <item x="1082"/>
        <item x="1462"/>
        <item x="202"/>
        <item x="369"/>
        <item x="1380"/>
        <item x="370"/>
        <item x="203"/>
        <item x="729"/>
        <item x="1463"/>
        <item x="1381"/>
        <item x="204"/>
        <item x="205"/>
        <item x="730"/>
        <item x="731"/>
        <item x="732"/>
        <item x="28"/>
        <item x="1260"/>
        <item x="1043"/>
        <item x="520"/>
        <item x="371"/>
        <item x="733"/>
        <item x="372"/>
        <item x="734"/>
        <item x="373"/>
        <item x="1326"/>
        <item x="1327"/>
        <item x="217"/>
        <item x="1090"/>
        <item x="1474"/>
        <item x="616"/>
        <item x="617"/>
        <item x="618"/>
        <item x="1185"/>
        <item x="822"/>
        <item x="1049"/>
        <item x="964"/>
        <item x="1144"/>
        <item x="1475"/>
        <item x="1566"/>
        <item x="1389"/>
        <item x="823"/>
        <item x="1266"/>
        <item x="387"/>
        <item x="1328"/>
        <item x="538"/>
        <item x="218"/>
        <item x="219"/>
        <item x="1390"/>
        <item x="873"/>
        <item x="1267"/>
        <item x="824"/>
        <item x="965"/>
        <item x="388"/>
        <item x="539"/>
        <item x="1476"/>
        <item x="1050"/>
        <item x="389"/>
        <item x="390"/>
        <item x="220"/>
        <item x="966"/>
        <item x="1186"/>
        <item x="32"/>
        <item x="874"/>
        <item x="1329"/>
        <item x="1091"/>
        <item x="221"/>
        <item x="744"/>
        <item x="1187"/>
        <item x="1540"/>
        <item x="391"/>
        <item x="392"/>
        <item x="393"/>
        <item x="875"/>
        <item x="394"/>
        <item x="222"/>
        <item x="1092"/>
        <item x="1188"/>
        <item x="619"/>
        <item x="745"/>
        <item x="1477"/>
        <item x="620"/>
        <item x="621"/>
        <item x="1268"/>
        <item x="1330"/>
        <item x="1093"/>
        <item x="395"/>
        <item x="223"/>
        <item x="224"/>
        <item x="102"/>
        <item x="1145"/>
        <item x="825"/>
        <item x="225"/>
        <item x="396"/>
        <item x="967"/>
        <item x="33"/>
        <item x="226"/>
        <item x="34"/>
        <item x="397"/>
        <item x="746"/>
        <item x="115"/>
        <item x="384"/>
        <item x="622"/>
        <item x="398"/>
        <item x="968"/>
        <item x="1567"/>
        <item x="1269"/>
        <item x="1051"/>
        <item x="623"/>
        <item x="876"/>
        <item x="1568"/>
        <item x="1189"/>
        <item x="540"/>
        <item x="1538"/>
        <item x="1585"/>
        <item x="973"/>
        <item x="552"/>
        <item x="241"/>
        <item x="631"/>
        <item x="423"/>
        <item x="242"/>
        <item x="243"/>
        <item x="424"/>
        <item x="1339"/>
        <item x="1275"/>
        <item x="974"/>
        <item x="880"/>
        <item x="1490"/>
        <item x="244"/>
        <item x="632"/>
        <item x="1057"/>
        <item x="106"/>
        <item x="1491"/>
        <item x="831"/>
        <item x="881"/>
        <item x="1150"/>
        <item x="245"/>
        <item x="107"/>
        <item x="1098"/>
        <item x="832"/>
        <item x="1058"/>
        <item x="760"/>
        <item x="246"/>
        <item x="247"/>
        <item x="40"/>
        <item x="248"/>
        <item x="1492"/>
        <item x="249"/>
        <item x="882"/>
        <item x="883"/>
        <item x="39"/>
        <item x="105"/>
        <item x="118"/>
        <item x="239"/>
        <item x="361"/>
        <item x="537"/>
        <item x="630"/>
        <item x="758"/>
        <item x="830"/>
        <item x="879"/>
        <item x="972"/>
        <item x="1056"/>
        <item x="1097"/>
        <item x="1112"/>
        <item x="1148"/>
        <item x="1184"/>
        <item x="1274"/>
        <item x="1338"/>
        <item x="1399"/>
        <item x="1488"/>
        <item x="1543"/>
        <item x="1554"/>
        <item x="1569"/>
        <item x="1582"/>
        <item x="240"/>
        <item x="550"/>
        <item x="1149"/>
        <item x="1493"/>
        <item x="1494"/>
        <item x="1276"/>
        <item x="633"/>
        <item x="1544"/>
        <item x="1495"/>
        <item x="634"/>
        <item x="1151"/>
        <item x="833"/>
        <item x="1340"/>
        <item x="1277"/>
        <item x="834"/>
        <item x="108"/>
        <item x="1152"/>
        <item x="1400"/>
        <item x="1153"/>
        <item x="975"/>
        <item x="41"/>
        <item x="1059"/>
        <item x="976"/>
        <item x="425"/>
        <item x="1496"/>
        <item x="4"/>
        <item x="761"/>
        <item x="250"/>
        <item x="251"/>
        <item x="252"/>
        <item x="253"/>
        <item x="553"/>
        <item x="835"/>
        <item x="836"/>
        <item x="837"/>
        <item x="884"/>
        <item x="1113"/>
        <item x="1341"/>
        <item x="1342"/>
        <item x="1587"/>
        <item x="977"/>
        <item x="1278"/>
        <item x="1154"/>
        <item x="1343"/>
        <item x="254"/>
        <item x="554"/>
        <item x="119"/>
        <item x="978"/>
        <item x="979"/>
        <item x="1545"/>
        <item x="1497"/>
        <item x="426"/>
        <item x="980"/>
        <item x="255"/>
        <item x="555"/>
        <item x="981"/>
        <item x="982"/>
        <item x="885"/>
        <item x="1060"/>
        <item x="635"/>
        <item x="556"/>
        <item x="1588"/>
        <item x="1100"/>
        <item x="262"/>
        <item x="774"/>
        <item x="1349"/>
        <item x="1285"/>
        <item x="775"/>
        <item x="436"/>
        <item x="269"/>
        <item x="1102"/>
        <item x="437"/>
        <item x="1503"/>
        <item x="1159"/>
        <item x="991"/>
        <item x="1286"/>
        <item x="566"/>
        <item x="270"/>
        <item x="44"/>
        <item x="847"/>
        <item x="1504"/>
        <item x="271"/>
        <item x="272"/>
        <item x="1547"/>
        <item x="892"/>
        <item x="121"/>
        <item x="438"/>
        <item x="1287"/>
        <item x="1505"/>
        <item x="643"/>
        <item x="567"/>
        <item x="568"/>
        <item x="439"/>
        <item x="992"/>
        <item x="1408"/>
        <item x="993"/>
        <item x="1288"/>
        <item x="644"/>
        <item x="273"/>
        <item x="274"/>
        <item x="1289"/>
        <item x="569"/>
        <item x="1160"/>
        <item x="994"/>
        <item x="440"/>
        <item x="1290"/>
        <item x="1203"/>
        <item x="441"/>
        <item x="1065"/>
        <item x="1506"/>
        <item x="995"/>
        <item x="275"/>
        <item x="442"/>
        <item x="1507"/>
        <item x="1409"/>
        <item x="443"/>
        <item x="1161"/>
        <item x="444"/>
        <item x="1410"/>
        <item x="645"/>
        <item x="1590"/>
        <item x="1508"/>
        <item x="996"/>
        <item x="1509"/>
        <item x="276"/>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165" showAll="0"/>
  </pivotFields>
  <rowFields count="3">
    <field x="1"/>
    <field x="0"/>
    <field x="2"/>
  </rowFields>
  <rowItems count="10">
    <i>
      <x/>
    </i>
    <i>
      <x v="1"/>
    </i>
    <i>
      <x v="2"/>
    </i>
    <i>
      <x v="3"/>
    </i>
    <i>
      <x v="4"/>
    </i>
    <i>
      <x v="5"/>
    </i>
    <i>
      <x v="6"/>
    </i>
    <i>
      <x v="7"/>
    </i>
    <i>
      <x v="8"/>
    </i>
    <i>
      <x v="9"/>
    </i>
  </rowItems>
  <colFields count="1">
    <field x="-2"/>
  </colFields>
  <colItems count="9">
    <i>
      <x/>
    </i>
    <i i="1">
      <x v="1"/>
    </i>
    <i i="2">
      <x v="2"/>
    </i>
    <i i="3">
      <x v="3"/>
    </i>
    <i i="4">
      <x v="4"/>
    </i>
    <i i="5">
      <x v="5"/>
    </i>
    <i i="6">
      <x v="6"/>
    </i>
    <i i="7">
      <x v="7"/>
    </i>
    <i i="8">
      <x v="8"/>
    </i>
  </colItems>
  <dataFields count="9">
    <dataField name="Sum of Total_x000a_Funds" fld="3" baseField="0" baseItem="0" numFmtId="3"/>
    <dataField name="Sum of Capital Construction Funds" fld="4" baseField="0" baseItem="0" numFmtId="3"/>
    <dataField name="Sum of Subtotal _x000a_General Fund" fld="5" baseField="0" baseItem="0" numFmtId="3"/>
    <dataField name="Sum of General_x000a_Fund" fld="6" baseField="0" baseItem="0" numFmtId="3"/>
    <dataField name="Sum of General Fund_x000a_Exempt" fld="7" baseField="0" baseItem="0" numFmtId="3"/>
    <dataField name="Sum of Cash_x000a_Funds" fld="8" baseField="0" baseItem="0" numFmtId="3"/>
    <dataField name="Sum of Reappropriated_x000a_Funds" fld="9" baseField="0" baseItem="0" numFmtId="3"/>
    <dataField name="Sum of Federal_x000a_Funds" fld="10" baseField="0" baseItem="0" numFmtId="3"/>
    <dataField name="Sum of FTE" fld="11" baseField="0" baseItem="0" numFmtId="165"/>
  </dataFields>
  <formats count="253">
    <format dxfId="17302">
      <pivotArea outline="0" collapsedLevelsAreSubtotals="1" fieldPosition="0">
        <references count="1">
          <reference field="4294967294" count="8" selected="0">
            <x v="0"/>
            <x v="1"/>
            <x v="2"/>
            <x v="3"/>
            <x v="4"/>
            <x v="5"/>
            <x v="6"/>
            <x v="7"/>
          </reference>
        </references>
      </pivotArea>
    </format>
    <format dxfId="17303">
      <pivotArea dataOnly="0" labelOnly="1" outline="0" fieldPosition="0">
        <references count="1">
          <reference field="4294967294" count="8">
            <x v="0"/>
            <x v="1"/>
            <x v="2"/>
            <x v="3"/>
            <x v="4"/>
            <x v="5"/>
            <x v="6"/>
            <x v="7"/>
          </reference>
        </references>
      </pivotArea>
    </format>
    <format dxfId="17304">
      <pivotArea collapsedLevelsAreSubtotals="1" fieldPosition="0">
        <references count="2">
          <reference field="4294967294" count="8" selected="0">
            <x v="0"/>
            <x v="1"/>
            <x v="2"/>
            <x v="3"/>
            <x v="4"/>
            <x v="5"/>
            <x v="6"/>
            <x v="7"/>
          </reference>
          <reference field="1" count="1">
            <x v="0"/>
          </reference>
        </references>
      </pivotArea>
    </format>
    <format dxfId="17305">
      <pivotArea collapsedLevelsAreSubtotals="1" fieldPosition="0">
        <references count="3">
          <reference field="4294967294" count="8" selected="0">
            <x v="0"/>
            <x v="1"/>
            <x v="2"/>
            <x v="3"/>
            <x v="4"/>
            <x v="5"/>
            <x v="6"/>
            <x v="7"/>
          </reference>
          <reference field="0" count="1">
            <x v="0"/>
          </reference>
          <reference field="1" count="1" selected="0">
            <x v="0"/>
          </reference>
        </references>
      </pivotArea>
    </format>
    <format dxfId="17306">
      <pivotArea collapsedLevelsAreSubtotals="1" fieldPosition="0">
        <references count="3">
          <reference field="4294967294" count="8" selected="0">
            <x v="0"/>
            <x v="1"/>
            <x v="2"/>
            <x v="3"/>
            <x v="4"/>
            <x v="5"/>
            <x v="6"/>
            <x v="7"/>
          </reference>
          <reference field="0" count="1">
            <x v="1"/>
          </reference>
          <reference field="1" count="1" selected="0">
            <x v="0"/>
          </reference>
        </references>
      </pivotArea>
    </format>
    <format dxfId="17307">
      <pivotArea collapsedLevelsAreSubtotals="1" fieldPosition="0">
        <references count="3">
          <reference field="4294967294" count="8" selected="0">
            <x v="0"/>
            <x v="1"/>
            <x v="2"/>
            <x v="3"/>
            <x v="4"/>
            <x v="5"/>
            <x v="6"/>
            <x v="7"/>
          </reference>
          <reference field="0" count="1">
            <x v="3"/>
          </reference>
          <reference field="1" count="1" selected="0">
            <x v="0"/>
          </reference>
        </references>
      </pivotArea>
    </format>
    <format dxfId="17308">
      <pivotArea collapsedLevelsAreSubtotals="1" fieldPosition="0">
        <references count="3">
          <reference field="4294967294" count="8" selected="0">
            <x v="0"/>
            <x v="1"/>
            <x v="2"/>
            <x v="3"/>
            <x v="4"/>
            <x v="5"/>
            <x v="6"/>
            <x v="7"/>
          </reference>
          <reference field="0" count="1">
            <x v="4"/>
          </reference>
          <reference field="1" count="1" selected="0">
            <x v="0"/>
          </reference>
        </references>
      </pivotArea>
    </format>
    <format dxfId="17309">
      <pivotArea collapsedLevelsAreSubtotals="1" fieldPosition="0">
        <references count="3">
          <reference field="4294967294" count="8" selected="0">
            <x v="0"/>
            <x v="1"/>
            <x v="2"/>
            <x v="3"/>
            <x v="4"/>
            <x v="5"/>
            <x v="6"/>
            <x v="7"/>
          </reference>
          <reference field="0" count="1">
            <x v="6"/>
          </reference>
          <reference field="1" count="1" selected="0">
            <x v="0"/>
          </reference>
        </references>
      </pivotArea>
    </format>
    <format dxfId="17310">
      <pivotArea collapsedLevelsAreSubtotals="1" fieldPosition="0">
        <references count="3">
          <reference field="4294967294" count="8" selected="0">
            <x v="0"/>
            <x v="1"/>
            <x v="2"/>
            <x v="3"/>
            <x v="4"/>
            <x v="5"/>
            <x v="6"/>
            <x v="7"/>
          </reference>
          <reference field="0" count="1">
            <x v="7"/>
          </reference>
          <reference field="1" count="1" selected="0">
            <x v="0"/>
          </reference>
        </references>
      </pivotArea>
    </format>
    <format dxfId="17311">
      <pivotArea collapsedLevelsAreSubtotals="1" fieldPosition="0">
        <references count="3">
          <reference field="4294967294" count="8" selected="0">
            <x v="0"/>
            <x v="1"/>
            <x v="2"/>
            <x v="3"/>
            <x v="4"/>
            <x v="5"/>
            <x v="6"/>
            <x v="7"/>
          </reference>
          <reference field="0" count="1">
            <x v="8"/>
          </reference>
          <reference field="1" count="1" selected="0">
            <x v="0"/>
          </reference>
        </references>
      </pivotArea>
    </format>
    <format dxfId="17312">
      <pivotArea collapsedLevelsAreSubtotals="1" fieldPosition="0">
        <references count="3">
          <reference field="4294967294" count="8" selected="0">
            <x v="0"/>
            <x v="1"/>
            <x v="2"/>
            <x v="3"/>
            <x v="4"/>
            <x v="5"/>
            <x v="6"/>
            <x v="7"/>
          </reference>
          <reference field="0" count="1">
            <x v="9"/>
          </reference>
          <reference field="1" count="1" selected="0">
            <x v="0"/>
          </reference>
        </references>
      </pivotArea>
    </format>
    <format dxfId="17313">
      <pivotArea collapsedLevelsAreSubtotals="1" fieldPosition="0">
        <references count="3">
          <reference field="4294967294" count="8" selected="0">
            <x v="0"/>
            <x v="1"/>
            <x v="2"/>
            <x v="3"/>
            <x v="4"/>
            <x v="5"/>
            <x v="6"/>
            <x v="7"/>
          </reference>
          <reference field="0" count="1">
            <x v="10"/>
          </reference>
          <reference field="1" count="1" selected="0">
            <x v="0"/>
          </reference>
        </references>
      </pivotArea>
    </format>
    <format dxfId="17314">
      <pivotArea collapsedLevelsAreSubtotals="1" fieldPosition="0">
        <references count="3">
          <reference field="4294967294" count="8" selected="0">
            <x v="0"/>
            <x v="1"/>
            <x v="2"/>
            <x v="3"/>
            <x v="4"/>
            <x v="5"/>
            <x v="6"/>
            <x v="7"/>
          </reference>
          <reference field="0" count="1">
            <x v="12"/>
          </reference>
          <reference field="1" count="1" selected="0">
            <x v="0"/>
          </reference>
        </references>
      </pivotArea>
    </format>
    <format dxfId="17315">
      <pivotArea collapsedLevelsAreSubtotals="1" fieldPosition="0">
        <references count="3">
          <reference field="4294967294" count="8" selected="0">
            <x v="0"/>
            <x v="1"/>
            <x v="2"/>
            <x v="3"/>
            <x v="4"/>
            <x v="5"/>
            <x v="6"/>
            <x v="7"/>
          </reference>
          <reference field="0" count="1">
            <x v="13"/>
          </reference>
          <reference field="1" count="1" selected="0">
            <x v="0"/>
          </reference>
        </references>
      </pivotArea>
    </format>
    <format dxfId="17316">
      <pivotArea collapsedLevelsAreSubtotals="1" fieldPosition="0">
        <references count="3">
          <reference field="4294967294" count="8" selected="0">
            <x v="0"/>
            <x v="1"/>
            <x v="2"/>
            <x v="3"/>
            <x v="4"/>
            <x v="5"/>
            <x v="6"/>
            <x v="7"/>
          </reference>
          <reference field="0" count="1">
            <x v="14"/>
          </reference>
          <reference field="1" count="1" selected="0">
            <x v="0"/>
          </reference>
        </references>
      </pivotArea>
    </format>
    <format dxfId="17317">
      <pivotArea collapsedLevelsAreSubtotals="1" fieldPosition="0">
        <references count="3">
          <reference field="4294967294" count="8" selected="0">
            <x v="0"/>
            <x v="1"/>
            <x v="2"/>
            <x v="3"/>
            <x v="4"/>
            <x v="5"/>
            <x v="6"/>
            <x v="7"/>
          </reference>
          <reference field="0" count="1">
            <x v="15"/>
          </reference>
          <reference field="1" count="1" selected="0">
            <x v="0"/>
          </reference>
        </references>
      </pivotArea>
    </format>
    <format dxfId="17318">
      <pivotArea collapsedLevelsAreSubtotals="1" fieldPosition="0">
        <references count="3">
          <reference field="4294967294" count="8" selected="0">
            <x v="0"/>
            <x v="1"/>
            <x v="2"/>
            <x v="3"/>
            <x v="4"/>
            <x v="5"/>
            <x v="6"/>
            <x v="7"/>
          </reference>
          <reference field="0" count="1">
            <x v="16"/>
          </reference>
          <reference field="1" count="1" selected="0">
            <x v="0"/>
          </reference>
        </references>
      </pivotArea>
    </format>
    <format dxfId="17319">
      <pivotArea collapsedLevelsAreSubtotals="1" fieldPosition="0">
        <references count="3">
          <reference field="4294967294" count="8" selected="0">
            <x v="0"/>
            <x v="1"/>
            <x v="2"/>
            <x v="3"/>
            <x v="4"/>
            <x v="5"/>
            <x v="6"/>
            <x v="7"/>
          </reference>
          <reference field="0" count="1">
            <x v="17"/>
          </reference>
          <reference field="1" count="1" selected="0">
            <x v="0"/>
          </reference>
        </references>
      </pivotArea>
    </format>
    <format dxfId="17320">
      <pivotArea collapsedLevelsAreSubtotals="1" fieldPosition="0">
        <references count="3">
          <reference field="4294967294" count="8" selected="0">
            <x v="0"/>
            <x v="1"/>
            <x v="2"/>
            <x v="3"/>
            <x v="4"/>
            <x v="5"/>
            <x v="6"/>
            <x v="7"/>
          </reference>
          <reference field="0" count="1">
            <x v="18"/>
          </reference>
          <reference field="1" count="1" selected="0">
            <x v="0"/>
          </reference>
        </references>
      </pivotArea>
    </format>
    <format dxfId="17321">
      <pivotArea collapsedLevelsAreSubtotals="1" fieldPosition="0">
        <references count="3">
          <reference field="4294967294" count="8" selected="0">
            <x v="0"/>
            <x v="1"/>
            <x v="2"/>
            <x v="3"/>
            <x v="4"/>
            <x v="5"/>
            <x v="6"/>
            <x v="7"/>
          </reference>
          <reference field="0" count="1">
            <x v="19"/>
          </reference>
          <reference field="1" count="1" selected="0">
            <x v="0"/>
          </reference>
        </references>
      </pivotArea>
    </format>
    <format dxfId="17322">
      <pivotArea collapsedLevelsAreSubtotals="1" fieldPosition="0">
        <references count="3">
          <reference field="4294967294" count="8" selected="0">
            <x v="0"/>
            <x v="1"/>
            <x v="2"/>
            <x v="3"/>
            <x v="4"/>
            <x v="5"/>
            <x v="6"/>
            <x v="7"/>
          </reference>
          <reference field="0" count="1">
            <x v="20"/>
          </reference>
          <reference field="1" count="1" selected="0">
            <x v="0"/>
          </reference>
        </references>
      </pivotArea>
    </format>
    <format dxfId="17323">
      <pivotArea collapsedLevelsAreSubtotals="1" fieldPosition="0">
        <references count="3">
          <reference field="4294967294" count="8" selected="0">
            <x v="0"/>
            <x v="1"/>
            <x v="2"/>
            <x v="3"/>
            <x v="4"/>
            <x v="5"/>
            <x v="6"/>
            <x v="7"/>
          </reference>
          <reference field="0" count="1">
            <x v="21"/>
          </reference>
          <reference field="1" count="1" selected="0">
            <x v="0"/>
          </reference>
        </references>
      </pivotArea>
    </format>
    <format dxfId="17324">
      <pivotArea collapsedLevelsAreSubtotals="1" fieldPosition="0">
        <references count="3">
          <reference field="4294967294" count="8" selected="0">
            <x v="0"/>
            <x v="1"/>
            <x v="2"/>
            <x v="3"/>
            <x v="4"/>
            <x v="5"/>
            <x v="6"/>
            <x v="7"/>
          </reference>
          <reference field="0" count="1">
            <x v="22"/>
          </reference>
          <reference field="1" count="1" selected="0">
            <x v="0"/>
          </reference>
        </references>
      </pivotArea>
    </format>
    <format dxfId="17325">
      <pivotArea collapsedLevelsAreSubtotals="1" fieldPosition="0">
        <references count="3">
          <reference field="4294967294" count="8" selected="0">
            <x v="0"/>
            <x v="1"/>
            <x v="2"/>
            <x v="3"/>
            <x v="4"/>
            <x v="5"/>
            <x v="6"/>
            <x v="7"/>
          </reference>
          <reference field="0" count="1">
            <x v="23"/>
          </reference>
          <reference field="1" count="1" selected="0">
            <x v="0"/>
          </reference>
        </references>
      </pivotArea>
    </format>
    <format dxfId="17326">
      <pivotArea collapsedLevelsAreSubtotals="1" fieldPosition="0">
        <references count="3">
          <reference field="4294967294" count="8" selected="0">
            <x v="0"/>
            <x v="1"/>
            <x v="2"/>
            <x v="3"/>
            <x v="4"/>
            <x v="5"/>
            <x v="6"/>
            <x v="7"/>
          </reference>
          <reference field="0" count="1">
            <x v="5"/>
          </reference>
          <reference field="1" count="1" selected="0">
            <x v="0"/>
          </reference>
        </references>
      </pivotArea>
    </format>
    <format dxfId="17327">
      <pivotArea collapsedLevelsAreSubtotals="1" fieldPosition="0">
        <references count="3">
          <reference field="4294967294" count="8" selected="0">
            <x v="0"/>
            <x v="1"/>
            <x v="2"/>
            <x v="3"/>
            <x v="4"/>
            <x v="5"/>
            <x v="6"/>
            <x v="7"/>
          </reference>
          <reference field="0" count="1">
            <x v="11"/>
          </reference>
          <reference field="1" count="1" selected="0">
            <x v="0"/>
          </reference>
        </references>
      </pivotArea>
    </format>
    <format dxfId="17328">
      <pivotArea collapsedLevelsAreSubtotals="1" fieldPosition="0">
        <references count="2">
          <reference field="4294967294" count="8" selected="0">
            <x v="0"/>
            <x v="1"/>
            <x v="2"/>
            <x v="3"/>
            <x v="4"/>
            <x v="5"/>
            <x v="6"/>
            <x v="7"/>
          </reference>
          <reference field="1" count="1">
            <x v="1"/>
          </reference>
        </references>
      </pivotArea>
    </format>
    <format dxfId="17329">
      <pivotArea collapsedLevelsAreSubtotals="1" fieldPosition="0">
        <references count="3">
          <reference field="4294967294" count="8" selected="0">
            <x v="0"/>
            <x v="1"/>
            <x v="2"/>
            <x v="3"/>
            <x v="4"/>
            <x v="5"/>
            <x v="6"/>
            <x v="7"/>
          </reference>
          <reference field="0" count="1">
            <x v="0"/>
          </reference>
          <reference field="1" count="1" selected="0">
            <x v="1"/>
          </reference>
        </references>
      </pivotArea>
    </format>
    <format dxfId="17330">
      <pivotArea collapsedLevelsAreSubtotals="1" fieldPosition="0">
        <references count="3">
          <reference field="4294967294" count="8" selected="0">
            <x v="0"/>
            <x v="1"/>
            <x v="2"/>
            <x v="3"/>
            <x v="4"/>
            <x v="5"/>
            <x v="6"/>
            <x v="7"/>
          </reference>
          <reference field="0" count="1">
            <x v="1"/>
          </reference>
          <reference field="1" count="1" selected="0">
            <x v="1"/>
          </reference>
        </references>
      </pivotArea>
    </format>
    <format dxfId="17331">
      <pivotArea collapsedLevelsAreSubtotals="1" fieldPosition="0">
        <references count="3">
          <reference field="4294967294" count="8" selected="0">
            <x v="0"/>
            <x v="1"/>
            <x v="2"/>
            <x v="3"/>
            <x v="4"/>
            <x v="5"/>
            <x v="6"/>
            <x v="7"/>
          </reference>
          <reference field="0" count="1">
            <x v="3"/>
          </reference>
          <reference field="1" count="1" selected="0">
            <x v="1"/>
          </reference>
        </references>
      </pivotArea>
    </format>
    <format dxfId="17332">
      <pivotArea collapsedLevelsAreSubtotals="1" fieldPosition="0">
        <references count="3">
          <reference field="4294967294" count="8" selected="0">
            <x v="0"/>
            <x v="1"/>
            <x v="2"/>
            <x v="3"/>
            <x v="4"/>
            <x v="5"/>
            <x v="6"/>
            <x v="7"/>
          </reference>
          <reference field="0" count="1">
            <x v="4"/>
          </reference>
          <reference field="1" count="1" selected="0">
            <x v="1"/>
          </reference>
        </references>
      </pivotArea>
    </format>
    <format dxfId="17333">
      <pivotArea collapsedLevelsAreSubtotals="1" fieldPosition="0">
        <references count="3">
          <reference field="4294967294" count="8" selected="0">
            <x v="0"/>
            <x v="1"/>
            <x v="2"/>
            <x v="3"/>
            <x v="4"/>
            <x v="5"/>
            <x v="6"/>
            <x v="7"/>
          </reference>
          <reference field="0" count="1">
            <x v="6"/>
          </reference>
          <reference field="1" count="1" selected="0">
            <x v="1"/>
          </reference>
        </references>
      </pivotArea>
    </format>
    <format dxfId="17334">
      <pivotArea collapsedLevelsAreSubtotals="1" fieldPosition="0">
        <references count="3">
          <reference field="4294967294" count="8" selected="0">
            <x v="0"/>
            <x v="1"/>
            <x v="2"/>
            <x v="3"/>
            <x v="4"/>
            <x v="5"/>
            <x v="6"/>
            <x v="7"/>
          </reference>
          <reference field="0" count="1">
            <x v="7"/>
          </reference>
          <reference field="1" count="1" selected="0">
            <x v="1"/>
          </reference>
        </references>
      </pivotArea>
    </format>
    <format dxfId="17335">
      <pivotArea collapsedLevelsAreSubtotals="1" fieldPosition="0">
        <references count="3">
          <reference field="4294967294" count="8" selected="0">
            <x v="0"/>
            <x v="1"/>
            <x v="2"/>
            <x v="3"/>
            <x v="4"/>
            <x v="5"/>
            <x v="6"/>
            <x v="7"/>
          </reference>
          <reference field="0" count="1">
            <x v="8"/>
          </reference>
          <reference field="1" count="1" selected="0">
            <x v="1"/>
          </reference>
        </references>
      </pivotArea>
    </format>
    <format dxfId="17336">
      <pivotArea collapsedLevelsAreSubtotals="1" fieldPosition="0">
        <references count="3">
          <reference field="4294967294" count="8" selected="0">
            <x v="0"/>
            <x v="1"/>
            <x v="2"/>
            <x v="3"/>
            <x v="4"/>
            <x v="5"/>
            <x v="6"/>
            <x v="7"/>
          </reference>
          <reference field="0" count="1">
            <x v="9"/>
          </reference>
          <reference field="1" count="1" selected="0">
            <x v="1"/>
          </reference>
        </references>
      </pivotArea>
    </format>
    <format dxfId="17337">
      <pivotArea collapsedLevelsAreSubtotals="1" fieldPosition="0">
        <references count="3">
          <reference field="4294967294" count="8" selected="0">
            <x v="0"/>
            <x v="1"/>
            <x v="2"/>
            <x v="3"/>
            <x v="4"/>
            <x v="5"/>
            <x v="6"/>
            <x v="7"/>
          </reference>
          <reference field="0" count="1">
            <x v="10"/>
          </reference>
          <reference field="1" count="1" selected="0">
            <x v="1"/>
          </reference>
        </references>
      </pivotArea>
    </format>
    <format dxfId="17338">
      <pivotArea collapsedLevelsAreSubtotals="1" fieldPosition="0">
        <references count="3">
          <reference field="4294967294" count="8" selected="0">
            <x v="0"/>
            <x v="1"/>
            <x v="2"/>
            <x v="3"/>
            <x v="4"/>
            <x v="5"/>
            <x v="6"/>
            <x v="7"/>
          </reference>
          <reference field="0" count="1">
            <x v="12"/>
          </reference>
          <reference field="1" count="1" selected="0">
            <x v="1"/>
          </reference>
        </references>
      </pivotArea>
    </format>
    <format dxfId="17339">
      <pivotArea collapsedLevelsAreSubtotals="1" fieldPosition="0">
        <references count="3">
          <reference field="4294967294" count="8" selected="0">
            <x v="0"/>
            <x v="1"/>
            <x v="2"/>
            <x v="3"/>
            <x v="4"/>
            <x v="5"/>
            <x v="6"/>
            <x v="7"/>
          </reference>
          <reference field="0" count="1">
            <x v="13"/>
          </reference>
          <reference field="1" count="1" selected="0">
            <x v="1"/>
          </reference>
        </references>
      </pivotArea>
    </format>
    <format dxfId="17340">
      <pivotArea collapsedLevelsAreSubtotals="1" fieldPosition="0">
        <references count="3">
          <reference field="4294967294" count="8" selected="0">
            <x v="0"/>
            <x v="1"/>
            <x v="2"/>
            <x v="3"/>
            <x v="4"/>
            <x v="5"/>
            <x v="6"/>
            <x v="7"/>
          </reference>
          <reference field="0" count="1">
            <x v="14"/>
          </reference>
          <reference field="1" count="1" selected="0">
            <x v="1"/>
          </reference>
        </references>
      </pivotArea>
    </format>
    <format dxfId="17341">
      <pivotArea collapsedLevelsAreSubtotals="1" fieldPosition="0">
        <references count="3">
          <reference field="4294967294" count="8" selected="0">
            <x v="0"/>
            <x v="1"/>
            <x v="2"/>
            <x v="3"/>
            <x v="4"/>
            <x v="5"/>
            <x v="6"/>
            <x v="7"/>
          </reference>
          <reference field="0" count="1">
            <x v="15"/>
          </reference>
          <reference field="1" count="1" selected="0">
            <x v="1"/>
          </reference>
        </references>
      </pivotArea>
    </format>
    <format dxfId="17342">
      <pivotArea collapsedLevelsAreSubtotals="1" fieldPosition="0">
        <references count="3">
          <reference field="4294967294" count="8" selected="0">
            <x v="0"/>
            <x v="1"/>
            <x v="2"/>
            <x v="3"/>
            <x v="4"/>
            <x v="5"/>
            <x v="6"/>
            <x v="7"/>
          </reference>
          <reference field="0" count="1">
            <x v="16"/>
          </reference>
          <reference field="1" count="1" selected="0">
            <x v="1"/>
          </reference>
        </references>
      </pivotArea>
    </format>
    <format dxfId="17343">
      <pivotArea collapsedLevelsAreSubtotals="1" fieldPosition="0">
        <references count="3">
          <reference field="4294967294" count="8" selected="0">
            <x v="0"/>
            <x v="1"/>
            <x v="2"/>
            <x v="3"/>
            <x v="4"/>
            <x v="5"/>
            <x v="6"/>
            <x v="7"/>
          </reference>
          <reference field="0" count="1">
            <x v="17"/>
          </reference>
          <reference field="1" count="1" selected="0">
            <x v="1"/>
          </reference>
        </references>
      </pivotArea>
    </format>
    <format dxfId="17344">
      <pivotArea collapsedLevelsAreSubtotals="1" fieldPosition="0">
        <references count="3">
          <reference field="4294967294" count="8" selected="0">
            <x v="0"/>
            <x v="1"/>
            <x v="2"/>
            <x v="3"/>
            <x v="4"/>
            <x v="5"/>
            <x v="6"/>
            <x v="7"/>
          </reference>
          <reference field="0" count="1">
            <x v="18"/>
          </reference>
          <reference field="1" count="1" selected="0">
            <x v="1"/>
          </reference>
        </references>
      </pivotArea>
    </format>
    <format dxfId="17345">
      <pivotArea collapsedLevelsAreSubtotals="1" fieldPosition="0">
        <references count="3">
          <reference field="4294967294" count="8" selected="0">
            <x v="0"/>
            <x v="1"/>
            <x v="2"/>
            <x v="3"/>
            <x v="4"/>
            <x v="5"/>
            <x v="6"/>
            <x v="7"/>
          </reference>
          <reference field="0" count="1">
            <x v="19"/>
          </reference>
          <reference field="1" count="1" selected="0">
            <x v="1"/>
          </reference>
        </references>
      </pivotArea>
    </format>
    <format dxfId="17346">
      <pivotArea collapsedLevelsAreSubtotals="1" fieldPosition="0">
        <references count="3">
          <reference field="4294967294" count="8" selected="0">
            <x v="0"/>
            <x v="1"/>
            <x v="2"/>
            <x v="3"/>
            <x v="4"/>
            <x v="5"/>
            <x v="6"/>
            <x v="7"/>
          </reference>
          <reference field="0" count="1">
            <x v="20"/>
          </reference>
          <reference field="1" count="1" selected="0">
            <x v="1"/>
          </reference>
        </references>
      </pivotArea>
    </format>
    <format dxfId="17347">
      <pivotArea collapsedLevelsAreSubtotals="1" fieldPosition="0">
        <references count="3">
          <reference field="4294967294" count="8" selected="0">
            <x v="0"/>
            <x v="1"/>
            <x v="2"/>
            <x v="3"/>
            <x v="4"/>
            <x v="5"/>
            <x v="6"/>
            <x v="7"/>
          </reference>
          <reference field="0" count="1">
            <x v="21"/>
          </reference>
          <reference field="1" count="1" selected="0">
            <x v="1"/>
          </reference>
        </references>
      </pivotArea>
    </format>
    <format dxfId="17348">
      <pivotArea collapsedLevelsAreSubtotals="1" fieldPosition="0">
        <references count="3">
          <reference field="4294967294" count="8" selected="0">
            <x v="0"/>
            <x v="1"/>
            <x v="2"/>
            <x v="3"/>
            <x v="4"/>
            <x v="5"/>
            <x v="6"/>
            <x v="7"/>
          </reference>
          <reference field="0" count="1">
            <x v="22"/>
          </reference>
          <reference field="1" count="1" selected="0">
            <x v="1"/>
          </reference>
        </references>
      </pivotArea>
    </format>
    <format dxfId="17349">
      <pivotArea collapsedLevelsAreSubtotals="1" fieldPosition="0">
        <references count="3">
          <reference field="4294967294" count="8" selected="0">
            <x v="0"/>
            <x v="1"/>
            <x v="2"/>
            <x v="3"/>
            <x v="4"/>
            <x v="5"/>
            <x v="6"/>
            <x v="7"/>
          </reference>
          <reference field="0" count="1">
            <x v="23"/>
          </reference>
          <reference field="1" count="1" selected="0">
            <x v="1"/>
          </reference>
        </references>
      </pivotArea>
    </format>
    <format dxfId="17350">
      <pivotArea collapsedLevelsAreSubtotals="1" fieldPosition="0">
        <references count="3">
          <reference field="4294967294" count="8" selected="0">
            <x v="0"/>
            <x v="1"/>
            <x v="2"/>
            <x v="3"/>
            <x v="4"/>
            <x v="5"/>
            <x v="6"/>
            <x v="7"/>
          </reference>
          <reference field="0" count="1">
            <x v="5"/>
          </reference>
          <reference field="1" count="1" selected="0">
            <x v="1"/>
          </reference>
        </references>
      </pivotArea>
    </format>
    <format dxfId="17351">
      <pivotArea collapsedLevelsAreSubtotals="1" fieldPosition="0">
        <references count="3">
          <reference field="4294967294" count="8" selected="0">
            <x v="0"/>
            <x v="1"/>
            <x v="2"/>
            <x v="3"/>
            <x v="4"/>
            <x v="5"/>
            <x v="6"/>
            <x v="7"/>
          </reference>
          <reference field="0" count="1">
            <x v="11"/>
          </reference>
          <reference field="1" count="1" selected="0">
            <x v="1"/>
          </reference>
        </references>
      </pivotArea>
    </format>
    <format dxfId="17352">
      <pivotArea collapsedLevelsAreSubtotals="1" fieldPosition="0">
        <references count="2">
          <reference field="4294967294" count="8" selected="0">
            <x v="0"/>
            <x v="1"/>
            <x v="2"/>
            <x v="3"/>
            <x v="4"/>
            <x v="5"/>
            <x v="6"/>
            <x v="7"/>
          </reference>
          <reference field="1" count="1">
            <x v="2"/>
          </reference>
        </references>
      </pivotArea>
    </format>
    <format dxfId="17353">
      <pivotArea collapsedLevelsAreSubtotals="1" fieldPosition="0">
        <references count="3">
          <reference field="4294967294" count="8" selected="0">
            <x v="0"/>
            <x v="1"/>
            <x v="2"/>
            <x v="3"/>
            <x v="4"/>
            <x v="5"/>
            <x v="6"/>
            <x v="7"/>
          </reference>
          <reference field="0" count="1">
            <x v="0"/>
          </reference>
          <reference field="1" count="1" selected="0">
            <x v="2"/>
          </reference>
        </references>
      </pivotArea>
    </format>
    <format dxfId="17354">
      <pivotArea collapsedLevelsAreSubtotals="1" fieldPosition="0">
        <references count="3">
          <reference field="4294967294" count="8" selected="0">
            <x v="0"/>
            <x v="1"/>
            <x v="2"/>
            <x v="3"/>
            <x v="4"/>
            <x v="5"/>
            <x v="6"/>
            <x v="7"/>
          </reference>
          <reference field="0" count="1">
            <x v="1"/>
          </reference>
          <reference field="1" count="1" selected="0">
            <x v="2"/>
          </reference>
        </references>
      </pivotArea>
    </format>
    <format dxfId="17355">
      <pivotArea collapsedLevelsAreSubtotals="1" fieldPosition="0">
        <references count="3">
          <reference field="4294967294" count="8" selected="0">
            <x v="0"/>
            <x v="1"/>
            <x v="2"/>
            <x v="3"/>
            <x v="4"/>
            <x v="5"/>
            <x v="6"/>
            <x v="7"/>
          </reference>
          <reference field="0" count="1">
            <x v="3"/>
          </reference>
          <reference field="1" count="1" selected="0">
            <x v="2"/>
          </reference>
        </references>
      </pivotArea>
    </format>
    <format dxfId="17356">
      <pivotArea collapsedLevelsAreSubtotals="1" fieldPosition="0">
        <references count="3">
          <reference field="4294967294" count="8" selected="0">
            <x v="0"/>
            <x v="1"/>
            <x v="2"/>
            <x v="3"/>
            <x v="4"/>
            <x v="5"/>
            <x v="6"/>
            <x v="7"/>
          </reference>
          <reference field="0" count="1">
            <x v="4"/>
          </reference>
          <reference field="1" count="1" selected="0">
            <x v="2"/>
          </reference>
        </references>
      </pivotArea>
    </format>
    <format dxfId="17357">
      <pivotArea collapsedLevelsAreSubtotals="1" fieldPosition="0">
        <references count="3">
          <reference field="4294967294" count="8" selected="0">
            <x v="0"/>
            <x v="1"/>
            <x v="2"/>
            <x v="3"/>
            <x v="4"/>
            <x v="5"/>
            <x v="6"/>
            <x v="7"/>
          </reference>
          <reference field="0" count="1">
            <x v="6"/>
          </reference>
          <reference field="1" count="1" selected="0">
            <x v="2"/>
          </reference>
        </references>
      </pivotArea>
    </format>
    <format dxfId="17358">
      <pivotArea collapsedLevelsAreSubtotals="1" fieldPosition="0">
        <references count="3">
          <reference field="4294967294" count="8" selected="0">
            <x v="0"/>
            <x v="1"/>
            <x v="2"/>
            <x v="3"/>
            <x v="4"/>
            <x v="5"/>
            <x v="6"/>
            <x v="7"/>
          </reference>
          <reference field="0" count="1">
            <x v="7"/>
          </reference>
          <reference field="1" count="1" selected="0">
            <x v="2"/>
          </reference>
        </references>
      </pivotArea>
    </format>
    <format dxfId="17359">
      <pivotArea collapsedLevelsAreSubtotals="1" fieldPosition="0">
        <references count="3">
          <reference field="4294967294" count="8" selected="0">
            <x v="0"/>
            <x v="1"/>
            <x v="2"/>
            <x v="3"/>
            <x v="4"/>
            <x v="5"/>
            <x v="6"/>
            <x v="7"/>
          </reference>
          <reference field="0" count="1">
            <x v="8"/>
          </reference>
          <reference field="1" count="1" selected="0">
            <x v="2"/>
          </reference>
        </references>
      </pivotArea>
    </format>
    <format dxfId="17360">
      <pivotArea collapsedLevelsAreSubtotals="1" fieldPosition="0">
        <references count="3">
          <reference field="4294967294" count="8" selected="0">
            <x v="0"/>
            <x v="1"/>
            <x v="2"/>
            <x v="3"/>
            <x v="4"/>
            <x v="5"/>
            <x v="6"/>
            <x v="7"/>
          </reference>
          <reference field="0" count="1">
            <x v="9"/>
          </reference>
          <reference field="1" count="1" selected="0">
            <x v="2"/>
          </reference>
        </references>
      </pivotArea>
    </format>
    <format dxfId="17361">
      <pivotArea collapsedLevelsAreSubtotals="1" fieldPosition="0">
        <references count="3">
          <reference field="4294967294" count="8" selected="0">
            <x v="0"/>
            <x v="1"/>
            <x v="2"/>
            <x v="3"/>
            <x v="4"/>
            <x v="5"/>
            <x v="6"/>
            <x v="7"/>
          </reference>
          <reference field="0" count="1">
            <x v="10"/>
          </reference>
          <reference field="1" count="1" selected="0">
            <x v="2"/>
          </reference>
        </references>
      </pivotArea>
    </format>
    <format dxfId="17362">
      <pivotArea collapsedLevelsAreSubtotals="1" fieldPosition="0">
        <references count="3">
          <reference field="4294967294" count="8" selected="0">
            <x v="0"/>
            <x v="1"/>
            <x v="2"/>
            <x v="3"/>
            <x v="4"/>
            <x v="5"/>
            <x v="6"/>
            <x v="7"/>
          </reference>
          <reference field="0" count="1">
            <x v="12"/>
          </reference>
          <reference field="1" count="1" selected="0">
            <x v="2"/>
          </reference>
        </references>
      </pivotArea>
    </format>
    <format dxfId="17363">
      <pivotArea collapsedLevelsAreSubtotals="1" fieldPosition="0">
        <references count="3">
          <reference field="4294967294" count="8" selected="0">
            <x v="0"/>
            <x v="1"/>
            <x v="2"/>
            <x v="3"/>
            <x v="4"/>
            <x v="5"/>
            <x v="6"/>
            <x v="7"/>
          </reference>
          <reference field="0" count="1">
            <x v="13"/>
          </reference>
          <reference field="1" count="1" selected="0">
            <x v="2"/>
          </reference>
        </references>
      </pivotArea>
    </format>
    <format dxfId="17364">
      <pivotArea collapsedLevelsAreSubtotals="1" fieldPosition="0">
        <references count="3">
          <reference field="4294967294" count="8" selected="0">
            <x v="0"/>
            <x v="1"/>
            <x v="2"/>
            <x v="3"/>
            <x v="4"/>
            <x v="5"/>
            <x v="6"/>
            <x v="7"/>
          </reference>
          <reference field="0" count="1">
            <x v="14"/>
          </reference>
          <reference field="1" count="1" selected="0">
            <x v="2"/>
          </reference>
        </references>
      </pivotArea>
    </format>
    <format dxfId="17365">
      <pivotArea collapsedLevelsAreSubtotals="1" fieldPosition="0">
        <references count="3">
          <reference field="4294967294" count="8" selected="0">
            <x v="0"/>
            <x v="1"/>
            <x v="2"/>
            <x v="3"/>
            <x v="4"/>
            <x v="5"/>
            <x v="6"/>
            <x v="7"/>
          </reference>
          <reference field="0" count="1">
            <x v="15"/>
          </reference>
          <reference field="1" count="1" selected="0">
            <x v="2"/>
          </reference>
        </references>
      </pivotArea>
    </format>
    <format dxfId="17366">
      <pivotArea collapsedLevelsAreSubtotals="1" fieldPosition="0">
        <references count="3">
          <reference field="4294967294" count="8" selected="0">
            <x v="0"/>
            <x v="1"/>
            <x v="2"/>
            <x v="3"/>
            <x v="4"/>
            <x v="5"/>
            <x v="6"/>
            <x v="7"/>
          </reference>
          <reference field="0" count="1">
            <x v="16"/>
          </reference>
          <reference field="1" count="1" selected="0">
            <x v="2"/>
          </reference>
        </references>
      </pivotArea>
    </format>
    <format dxfId="17367">
      <pivotArea collapsedLevelsAreSubtotals="1" fieldPosition="0">
        <references count="3">
          <reference field="4294967294" count="8" selected="0">
            <x v="0"/>
            <x v="1"/>
            <x v="2"/>
            <x v="3"/>
            <x v="4"/>
            <x v="5"/>
            <x v="6"/>
            <x v="7"/>
          </reference>
          <reference field="0" count="1">
            <x v="17"/>
          </reference>
          <reference field="1" count="1" selected="0">
            <x v="2"/>
          </reference>
        </references>
      </pivotArea>
    </format>
    <format dxfId="17368">
      <pivotArea collapsedLevelsAreSubtotals="1" fieldPosition="0">
        <references count="3">
          <reference field="4294967294" count="8" selected="0">
            <x v="0"/>
            <x v="1"/>
            <x v="2"/>
            <x v="3"/>
            <x v="4"/>
            <x v="5"/>
            <x v="6"/>
            <x v="7"/>
          </reference>
          <reference field="0" count="1">
            <x v="18"/>
          </reference>
          <reference field="1" count="1" selected="0">
            <x v="2"/>
          </reference>
        </references>
      </pivotArea>
    </format>
    <format dxfId="17369">
      <pivotArea collapsedLevelsAreSubtotals="1" fieldPosition="0">
        <references count="3">
          <reference field="4294967294" count="8" selected="0">
            <x v="0"/>
            <x v="1"/>
            <x v="2"/>
            <x v="3"/>
            <x v="4"/>
            <x v="5"/>
            <x v="6"/>
            <x v="7"/>
          </reference>
          <reference field="0" count="1">
            <x v="19"/>
          </reference>
          <reference field="1" count="1" selected="0">
            <x v="2"/>
          </reference>
        </references>
      </pivotArea>
    </format>
    <format dxfId="17370">
      <pivotArea collapsedLevelsAreSubtotals="1" fieldPosition="0">
        <references count="3">
          <reference field="4294967294" count="8" selected="0">
            <x v="0"/>
            <x v="1"/>
            <x v="2"/>
            <x v="3"/>
            <x v="4"/>
            <x v="5"/>
            <x v="6"/>
            <x v="7"/>
          </reference>
          <reference field="0" count="1">
            <x v="20"/>
          </reference>
          <reference field="1" count="1" selected="0">
            <x v="2"/>
          </reference>
        </references>
      </pivotArea>
    </format>
    <format dxfId="17371">
      <pivotArea collapsedLevelsAreSubtotals="1" fieldPosition="0">
        <references count="3">
          <reference field="4294967294" count="8" selected="0">
            <x v="0"/>
            <x v="1"/>
            <x v="2"/>
            <x v="3"/>
            <x v="4"/>
            <x v="5"/>
            <x v="6"/>
            <x v="7"/>
          </reference>
          <reference field="0" count="1">
            <x v="21"/>
          </reference>
          <reference field="1" count="1" selected="0">
            <x v="2"/>
          </reference>
        </references>
      </pivotArea>
    </format>
    <format dxfId="17372">
      <pivotArea collapsedLevelsAreSubtotals="1" fieldPosition="0">
        <references count="3">
          <reference field="4294967294" count="8" selected="0">
            <x v="0"/>
            <x v="1"/>
            <x v="2"/>
            <x v="3"/>
            <x v="4"/>
            <x v="5"/>
            <x v="6"/>
            <x v="7"/>
          </reference>
          <reference field="0" count="1">
            <x v="22"/>
          </reference>
          <reference field="1" count="1" selected="0">
            <x v="2"/>
          </reference>
        </references>
      </pivotArea>
    </format>
    <format dxfId="17373">
      <pivotArea collapsedLevelsAreSubtotals="1" fieldPosition="0">
        <references count="3">
          <reference field="4294967294" count="8" selected="0">
            <x v="0"/>
            <x v="1"/>
            <x v="2"/>
            <x v="3"/>
            <x v="4"/>
            <x v="5"/>
            <x v="6"/>
            <x v="7"/>
          </reference>
          <reference field="0" count="1">
            <x v="23"/>
          </reference>
          <reference field="1" count="1" selected="0">
            <x v="2"/>
          </reference>
        </references>
      </pivotArea>
    </format>
    <format dxfId="17374">
      <pivotArea collapsedLevelsAreSubtotals="1" fieldPosition="0">
        <references count="3">
          <reference field="4294967294" count="8" selected="0">
            <x v="0"/>
            <x v="1"/>
            <x v="2"/>
            <x v="3"/>
            <x v="4"/>
            <x v="5"/>
            <x v="6"/>
            <x v="7"/>
          </reference>
          <reference field="0" count="1">
            <x v="5"/>
          </reference>
          <reference field="1" count="1" selected="0">
            <x v="2"/>
          </reference>
        </references>
      </pivotArea>
    </format>
    <format dxfId="17375">
      <pivotArea collapsedLevelsAreSubtotals="1" fieldPosition="0">
        <references count="3">
          <reference field="4294967294" count="8" selected="0">
            <x v="0"/>
            <x v="1"/>
            <x v="2"/>
            <x v="3"/>
            <x v="4"/>
            <x v="5"/>
            <x v="6"/>
            <x v="7"/>
          </reference>
          <reference field="0" count="1">
            <x v="11"/>
          </reference>
          <reference field="1" count="1" selected="0">
            <x v="2"/>
          </reference>
        </references>
      </pivotArea>
    </format>
    <format dxfId="17376">
      <pivotArea collapsedLevelsAreSubtotals="1" fieldPosition="0">
        <references count="2">
          <reference field="4294967294" count="8" selected="0">
            <x v="0"/>
            <x v="1"/>
            <x v="2"/>
            <x v="3"/>
            <x v="4"/>
            <x v="5"/>
            <x v="6"/>
            <x v="7"/>
          </reference>
          <reference field="1" count="1">
            <x v="3"/>
          </reference>
        </references>
      </pivotArea>
    </format>
    <format dxfId="17377">
      <pivotArea collapsedLevelsAreSubtotals="1" fieldPosition="0">
        <references count="3">
          <reference field="4294967294" count="8" selected="0">
            <x v="0"/>
            <x v="1"/>
            <x v="2"/>
            <x v="3"/>
            <x v="4"/>
            <x v="5"/>
            <x v="6"/>
            <x v="7"/>
          </reference>
          <reference field="0" count="1">
            <x v="0"/>
          </reference>
          <reference field="1" count="1" selected="0">
            <x v="3"/>
          </reference>
        </references>
      </pivotArea>
    </format>
    <format dxfId="17378">
      <pivotArea collapsedLevelsAreSubtotals="1" fieldPosition="0">
        <references count="3">
          <reference field="4294967294" count="8" selected="0">
            <x v="0"/>
            <x v="1"/>
            <x v="2"/>
            <x v="3"/>
            <x v="4"/>
            <x v="5"/>
            <x v="6"/>
            <x v="7"/>
          </reference>
          <reference field="0" count="1">
            <x v="1"/>
          </reference>
          <reference field="1" count="1" selected="0">
            <x v="3"/>
          </reference>
        </references>
      </pivotArea>
    </format>
    <format dxfId="17379">
      <pivotArea collapsedLevelsAreSubtotals="1" fieldPosition="0">
        <references count="3">
          <reference field="4294967294" count="8" selected="0">
            <x v="0"/>
            <x v="1"/>
            <x v="2"/>
            <x v="3"/>
            <x v="4"/>
            <x v="5"/>
            <x v="6"/>
            <x v="7"/>
          </reference>
          <reference field="0" count="1">
            <x v="3"/>
          </reference>
          <reference field="1" count="1" selected="0">
            <x v="3"/>
          </reference>
        </references>
      </pivotArea>
    </format>
    <format dxfId="17380">
      <pivotArea collapsedLevelsAreSubtotals="1" fieldPosition="0">
        <references count="3">
          <reference field="4294967294" count="8" selected="0">
            <x v="0"/>
            <x v="1"/>
            <x v="2"/>
            <x v="3"/>
            <x v="4"/>
            <x v="5"/>
            <x v="6"/>
            <x v="7"/>
          </reference>
          <reference field="0" count="1">
            <x v="4"/>
          </reference>
          <reference field="1" count="1" selected="0">
            <x v="3"/>
          </reference>
        </references>
      </pivotArea>
    </format>
    <format dxfId="17381">
      <pivotArea collapsedLevelsAreSubtotals="1" fieldPosition="0">
        <references count="3">
          <reference field="4294967294" count="8" selected="0">
            <x v="0"/>
            <x v="1"/>
            <x v="2"/>
            <x v="3"/>
            <x v="4"/>
            <x v="5"/>
            <x v="6"/>
            <x v="7"/>
          </reference>
          <reference field="0" count="1">
            <x v="6"/>
          </reference>
          <reference field="1" count="1" selected="0">
            <x v="3"/>
          </reference>
        </references>
      </pivotArea>
    </format>
    <format dxfId="17382">
      <pivotArea collapsedLevelsAreSubtotals="1" fieldPosition="0">
        <references count="3">
          <reference field="4294967294" count="8" selected="0">
            <x v="0"/>
            <x v="1"/>
            <x v="2"/>
            <x v="3"/>
            <x v="4"/>
            <x v="5"/>
            <x v="6"/>
            <x v="7"/>
          </reference>
          <reference field="0" count="1">
            <x v="7"/>
          </reference>
          <reference field="1" count="1" selected="0">
            <x v="3"/>
          </reference>
        </references>
      </pivotArea>
    </format>
    <format dxfId="17383">
      <pivotArea collapsedLevelsAreSubtotals="1" fieldPosition="0">
        <references count="3">
          <reference field="4294967294" count="8" selected="0">
            <x v="0"/>
            <x v="1"/>
            <x v="2"/>
            <x v="3"/>
            <x v="4"/>
            <x v="5"/>
            <x v="6"/>
            <x v="7"/>
          </reference>
          <reference field="0" count="1">
            <x v="8"/>
          </reference>
          <reference field="1" count="1" selected="0">
            <x v="3"/>
          </reference>
        </references>
      </pivotArea>
    </format>
    <format dxfId="17384">
      <pivotArea collapsedLevelsAreSubtotals="1" fieldPosition="0">
        <references count="3">
          <reference field="4294967294" count="8" selected="0">
            <x v="0"/>
            <x v="1"/>
            <x v="2"/>
            <x v="3"/>
            <x v="4"/>
            <x v="5"/>
            <x v="6"/>
            <x v="7"/>
          </reference>
          <reference field="0" count="1">
            <x v="9"/>
          </reference>
          <reference field="1" count="1" selected="0">
            <x v="3"/>
          </reference>
        </references>
      </pivotArea>
    </format>
    <format dxfId="17385">
      <pivotArea collapsedLevelsAreSubtotals="1" fieldPosition="0">
        <references count="3">
          <reference field="4294967294" count="8" selected="0">
            <x v="0"/>
            <x v="1"/>
            <x v="2"/>
            <x v="3"/>
            <x v="4"/>
            <x v="5"/>
            <x v="6"/>
            <x v="7"/>
          </reference>
          <reference field="0" count="1">
            <x v="10"/>
          </reference>
          <reference field="1" count="1" selected="0">
            <x v="3"/>
          </reference>
        </references>
      </pivotArea>
    </format>
    <format dxfId="17386">
      <pivotArea collapsedLevelsAreSubtotals="1" fieldPosition="0">
        <references count="3">
          <reference field="4294967294" count="8" selected="0">
            <x v="0"/>
            <x v="1"/>
            <x v="2"/>
            <x v="3"/>
            <x v="4"/>
            <x v="5"/>
            <x v="6"/>
            <x v="7"/>
          </reference>
          <reference field="0" count="1">
            <x v="12"/>
          </reference>
          <reference field="1" count="1" selected="0">
            <x v="3"/>
          </reference>
        </references>
      </pivotArea>
    </format>
    <format dxfId="17387">
      <pivotArea collapsedLevelsAreSubtotals="1" fieldPosition="0">
        <references count="3">
          <reference field="4294967294" count="8" selected="0">
            <x v="0"/>
            <x v="1"/>
            <x v="2"/>
            <x v="3"/>
            <x v="4"/>
            <x v="5"/>
            <x v="6"/>
            <x v="7"/>
          </reference>
          <reference field="0" count="1">
            <x v="13"/>
          </reference>
          <reference field="1" count="1" selected="0">
            <x v="3"/>
          </reference>
        </references>
      </pivotArea>
    </format>
    <format dxfId="17388">
      <pivotArea collapsedLevelsAreSubtotals="1" fieldPosition="0">
        <references count="3">
          <reference field="4294967294" count="8" selected="0">
            <x v="0"/>
            <x v="1"/>
            <x v="2"/>
            <x v="3"/>
            <x v="4"/>
            <x v="5"/>
            <x v="6"/>
            <x v="7"/>
          </reference>
          <reference field="0" count="1">
            <x v="14"/>
          </reference>
          <reference field="1" count="1" selected="0">
            <x v="3"/>
          </reference>
        </references>
      </pivotArea>
    </format>
    <format dxfId="17389">
      <pivotArea collapsedLevelsAreSubtotals="1" fieldPosition="0">
        <references count="3">
          <reference field="4294967294" count="8" selected="0">
            <x v="0"/>
            <x v="1"/>
            <x v="2"/>
            <x v="3"/>
            <x v="4"/>
            <x v="5"/>
            <x v="6"/>
            <x v="7"/>
          </reference>
          <reference field="0" count="1">
            <x v="15"/>
          </reference>
          <reference field="1" count="1" selected="0">
            <x v="3"/>
          </reference>
        </references>
      </pivotArea>
    </format>
    <format dxfId="17390">
      <pivotArea collapsedLevelsAreSubtotals="1" fieldPosition="0">
        <references count="3">
          <reference field="4294967294" count="8" selected="0">
            <x v="0"/>
            <x v="1"/>
            <x v="2"/>
            <x v="3"/>
            <x v="4"/>
            <x v="5"/>
            <x v="6"/>
            <x v="7"/>
          </reference>
          <reference field="0" count="1">
            <x v="16"/>
          </reference>
          <reference field="1" count="1" selected="0">
            <x v="3"/>
          </reference>
        </references>
      </pivotArea>
    </format>
    <format dxfId="17391">
      <pivotArea collapsedLevelsAreSubtotals="1" fieldPosition="0">
        <references count="3">
          <reference field="4294967294" count="8" selected="0">
            <x v="0"/>
            <x v="1"/>
            <x v="2"/>
            <x v="3"/>
            <x v="4"/>
            <x v="5"/>
            <x v="6"/>
            <x v="7"/>
          </reference>
          <reference field="0" count="1">
            <x v="17"/>
          </reference>
          <reference field="1" count="1" selected="0">
            <x v="3"/>
          </reference>
        </references>
      </pivotArea>
    </format>
    <format dxfId="17392">
      <pivotArea collapsedLevelsAreSubtotals="1" fieldPosition="0">
        <references count="3">
          <reference field="4294967294" count="8" selected="0">
            <x v="0"/>
            <x v="1"/>
            <x v="2"/>
            <x v="3"/>
            <x v="4"/>
            <x v="5"/>
            <x v="6"/>
            <x v="7"/>
          </reference>
          <reference field="0" count="1">
            <x v="18"/>
          </reference>
          <reference field="1" count="1" selected="0">
            <x v="3"/>
          </reference>
        </references>
      </pivotArea>
    </format>
    <format dxfId="17393">
      <pivotArea collapsedLevelsAreSubtotals="1" fieldPosition="0">
        <references count="3">
          <reference field="4294967294" count="8" selected="0">
            <x v="0"/>
            <x v="1"/>
            <x v="2"/>
            <x v="3"/>
            <x v="4"/>
            <x v="5"/>
            <x v="6"/>
            <x v="7"/>
          </reference>
          <reference field="0" count="1">
            <x v="19"/>
          </reference>
          <reference field="1" count="1" selected="0">
            <x v="3"/>
          </reference>
        </references>
      </pivotArea>
    </format>
    <format dxfId="17394">
      <pivotArea collapsedLevelsAreSubtotals="1" fieldPosition="0">
        <references count="3">
          <reference field="4294967294" count="8" selected="0">
            <x v="0"/>
            <x v="1"/>
            <x v="2"/>
            <x v="3"/>
            <x v="4"/>
            <x v="5"/>
            <x v="6"/>
            <x v="7"/>
          </reference>
          <reference field="0" count="1">
            <x v="20"/>
          </reference>
          <reference field="1" count="1" selected="0">
            <x v="3"/>
          </reference>
        </references>
      </pivotArea>
    </format>
    <format dxfId="17395">
      <pivotArea collapsedLevelsAreSubtotals="1" fieldPosition="0">
        <references count="3">
          <reference field="4294967294" count="8" selected="0">
            <x v="0"/>
            <x v="1"/>
            <x v="2"/>
            <x v="3"/>
            <x v="4"/>
            <x v="5"/>
            <x v="6"/>
            <x v="7"/>
          </reference>
          <reference field="0" count="1">
            <x v="21"/>
          </reference>
          <reference field="1" count="1" selected="0">
            <x v="3"/>
          </reference>
        </references>
      </pivotArea>
    </format>
    <format dxfId="17396">
      <pivotArea collapsedLevelsAreSubtotals="1" fieldPosition="0">
        <references count="3">
          <reference field="4294967294" count="8" selected="0">
            <x v="0"/>
            <x v="1"/>
            <x v="2"/>
            <x v="3"/>
            <x v="4"/>
            <x v="5"/>
            <x v="6"/>
            <x v="7"/>
          </reference>
          <reference field="0" count="1">
            <x v="22"/>
          </reference>
          <reference field="1" count="1" selected="0">
            <x v="3"/>
          </reference>
        </references>
      </pivotArea>
    </format>
    <format dxfId="17397">
      <pivotArea collapsedLevelsAreSubtotals="1" fieldPosition="0">
        <references count="3">
          <reference field="4294967294" count="8" selected="0">
            <x v="0"/>
            <x v="1"/>
            <x v="2"/>
            <x v="3"/>
            <x v="4"/>
            <x v="5"/>
            <x v="6"/>
            <x v="7"/>
          </reference>
          <reference field="0" count="1">
            <x v="23"/>
          </reference>
          <reference field="1" count="1" selected="0">
            <x v="3"/>
          </reference>
        </references>
      </pivotArea>
    </format>
    <format dxfId="17398">
      <pivotArea collapsedLevelsAreSubtotals="1" fieldPosition="0">
        <references count="3">
          <reference field="4294967294" count="8" selected="0">
            <x v="0"/>
            <x v="1"/>
            <x v="2"/>
            <x v="3"/>
            <x v="4"/>
            <x v="5"/>
            <x v="6"/>
            <x v="7"/>
          </reference>
          <reference field="0" count="1">
            <x v="5"/>
          </reference>
          <reference field="1" count="1" selected="0">
            <x v="3"/>
          </reference>
        </references>
      </pivotArea>
    </format>
    <format dxfId="17399">
      <pivotArea collapsedLevelsAreSubtotals="1" fieldPosition="0">
        <references count="3">
          <reference field="4294967294" count="8" selected="0">
            <x v="0"/>
            <x v="1"/>
            <x v="2"/>
            <x v="3"/>
            <x v="4"/>
            <x v="5"/>
            <x v="6"/>
            <x v="7"/>
          </reference>
          <reference field="0" count="1">
            <x v="11"/>
          </reference>
          <reference field="1" count="1" selected="0">
            <x v="3"/>
          </reference>
        </references>
      </pivotArea>
    </format>
    <format dxfId="17400">
      <pivotArea collapsedLevelsAreSubtotals="1" fieldPosition="0">
        <references count="2">
          <reference field="4294967294" count="8" selected="0">
            <x v="0"/>
            <x v="1"/>
            <x v="2"/>
            <x v="3"/>
            <x v="4"/>
            <x v="5"/>
            <x v="6"/>
            <x v="7"/>
          </reference>
          <reference field="1" count="1">
            <x v="4"/>
          </reference>
        </references>
      </pivotArea>
    </format>
    <format dxfId="17401">
      <pivotArea collapsedLevelsAreSubtotals="1" fieldPosition="0">
        <references count="3">
          <reference field="4294967294" count="8" selected="0">
            <x v="0"/>
            <x v="1"/>
            <x v="2"/>
            <x v="3"/>
            <x v="4"/>
            <x v="5"/>
            <x v="6"/>
            <x v="7"/>
          </reference>
          <reference field="0" count="1">
            <x v="0"/>
          </reference>
          <reference field="1" count="1" selected="0">
            <x v="4"/>
          </reference>
        </references>
      </pivotArea>
    </format>
    <format dxfId="17402">
      <pivotArea collapsedLevelsAreSubtotals="1" fieldPosition="0">
        <references count="3">
          <reference field="4294967294" count="8" selected="0">
            <x v="0"/>
            <x v="1"/>
            <x v="2"/>
            <x v="3"/>
            <x v="4"/>
            <x v="5"/>
            <x v="6"/>
            <x v="7"/>
          </reference>
          <reference field="0" count="1">
            <x v="1"/>
          </reference>
          <reference field="1" count="1" selected="0">
            <x v="4"/>
          </reference>
        </references>
      </pivotArea>
    </format>
    <format dxfId="17403">
      <pivotArea collapsedLevelsAreSubtotals="1" fieldPosition="0">
        <references count="3">
          <reference field="4294967294" count="8" selected="0">
            <x v="0"/>
            <x v="1"/>
            <x v="2"/>
            <x v="3"/>
            <x v="4"/>
            <x v="5"/>
            <x v="6"/>
            <x v="7"/>
          </reference>
          <reference field="0" count="1">
            <x v="3"/>
          </reference>
          <reference field="1" count="1" selected="0">
            <x v="4"/>
          </reference>
        </references>
      </pivotArea>
    </format>
    <format dxfId="17404">
      <pivotArea collapsedLevelsAreSubtotals="1" fieldPosition="0">
        <references count="3">
          <reference field="4294967294" count="8" selected="0">
            <x v="0"/>
            <x v="1"/>
            <x v="2"/>
            <x v="3"/>
            <x v="4"/>
            <x v="5"/>
            <x v="6"/>
            <x v="7"/>
          </reference>
          <reference field="0" count="1">
            <x v="4"/>
          </reference>
          <reference field="1" count="1" selected="0">
            <x v="4"/>
          </reference>
        </references>
      </pivotArea>
    </format>
    <format dxfId="17405">
      <pivotArea collapsedLevelsAreSubtotals="1" fieldPosition="0">
        <references count="3">
          <reference field="4294967294" count="8" selected="0">
            <x v="0"/>
            <x v="1"/>
            <x v="2"/>
            <x v="3"/>
            <x v="4"/>
            <x v="5"/>
            <x v="6"/>
            <x v="7"/>
          </reference>
          <reference field="0" count="1">
            <x v="6"/>
          </reference>
          <reference field="1" count="1" selected="0">
            <x v="4"/>
          </reference>
        </references>
      </pivotArea>
    </format>
    <format dxfId="17406">
      <pivotArea collapsedLevelsAreSubtotals="1" fieldPosition="0">
        <references count="3">
          <reference field="4294967294" count="8" selected="0">
            <x v="0"/>
            <x v="1"/>
            <x v="2"/>
            <x v="3"/>
            <x v="4"/>
            <x v="5"/>
            <x v="6"/>
            <x v="7"/>
          </reference>
          <reference field="0" count="1">
            <x v="7"/>
          </reference>
          <reference field="1" count="1" selected="0">
            <x v="4"/>
          </reference>
        </references>
      </pivotArea>
    </format>
    <format dxfId="17407">
      <pivotArea collapsedLevelsAreSubtotals="1" fieldPosition="0">
        <references count="3">
          <reference field="4294967294" count="8" selected="0">
            <x v="0"/>
            <x v="1"/>
            <x v="2"/>
            <x v="3"/>
            <x v="4"/>
            <x v="5"/>
            <x v="6"/>
            <x v="7"/>
          </reference>
          <reference field="0" count="1">
            <x v="8"/>
          </reference>
          <reference field="1" count="1" selected="0">
            <x v="4"/>
          </reference>
        </references>
      </pivotArea>
    </format>
    <format dxfId="17408">
      <pivotArea collapsedLevelsAreSubtotals="1" fieldPosition="0">
        <references count="3">
          <reference field="4294967294" count="8" selected="0">
            <x v="0"/>
            <x v="1"/>
            <x v="2"/>
            <x v="3"/>
            <x v="4"/>
            <x v="5"/>
            <x v="6"/>
            <x v="7"/>
          </reference>
          <reference field="0" count="1">
            <x v="9"/>
          </reference>
          <reference field="1" count="1" selected="0">
            <x v="4"/>
          </reference>
        </references>
      </pivotArea>
    </format>
    <format dxfId="17409">
      <pivotArea collapsedLevelsAreSubtotals="1" fieldPosition="0">
        <references count="3">
          <reference field="4294967294" count="8" selected="0">
            <x v="0"/>
            <x v="1"/>
            <x v="2"/>
            <x v="3"/>
            <x v="4"/>
            <x v="5"/>
            <x v="6"/>
            <x v="7"/>
          </reference>
          <reference field="0" count="1">
            <x v="10"/>
          </reference>
          <reference field="1" count="1" selected="0">
            <x v="4"/>
          </reference>
        </references>
      </pivotArea>
    </format>
    <format dxfId="17410">
      <pivotArea collapsedLevelsAreSubtotals="1" fieldPosition="0">
        <references count="3">
          <reference field="4294967294" count="8" selected="0">
            <x v="0"/>
            <x v="1"/>
            <x v="2"/>
            <x v="3"/>
            <x v="4"/>
            <x v="5"/>
            <x v="6"/>
            <x v="7"/>
          </reference>
          <reference field="0" count="1">
            <x v="12"/>
          </reference>
          <reference field="1" count="1" selected="0">
            <x v="4"/>
          </reference>
        </references>
      </pivotArea>
    </format>
    <format dxfId="17411">
      <pivotArea collapsedLevelsAreSubtotals="1" fieldPosition="0">
        <references count="3">
          <reference field="4294967294" count="8" selected="0">
            <x v="0"/>
            <x v="1"/>
            <x v="2"/>
            <x v="3"/>
            <x v="4"/>
            <x v="5"/>
            <x v="6"/>
            <x v="7"/>
          </reference>
          <reference field="0" count="1">
            <x v="13"/>
          </reference>
          <reference field="1" count="1" selected="0">
            <x v="4"/>
          </reference>
        </references>
      </pivotArea>
    </format>
    <format dxfId="17412">
      <pivotArea collapsedLevelsAreSubtotals="1" fieldPosition="0">
        <references count="3">
          <reference field="4294967294" count="8" selected="0">
            <x v="0"/>
            <x v="1"/>
            <x v="2"/>
            <x v="3"/>
            <x v="4"/>
            <x v="5"/>
            <x v="6"/>
            <x v="7"/>
          </reference>
          <reference field="0" count="1">
            <x v="14"/>
          </reference>
          <reference field="1" count="1" selected="0">
            <x v="4"/>
          </reference>
        </references>
      </pivotArea>
    </format>
    <format dxfId="17413">
      <pivotArea collapsedLevelsAreSubtotals="1" fieldPosition="0">
        <references count="3">
          <reference field="4294967294" count="8" selected="0">
            <x v="0"/>
            <x v="1"/>
            <x v="2"/>
            <x v="3"/>
            <x v="4"/>
            <x v="5"/>
            <x v="6"/>
            <x v="7"/>
          </reference>
          <reference field="0" count="1">
            <x v="15"/>
          </reference>
          <reference field="1" count="1" selected="0">
            <x v="4"/>
          </reference>
        </references>
      </pivotArea>
    </format>
    <format dxfId="17414">
      <pivotArea collapsedLevelsAreSubtotals="1" fieldPosition="0">
        <references count="3">
          <reference field="4294967294" count="8" selected="0">
            <x v="0"/>
            <x v="1"/>
            <x v="2"/>
            <x v="3"/>
            <x v="4"/>
            <x v="5"/>
            <x v="6"/>
            <x v="7"/>
          </reference>
          <reference field="0" count="1">
            <x v="16"/>
          </reference>
          <reference field="1" count="1" selected="0">
            <x v="4"/>
          </reference>
        </references>
      </pivotArea>
    </format>
    <format dxfId="17415">
      <pivotArea collapsedLevelsAreSubtotals="1" fieldPosition="0">
        <references count="3">
          <reference field="4294967294" count="8" selected="0">
            <x v="0"/>
            <x v="1"/>
            <x v="2"/>
            <x v="3"/>
            <x v="4"/>
            <x v="5"/>
            <x v="6"/>
            <x v="7"/>
          </reference>
          <reference field="0" count="1">
            <x v="17"/>
          </reference>
          <reference field="1" count="1" selected="0">
            <x v="4"/>
          </reference>
        </references>
      </pivotArea>
    </format>
    <format dxfId="17416">
      <pivotArea collapsedLevelsAreSubtotals="1" fieldPosition="0">
        <references count="3">
          <reference field="4294967294" count="8" selected="0">
            <x v="0"/>
            <x v="1"/>
            <x v="2"/>
            <x v="3"/>
            <x v="4"/>
            <x v="5"/>
            <x v="6"/>
            <x v="7"/>
          </reference>
          <reference field="0" count="1">
            <x v="18"/>
          </reference>
          <reference field="1" count="1" selected="0">
            <x v="4"/>
          </reference>
        </references>
      </pivotArea>
    </format>
    <format dxfId="17417">
      <pivotArea collapsedLevelsAreSubtotals="1" fieldPosition="0">
        <references count="3">
          <reference field="4294967294" count="8" selected="0">
            <x v="0"/>
            <x v="1"/>
            <x v="2"/>
            <x v="3"/>
            <x v="4"/>
            <x v="5"/>
            <x v="6"/>
            <x v="7"/>
          </reference>
          <reference field="0" count="1">
            <x v="19"/>
          </reference>
          <reference field="1" count="1" selected="0">
            <x v="4"/>
          </reference>
        </references>
      </pivotArea>
    </format>
    <format dxfId="17418">
      <pivotArea collapsedLevelsAreSubtotals="1" fieldPosition="0">
        <references count="3">
          <reference field="4294967294" count="8" selected="0">
            <x v="0"/>
            <x v="1"/>
            <x v="2"/>
            <x v="3"/>
            <x v="4"/>
            <x v="5"/>
            <x v="6"/>
            <x v="7"/>
          </reference>
          <reference field="0" count="1">
            <x v="20"/>
          </reference>
          <reference field="1" count="1" selected="0">
            <x v="4"/>
          </reference>
        </references>
      </pivotArea>
    </format>
    <format dxfId="17419">
      <pivotArea collapsedLevelsAreSubtotals="1" fieldPosition="0">
        <references count="3">
          <reference field="4294967294" count="8" selected="0">
            <x v="0"/>
            <x v="1"/>
            <x v="2"/>
            <x v="3"/>
            <x v="4"/>
            <x v="5"/>
            <x v="6"/>
            <x v="7"/>
          </reference>
          <reference field="0" count="1">
            <x v="21"/>
          </reference>
          <reference field="1" count="1" selected="0">
            <x v="4"/>
          </reference>
        </references>
      </pivotArea>
    </format>
    <format dxfId="17420">
      <pivotArea collapsedLevelsAreSubtotals="1" fieldPosition="0">
        <references count="3">
          <reference field="4294967294" count="8" selected="0">
            <x v="0"/>
            <x v="1"/>
            <x v="2"/>
            <x v="3"/>
            <x v="4"/>
            <x v="5"/>
            <x v="6"/>
            <x v="7"/>
          </reference>
          <reference field="0" count="1">
            <x v="22"/>
          </reference>
          <reference field="1" count="1" selected="0">
            <x v="4"/>
          </reference>
        </references>
      </pivotArea>
    </format>
    <format dxfId="17421">
      <pivotArea collapsedLevelsAreSubtotals="1" fieldPosition="0">
        <references count="3">
          <reference field="4294967294" count="8" selected="0">
            <x v="0"/>
            <x v="1"/>
            <x v="2"/>
            <x v="3"/>
            <x v="4"/>
            <x v="5"/>
            <x v="6"/>
            <x v="7"/>
          </reference>
          <reference field="0" count="1">
            <x v="23"/>
          </reference>
          <reference field="1" count="1" selected="0">
            <x v="4"/>
          </reference>
        </references>
      </pivotArea>
    </format>
    <format dxfId="17422">
      <pivotArea collapsedLevelsAreSubtotals="1" fieldPosition="0">
        <references count="3">
          <reference field="4294967294" count="8" selected="0">
            <x v="0"/>
            <x v="1"/>
            <x v="2"/>
            <x v="3"/>
            <x v="4"/>
            <x v="5"/>
            <x v="6"/>
            <x v="7"/>
          </reference>
          <reference field="0" count="1">
            <x v="5"/>
          </reference>
          <reference field="1" count="1" selected="0">
            <x v="4"/>
          </reference>
        </references>
      </pivotArea>
    </format>
    <format dxfId="17423">
      <pivotArea collapsedLevelsAreSubtotals="1" fieldPosition="0">
        <references count="3">
          <reference field="4294967294" count="8" selected="0">
            <x v="0"/>
            <x v="1"/>
            <x v="2"/>
            <x v="3"/>
            <x v="4"/>
            <x v="5"/>
            <x v="6"/>
            <x v="7"/>
          </reference>
          <reference field="0" count="1">
            <x v="11"/>
          </reference>
          <reference field="1" count="1" selected="0">
            <x v="4"/>
          </reference>
        </references>
      </pivotArea>
    </format>
    <format dxfId="17424">
      <pivotArea collapsedLevelsAreSubtotals="1" fieldPosition="0">
        <references count="2">
          <reference field="4294967294" count="8" selected="0">
            <x v="0"/>
            <x v="1"/>
            <x v="2"/>
            <x v="3"/>
            <x v="4"/>
            <x v="5"/>
            <x v="6"/>
            <x v="7"/>
          </reference>
          <reference field="1" count="1">
            <x v="5"/>
          </reference>
        </references>
      </pivotArea>
    </format>
    <format dxfId="17425">
      <pivotArea collapsedLevelsAreSubtotals="1" fieldPosition="0">
        <references count="3">
          <reference field="4294967294" count="8" selected="0">
            <x v="0"/>
            <x v="1"/>
            <x v="2"/>
            <x v="3"/>
            <x v="4"/>
            <x v="5"/>
            <x v="6"/>
            <x v="7"/>
          </reference>
          <reference field="0" count="1">
            <x v="0"/>
          </reference>
          <reference field="1" count="1" selected="0">
            <x v="5"/>
          </reference>
        </references>
      </pivotArea>
    </format>
    <format dxfId="17426">
      <pivotArea collapsedLevelsAreSubtotals="1" fieldPosition="0">
        <references count="3">
          <reference field="4294967294" count="8" selected="0">
            <x v="0"/>
            <x v="1"/>
            <x v="2"/>
            <x v="3"/>
            <x v="4"/>
            <x v="5"/>
            <x v="6"/>
            <x v="7"/>
          </reference>
          <reference field="0" count="1">
            <x v="1"/>
          </reference>
          <reference field="1" count="1" selected="0">
            <x v="5"/>
          </reference>
        </references>
      </pivotArea>
    </format>
    <format dxfId="17427">
      <pivotArea collapsedLevelsAreSubtotals="1" fieldPosition="0">
        <references count="3">
          <reference field="4294967294" count="8" selected="0">
            <x v="0"/>
            <x v="1"/>
            <x v="2"/>
            <x v="3"/>
            <x v="4"/>
            <x v="5"/>
            <x v="6"/>
            <x v="7"/>
          </reference>
          <reference field="0" count="1">
            <x v="3"/>
          </reference>
          <reference field="1" count="1" selected="0">
            <x v="5"/>
          </reference>
        </references>
      </pivotArea>
    </format>
    <format dxfId="17428">
      <pivotArea collapsedLevelsAreSubtotals="1" fieldPosition="0">
        <references count="3">
          <reference field="4294967294" count="8" selected="0">
            <x v="0"/>
            <x v="1"/>
            <x v="2"/>
            <x v="3"/>
            <x v="4"/>
            <x v="5"/>
            <x v="6"/>
            <x v="7"/>
          </reference>
          <reference field="0" count="1">
            <x v="4"/>
          </reference>
          <reference field="1" count="1" selected="0">
            <x v="5"/>
          </reference>
        </references>
      </pivotArea>
    </format>
    <format dxfId="17429">
      <pivotArea collapsedLevelsAreSubtotals="1" fieldPosition="0">
        <references count="3">
          <reference field="4294967294" count="8" selected="0">
            <x v="0"/>
            <x v="1"/>
            <x v="2"/>
            <x v="3"/>
            <x v="4"/>
            <x v="5"/>
            <x v="6"/>
            <x v="7"/>
          </reference>
          <reference field="0" count="1">
            <x v="6"/>
          </reference>
          <reference field="1" count="1" selected="0">
            <x v="5"/>
          </reference>
        </references>
      </pivotArea>
    </format>
    <format dxfId="17430">
      <pivotArea collapsedLevelsAreSubtotals="1" fieldPosition="0">
        <references count="3">
          <reference field="4294967294" count="8" selected="0">
            <x v="0"/>
            <x v="1"/>
            <x v="2"/>
            <x v="3"/>
            <x v="4"/>
            <x v="5"/>
            <x v="6"/>
            <x v="7"/>
          </reference>
          <reference field="0" count="1">
            <x v="7"/>
          </reference>
          <reference field="1" count="1" selected="0">
            <x v="5"/>
          </reference>
        </references>
      </pivotArea>
    </format>
    <format dxfId="17431">
      <pivotArea collapsedLevelsAreSubtotals="1" fieldPosition="0">
        <references count="3">
          <reference field="4294967294" count="8" selected="0">
            <x v="0"/>
            <x v="1"/>
            <x v="2"/>
            <x v="3"/>
            <x v="4"/>
            <x v="5"/>
            <x v="6"/>
            <x v="7"/>
          </reference>
          <reference field="0" count="1">
            <x v="8"/>
          </reference>
          <reference field="1" count="1" selected="0">
            <x v="5"/>
          </reference>
        </references>
      </pivotArea>
    </format>
    <format dxfId="17432">
      <pivotArea collapsedLevelsAreSubtotals="1" fieldPosition="0">
        <references count="3">
          <reference field="4294967294" count="8" selected="0">
            <x v="0"/>
            <x v="1"/>
            <x v="2"/>
            <x v="3"/>
            <x v="4"/>
            <x v="5"/>
            <x v="6"/>
            <x v="7"/>
          </reference>
          <reference field="0" count="1">
            <x v="9"/>
          </reference>
          <reference field="1" count="1" selected="0">
            <x v="5"/>
          </reference>
        </references>
      </pivotArea>
    </format>
    <format dxfId="17433">
      <pivotArea collapsedLevelsAreSubtotals="1" fieldPosition="0">
        <references count="3">
          <reference field="4294967294" count="8" selected="0">
            <x v="0"/>
            <x v="1"/>
            <x v="2"/>
            <x v="3"/>
            <x v="4"/>
            <x v="5"/>
            <x v="6"/>
            <x v="7"/>
          </reference>
          <reference field="0" count="1">
            <x v="10"/>
          </reference>
          <reference field="1" count="1" selected="0">
            <x v="5"/>
          </reference>
        </references>
      </pivotArea>
    </format>
    <format dxfId="17434">
      <pivotArea collapsedLevelsAreSubtotals="1" fieldPosition="0">
        <references count="3">
          <reference field="4294967294" count="8" selected="0">
            <x v="0"/>
            <x v="1"/>
            <x v="2"/>
            <x v="3"/>
            <x v="4"/>
            <x v="5"/>
            <x v="6"/>
            <x v="7"/>
          </reference>
          <reference field="0" count="1">
            <x v="12"/>
          </reference>
          <reference field="1" count="1" selected="0">
            <x v="5"/>
          </reference>
        </references>
      </pivotArea>
    </format>
    <format dxfId="17435">
      <pivotArea collapsedLevelsAreSubtotals="1" fieldPosition="0">
        <references count="3">
          <reference field="4294967294" count="8" selected="0">
            <x v="0"/>
            <x v="1"/>
            <x v="2"/>
            <x v="3"/>
            <x v="4"/>
            <x v="5"/>
            <x v="6"/>
            <x v="7"/>
          </reference>
          <reference field="0" count="1">
            <x v="13"/>
          </reference>
          <reference field="1" count="1" selected="0">
            <x v="5"/>
          </reference>
        </references>
      </pivotArea>
    </format>
    <format dxfId="17436">
      <pivotArea collapsedLevelsAreSubtotals="1" fieldPosition="0">
        <references count="3">
          <reference field="4294967294" count="8" selected="0">
            <x v="0"/>
            <x v="1"/>
            <x v="2"/>
            <x v="3"/>
            <x v="4"/>
            <x v="5"/>
            <x v="6"/>
            <x v="7"/>
          </reference>
          <reference field="0" count="1">
            <x v="14"/>
          </reference>
          <reference field="1" count="1" selected="0">
            <x v="5"/>
          </reference>
        </references>
      </pivotArea>
    </format>
    <format dxfId="17437">
      <pivotArea collapsedLevelsAreSubtotals="1" fieldPosition="0">
        <references count="3">
          <reference field="4294967294" count="8" selected="0">
            <x v="0"/>
            <x v="1"/>
            <x v="2"/>
            <x v="3"/>
            <x v="4"/>
            <x v="5"/>
            <x v="6"/>
            <x v="7"/>
          </reference>
          <reference field="0" count="1">
            <x v="15"/>
          </reference>
          <reference field="1" count="1" selected="0">
            <x v="5"/>
          </reference>
        </references>
      </pivotArea>
    </format>
    <format dxfId="17438">
      <pivotArea collapsedLevelsAreSubtotals="1" fieldPosition="0">
        <references count="3">
          <reference field="4294967294" count="8" selected="0">
            <x v="0"/>
            <x v="1"/>
            <x v="2"/>
            <x v="3"/>
            <x v="4"/>
            <x v="5"/>
            <x v="6"/>
            <x v="7"/>
          </reference>
          <reference field="0" count="1">
            <x v="16"/>
          </reference>
          <reference field="1" count="1" selected="0">
            <x v="5"/>
          </reference>
        </references>
      </pivotArea>
    </format>
    <format dxfId="17439">
      <pivotArea collapsedLevelsAreSubtotals="1" fieldPosition="0">
        <references count="3">
          <reference field="4294967294" count="8" selected="0">
            <x v="0"/>
            <x v="1"/>
            <x v="2"/>
            <x v="3"/>
            <x v="4"/>
            <x v="5"/>
            <x v="6"/>
            <x v="7"/>
          </reference>
          <reference field="0" count="1">
            <x v="17"/>
          </reference>
          <reference field="1" count="1" selected="0">
            <x v="5"/>
          </reference>
        </references>
      </pivotArea>
    </format>
    <format dxfId="17440">
      <pivotArea collapsedLevelsAreSubtotals="1" fieldPosition="0">
        <references count="3">
          <reference field="4294967294" count="8" selected="0">
            <x v="0"/>
            <x v="1"/>
            <x v="2"/>
            <x v="3"/>
            <x v="4"/>
            <x v="5"/>
            <x v="6"/>
            <x v="7"/>
          </reference>
          <reference field="0" count="1">
            <x v="18"/>
          </reference>
          <reference field="1" count="1" selected="0">
            <x v="5"/>
          </reference>
        </references>
      </pivotArea>
    </format>
    <format dxfId="17441">
      <pivotArea collapsedLevelsAreSubtotals="1" fieldPosition="0">
        <references count="3">
          <reference field="4294967294" count="8" selected="0">
            <x v="0"/>
            <x v="1"/>
            <x v="2"/>
            <x v="3"/>
            <x v="4"/>
            <x v="5"/>
            <x v="6"/>
            <x v="7"/>
          </reference>
          <reference field="0" count="1">
            <x v="19"/>
          </reference>
          <reference field="1" count="1" selected="0">
            <x v="5"/>
          </reference>
        </references>
      </pivotArea>
    </format>
    <format dxfId="17442">
      <pivotArea collapsedLevelsAreSubtotals="1" fieldPosition="0">
        <references count="3">
          <reference field="4294967294" count="8" selected="0">
            <x v="0"/>
            <x v="1"/>
            <x v="2"/>
            <x v="3"/>
            <x v="4"/>
            <x v="5"/>
            <x v="6"/>
            <x v="7"/>
          </reference>
          <reference field="0" count="1">
            <x v="20"/>
          </reference>
          <reference field="1" count="1" selected="0">
            <x v="5"/>
          </reference>
        </references>
      </pivotArea>
    </format>
    <format dxfId="17443">
      <pivotArea collapsedLevelsAreSubtotals="1" fieldPosition="0">
        <references count="3">
          <reference field="4294967294" count="8" selected="0">
            <x v="0"/>
            <x v="1"/>
            <x v="2"/>
            <x v="3"/>
            <x v="4"/>
            <x v="5"/>
            <x v="6"/>
            <x v="7"/>
          </reference>
          <reference field="0" count="1">
            <x v="21"/>
          </reference>
          <reference field="1" count="1" selected="0">
            <x v="5"/>
          </reference>
        </references>
      </pivotArea>
    </format>
    <format dxfId="17444">
      <pivotArea collapsedLevelsAreSubtotals="1" fieldPosition="0">
        <references count="3">
          <reference field="4294967294" count="8" selected="0">
            <x v="0"/>
            <x v="1"/>
            <x v="2"/>
            <x v="3"/>
            <x v="4"/>
            <x v="5"/>
            <x v="6"/>
            <x v="7"/>
          </reference>
          <reference field="0" count="1">
            <x v="22"/>
          </reference>
          <reference field="1" count="1" selected="0">
            <x v="5"/>
          </reference>
        </references>
      </pivotArea>
    </format>
    <format dxfId="17445">
      <pivotArea collapsedLevelsAreSubtotals="1" fieldPosition="0">
        <references count="3">
          <reference field="4294967294" count="8" selected="0">
            <x v="0"/>
            <x v="1"/>
            <x v="2"/>
            <x v="3"/>
            <x v="4"/>
            <x v="5"/>
            <x v="6"/>
            <x v="7"/>
          </reference>
          <reference field="0" count="1">
            <x v="23"/>
          </reference>
          <reference field="1" count="1" selected="0">
            <x v="5"/>
          </reference>
        </references>
      </pivotArea>
    </format>
    <format dxfId="17446">
      <pivotArea collapsedLevelsAreSubtotals="1" fieldPosition="0">
        <references count="3">
          <reference field="4294967294" count="8" selected="0">
            <x v="0"/>
            <x v="1"/>
            <x v="2"/>
            <x v="3"/>
            <x v="4"/>
            <x v="5"/>
            <x v="6"/>
            <x v="7"/>
          </reference>
          <reference field="0" count="1">
            <x v="5"/>
          </reference>
          <reference field="1" count="1" selected="0">
            <x v="5"/>
          </reference>
        </references>
      </pivotArea>
    </format>
    <format dxfId="17447">
      <pivotArea collapsedLevelsAreSubtotals="1" fieldPosition="0">
        <references count="3">
          <reference field="4294967294" count="8" selected="0">
            <x v="0"/>
            <x v="1"/>
            <x v="2"/>
            <x v="3"/>
            <x v="4"/>
            <x v="5"/>
            <x v="6"/>
            <x v="7"/>
          </reference>
          <reference field="0" count="1">
            <x v="11"/>
          </reference>
          <reference field="1" count="1" selected="0">
            <x v="5"/>
          </reference>
        </references>
      </pivotArea>
    </format>
    <format dxfId="17448">
      <pivotArea collapsedLevelsAreSubtotals="1" fieldPosition="0">
        <references count="2">
          <reference field="4294967294" count="8" selected="0">
            <x v="0"/>
            <x v="1"/>
            <x v="2"/>
            <x v="3"/>
            <x v="4"/>
            <x v="5"/>
            <x v="6"/>
            <x v="7"/>
          </reference>
          <reference field="1" count="1">
            <x v="6"/>
          </reference>
        </references>
      </pivotArea>
    </format>
    <format dxfId="17449">
      <pivotArea collapsedLevelsAreSubtotals="1" fieldPosition="0">
        <references count="3">
          <reference field="4294967294" count="8" selected="0">
            <x v="0"/>
            <x v="1"/>
            <x v="2"/>
            <x v="3"/>
            <x v="4"/>
            <x v="5"/>
            <x v="6"/>
            <x v="7"/>
          </reference>
          <reference field="0" count="1">
            <x v="0"/>
          </reference>
          <reference field="1" count="1" selected="0">
            <x v="6"/>
          </reference>
        </references>
      </pivotArea>
    </format>
    <format dxfId="17450">
      <pivotArea collapsedLevelsAreSubtotals="1" fieldPosition="0">
        <references count="3">
          <reference field="4294967294" count="8" selected="0">
            <x v="0"/>
            <x v="1"/>
            <x v="2"/>
            <x v="3"/>
            <x v="4"/>
            <x v="5"/>
            <x v="6"/>
            <x v="7"/>
          </reference>
          <reference field="0" count="1">
            <x v="1"/>
          </reference>
          <reference field="1" count="1" selected="0">
            <x v="6"/>
          </reference>
        </references>
      </pivotArea>
    </format>
    <format dxfId="17451">
      <pivotArea collapsedLevelsAreSubtotals="1" fieldPosition="0">
        <references count="3">
          <reference field="4294967294" count="8" selected="0">
            <x v="0"/>
            <x v="1"/>
            <x v="2"/>
            <x v="3"/>
            <x v="4"/>
            <x v="5"/>
            <x v="6"/>
            <x v="7"/>
          </reference>
          <reference field="0" count="1">
            <x v="3"/>
          </reference>
          <reference field="1" count="1" selected="0">
            <x v="6"/>
          </reference>
        </references>
      </pivotArea>
    </format>
    <format dxfId="17452">
      <pivotArea collapsedLevelsAreSubtotals="1" fieldPosition="0">
        <references count="3">
          <reference field="4294967294" count="8" selected="0">
            <x v="0"/>
            <x v="1"/>
            <x v="2"/>
            <x v="3"/>
            <x v="4"/>
            <x v="5"/>
            <x v="6"/>
            <x v="7"/>
          </reference>
          <reference field="0" count="1">
            <x v="4"/>
          </reference>
          <reference field="1" count="1" selected="0">
            <x v="6"/>
          </reference>
        </references>
      </pivotArea>
    </format>
    <format dxfId="17453">
      <pivotArea collapsedLevelsAreSubtotals="1" fieldPosition="0">
        <references count="3">
          <reference field="4294967294" count="8" selected="0">
            <x v="0"/>
            <x v="1"/>
            <x v="2"/>
            <x v="3"/>
            <x v="4"/>
            <x v="5"/>
            <x v="6"/>
            <x v="7"/>
          </reference>
          <reference field="0" count="1">
            <x v="6"/>
          </reference>
          <reference field="1" count="1" selected="0">
            <x v="6"/>
          </reference>
        </references>
      </pivotArea>
    </format>
    <format dxfId="17454">
      <pivotArea collapsedLevelsAreSubtotals="1" fieldPosition="0">
        <references count="3">
          <reference field="4294967294" count="8" selected="0">
            <x v="0"/>
            <x v="1"/>
            <x v="2"/>
            <x v="3"/>
            <x v="4"/>
            <x v="5"/>
            <x v="6"/>
            <x v="7"/>
          </reference>
          <reference field="0" count="1">
            <x v="7"/>
          </reference>
          <reference field="1" count="1" selected="0">
            <x v="6"/>
          </reference>
        </references>
      </pivotArea>
    </format>
    <format dxfId="17455">
      <pivotArea collapsedLevelsAreSubtotals="1" fieldPosition="0">
        <references count="3">
          <reference field="4294967294" count="8" selected="0">
            <x v="0"/>
            <x v="1"/>
            <x v="2"/>
            <x v="3"/>
            <x v="4"/>
            <x v="5"/>
            <x v="6"/>
            <x v="7"/>
          </reference>
          <reference field="0" count="1">
            <x v="8"/>
          </reference>
          <reference field="1" count="1" selected="0">
            <x v="6"/>
          </reference>
        </references>
      </pivotArea>
    </format>
    <format dxfId="17456">
      <pivotArea collapsedLevelsAreSubtotals="1" fieldPosition="0">
        <references count="3">
          <reference field="4294967294" count="8" selected="0">
            <x v="0"/>
            <x v="1"/>
            <x v="2"/>
            <x v="3"/>
            <x v="4"/>
            <x v="5"/>
            <x v="6"/>
            <x v="7"/>
          </reference>
          <reference field="0" count="1">
            <x v="9"/>
          </reference>
          <reference field="1" count="1" selected="0">
            <x v="6"/>
          </reference>
        </references>
      </pivotArea>
    </format>
    <format dxfId="17457">
      <pivotArea collapsedLevelsAreSubtotals="1" fieldPosition="0">
        <references count="3">
          <reference field="4294967294" count="8" selected="0">
            <x v="0"/>
            <x v="1"/>
            <x v="2"/>
            <x v="3"/>
            <x v="4"/>
            <x v="5"/>
            <x v="6"/>
            <x v="7"/>
          </reference>
          <reference field="0" count="1">
            <x v="10"/>
          </reference>
          <reference field="1" count="1" selected="0">
            <x v="6"/>
          </reference>
        </references>
      </pivotArea>
    </format>
    <format dxfId="17458">
      <pivotArea collapsedLevelsAreSubtotals="1" fieldPosition="0">
        <references count="3">
          <reference field="4294967294" count="8" selected="0">
            <x v="0"/>
            <x v="1"/>
            <x v="2"/>
            <x v="3"/>
            <x v="4"/>
            <x v="5"/>
            <x v="6"/>
            <x v="7"/>
          </reference>
          <reference field="0" count="1">
            <x v="12"/>
          </reference>
          <reference field="1" count="1" selected="0">
            <x v="6"/>
          </reference>
        </references>
      </pivotArea>
    </format>
    <format dxfId="17459">
      <pivotArea collapsedLevelsAreSubtotals="1" fieldPosition="0">
        <references count="3">
          <reference field="4294967294" count="8" selected="0">
            <x v="0"/>
            <x v="1"/>
            <x v="2"/>
            <x v="3"/>
            <x v="4"/>
            <x v="5"/>
            <x v="6"/>
            <x v="7"/>
          </reference>
          <reference field="0" count="1">
            <x v="13"/>
          </reference>
          <reference field="1" count="1" selected="0">
            <x v="6"/>
          </reference>
        </references>
      </pivotArea>
    </format>
    <format dxfId="17460">
      <pivotArea collapsedLevelsAreSubtotals="1" fieldPosition="0">
        <references count="3">
          <reference field="4294967294" count="8" selected="0">
            <x v="0"/>
            <x v="1"/>
            <x v="2"/>
            <x v="3"/>
            <x v="4"/>
            <x v="5"/>
            <x v="6"/>
            <x v="7"/>
          </reference>
          <reference field="0" count="1">
            <x v="14"/>
          </reference>
          <reference field="1" count="1" selected="0">
            <x v="6"/>
          </reference>
        </references>
      </pivotArea>
    </format>
    <format dxfId="17461">
      <pivotArea collapsedLevelsAreSubtotals="1" fieldPosition="0">
        <references count="3">
          <reference field="4294967294" count="8" selected="0">
            <x v="0"/>
            <x v="1"/>
            <x v="2"/>
            <x v="3"/>
            <x v="4"/>
            <x v="5"/>
            <x v="6"/>
            <x v="7"/>
          </reference>
          <reference field="0" count="1">
            <x v="15"/>
          </reference>
          <reference field="1" count="1" selected="0">
            <x v="6"/>
          </reference>
        </references>
      </pivotArea>
    </format>
    <format dxfId="17462">
      <pivotArea collapsedLevelsAreSubtotals="1" fieldPosition="0">
        <references count="3">
          <reference field="4294967294" count="8" selected="0">
            <x v="0"/>
            <x v="1"/>
            <x v="2"/>
            <x v="3"/>
            <x v="4"/>
            <x v="5"/>
            <x v="6"/>
            <x v="7"/>
          </reference>
          <reference field="0" count="1">
            <x v="16"/>
          </reference>
          <reference field="1" count="1" selected="0">
            <x v="6"/>
          </reference>
        </references>
      </pivotArea>
    </format>
    <format dxfId="17463">
      <pivotArea collapsedLevelsAreSubtotals="1" fieldPosition="0">
        <references count="3">
          <reference field="4294967294" count="8" selected="0">
            <x v="0"/>
            <x v="1"/>
            <x v="2"/>
            <x v="3"/>
            <x v="4"/>
            <x v="5"/>
            <x v="6"/>
            <x v="7"/>
          </reference>
          <reference field="0" count="1">
            <x v="17"/>
          </reference>
          <reference field="1" count="1" selected="0">
            <x v="6"/>
          </reference>
        </references>
      </pivotArea>
    </format>
    <format dxfId="17464">
      <pivotArea collapsedLevelsAreSubtotals="1" fieldPosition="0">
        <references count="3">
          <reference field="4294967294" count="8" selected="0">
            <x v="0"/>
            <x v="1"/>
            <x v="2"/>
            <x v="3"/>
            <x v="4"/>
            <x v="5"/>
            <x v="6"/>
            <x v="7"/>
          </reference>
          <reference field="0" count="1">
            <x v="18"/>
          </reference>
          <reference field="1" count="1" selected="0">
            <x v="6"/>
          </reference>
        </references>
      </pivotArea>
    </format>
    <format dxfId="17465">
      <pivotArea collapsedLevelsAreSubtotals="1" fieldPosition="0">
        <references count="3">
          <reference field="4294967294" count="8" selected="0">
            <x v="0"/>
            <x v="1"/>
            <x v="2"/>
            <x v="3"/>
            <x v="4"/>
            <x v="5"/>
            <x v="6"/>
            <x v="7"/>
          </reference>
          <reference field="0" count="1">
            <x v="19"/>
          </reference>
          <reference field="1" count="1" selected="0">
            <x v="6"/>
          </reference>
        </references>
      </pivotArea>
    </format>
    <format dxfId="17466">
      <pivotArea collapsedLevelsAreSubtotals="1" fieldPosition="0">
        <references count="3">
          <reference field="4294967294" count="8" selected="0">
            <x v="0"/>
            <x v="1"/>
            <x v="2"/>
            <x v="3"/>
            <x v="4"/>
            <x v="5"/>
            <x v="6"/>
            <x v="7"/>
          </reference>
          <reference field="0" count="1">
            <x v="20"/>
          </reference>
          <reference field="1" count="1" selected="0">
            <x v="6"/>
          </reference>
        </references>
      </pivotArea>
    </format>
    <format dxfId="17467">
      <pivotArea collapsedLevelsAreSubtotals="1" fieldPosition="0">
        <references count="3">
          <reference field="4294967294" count="8" selected="0">
            <x v="0"/>
            <x v="1"/>
            <x v="2"/>
            <x v="3"/>
            <x v="4"/>
            <x v="5"/>
            <x v="6"/>
            <x v="7"/>
          </reference>
          <reference field="0" count="1">
            <x v="21"/>
          </reference>
          <reference field="1" count="1" selected="0">
            <x v="6"/>
          </reference>
        </references>
      </pivotArea>
    </format>
    <format dxfId="17468">
      <pivotArea collapsedLevelsAreSubtotals="1" fieldPosition="0">
        <references count="3">
          <reference field="4294967294" count="8" selected="0">
            <x v="0"/>
            <x v="1"/>
            <x v="2"/>
            <x v="3"/>
            <x v="4"/>
            <x v="5"/>
            <x v="6"/>
            <x v="7"/>
          </reference>
          <reference field="0" count="1">
            <x v="22"/>
          </reference>
          <reference field="1" count="1" selected="0">
            <x v="6"/>
          </reference>
        </references>
      </pivotArea>
    </format>
    <format dxfId="17469">
      <pivotArea collapsedLevelsAreSubtotals="1" fieldPosition="0">
        <references count="3">
          <reference field="4294967294" count="8" selected="0">
            <x v="0"/>
            <x v="1"/>
            <x v="2"/>
            <x v="3"/>
            <x v="4"/>
            <x v="5"/>
            <x v="6"/>
            <x v="7"/>
          </reference>
          <reference field="0" count="1">
            <x v="23"/>
          </reference>
          <reference field="1" count="1" selected="0">
            <x v="6"/>
          </reference>
        </references>
      </pivotArea>
    </format>
    <format dxfId="17470">
      <pivotArea collapsedLevelsAreSubtotals="1" fieldPosition="0">
        <references count="3">
          <reference field="4294967294" count="8" selected="0">
            <x v="0"/>
            <x v="1"/>
            <x v="2"/>
            <x v="3"/>
            <x v="4"/>
            <x v="5"/>
            <x v="6"/>
            <x v="7"/>
          </reference>
          <reference field="0" count="1">
            <x v="24"/>
          </reference>
          <reference field="1" count="1" selected="0">
            <x v="6"/>
          </reference>
        </references>
      </pivotArea>
    </format>
    <format dxfId="17471">
      <pivotArea collapsedLevelsAreSubtotals="1" fieldPosition="0">
        <references count="3">
          <reference field="4294967294" count="8" selected="0">
            <x v="0"/>
            <x v="1"/>
            <x v="2"/>
            <x v="3"/>
            <x v="4"/>
            <x v="5"/>
            <x v="6"/>
            <x v="7"/>
          </reference>
          <reference field="0" count="1">
            <x v="2"/>
          </reference>
          <reference field="1" count="1" selected="0">
            <x v="6"/>
          </reference>
        </references>
      </pivotArea>
    </format>
    <format dxfId="17472">
      <pivotArea collapsedLevelsAreSubtotals="1" fieldPosition="0">
        <references count="3">
          <reference field="4294967294" count="8" selected="0">
            <x v="0"/>
            <x v="1"/>
            <x v="2"/>
            <x v="3"/>
            <x v="4"/>
            <x v="5"/>
            <x v="6"/>
            <x v="7"/>
          </reference>
          <reference field="0" count="1">
            <x v="5"/>
          </reference>
          <reference field="1" count="1" selected="0">
            <x v="6"/>
          </reference>
        </references>
      </pivotArea>
    </format>
    <format dxfId="17473">
      <pivotArea collapsedLevelsAreSubtotals="1" fieldPosition="0">
        <references count="3">
          <reference field="4294967294" count="8" selected="0">
            <x v="0"/>
            <x v="1"/>
            <x v="2"/>
            <x v="3"/>
            <x v="4"/>
            <x v="5"/>
            <x v="6"/>
            <x v="7"/>
          </reference>
          <reference field="0" count="1">
            <x v="11"/>
          </reference>
          <reference field="1" count="1" selected="0">
            <x v="6"/>
          </reference>
        </references>
      </pivotArea>
    </format>
    <format dxfId="17474">
      <pivotArea collapsedLevelsAreSubtotals="1" fieldPosition="0">
        <references count="2">
          <reference field="4294967294" count="8" selected="0">
            <x v="0"/>
            <x v="1"/>
            <x v="2"/>
            <x v="3"/>
            <x v="4"/>
            <x v="5"/>
            <x v="6"/>
            <x v="7"/>
          </reference>
          <reference field="1" count="1">
            <x v="7"/>
          </reference>
        </references>
      </pivotArea>
    </format>
    <format dxfId="17475">
      <pivotArea collapsedLevelsAreSubtotals="1" fieldPosition="0">
        <references count="3">
          <reference field="4294967294" count="8" selected="0">
            <x v="0"/>
            <x v="1"/>
            <x v="2"/>
            <x v="3"/>
            <x v="4"/>
            <x v="5"/>
            <x v="6"/>
            <x v="7"/>
          </reference>
          <reference field="0" count="1">
            <x v="0"/>
          </reference>
          <reference field="1" count="1" selected="0">
            <x v="7"/>
          </reference>
        </references>
      </pivotArea>
    </format>
    <format dxfId="17476">
      <pivotArea collapsedLevelsAreSubtotals="1" fieldPosition="0">
        <references count="3">
          <reference field="4294967294" count="8" selected="0">
            <x v="0"/>
            <x v="1"/>
            <x v="2"/>
            <x v="3"/>
            <x v="4"/>
            <x v="5"/>
            <x v="6"/>
            <x v="7"/>
          </reference>
          <reference field="0" count="1">
            <x v="1"/>
          </reference>
          <reference field="1" count="1" selected="0">
            <x v="7"/>
          </reference>
        </references>
      </pivotArea>
    </format>
    <format dxfId="17477">
      <pivotArea collapsedLevelsAreSubtotals="1" fieldPosition="0">
        <references count="3">
          <reference field="4294967294" count="8" selected="0">
            <x v="0"/>
            <x v="1"/>
            <x v="2"/>
            <x v="3"/>
            <x v="4"/>
            <x v="5"/>
            <x v="6"/>
            <x v="7"/>
          </reference>
          <reference field="0" count="1">
            <x v="3"/>
          </reference>
          <reference field="1" count="1" selected="0">
            <x v="7"/>
          </reference>
        </references>
      </pivotArea>
    </format>
    <format dxfId="17478">
      <pivotArea collapsedLevelsAreSubtotals="1" fieldPosition="0">
        <references count="3">
          <reference field="4294967294" count="8" selected="0">
            <x v="0"/>
            <x v="1"/>
            <x v="2"/>
            <x v="3"/>
            <x v="4"/>
            <x v="5"/>
            <x v="6"/>
            <x v="7"/>
          </reference>
          <reference field="0" count="1">
            <x v="4"/>
          </reference>
          <reference field="1" count="1" selected="0">
            <x v="7"/>
          </reference>
        </references>
      </pivotArea>
    </format>
    <format dxfId="17479">
      <pivotArea collapsedLevelsAreSubtotals="1" fieldPosition="0">
        <references count="3">
          <reference field="4294967294" count="8" selected="0">
            <x v="0"/>
            <x v="1"/>
            <x v="2"/>
            <x v="3"/>
            <x v="4"/>
            <x v="5"/>
            <x v="6"/>
            <x v="7"/>
          </reference>
          <reference field="0" count="1">
            <x v="6"/>
          </reference>
          <reference field="1" count="1" selected="0">
            <x v="7"/>
          </reference>
        </references>
      </pivotArea>
    </format>
    <format dxfId="17480">
      <pivotArea collapsedLevelsAreSubtotals="1" fieldPosition="0">
        <references count="3">
          <reference field="4294967294" count="8" selected="0">
            <x v="0"/>
            <x v="1"/>
            <x v="2"/>
            <x v="3"/>
            <x v="4"/>
            <x v="5"/>
            <x v="6"/>
            <x v="7"/>
          </reference>
          <reference field="0" count="1">
            <x v="7"/>
          </reference>
          <reference field="1" count="1" selected="0">
            <x v="7"/>
          </reference>
        </references>
      </pivotArea>
    </format>
    <format dxfId="17481">
      <pivotArea collapsedLevelsAreSubtotals="1" fieldPosition="0">
        <references count="3">
          <reference field="4294967294" count="8" selected="0">
            <x v="0"/>
            <x v="1"/>
            <x v="2"/>
            <x v="3"/>
            <x v="4"/>
            <x v="5"/>
            <x v="6"/>
            <x v="7"/>
          </reference>
          <reference field="0" count="1">
            <x v="8"/>
          </reference>
          <reference field="1" count="1" selected="0">
            <x v="7"/>
          </reference>
        </references>
      </pivotArea>
    </format>
    <format dxfId="17482">
      <pivotArea collapsedLevelsAreSubtotals="1" fieldPosition="0">
        <references count="3">
          <reference field="4294967294" count="8" selected="0">
            <x v="0"/>
            <x v="1"/>
            <x v="2"/>
            <x v="3"/>
            <x v="4"/>
            <x v="5"/>
            <x v="6"/>
            <x v="7"/>
          </reference>
          <reference field="0" count="1">
            <x v="9"/>
          </reference>
          <reference field="1" count="1" selected="0">
            <x v="7"/>
          </reference>
        </references>
      </pivotArea>
    </format>
    <format dxfId="17483">
      <pivotArea collapsedLevelsAreSubtotals="1" fieldPosition="0">
        <references count="3">
          <reference field="4294967294" count="8" selected="0">
            <x v="0"/>
            <x v="1"/>
            <x v="2"/>
            <x v="3"/>
            <x v="4"/>
            <x v="5"/>
            <x v="6"/>
            <x v="7"/>
          </reference>
          <reference field="0" count="1">
            <x v="10"/>
          </reference>
          <reference field="1" count="1" selected="0">
            <x v="7"/>
          </reference>
        </references>
      </pivotArea>
    </format>
    <format dxfId="17484">
      <pivotArea collapsedLevelsAreSubtotals="1" fieldPosition="0">
        <references count="3">
          <reference field="4294967294" count="8" selected="0">
            <x v="0"/>
            <x v="1"/>
            <x v="2"/>
            <x v="3"/>
            <x v="4"/>
            <x v="5"/>
            <x v="6"/>
            <x v="7"/>
          </reference>
          <reference field="0" count="1">
            <x v="12"/>
          </reference>
          <reference field="1" count="1" selected="0">
            <x v="7"/>
          </reference>
        </references>
      </pivotArea>
    </format>
    <format dxfId="17485">
      <pivotArea collapsedLevelsAreSubtotals="1" fieldPosition="0">
        <references count="3">
          <reference field="4294967294" count="8" selected="0">
            <x v="0"/>
            <x v="1"/>
            <x v="2"/>
            <x v="3"/>
            <x v="4"/>
            <x v="5"/>
            <x v="6"/>
            <x v="7"/>
          </reference>
          <reference field="0" count="1">
            <x v="13"/>
          </reference>
          <reference field="1" count="1" selected="0">
            <x v="7"/>
          </reference>
        </references>
      </pivotArea>
    </format>
    <format dxfId="17486">
      <pivotArea collapsedLevelsAreSubtotals="1" fieldPosition="0">
        <references count="3">
          <reference field="4294967294" count="8" selected="0">
            <x v="0"/>
            <x v="1"/>
            <x v="2"/>
            <x v="3"/>
            <x v="4"/>
            <x v="5"/>
            <x v="6"/>
            <x v="7"/>
          </reference>
          <reference field="0" count="1">
            <x v="14"/>
          </reference>
          <reference field="1" count="1" selected="0">
            <x v="7"/>
          </reference>
        </references>
      </pivotArea>
    </format>
    <format dxfId="17487">
      <pivotArea collapsedLevelsAreSubtotals="1" fieldPosition="0">
        <references count="3">
          <reference field="4294967294" count="8" selected="0">
            <x v="0"/>
            <x v="1"/>
            <x v="2"/>
            <x v="3"/>
            <x v="4"/>
            <x v="5"/>
            <x v="6"/>
            <x v="7"/>
          </reference>
          <reference field="0" count="1">
            <x v="15"/>
          </reference>
          <reference field="1" count="1" selected="0">
            <x v="7"/>
          </reference>
        </references>
      </pivotArea>
    </format>
    <format dxfId="17488">
      <pivotArea collapsedLevelsAreSubtotals="1" fieldPosition="0">
        <references count="3">
          <reference field="4294967294" count="8" selected="0">
            <x v="0"/>
            <x v="1"/>
            <x v="2"/>
            <x v="3"/>
            <x v="4"/>
            <x v="5"/>
            <x v="6"/>
            <x v="7"/>
          </reference>
          <reference field="0" count="1">
            <x v="16"/>
          </reference>
          <reference field="1" count="1" selected="0">
            <x v="7"/>
          </reference>
        </references>
      </pivotArea>
    </format>
    <format dxfId="17489">
      <pivotArea collapsedLevelsAreSubtotals="1" fieldPosition="0">
        <references count="3">
          <reference field="4294967294" count="8" selected="0">
            <x v="0"/>
            <x v="1"/>
            <x v="2"/>
            <x v="3"/>
            <x v="4"/>
            <x v="5"/>
            <x v="6"/>
            <x v="7"/>
          </reference>
          <reference field="0" count="1">
            <x v="17"/>
          </reference>
          <reference field="1" count="1" selected="0">
            <x v="7"/>
          </reference>
        </references>
      </pivotArea>
    </format>
    <format dxfId="17490">
      <pivotArea collapsedLevelsAreSubtotals="1" fieldPosition="0">
        <references count="3">
          <reference field="4294967294" count="8" selected="0">
            <x v="0"/>
            <x v="1"/>
            <x v="2"/>
            <x v="3"/>
            <x v="4"/>
            <x v="5"/>
            <x v="6"/>
            <x v="7"/>
          </reference>
          <reference field="0" count="1">
            <x v="18"/>
          </reference>
          <reference field="1" count="1" selected="0">
            <x v="7"/>
          </reference>
        </references>
      </pivotArea>
    </format>
    <format dxfId="17491">
      <pivotArea collapsedLevelsAreSubtotals="1" fieldPosition="0">
        <references count="3">
          <reference field="4294967294" count="8" selected="0">
            <x v="0"/>
            <x v="1"/>
            <x v="2"/>
            <x v="3"/>
            <x v="4"/>
            <x v="5"/>
            <x v="6"/>
            <x v="7"/>
          </reference>
          <reference field="0" count="1">
            <x v="19"/>
          </reference>
          <reference field="1" count="1" selected="0">
            <x v="7"/>
          </reference>
        </references>
      </pivotArea>
    </format>
    <format dxfId="17492">
      <pivotArea collapsedLevelsAreSubtotals="1" fieldPosition="0">
        <references count="3">
          <reference field="4294967294" count="8" selected="0">
            <x v="0"/>
            <x v="1"/>
            <x v="2"/>
            <x v="3"/>
            <x v="4"/>
            <x v="5"/>
            <x v="6"/>
            <x v="7"/>
          </reference>
          <reference field="0" count="1">
            <x v="20"/>
          </reference>
          <reference field="1" count="1" selected="0">
            <x v="7"/>
          </reference>
        </references>
      </pivotArea>
    </format>
    <format dxfId="17493">
      <pivotArea collapsedLevelsAreSubtotals="1" fieldPosition="0">
        <references count="3">
          <reference field="4294967294" count="8" selected="0">
            <x v="0"/>
            <x v="1"/>
            <x v="2"/>
            <x v="3"/>
            <x v="4"/>
            <x v="5"/>
            <x v="6"/>
            <x v="7"/>
          </reference>
          <reference field="0" count="1">
            <x v="21"/>
          </reference>
          <reference field="1" count="1" selected="0">
            <x v="7"/>
          </reference>
        </references>
      </pivotArea>
    </format>
    <format dxfId="17494">
      <pivotArea collapsedLevelsAreSubtotals="1" fieldPosition="0">
        <references count="3">
          <reference field="4294967294" count="8" selected="0">
            <x v="0"/>
            <x v="1"/>
            <x v="2"/>
            <x v="3"/>
            <x v="4"/>
            <x v="5"/>
            <x v="6"/>
            <x v="7"/>
          </reference>
          <reference field="0" count="1">
            <x v="22"/>
          </reference>
          <reference field="1" count="1" selected="0">
            <x v="7"/>
          </reference>
        </references>
      </pivotArea>
    </format>
    <format dxfId="17495">
      <pivotArea collapsedLevelsAreSubtotals="1" fieldPosition="0">
        <references count="3">
          <reference field="4294967294" count="8" selected="0">
            <x v="0"/>
            <x v="1"/>
            <x v="2"/>
            <x v="3"/>
            <x v="4"/>
            <x v="5"/>
            <x v="6"/>
            <x v="7"/>
          </reference>
          <reference field="0" count="1">
            <x v="23"/>
          </reference>
          <reference field="1" count="1" selected="0">
            <x v="7"/>
          </reference>
        </references>
      </pivotArea>
    </format>
    <format dxfId="17496">
      <pivotArea collapsedLevelsAreSubtotals="1" fieldPosition="0">
        <references count="3">
          <reference field="4294967294" count="8" selected="0">
            <x v="0"/>
            <x v="1"/>
            <x v="2"/>
            <x v="3"/>
            <x v="4"/>
            <x v="5"/>
            <x v="6"/>
            <x v="7"/>
          </reference>
          <reference field="0" count="1">
            <x v="24"/>
          </reference>
          <reference field="1" count="1" selected="0">
            <x v="7"/>
          </reference>
        </references>
      </pivotArea>
    </format>
    <format dxfId="17497">
      <pivotArea collapsedLevelsAreSubtotals="1" fieldPosition="0">
        <references count="3">
          <reference field="4294967294" count="8" selected="0">
            <x v="0"/>
            <x v="1"/>
            <x v="2"/>
            <x v="3"/>
            <x v="4"/>
            <x v="5"/>
            <x v="6"/>
            <x v="7"/>
          </reference>
          <reference field="0" count="1">
            <x v="2"/>
          </reference>
          <reference field="1" count="1" selected="0">
            <x v="7"/>
          </reference>
        </references>
      </pivotArea>
    </format>
    <format dxfId="17498">
      <pivotArea collapsedLevelsAreSubtotals="1" fieldPosition="0">
        <references count="3">
          <reference field="4294967294" count="8" selected="0">
            <x v="0"/>
            <x v="1"/>
            <x v="2"/>
            <x v="3"/>
            <x v="4"/>
            <x v="5"/>
            <x v="6"/>
            <x v="7"/>
          </reference>
          <reference field="0" count="1">
            <x v="5"/>
          </reference>
          <reference field="1" count="1" selected="0">
            <x v="7"/>
          </reference>
        </references>
      </pivotArea>
    </format>
    <format dxfId="17499">
      <pivotArea collapsedLevelsAreSubtotals="1" fieldPosition="0">
        <references count="3">
          <reference field="4294967294" count="8" selected="0">
            <x v="0"/>
            <x v="1"/>
            <x v="2"/>
            <x v="3"/>
            <x v="4"/>
            <x v="5"/>
            <x v="6"/>
            <x v="7"/>
          </reference>
          <reference field="0" count="1">
            <x v="11"/>
          </reference>
          <reference field="1" count="1" selected="0">
            <x v="7"/>
          </reference>
        </references>
      </pivotArea>
    </format>
    <format dxfId="17500">
      <pivotArea collapsedLevelsAreSubtotals="1" fieldPosition="0">
        <references count="2">
          <reference field="4294967294" count="8" selected="0">
            <x v="0"/>
            <x v="1"/>
            <x v="2"/>
            <x v="3"/>
            <x v="4"/>
            <x v="5"/>
            <x v="6"/>
            <x v="7"/>
          </reference>
          <reference field="1" count="1">
            <x v="8"/>
          </reference>
        </references>
      </pivotArea>
    </format>
    <format dxfId="17501">
      <pivotArea collapsedLevelsAreSubtotals="1" fieldPosition="0">
        <references count="3">
          <reference field="4294967294" count="8" selected="0">
            <x v="0"/>
            <x v="1"/>
            <x v="2"/>
            <x v="3"/>
            <x v="4"/>
            <x v="5"/>
            <x v="6"/>
            <x v="7"/>
          </reference>
          <reference field="0" count="1">
            <x v="0"/>
          </reference>
          <reference field="1" count="1" selected="0">
            <x v="8"/>
          </reference>
        </references>
      </pivotArea>
    </format>
    <format dxfId="17502">
      <pivotArea collapsedLevelsAreSubtotals="1" fieldPosition="0">
        <references count="3">
          <reference field="4294967294" count="8" selected="0">
            <x v="0"/>
            <x v="1"/>
            <x v="2"/>
            <x v="3"/>
            <x v="4"/>
            <x v="5"/>
            <x v="6"/>
            <x v="7"/>
          </reference>
          <reference field="0" count="1">
            <x v="1"/>
          </reference>
          <reference field="1" count="1" selected="0">
            <x v="8"/>
          </reference>
        </references>
      </pivotArea>
    </format>
    <format dxfId="17503">
      <pivotArea collapsedLevelsAreSubtotals="1" fieldPosition="0">
        <references count="3">
          <reference field="4294967294" count="8" selected="0">
            <x v="0"/>
            <x v="1"/>
            <x v="2"/>
            <x v="3"/>
            <x v="4"/>
            <x v="5"/>
            <x v="6"/>
            <x v="7"/>
          </reference>
          <reference field="0" count="1">
            <x v="3"/>
          </reference>
          <reference field="1" count="1" selected="0">
            <x v="8"/>
          </reference>
        </references>
      </pivotArea>
    </format>
    <format dxfId="17504">
      <pivotArea collapsedLevelsAreSubtotals="1" fieldPosition="0">
        <references count="3">
          <reference field="4294967294" count="8" selected="0">
            <x v="0"/>
            <x v="1"/>
            <x v="2"/>
            <x v="3"/>
            <x v="4"/>
            <x v="5"/>
            <x v="6"/>
            <x v="7"/>
          </reference>
          <reference field="0" count="1">
            <x v="4"/>
          </reference>
          <reference field="1" count="1" selected="0">
            <x v="8"/>
          </reference>
        </references>
      </pivotArea>
    </format>
    <format dxfId="17505">
      <pivotArea collapsedLevelsAreSubtotals="1" fieldPosition="0">
        <references count="3">
          <reference field="4294967294" count="8" selected="0">
            <x v="0"/>
            <x v="1"/>
            <x v="2"/>
            <x v="3"/>
            <x v="4"/>
            <x v="5"/>
            <x v="6"/>
            <x v="7"/>
          </reference>
          <reference field="0" count="1">
            <x v="6"/>
          </reference>
          <reference field="1" count="1" selected="0">
            <x v="8"/>
          </reference>
        </references>
      </pivotArea>
    </format>
    <format dxfId="17506">
      <pivotArea collapsedLevelsAreSubtotals="1" fieldPosition="0">
        <references count="3">
          <reference field="4294967294" count="8" selected="0">
            <x v="0"/>
            <x v="1"/>
            <x v="2"/>
            <x v="3"/>
            <x v="4"/>
            <x v="5"/>
            <x v="6"/>
            <x v="7"/>
          </reference>
          <reference field="0" count="1">
            <x v="7"/>
          </reference>
          <reference field="1" count="1" selected="0">
            <x v="8"/>
          </reference>
        </references>
      </pivotArea>
    </format>
    <format dxfId="17507">
      <pivotArea collapsedLevelsAreSubtotals="1" fieldPosition="0">
        <references count="3">
          <reference field="4294967294" count="8" selected="0">
            <x v="0"/>
            <x v="1"/>
            <x v="2"/>
            <x v="3"/>
            <x v="4"/>
            <x v="5"/>
            <x v="6"/>
            <x v="7"/>
          </reference>
          <reference field="0" count="1">
            <x v="8"/>
          </reference>
          <reference field="1" count="1" selected="0">
            <x v="8"/>
          </reference>
        </references>
      </pivotArea>
    </format>
    <format dxfId="17508">
      <pivotArea collapsedLevelsAreSubtotals="1" fieldPosition="0">
        <references count="3">
          <reference field="4294967294" count="8" selected="0">
            <x v="0"/>
            <x v="1"/>
            <x v="2"/>
            <x v="3"/>
            <x v="4"/>
            <x v="5"/>
            <x v="6"/>
            <x v="7"/>
          </reference>
          <reference field="0" count="1">
            <x v="9"/>
          </reference>
          <reference field="1" count="1" selected="0">
            <x v="8"/>
          </reference>
        </references>
      </pivotArea>
    </format>
    <format dxfId="17509">
      <pivotArea collapsedLevelsAreSubtotals="1" fieldPosition="0">
        <references count="3">
          <reference field="4294967294" count="8" selected="0">
            <x v="0"/>
            <x v="1"/>
            <x v="2"/>
            <x v="3"/>
            <x v="4"/>
            <x v="5"/>
            <x v="6"/>
            <x v="7"/>
          </reference>
          <reference field="0" count="1">
            <x v="10"/>
          </reference>
          <reference field="1" count="1" selected="0">
            <x v="8"/>
          </reference>
        </references>
      </pivotArea>
    </format>
    <format dxfId="17510">
      <pivotArea collapsedLevelsAreSubtotals="1" fieldPosition="0">
        <references count="3">
          <reference field="4294967294" count="8" selected="0">
            <x v="0"/>
            <x v="1"/>
            <x v="2"/>
            <x v="3"/>
            <x v="4"/>
            <x v="5"/>
            <x v="6"/>
            <x v="7"/>
          </reference>
          <reference field="0" count="1">
            <x v="12"/>
          </reference>
          <reference field="1" count="1" selected="0">
            <x v="8"/>
          </reference>
        </references>
      </pivotArea>
    </format>
    <format dxfId="17511">
      <pivotArea collapsedLevelsAreSubtotals="1" fieldPosition="0">
        <references count="3">
          <reference field="4294967294" count="8" selected="0">
            <x v="0"/>
            <x v="1"/>
            <x v="2"/>
            <x v="3"/>
            <x v="4"/>
            <x v="5"/>
            <x v="6"/>
            <x v="7"/>
          </reference>
          <reference field="0" count="1">
            <x v="13"/>
          </reference>
          <reference field="1" count="1" selected="0">
            <x v="8"/>
          </reference>
        </references>
      </pivotArea>
    </format>
    <format dxfId="17512">
      <pivotArea collapsedLevelsAreSubtotals="1" fieldPosition="0">
        <references count="3">
          <reference field="4294967294" count="8" selected="0">
            <x v="0"/>
            <x v="1"/>
            <x v="2"/>
            <x v="3"/>
            <x v="4"/>
            <x v="5"/>
            <x v="6"/>
            <x v="7"/>
          </reference>
          <reference field="0" count="1">
            <x v="14"/>
          </reference>
          <reference field="1" count="1" selected="0">
            <x v="8"/>
          </reference>
        </references>
      </pivotArea>
    </format>
    <format dxfId="17513">
      <pivotArea collapsedLevelsAreSubtotals="1" fieldPosition="0">
        <references count="3">
          <reference field="4294967294" count="8" selected="0">
            <x v="0"/>
            <x v="1"/>
            <x v="2"/>
            <x v="3"/>
            <x v="4"/>
            <x v="5"/>
            <x v="6"/>
            <x v="7"/>
          </reference>
          <reference field="0" count="1">
            <x v="15"/>
          </reference>
          <reference field="1" count="1" selected="0">
            <x v="8"/>
          </reference>
        </references>
      </pivotArea>
    </format>
    <format dxfId="17514">
      <pivotArea collapsedLevelsAreSubtotals="1" fieldPosition="0">
        <references count="3">
          <reference field="4294967294" count="8" selected="0">
            <x v="0"/>
            <x v="1"/>
            <x v="2"/>
            <x v="3"/>
            <x v="4"/>
            <x v="5"/>
            <x v="6"/>
            <x v="7"/>
          </reference>
          <reference field="0" count="1">
            <x v="16"/>
          </reference>
          <reference field="1" count="1" selected="0">
            <x v="8"/>
          </reference>
        </references>
      </pivotArea>
    </format>
    <format dxfId="17515">
      <pivotArea collapsedLevelsAreSubtotals="1" fieldPosition="0">
        <references count="3">
          <reference field="4294967294" count="8" selected="0">
            <x v="0"/>
            <x v="1"/>
            <x v="2"/>
            <x v="3"/>
            <x v="4"/>
            <x v="5"/>
            <x v="6"/>
            <x v="7"/>
          </reference>
          <reference field="0" count="1">
            <x v="17"/>
          </reference>
          <reference field="1" count="1" selected="0">
            <x v="8"/>
          </reference>
        </references>
      </pivotArea>
    </format>
    <format dxfId="17516">
      <pivotArea collapsedLevelsAreSubtotals="1" fieldPosition="0">
        <references count="3">
          <reference field="4294967294" count="8" selected="0">
            <x v="0"/>
            <x v="1"/>
            <x v="2"/>
            <x v="3"/>
            <x v="4"/>
            <x v="5"/>
            <x v="6"/>
            <x v="7"/>
          </reference>
          <reference field="0" count="1">
            <x v="18"/>
          </reference>
          <reference field="1" count="1" selected="0">
            <x v="8"/>
          </reference>
        </references>
      </pivotArea>
    </format>
    <format dxfId="17517">
      <pivotArea collapsedLevelsAreSubtotals="1" fieldPosition="0">
        <references count="3">
          <reference field="4294967294" count="8" selected="0">
            <x v="0"/>
            <x v="1"/>
            <x v="2"/>
            <x v="3"/>
            <x v="4"/>
            <x v="5"/>
            <x v="6"/>
            <x v="7"/>
          </reference>
          <reference field="0" count="1">
            <x v="19"/>
          </reference>
          <reference field="1" count="1" selected="0">
            <x v="8"/>
          </reference>
        </references>
      </pivotArea>
    </format>
    <format dxfId="17518">
      <pivotArea collapsedLevelsAreSubtotals="1" fieldPosition="0">
        <references count="3">
          <reference field="4294967294" count="8" selected="0">
            <x v="0"/>
            <x v="1"/>
            <x v="2"/>
            <x v="3"/>
            <x v="4"/>
            <x v="5"/>
            <x v="6"/>
            <x v="7"/>
          </reference>
          <reference field="0" count="1">
            <x v="20"/>
          </reference>
          <reference field="1" count="1" selected="0">
            <x v="8"/>
          </reference>
        </references>
      </pivotArea>
    </format>
    <format dxfId="17519">
      <pivotArea collapsedLevelsAreSubtotals="1" fieldPosition="0">
        <references count="3">
          <reference field="4294967294" count="8" selected="0">
            <x v="0"/>
            <x v="1"/>
            <x v="2"/>
            <x v="3"/>
            <x v="4"/>
            <x v="5"/>
            <x v="6"/>
            <x v="7"/>
          </reference>
          <reference field="0" count="1">
            <x v="21"/>
          </reference>
          <reference field="1" count="1" selected="0">
            <x v="8"/>
          </reference>
        </references>
      </pivotArea>
    </format>
    <format dxfId="17520">
      <pivotArea collapsedLevelsAreSubtotals="1" fieldPosition="0">
        <references count="3">
          <reference field="4294967294" count="8" selected="0">
            <x v="0"/>
            <x v="1"/>
            <x v="2"/>
            <x v="3"/>
            <x v="4"/>
            <x v="5"/>
            <x v="6"/>
            <x v="7"/>
          </reference>
          <reference field="0" count="1">
            <x v="22"/>
          </reference>
          <reference field="1" count="1" selected="0">
            <x v="8"/>
          </reference>
        </references>
      </pivotArea>
    </format>
    <format dxfId="17521">
      <pivotArea collapsedLevelsAreSubtotals="1" fieldPosition="0">
        <references count="3">
          <reference field="4294967294" count="8" selected="0">
            <x v="0"/>
            <x v="1"/>
            <x v="2"/>
            <x v="3"/>
            <x v="4"/>
            <x v="5"/>
            <x v="6"/>
            <x v="7"/>
          </reference>
          <reference field="0" count="1">
            <x v="23"/>
          </reference>
          <reference field="1" count="1" selected="0">
            <x v="8"/>
          </reference>
        </references>
      </pivotArea>
    </format>
    <format dxfId="17522">
      <pivotArea collapsedLevelsAreSubtotals="1" fieldPosition="0">
        <references count="3">
          <reference field="4294967294" count="8" selected="0">
            <x v="0"/>
            <x v="1"/>
            <x v="2"/>
            <x v="3"/>
            <x v="4"/>
            <x v="5"/>
            <x v="6"/>
            <x v="7"/>
          </reference>
          <reference field="0" count="1">
            <x v="24"/>
          </reference>
          <reference field="1" count="1" selected="0">
            <x v="8"/>
          </reference>
        </references>
      </pivotArea>
    </format>
    <format dxfId="17523">
      <pivotArea collapsedLevelsAreSubtotals="1" fieldPosition="0">
        <references count="3">
          <reference field="4294967294" count="8" selected="0">
            <x v="0"/>
            <x v="1"/>
            <x v="2"/>
            <x v="3"/>
            <x v="4"/>
            <x v="5"/>
            <x v="6"/>
            <x v="7"/>
          </reference>
          <reference field="0" count="1">
            <x v="2"/>
          </reference>
          <reference field="1" count="1" selected="0">
            <x v="8"/>
          </reference>
        </references>
      </pivotArea>
    </format>
    <format dxfId="17524">
      <pivotArea collapsedLevelsAreSubtotals="1" fieldPosition="0">
        <references count="3">
          <reference field="4294967294" count="8" selected="0">
            <x v="0"/>
            <x v="1"/>
            <x v="2"/>
            <x v="3"/>
            <x v="4"/>
            <x v="5"/>
            <x v="6"/>
            <x v="7"/>
          </reference>
          <reference field="0" count="1">
            <x v="5"/>
          </reference>
          <reference field="1" count="1" selected="0">
            <x v="8"/>
          </reference>
        </references>
      </pivotArea>
    </format>
    <format dxfId="17525">
      <pivotArea collapsedLevelsAreSubtotals="1" fieldPosition="0">
        <references count="3">
          <reference field="4294967294" count="8" selected="0">
            <x v="0"/>
            <x v="1"/>
            <x v="2"/>
            <x v="3"/>
            <x v="4"/>
            <x v="5"/>
            <x v="6"/>
            <x v="7"/>
          </reference>
          <reference field="0" count="1">
            <x v="11"/>
          </reference>
          <reference field="1" count="1" selected="0">
            <x v="8"/>
          </reference>
        </references>
      </pivotArea>
    </format>
    <format dxfId="17526">
      <pivotArea collapsedLevelsAreSubtotals="1" fieldPosition="0">
        <references count="2">
          <reference field="4294967294" count="8" selected="0">
            <x v="0"/>
            <x v="1"/>
            <x v="2"/>
            <x v="3"/>
            <x v="4"/>
            <x v="5"/>
            <x v="6"/>
            <x v="7"/>
          </reference>
          <reference field="1" count="1">
            <x v="9"/>
          </reference>
        </references>
      </pivotArea>
    </format>
    <format dxfId="17527">
      <pivotArea collapsedLevelsAreSubtotals="1" fieldPosition="0">
        <references count="3">
          <reference field="4294967294" count="8" selected="0">
            <x v="0"/>
            <x v="1"/>
            <x v="2"/>
            <x v="3"/>
            <x v="4"/>
            <x v="5"/>
            <x v="6"/>
            <x v="7"/>
          </reference>
          <reference field="0" count="1">
            <x v="0"/>
          </reference>
          <reference field="1" count="1" selected="0">
            <x v="9"/>
          </reference>
        </references>
      </pivotArea>
    </format>
    <format dxfId="17528">
      <pivotArea collapsedLevelsAreSubtotals="1" fieldPosition="0">
        <references count="3">
          <reference field="4294967294" count="8" selected="0">
            <x v="0"/>
            <x v="1"/>
            <x v="2"/>
            <x v="3"/>
            <x v="4"/>
            <x v="5"/>
            <x v="6"/>
            <x v="7"/>
          </reference>
          <reference field="0" count="1">
            <x v="1"/>
          </reference>
          <reference field="1" count="1" selected="0">
            <x v="9"/>
          </reference>
        </references>
      </pivotArea>
    </format>
    <format dxfId="17529">
      <pivotArea collapsedLevelsAreSubtotals="1" fieldPosition="0">
        <references count="3">
          <reference field="4294967294" count="8" selected="0">
            <x v="0"/>
            <x v="1"/>
            <x v="2"/>
            <x v="3"/>
            <x v="4"/>
            <x v="5"/>
            <x v="6"/>
            <x v="7"/>
          </reference>
          <reference field="0" count="1">
            <x v="3"/>
          </reference>
          <reference field="1" count="1" selected="0">
            <x v="9"/>
          </reference>
        </references>
      </pivotArea>
    </format>
    <format dxfId="17530">
      <pivotArea collapsedLevelsAreSubtotals="1" fieldPosition="0">
        <references count="3">
          <reference field="4294967294" count="8" selected="0">
            <x v="0"/>
            <x v="1"/>
            <x v="2"/>
            <x v="3"/>
            <x v="4"/>
            <x v="5"/>
            <x v="6"/>
            <x v="7"/>
          </reference>
          <reference field="0" count="1">
            <x v="4"/>
          </reference>
          <reference field="1" count="1" selected="0">
            <x v="9"/>
          </reference>
        </references>
      </pivotArea>
    </format>
    <format dxfId="17531">
      <pivotArea collapsedLevelsAreSubtotals="1" fieldPosition="0">
        <references count="3">
          <reference field="4294967294" count="8" selected="0">
            <x v="0"/>
            <x v="1"/>
            <x v="2"/>
            <x v="3"/>
            <x v="4"/>
            <x v="5"/>
            <x v="6"/>
            <x v="7"/>
          </reference>
          <reference field="0" count="1">
            <x v="6"/>
          </reference>
          <reference field="1" count="1" selected="0">
            <x v="9"/>
          </reference>
        </references>
      </pivotArea>
    </format>
    <format dxfId="17532">
      <pivotArea collapsedLevelsAreSubtotals="1" fieldPosition="0">
        <references count="3">
          <reference field="4294967294" count="8" selected="0">
            <x v="0"/>
            <x v="1"/>
            <x v="2"/>
            <x v="3"/>
            <x v="4"/>
            <x v="5"/>
            <x v="6"/>
            <x v="7"/>
          </reference>
          <reference field="0" count="1">
            <x v="7"/>
          </reference>
          <reference field="1" count="1" selected="0">
            <x v="9"/>
          </reference>
        </references>
      </pivotArea>
    </format>
    <format dxfId="17533">
      <pivotArea collapsedLevelsAreSubtotals="1" fieldPosition="0">
        <references count="3">
          <reference field="4294967294" count="8" selected="0">
            <x v="0"/>
            <x v="1"/>
            <x v="2"/>
            <x v="3"/>
            <x v="4"/>
            <x v="5"/>
            <x v="6"/>
            <x v="7"/>
          </reference>
          <reference field="0" count="1">
            <x v="8"/>
          </reference>
          <reference field="1" count="1" selected="0">
            <x v="9"/>
          </reference>
        </references>
      </pivotArea>
    </format>
    <format dxfId="17534">
      <pivotArea collapsedLevelsAreSubtotals="1" fieldPosition="0">
        <references count="3">
          <reference field="4294967294" count="8" selected="0">
            <x v="0"/>
            <x v="1"/>
            <x v="2"/>
            <x v="3"/>
            <x v="4"/>
            <x v="5"/>
            <x v="6"/>
            <x v="7"/>
          </reference>
          <reference field="0" count="1">
            <x v="9"/>
          </reference>
          <reference field="1" count="1" selected="0">
            <x v="9"/>
          </reference>
        </references>
      </pivotArea>
    </format>
    <format dxfId="17535">
      <pivotArea collapsedLevelsAreSubtotals="1" fieldPosition="0">
        <references count="3">
          <reference field="4294967294" count="8" selected="0">
            <x v="0"/>
            <x v="1"/>
            <x v="2"/>
            <x v="3"/>
            <x v="4"/>
            <x v="5"/>
            <x v="6"/>
            <x v="7"/>
          </reference>
          <reference field="0" count="1">
            <x v="10"/>
          </reference>
          <reference field="1" count="1" selected="0">
            <x v="9"/>
          </reference>
        </references>
      </pivotArea>
    </format>
    <format dxfId="17536">
      <pivotArea collapsedLevelsAreSubtotals="1" fieldPosition="0">
        <references count="3">
          <reference field="4294967294" count="8" selected="0">
            <x v="0"/>
            <x v="1"/>
            <x v="2"/>
            <x v="3"/>
            <x v="4"/>
            <x v="5"/>
            <x v="6"/>
            <x v="7"/>
          </reference>
          <reference field="0" count="1">
            <x v="12"/>
          </reference>
          <reference field="1" count="1" selected="0">
            <x v="9"/>
          </reference>
        </references>
      </pivotArea>
    </format>
    <format dxfId="17537">
      <pivotArea collapsedLevelsAreSubtotals="1" fieldPosition="0">
        <references count="3">
          <reference field="4294967294" count="8" selected="0">
            <x v="0"/>
            <x v="1"/>
            <x v="2"/>
            <x v="3"/>
            <x v="4"/>
            <x v="5"/>
            <x v="6"/>
            <x v="7"/>
          </reference>
          <reference field="0" count="1">
            <x v="13"/>
          </reference>
          <reference field="1" count="1" selected="0">
            <x v="9"/>
          </reference>
        </references>
      </pivotArea>
    </format>
    <format dxfId="17538">
      <pivotArea collapsedLevelsAreSubtotals="1" fieldPosition="0">
        <references count="3">
          <reference field="4294967294" count="8" selected="0">
            <x v="0"/>
            <x v="1"/>
            <x v="2"/>
            <x v="3"/>
            <x v="4"/>
            <x v="5"/>
            <x v="6"/>
            <x v="7"/>
          </reference>
          <reference field="0" count="1">
            <x v="14"/>
          </reference>
          <reference field="1" count="1" selected="0">
            <x v="9"/>
          </reference>
        </references>
      </pivotArea>
    </format>
    <format dxfId="17539">
      <pivotArea collapsedLevelsAreSubtotals="1" fieldPosition="0">
        <references count="3">
          <reference field="4294967294" count="8" selected="0">
            <x v="0"/>
            <x v="1"/>
            <x v="2"/>
            <x v="3"/>
            <x v="4"/>
            <x v="5"/>
            <x v="6"/>
            <x v="7"/>
          </reference>
          <reference field="0" count="1">
            <x v="15"/>
          </reference>
          <reference field="1" count="1" selected="0">
            <x v="9"/>
          </reference>
        </references>
      </pivotArea>
    </format>
    <format dxfId="17540">
      <pivotArea collapsedLevelsAreSubtotals="1" fieldPosition="0">
        <references count="3">
          <reference field="4294967294" count="8" selected="0">
            <x v="0"/>
            <x v="1"/>
            <x v="2"/>
            <x v="3"/>
            <x v="4"/>
            <x v="5"/>
            <x v="6"/>
            <x v="7"/>
          </reference>
          <reference field="0" count="1">
            <x v="16"/>
          </reference>
          <reference field="1" count="1" selected="0">
            <x v="9"/>
          </reference>
        </references>
      </pivotArea>
    </format>
    <format dxfId="17541">
      <pivotArea collapsedLevelsAreSubtotals="1" fieldPosition="0">
        <references count="3">
          <reference field="4294967294" count="8" selected="0">
            <x v="0"/>
            <x v="1"/>
            <x v="2"/>
            <x v="3"/>
            <x v="4"/>
            <x v="5"/>
            <x v="6"/>
            <x v="7"/>
          </reference>
          <reference field="0" count="1">
            <x v="17"/>
          </reference>
          <reference field="1" count="1" selected="0">
            <x v="9"/>
          </reference>
        </references>
      </pivotArea>
    </format>
    <format dxfId="17542">
      <pivotArea collapsedLevelsAreSubtotals="1" fieldPosition="0">
        <references count="3">
          <reference field="4294967294" count="8" selected="0">
            <x v="0"/>
            <x v="1"/>
            <x v="2"/>
            <x v="3"/>
            <x v="4"/>
            <x v="5"/>
            <x v="6"/>
            <x v="7"/>
          </reference>
          <reference field="0" count="1">
            <x v="18"/>
          </reference>
          <reference field="1" count="1" selected="0">
            <x v="9"/>
          </reference>
        </references>
      </pivotArea>
    </format>
    <format dxfId="17543">
      <pivotArea collapsedLevelsAreSubtotals="1" fieldPosition="0">
        <references count="3">
          <reference field="4294967294" count="8" selected="0">
            <x v="0"/>
            <x v="1"/>
            <x v="2"/>
            <x v="3"/>
            <x v="4"/>
            <x v="5"/>
            <x v="6"/>
            <x v="7"/>
          </reference>
          <reference field="0" count="1">
            <x v="19"/>
          </reference>
          <reference field="1" count="1" selected="0">
            <x v="9"/>
          </reference>
        </references>
      </pivotArea>
    </format>
    <format dxfId="17544">
      <pivotArea collapsedLevelsAreSubtotals="1" fieldPosition="0">
        <references count="3">
          <reference field="4294967294" count="8" selected="0">
            <x v="0"/>
            <x v="1"/>
            <x v="2"/>
            <x v="3"/>
            <x v="4"/>
            <x v="5"/>
            <x v="6"/>
            <x v="7"/>
          </reference>
          <reference field="0" count="1">
            <x v="20"/>
          </reference>
          <reference field="1" count="1" selected="0">
            <x v="9"/>
          </reference>
        </references>
      </pivotArea>
    </format>
    <format dxfId="17545">
      <pivotArea collapsedLevelsAreSubtotals="1" fieldPosition="0">
        <references count="3">
          <reference field="4294967294" count="8" selected="0">
            <x v="0"/>
            <x v="1"/>
            <x v="2"/>
            <x v="3"/>
            <x v="4"/>
            <x v="5"/>
            <x v="6"/>
            <x v="7"/>
          </reference>
          <reference field="0" count="1">
            <x v="21"/>
          </reference>
          <reference field="1" count="1" selected="0">
            <x v="9"/>
          </reference>
        </references>
      </pivotArea>
    </format>
    <format dxfId="17546">
      <pivotArea collapsedLevelsAreSubtotals="1" fieldPosition="0">
        <references count="3">
          <reference field="4294967294" count="8" selected="0">
            <x v="0"/>
            <x v="1"/>
            <x v="2"/>
            <x v="3"/>
            <x v="4"/>
            <x v="5"/>
            <x v="6"/>
            <x v="7"/>
          </reference>
          <reference field="0" count="1">
            <x v="22"/>
          </reference>
          <reference field="1" count="1" selected="0">
            <x v="9"/>
          </reference>
        </references>
      </pivotArea>
    </format>
    <format dxfId="17547">
      <pivotArea collapsedLevelsAreSubtotals="1" fieldPosition="0">
        <references count="3">
          <reference field="4294967294" count="8" selected="0">
            <x v="0"/>
            <x v="1"/>
            <x v="2"/>
            <x v="3"/>
            <x v="4"/>
            <x v="5"/>
            <x v="6"/>
            <x v="7"/>
          </reference>
          <reference field="0" count="1">
            <x v="23"/>
          </reference>
          <reference field="1" count="1" selected="0">
            <x v="9"/>
          </reference>
        </references>
      </pivotArea>
    </format>
    <format dxfId="17548">
      <pivotArea collapsedLevelsAreSubtotals="1" fieldPosition="0">
        <references count="3">
          <reference field="4294967294" count="8" selected="0">
            <x v="0"/>
            <x v="1"/>
            <x v="2"/>
            <x v="3"/>
            <x v="4"/>
            <x v="5"/>
            <x v="6"/>
            <x v="7"/>
          </reference>
          <reference field="0" count="1">
            <x v="24"/>
          </reference>
          <reference field="1" count="1" selected="0">
            <x v="9"/>
          </reference>
        </references>
      </pivotArea>
    </format>
    <format dxfId="17549">
      <pivotArea collapsedLevelsAreSubtotals="1" fieldPosition="0">
        <references count="3">
          <reference field="4294967294" count="8" selected="0">
            <x v="0"/>
            <x v="1"/>
            <x v="2"/>
            <x v="3"/>
            <x v="4"/>
            <x v="5"/>
            <x v="6"/>
            <x v="7"/>
          </reference>
          <reference field="0" count="1">
            <x v="2"/>
          </reference>
          <reference field="1" count="1" selected="0">
            <x v="9"/>
          </reference>
        </references>
      </pivotArea>
    </format>
    <format dxfId="17550">
      <pivotArea collapsedLevelsAreSubtotals="1" fieldPosition="0">
        <references count="3">
          <reference field="4294967294" count="8" selected="0">
            <x v="0"/>
            <x v="1"/>
            <x v="2"/>
            <x v="3"/>
            <x v="4"/>
            <x v="5"/>
            <x v="6"/>
            <x v="7"/>
          </reference>
          <reference field="0" count="1">
            <x v="5"/>
          </reference>
          <reference field="1" count="1" selected="0">
            <x v="9"/>
          </reference>
        </references>
      </pivotArea>
    </format>
    <format dxfId="17551">
      <pivotArea collapsedLevelsAreSubtotals="1" fieldPosition="0">
        <references count="3">
          <reference field="4294967294" count="8" selected="0">
            <x v="0"/>
            <x v="1"/>
            <x v="2"/>
            <x v="3"/>
            <x v="4"/>
            <x v="5"/>
            <x v="6"/>
            <x v="7"/>
          </reference>
          <reference field="0" count="1">
            <x v="11"/>
          </reference>
          <reference field="1" count="1" selected="0">
            <x v="9"/>
          </reference>
        </references>
      </pivotArea>
    </format>
    <format dxfId="17552">
      <pivotArea field="1" grandRow="1" outline="0" collapsedLevelsAreSubtotals="1" axis="axisRow" fieldPosition="0">
        <references count="1">
          <reference field="4294967294" count="8" selected="0">
            <x v="0"/>
            <x v="1"/>
            <x v="2"/>
            <x v="3"/>
            <x v="4"/>
            <x v="5"/>
            <x v="6"/>
            <x v="7"/>
          </reference>
        </references>
      </pivotArea>
    </format>
    <format dxfId="17553">
      <pivotArea outline="0" collapsedLevelsAreSubtotals="1" fieldPosition="0">
        <references count="1">
          <reference field="4294967294" count="1" selected="0">
            <x v="8"/>
          </reference>
        </references>
      </pivotArea>
    </format>
    <format dxfId="17554">
      <pivotArea dataOnly="0" labelOnly="1" outline="0" fieldPosition="0">
        <references count="1">
          <reference field="4294967294"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J266" firstHeaderRow="0" firstDataRow="1" firstDataCol="1"/>
  <pivotFields count="12">
    <pivotField axis="axisRow" showAll="0">
      <items count="26">
        <item x="1"/>
        <item x="2"/>
        <item x="3"/>
        <item x="4"/>
        <item x="5"/>
        <item x="6"/>
        <item x="7"/>
        <item x="8"/>
        <item x="9"/>
        <item x="10"/>
        <item x="11"/>
        <item x="12"/>
        <item x="13"/>
        <item x="14"/>
        <item x="15"/>
        <item x="16"/>
        <item x="17"/>
        <item x="18"/>
        <item x="19"/>
        <item x="20"/>
        <item x="21"/>
        <item x="22"/>
        <item x="23"/>
        <item n="Capital Construction" x="24"/>
        <item n="IT Capital" x="0"/>
        <item t="default"/>
      </items>
    </pivotField>
    <pivotField axis="axisRow" showAll="0">
      <items count="11">
        <item sd="0" x="4"/>
        <item sd="0" x="5"/>
        <item sd="0" x="6"/>
        <item sd="0" x="7"/>
        <item sd="0" x="8"/>
        <item sd="0" x="9"/>
        <item sd="0" x="0"/>
        <item sd="0" x="1"/>
        <item sd="0" x="2"/>
        <item sd="0" x="3"/>
        <item t="default"/>
      </items>
    </pivotField>
    <pivotField axis="axisRow" showAll="0">
      <items count="1592">
        <item x="48"/>
        <item x="49"/>
        <item x="50"/>
        <item x="55"/>
        <item x="73"/>
        <item x="297"/>
        <item x="1118"/>
        <item x="1119"/>
        <item x="1120"/>
        <item x="298"/>
        <item x="851"/>
        <item x="1070"/>
        <item x="783"/>
        <item x="62"/>
        <item x="1121"/>
        <item x="1009"/>
        <item x="900"/>
        <item x="1209"/>
        <item x="1210"/>
        <item x="1294"/>
        <item x="657"/>
        <item x="1420"/>
        <item x="784"/>
        <item x="785"/>
        <item x="1122"/>
        <item x="131"/>
        <item x="1123"/>
        <item x="464"/>
        <item x="1421"/>
        <item x="299"/>
        <item x="1071"/>
        <item x="1422"/>
        <item x="63"/>
        <item x="852"/>
        <item x="1211"/>
        <item x="658"/>
        <item x="1212"/>
        <item x="132"/>
        <item x="1295"/>
        <item x="574"/>
        <item x="575"/>
        <item x="853"/>
        <item x="1124"/>
        <item x="1213"/>
        <item x="1214"/>
        <item x="1296"/>
        <item x="64"/>
        <item x="465"/>
        <item x="1573"/>
        <item x="300"/>
        <item x="466"/>
        <item x="133"/>
        <item x="134"/>
        <item x="1574"/>
        <item x="59"/>
        <item x="1356"/>
        <item x="301"/>
        <item sd="0" x="8"/>
        <item x="135"/>
        <item x="467"/>
        <item x="901"/>
        <item x="909"/>
        <item x="1298"/>
        <item x="304"/>
        <item x="1424"/>
        <item x="1520"/>
        <item x="1013"/>
        <item x="75"/>
        <item x="305"/>
        <item x="663"/>
        <item x="67"/>
        <item x="1216"/>
        <item x="910"/>
        <item x="1014"/>
        <item x="1072"/>
        <item x="1359"/>
        <item x="911"/>
        <item x="912"/>
        <item x="139"/>
        <item x="306"/>
        <item x="140"/>
        <item sd="0" x="9"/>
        <item x="60"/>
        <item x="302"/>
        <item x="468"/>
        <item x="576"/>
        <item x="659"/>
        <item x="786"/>
        <item x="902"/>
        <item x="1105"/>
        <item x="1166"/>
        <item x="1215"/>
        <item x="1297"/>
        <item x="1357"/>
        <item x="1423"/>
        <item x="1556"/>
        <item x="1575"/>
        <item x="136"/>
        <item x="1126"/>
        <item x="913"/>
        <item x="855"/>
        <item x="475"/>
        <item x="914"/>
        <item x="1521"/>
        <item x="664"/>
        <item x="476"/>
        <item x="915"/>
        <item x="665"/>
        <item x="1425"/>
        <item x="579"/>
        <item x="1015"/>
        <item x="1167"/>
        <item x="1217"/>
        <item x="666"/>
        <item x="916"/>
        <item sd="0" x="10"/>
        <item x="68"/>
        <item x="477"/>
        <item x="141"/>
        <item x="667"/>
        <item x="69"/>
        <item x="1218"/>
        <item x="668"/>
        <item x="1426"/>
        <item x="142"/>
        <item x="1219"/>
        <item x="143"/>
        <item x="580"/>
        <item x="1127"/>
        <item x="1429"/>
        <item x="675"/>
        <item x="1362"/>
        <item x="1220"/>
        <item x="312"/>
        <item x="856"/>
        <item x="1430"/>
        <item x="1431"/>
        <item x="313"/>
        <item x="148"/>
        <item x="1526"/>
        <item x="314"/>
        <item x="676"/>
        <item x="1017"/>
        <item x="315"/>
        <item x="1129"/>
        <item x="1432"/>
        <item x="1433"/>
        <item x="677"/>
        <item x="149"/>
        <item x="678"/>
        <item x="1221"/>
        <item x="679"/>
        <item x="1169"/>
        <item x="789"/>
        <item x="1222"/>
        <item x="316"/>
        <item x="1223"/>
        <item x="76"/>
        <item x="680"/>
        <item x="1018"/>
        <item x="483"/>
        <item x="484"/>
        <item x="1019"/>
        <item x="922"/>
        <item x="587"/>
        <item x="492"/>
        <item x="1229"/>
        <item x="926"/>
        <item x="321"/>
        <item x="154"/>
        <item x="1307"/>
        <item x="1438"/>
        <item x="322"/>
        <item x="686"/>
        <item x="1230"/>
        <item x="155"/>
        <item x="89"/>
        <item x="1231"/>
        <item x="687"/>
        <item x="323"/>
        <item x="493"/>
        <item x="72"/>
        <item x="150"/>
        <item x="318"/>
        <item x="478"/>
        <item x="670"/>
        <item x="790"/>
        <item x="1170"/>
        <item x="1303"/>
        <item x="1363"/>
        <item x="1434"/>
        <item x="1523"/>
        <item x="1557"/>
        <item x="1577"/>
        <item x="151"/>
        <item x="80"/>
        <item x="1024"/>
        <item x="156"/>
        <item x="101"/>
        <item x="157"/>
        <item x="81"/>
        <item x="927"/>
        <item x="588"/>
        <item x="1439"/>
        <item x="1308"/>
        <item x="1440"/>
        <item x="324"/>
        <item x="928"/>
        <item x="325"/>
        <item x="929"/>
        <item x="1441"/>
        <item x="1309"/>
        <item x="1025"/>
        <item x="326"/>
        <item x="688"/>
        <item x="158"/>
        <item x="858"/>
        <item x="689"/>
        <item x="494"/>
        <item sd="0" x="13"/>
        <item x="485"/>
        <item x="327"/>
        <item x="328"/>
        <item x="329"/>
        <item x="495"/>
        <item x="496"/>
        <item x="497"/>
        <item x="486"/>
        <item x="487"/>
        <item x="589"/>
        <item x="590"/>
        <item x="690"/>
        <item x="691"/>
        <item x="1108"/>
        <item x="1131"/>
        <item x="330"/>
        <item x="859"/>
        <item x="1442"/>
        <item x="331"/>
        <item x="692"/>
        <item x="693"/>
        <item x="694"/>
        <item x="159"/>
        <item x="160"/>
        <item x="161"/>
        <item x="1232"/>
        <item x="498"/>
        <item x="1073"/>
        <item x="162"/>
        <item x="1310"/>
        <item x="1026"/>
        <item x="930"/>
        <item x="174"/>
        <item x="499"/>
        <item x="597"/>
        <item x="1530"/>
        <item x="343"/>
        <item x="1237"/>
        <item x="175"/>
        <item x="1452"/>
        <item x="1032"/>
        <item x="862"/>
        <item x="1238"/>
        <item x="1239"/>
        <item x="506"/>
        <item x="1453"/>
        <item x="801"/>
        <item x="164"/>
        <item x="86"/>
        <item x="700"/>
        <item x="1316"/>
        <item x="1173"/>
        <item x="932"/>
        <item x="1366"/>
        <item x="863"/>
        <item x="176"/>
        <item x="177"/>
        <item x="1240"/>
        <item x="333"/>
        <item x="178"/>
        <item x="1241"/>
        <item x="179"/>
        <item x="1454"/>
        <item x="701"/>
        <item x="702"/>
        <item x="1242"/>
        <item x="1367"/>
        <item x="180"/>
        <item x="1243"/>
        <item x="507"/>
        <item x="802"/>
        <item x="1244"/>
        <item x="1033"/>
        <item x="181"/>
        <item x="1034"/>
        <item x="182"/>
        <item x="703"/>
        <item x="598"/>
        <item x="1245"/>
        <item x="704"/>
        <item x="1368"/>
        <item x="705"/>
        <item x="939"/>
        <item x="1369"/>
        <item x="940"/>
        <item x="183"/>
        <item x="1246"/>
        <item x="1076"/>
        <item x="941"/>
        <item x="1077"/>
        <item x="1531"/>
        <item x="90"/>
        <item x="942"/>
        <item x="184"/>
        <item x="803"/>
        <item x="599"/>
        <item x="1455"/>
        <item x="1532"/>
        <item x="508"/>
        <item x="804"/>
        <item x="1174"/>
        <item x="1247"/>
        <item x="1370"/>
        <item x="344"/>
        <item x="1078"/>
        <item x="600"/>
        <item x="1317"/>
        <item x="509"/>
        <item x="345"/>
        <item x="805"/>
        <item x="864"/>
        <item x="806"/>
        <item x="1533"/>
        <item x="943"/>
        <item x="185"/>
        <item x="947"/>
        <item x="87"/>
        <item x="1373"/>
        <item x="1080"/>
        <item x="1250"/>
        <item x="189"/>
        <item x="91"/>
        <item x="1374"/>
        <item x="706"/>
        <item x="1375"/>
        <item x="1251"/>
        <item sd="0" x="19"/>
        <item x="88"/>
        <item x="186"/>
        <item x="347"/>
        <item x="500"/>
        <item x="601"/>
        <item x="707"/>
        <item x="796"/>
        <item x="944"/>
        <item x="1079"/>
        <item x="1110"/>
        <item x="1134"/>
        <item x="1175"/>
        <item x="1248"/>
        <item x="1318"/>
        <item x="1456"/>
        <item x="1560"/>
        <item x="1578"/>
        <item x="187"/>
        <item x="1376"/>
        <item x="1377"/>
        <item x="1378"/>
        <item x="1037"/>
        <item sd="0" x="20"/>
        <item x="515"/>
        <item x="516"/>
        <item x="603"/>
        <item x="808"/>
        <item x="948"/>
        <item x="1081"/>
        <item x="1252"/>
        <item x="1561"/>
        <item sd="0" x="21"/>
        <item x="517"/>
        <item x="510"/>
        <item x="518"/>
        <item x="711"/>
        <item x="712"/>
        <item x="713"/>
        <item x="714"/>
        <item x="809"/>
        <item x="866"/>
        <item x="1253"/>
        <item x="92"/>
        <item x="353"/>
        <item x="1135"/>
        <item x="1583"/>
        <item x="807"/>
        <item x="602"/>
        <item x="867"/>
        <item x="1038"/>
        <item x="188"/>
        <item x="1459"/>
        <item x="708"/>
        <item x="1039"/>
        <item x="193"/>
        <item x="718"/>
        <item x="719"/>
        <item x="1460"/>
        <item x="1261"/>
        <item x="374"/>
        <item x="206"/>
        <item x="1537"/>
        <item x="1382"/>
        <item x="1383"/>
        <item x="375"/>
        <item x="735"/>
        <item x="1464"/>
        <item x="1087"/>
        <item x="1088"/>
        <item x="1465"/>
        <item x="1324"/>
        <item x="1384"/>
        <item x="812"/>
        <item x="1466"/>
        <item x="1044"/>
        <item x="736"/>
        <item x="529"/>
        <item x="207"/>
        <item x="737"/>
        <item x="738"/>
        <item x="739"/>
        <item x="208"/>
        <item x="376"/>
        <item x="377"/>
        <item x="958"/>
        <item x="1467"/>
        <item x="1564"/>
        <item x="813"/>
        <item x="1385"/>
        <item x="1468"/>
        <item x="1469"/>
        <item x="608"/>
        <item x="192"/>
        <item x="530"/>
        <item x="1045"/>
        <item sd="0" x="29"/>
        <item x="378"/>
        <item x="872"/>
        <item x="959"/>
        <item x="531"/>
        <item x="209"/>
        <item x="1386"/>
        <item x="532"/>
        <item x="99"/>
        <item x="814"/>
        <item x="1470"/>
        <item x="815"/>
        <item x="379"/>
        <item x="533"/>
        <item x="960"/>
        <item x="210"/>
        <item sd="0" x="30"/>
        <item x="1046"/>
        <item x="961"/>
        <item x="1262"/>
        <item x="1083"/>
        <item x="816"/>
        <item x="1179"/>
        <item x="717"/>
        <item x="1138"/>
        <item sd="0" x="25"/>
        <item x="211"/>
        <item x="1471"/>
        <item x="380"/>
        <item x="609"/>
        <item x="1387"/>
        <item x="740"/>
        <item x="1089"/>
        <item x="212"/>
        <item x="534"/>
        <item x="741"/>
        <item x="817"/>
        <item x="1263"/>
        <item x="962"/>
        <item x="1388"/>
        <item x="356"/>
        <item x="381"/>
        <item x="357"/>
        <item x="869"/>
        <item x="213"/>
        <item x="1264"/>
        <item sd="0" x="31"/>
        <item x="358"/>
        <item x="1180"/>
        <item x="214"/>
        <item x="610"/>
        <item x="382"/>
        <item x="383"/>
        <item x="818"/>
        <item x="1472"/>
        <item x="611"/>
        <item x="1142"/>
        <item x="1047"/>
        <item x="1473"/>
        <item x="1048"/>
        <item x="1084"/>
        <item x="1181"/>
        <item x="819"/>
        <item x="612"/>
        <item x="1331"/>
        <item x="1190"/>
        <item x="624"/>
        <item x="399"/>
        <item x="400"/>
        <item x="1478"/>
        <item x="1479"/>
        <item x="1480"/>
        <item x="1191"/>
        <item x="747"/>
        <item x="1481"/>
        <item x="748"/>
        <item sd="0" x="35"/>
        <item x="749"/>
        <item x="1541"/>
        <item x="750"/>
        <item x="1052"/>
        <item x="963"/>
        <item x="1332"/>
        <item x="401"/>
        <item x="826"/>
        <item x="1542"/>
        <item x="1391"/>
        <item x="402"/>
        <item x="625"/>
        <item x="1392"/>
        <item x="541"/>
        <item x="1393"/>
        <item x="1053"/>
        <item x="1394"/>
        <item x="751"/>
        <item sd="0" x="36"/>
        <item x="403"/>
        <item x="404"/>
        <item x="405"/>
        <item x="1270"/>
        <item x="100"/>
        <item x="215"/>
        <item x="385"/>
        <item x="521"/>
        <item x="613"/>
        <item x="742"/>
        <item x="820"/>
        <item x="1143"/>
        <item x="1182"/>
        <item x="1265"/>
        <item x="1325"/>
        <item x="1461"/>
        <item x="1539"/>
        <item x="1565"/>
        <item x="1581"/>
        <item x="0"/>
        <item x="216"/>
        <item x="535"/>
        <item x="606"/>
        <item x="614"/>
        <item x="1183"/>
        <item x="1"/>
        <item x="227"/>
        <item x="1192"/>
        <item x="1333"/>
        <item x="1334"/>
        <item x="228"/>
        <item x="406"/>
        <item x="229"/>
        <item x="230"/>
        <item x="1395"/>
        <item x="821"/>
        <item x="877"/>
        <item x="1335"/>
        <item x="1396"/>
        <item x="827"/>
        <item x="407"/>
        <item x="408"/>
        <item x="231"/>
        <item x="409"/>
        <item x="1193"/>
        <item x="536"/>
        <item x="232"/>
        <item x="410"/>
        <item x="1271"/>
        <item x="1482"/>
        <item x="752"/>
        <item x="828"/>
        <item x="411"/>
        <item x="1272"/>
        <item x="412"/>
        <item x="1336"/>
        <item x="542"/>
        <item x="753"/>
        <item x="754"/>
        <item x="969"/>
        <item x="1054"/>
        <item x="413"/>
        <item x="543"/>
        <item x="544"/>
        <item x="233"/>
        <item x="116"/>
        <item x="545"/>
        <item x="546"/>
        <item x="414"/>
        <item sd="0" x="37"/>
        <item x="1194"/>
        <item x="743"/>
        <item x="1146"/>
        <item x="1483"/>
        <item x="1553"/>
        <item x="626"/>
        <item x="1195"/>
        <item x="547"/>
        <item x="627"/>
        <item sd="0" x="3"/>
        <item x="103"/>
        <item x="234"/>
        <item x="548"/>
        <item x="1196"/>
        <item x="1484"/>
        <item x="1197"/>
        <item x="415"/>
        <item x="628"/>
        <item x="1485"/>
        <item x="1337"/>
        <item x="970"/>
        <item x="1094"/>
        <item x="416"/>
        <item x="971"/>
        <item x="755"/>
        <item x="235"/>
        <item x="1397"/>
        <item x="117"/>
        <item x="1398"/>
        <item x="236"/>
        <item x="829"/>
        <item x="237"/>
        <item x="417"/>
        <item x="756"/>
        <item x="1147"/>
        <item sd="0" x="38"/>
        <item x="757"/>
        <item x="418"/>
        <item x="1095"/>
        <item x="238"/>
        <item x="419"/>
        <item x="1273"/>
        <item x="629"/>
        <item x="878"/>
        <item x="549"/>
        <item x="420"/>
        <item x="1486"/>
        <item x="1487"/>
        <item x="421"/>
        <item x="386"/>
        <item x="1055"/>
        <item x="1096"/>
        <item x="422"/>
        <item x="1401"/>
        <item x="762"/>
        <item sd="0" x="42"/>
        <item x="256"/>
        <item x="838"/>
        <item x="109"/>
        <item x="1498"/>
        <item x="839"/>
        <item x="1499"/>
        <item x="763"/>
        <item x="764"/>
        <item x="1155"/>
        <item x="427"/>
        <item x="983"/>
        <item x="1199"/>
        <item x="636"/>
        <item x="1500"/>
        <item x="765"/>
        <item x="637"/>
        <item x="886"/>
        <item x="1344"/>
        <item x="887"/>
        <item x="1279"/>
        <item x="428"/>
        <item x="1114"/>
        <item x="1200"/>
        <item x="1061"/>
        <item x="1345"/>
        <item x="1402"/>
        <item x="840"/>
        <item x="1501"/>
        <item x="557"/>
        <item x="841"/>
        <item x="110"/>
        <item x="842"/>
        <item x="1403"/>
        <item x="766"/>
        <item x="767"/>
        <item x="984"/>
        <item x="257"/>
        <item x="985"/>
        <item x="558"/>
        <item x="843"/>
        <item x="986"/>
        <item x="559"/>
        <item x="888"/>
        <item x="429"/>
        <item x="1404"/>
        <item x="844"/>
        <item x="258"/>
        <item x="1280"/>
        <item x="560"/>
        <item x="1281"/>
        <item x="638"/>
        <item x="1282"/>
        <item x="561"/>
        <item x="1405"/>
        <item x="562"/>
        <item x="259"/>
        <item x="430"/>
        <item x="771"/>
        <item x="639"/>
        <item x="1502"/>
        <item x="260"/>
        <item x="1156"/>
        <item x="565"/>
        <item x="640"/>
        <item x="641"/>
        <item x="431"/>
        <item x="768"/>
        <item x="1062"/>
        <item x="987"/>
        <item x="432"/>
        <item x="1157"/>
        <item x="433"/>
        <item x="769"/>
        <item x="1346"/>
        <item x="1201"/>
        <item x="1347"/>
        <item x="988"/>
        <item x="889"/>
        <item x="261"/>
        <item x="845"/>
        <item x="989"/>
        <item x="563"/>
        <item x="1406"/>
        <item x="1099"/>
        <item x="564"/>
        <item x="1570"/>
        <item x="770"/>
        <item x="434"/>
        <item x="1202"/>
        <item x="1063"/>
        <item x="1571"/>
        <item x="445"/>
        <item x="446"/>
        <item x="997"/>
        <item x="646"/>
        <item x="122"/>
        <item x="647"/>
        <item x="1411"/>
        <item x="848"/>
        <item x="570"/>
        <item x="1510"/>
        <item x="123"/>
        <item x="849"/>
        <item x="1511"/>
        <item x="998"/>
        <item x="1204"/>
        <item x="999"/>
        <item x="277"/>
        <item x="278"/>
        <item x="776"/>
        <item x="1512"/>
        <item x="893"/>
        <item x="850"/>
        <item x="1513"/>
        <item x="1412"/>
        <item x="447"/>
        <item x="113"/>
        <item x="1162"/>
        <item x="894"/>
        <item x="1514"/>
        <item x="279"/>
        <item x="1548"/>
        <item x="1413"/>
        <item x="448"/>
        <item x="449"/>
        <item x="280"/>
        <item x="777"/>
        <item sd="0" x="43"/>
        <item x="111"/>
        <item x="120"/>
        <item x="263"/>
        <item x="435"/>
        <item x="551"/>
        <item x="642"/>
        <item x="759"/>
        <item x="846"/>
        <item x="890"/>
        <item x="990"/>
        <item x="1064"/>
        <item x="1101"/>
        <item x="1115"/>
        <item x="1158"/>
        <item x="1198"/>
        <item x="1283"/>
        <item x="1348"/>
        <item x="1407"/>
        <item x="1489"/>
        <item x="1546"/>
        <item x="1555"/>
        <item x="1572"/>
        <item x="1586"/>
        <item x="2"/>
        <item x="264"/>
        <item x="265"/>
        <item x="772"/>
        <item x="1284"/>
        <item x="281"/>
        <item x="778"/>
        <item x="1103"/>
        <item x="124"/>
        <item x="1589"/>
        <item x="1205"/>
        <item x="1104"/>
        <item sd="0" x="45"/>
        <item x="282"/>
        <item x="450"/>
        <item x="451"/>
        <item x="1350"/>
        <item x="895"/>
        <item x="283"/>
        <item x="1549"/>
        <item x="1515"/>
        <item x="284"/>
        <item x="1000"/>
        <item x="452"/>
        <item x="453"/>
        <item x="1206"/>
        <item x="125"/>
        <item x="454"/>
        <item x="455"/>
        <item x="1414"/>
        <item x="1516"/>
        <item x="1351"/>
        <item x="571"/>
        <item x="456"/>
        <item x="1550"/>
        <item x="285"/>
        <item x="1001"/>
        <item x="457"/>
        <item x="1002"/>
        <item x="648"/>
        <item x="1352"/>
        <item x="1066"/>
        <item x="1003"/>
        <item x="1004"/>
        <item x="779"/>
        <item x="458"/>
        <item x="896"/>
        <item x="286"/>
        <item x="459"/>
        <item x="1067"/>
        <item x="1517"/>
        <item x="460"/>
        <item x="649"/>
        <item x="1005"/>
        <item x="1415"/>
        <item x="114"/>
        <item x="126"/>
        <item x="266"/>
        <item x="267"/>
        <item x="287"/>
        <item x="288"/>
        <item x="289"/>
        <item x="572"/>
        <item x="461"/>
        <item x="290"/>
        <item x="650"/>
        <item x="780"/>
        <item x="781"/>
        <item x="773"/>
        <item x="891"/>
        <item sd="0" x="46"/>
        <item x="1291"/>
        <item x="1353"/>
        <item x="1163"/>
        <item x="1068"/>
        <item sd="0" x="5"/>
        <item x="782"/>
        <item x="1354"/>
        <item x="1164"/>
        <item x="1416"/>
        <item x="897"/>
        <item x="651"/>
        <item x="291"/>
        <item x="268"/>
        <item sd="0" x="47"/>
        <item x="1069"/>
        <item x="615"/>
        <item x="112"/>
        <item x="51"/>
        <item x="52"/>
        <item x="53"/>
        <item x="54"/>
        <item x="1116"/>
        <item x="462"/>
        <item x="652"/>
        <item x="292"/>
        <item x="1292"/>
        <item x="293"/>
        <item x="127"/>
        <item x="61"/>
        <item x="1417"/>
        <item x="898"/>
        <item x="899"/>
        <item x="56"/>
        <item x="57"/>
        <item x="573"/>
        <item x="1418"/>
        <item x="1207"/>
        <item x="1006"/>
        <item x="58"/>
        <item sd="0" x="7"/>
        <item x="653"/>
        <item x="1419"/>
        <item x="1355"/>
        <item x="1007"/>
        <item x="1293"/>
        <item x="463"/>
        <item x="294"/>
        <item sd="0" x="6"/>
        <item x="128"/>
        <item x="295"/>
        <item x="654"/>
        <item x="655"/>
        <item x="656"/>
        <item x="1208"/>
        <item x="1117"/>
        <item x="1008"/>
        <item x="129"/>
        <item x="1165"/>
        <item x="296"/>
        <item x="130"/>
        <item x="660"/>
        <item x="470"/>
        <item x="303"/>
        <item x="903"/>
        <item x="471"/>
        <item x="904"/>
        <item sd="0" x="11"/>
        <item x="905"/>
        <item x="137"/>
        <item x="1358"/>
        <item x="65"/>
        <item x="138"/>
        <item x="1518"/>
        <item x="787"/>
        <item x="472"/>
        <item x="74"/>
        <item x="906"/>
        <item x="1010"/>
        <item x="1125"/>
        <item x="854"/>
        <item x="66"/>
        <item x="1011"/>
        <item x="1519"/>
        <item x="661"/>
        <item x="577"/>
        <item x="473"/>
        <item x="907"/>
        <item x="578"/>
        <item x="908"/>
        <item x="474"/>
        <item x="662"/>
        <item x="1012"/>
        <item x="671"/>
        <item x="672"/>
        <item x="146"/>
        <item x="308"/>
        <item x="309"/>
        <item x="581"/>
        <item x="1360"/>
        <item x="479"/>
        <item x="1300"/>
        <item x="480"/>
        <item x="919"/>
        <item x="1361"/>
        <item x="1524"/>
        <item x="70"/>
        <item x="144"/>
        <item x="307"/>
        <item x="469"/>
        <item x="669"/>
        <item x="788"/>
        <item x="1106"/>
        <item x="1168"/>
        <item x="1299"/>
        <item x="1427"/>
        <item x="1522"/>
        <item x="1551"/>
        <item x="1576"/>
        <item x="145"/>
        <item x="71"/>
        <item x="1107"/>
        <item x="1301"/>
        <item x="1428"/>
        <item x="582"/>
        <item x="917"/>
        <item x="918"/>
        <item x="920"/>
        <item x="1128"/>
        <item x="673"/>
        <item x="921"/>
        <item x="1016"/>
        <item x="1302"/>
        <item sd="0" x="12"/>
        <item x="310"/>
        <item x="481"/>
        <item x="583"/>
        <item x="584"/>
        <item x="482"/>
        <item x="311"/>
        <item x="674"/>
        <item x="147"/>
        <item x="1525"/>
        <item x="1074"/>
        <item x="317"/>
        <item x="1020"/>
        <item x="1224"/>
        <item x="319"/>
        <item x="1225"/>
        <item x="1021"/>
        <item sd="0" x="14"/>
        <item x="1304"/>
        <item x="152"/>
        <item x="320"/>
        <item x="1435"/>
        <item x="78"/>
        <item x="153"/>
        <item x="1364"/>
        <item x="489"/>
        <item x="1226"/>
        <item x="79"/>
        <item x="1305"/>
        <item x="1022"/>
        <item x="857"/>
        <item x="682"/>
        <item x="1023"/>
        <item x="791"/>
        <item x="585"/>
        <item x="1130"/>
        <item x="1306"/>
        <item x="490"/>
        <item x="1436"/>
        <item x="923"/>
        <item x="1227"/>
        <item x="924"/>
        <item x="792"/>
        <item x="683"/>
        <item x="793"/>
        <item x="684"/>
        <item x="1437"/>
        <item x="586"/>
        <item x="491"/>
        <item x="685"/>
        <item x="925"/>
        <item x="1228"/>
        <item x="591"/>
        <item x="933"/>
        <item x="592"/>
        <item x="334"/>
        <item x="335"/>
        <item x="82"/>
        <item x="165"/>
        <item x="1028"/>
        <item x="1312"/>
        <item x="797"/>
        <item x="1444"/>
        <item x="794"/>
        <item x="1313"/>
        <item x="798"/>
        <item x="1445"/>
        <item x="166"/>
        <item x="1314"/>
        <item x="695"/>
        <item x="1234"/>
        <item x="336"/>
        <item x="1528"/>
        <item x="337"/>
        <item x="696"/>
        <item x="77"/>
        <item x="332"/>
        <item x="488"/>
        <item x="681"/>
        <item x="795"/>
        <item x="931"/>
        <item x="1075"/>
        <item x="1109"/>
        <item x="1171"/>
        <item x="1233"/>
        <item x="1311"/>
        <item x="1365"/>
        <item x="1443"/>
        <item x="1527"/>
        <item x="1552"/>
        <item x="1558"/>
        <item x="1580"/>
        <item x="163"/>
        <item x="1172"/>
        <item x="697"/>
        <item x="593"/>
        <item x="1446"/>
        <item x="1447"/>
        <item x="83"/>
        <item sd="0" x="16"/>
        <item x="167"/>
        <item x="84"/>
        <item x="934"/>
        <item x="1448"/>
        <item x="860"/>
        <item x="85"/>
        <item x="1559"/>
        <item x="1449"/>
        <item x="168"/>
        <item x="338"/>
        <item x="1315"/>
        <item x="799"/>
        <item x="935"/>
        <item sd="0" x="17"/>
        <item x="861"/>
        <item x="594"/>
        <item x="501"/>
        <item x="1235"/>
        <item x="169"/>
        <item x="1529"/>
        <item x="1027"/>
        <item x="170"/>
        <item x="1450"/>
        <item sd="0" x="15"/>
        <item x="502"/>
        <item x="698"/>
        <item x="800"/>
        <item x="1132"/>
        <item x="171"/>
        <item x="172"/>
        <item x="936"/>
        <item sd="0" x="18"/>
        <item x="1133"/>
        <item x="503"/>
        <item x="339"/>
        <item x="937"/>
        <item x="1236"/>
        <item x="595"/>
        <item x="596"/>
        <item x="340"/>
        <item x="938"/>
        <item x="504"/>
        <item x="1029"/>
        <item x="173"/>
        <item x="1030"/>
        <item x="1451"/>
        <item x="341"/>
        <item x="1031"/>
        <item x="505"/>
        <item x="342"/>
        <item x="699"/>
        <item x="348"/>
        <item x="349"/>
        <item x="710"/>
        <item x="1371"/>
        <item x="512"/>
        <item x="1457"/>
        <item x="1249"/>
        <item x="1458"/>
        <item x="513"/>
        <item x="1535"/>
        <item x="1372"/>
        <item x="350"/>
        <item x="351"/>
        <item x="1319"/>
        <item x="352"/>
        <item x="945"/>
        <item x="865"/>
        <item x="514"/>
        <item x="1035"/>
        <item x="946"/>
        <item x="1320"/>
        <item x="1036"/>
        <item x="346"/>
        <item x="359"/>
        <item x="360"/>
        <item x="1254"/>
        <item x="362"/>
        <item x="1111"/>
        <item x="522"/>
        <item x="1255"/>
        <item x="363"/>
        <item x="364"/>
        <item x="720"/>
        <item x="1085"/>
        <item x="523"/>
        <item x="365"/>
        <item x="93"/>
        <item x="354"/>
        <item x="511"/>
        <item x="709"/>
        <item x="810"/>
        <item x="949"/>
        <item x="1176"/>
        <item x="1321"/>
        <item x="1534"/>
        <item x="1562"/>
        <item x="1579"/>
        <item x="190"/>
        <item x="1136"/>
        <item x="1177"/>
        <item x="194"/>
        <item x="195"/>
        <item x="1379"/>
        <item x="104"/>
        <item x="94"/>
        <item x="721"/>
        <item x="95"/>
        <item x="950"/>
        <item sd="0" x="27"/>
        <item x="951"/>
        <item x="1256"/>
        <item x="952"/>
        <item x="196"/>
        <item x="953"/>
        <item x="604"/>
        <item x="1584"/>
        <item x="197"/>
        <item x="722"/>
        <item x="198"/>
        <item x="954"/>
        <item x="524"/>
        <item x="723"/>
        <item x="724"/>
        <item x="525"/>
        <item x="96"/>
        <item x="97"/>
        <item x="955"/>
        <item x="199"/>
        <item x="725"/>
        <item x="1322"/>
        <item x="1257"/>
        <item x="1323"/>
        <item x="811"/>
        <item x="956"/>
        <item x="1258"/>
        <item x="200"/>
        <item x="1139"/>
        <item x="98"/>
        <item x="366"/>
        <item x="1040"/>
        <item x="726"/>
        <item x="727"/>
        <item x="191"/>
        <item sd="0" x="22"/>
        <item x="1086"/>
        <item sd="0" x="26"/>
        <item x="201"/>
        <item x="526"/>
        <item x="527"/>
        <item x="528"/>
        <item x="519"/>
        <item x="607"/>
        <item x="728"/>
        <item x="868"/>
        <item x="1178"/>
        <item x="1563"/>
        <item x="367"/>
        <item x="605"/>
        <item x="870"/>
        <item sd="0" x="23"/>
        <item sd="0" x="24"/>
        <item x="715"/>
        <item x="1041"/>
        <item x="716"/>
        <item x="1137"/>
        <item x="355"/>
        <item x="1259"/>
        <item x="1042"/>
        <item x="1140"/>
        <item x="871"/>
        <item x="957"/>
        <item x="1141"/>
        <item x="1536"/>
        <item x="368"/>
        <item x="1082"/>
        <item x="1462"/>
        <item x="202"/>
        <item x="369"/>
        <item x="1380"/>
        <item x="370"/>
        <item x="203"/>
        <item x="729"/>
        <item x="1463"/>
        <item x="1381"/>
        <item x="204"/>
        <item x="205"/>
        <item x="730"/>
        <item x="731"/>
        <item x="732"/>
        <item sd="0" x="28"/>
        <item x="1260"/>
        <item x="1043"/>
        <item x="520"/>
        <item x="371"/>
        <item x="733"/>
        <item x="372"/>
        <item x="734"/>
        <item x="373"/>
        <item x="1326"/>
        <item x="1327"/>
        <item x="217"/>
        <item x="1090"/>
        <item x="1474"/>
        <item x="616"/>
        <item x="617"/>
        <item x="618"/>
        <item x="1185"/>
        <item x="822"/>
        <item x="1049"/>
        <item x="964"/>
        <item x="1144"/>
        <item x="1475"/>
        <item x="1566"/>
        <item x="1389"/>
        <item x="823"/>
        <item x="1266"/>
        <item x="387"/>
        <item x="1328"/>
        <item x="538"/>
        <item x="218"/>
        <item x="219"/>
        <item x="1390"/>
        <item x="873"/>
        <item x="1267"/>
        <item x="824"/>
        <item x="965"/>
        <item x="388"/>
        <item x="539"/>
        <item x="1476"/>
        <item x="1050"/>
        <item x="389"/>
        <item x="390"/>
        <item x="220"/>
        <item x="966"/>
        <item x="1186"/>
        <item sd="0" x="32"/>
        <item x="874"/>
        <item x="1329"/>
        <item x="1091"/>
        <item x="221"/>
        <item x="744"/>
        <item x="1187"/>
        <item x="1540"/>
        <item x="391"/>
        <item x="392"/>
        <item x="393"/>
        <item x="875"/>
        <item x="394"/>
        <item x="222"/>
        <item x="1092"/>
        <item x="1188"/>
        <item x="619"/>
        <item x="745"/>
        <item x="1477"/>
        <item x="620"/>
        <item x="621"/>
        <item x="1268"/>
        <item x="1330"/>
        <item x="1093"/>
        <item x="395"/>
        <item x="223"/>
        <item x="224"/>
        <item x="102"/>
        <item x="1145"/>
        <item x="825"/>
        <item x="225"/>
        <item x="396"/>
        <item x="967"/>
        <item sd="0" x="33"/>
        <item x="226"/>
        <item sd="0" x="34"/>
        <item x="397"/>
        <item x="746"/>
        <item x="115"/>
        <item x="384"/>
        <item x="622"/>
        <item x="398"/>
        <item x="968"/>
        <item x="1567"/>
        <item x="1269"/>
        <item x="1051"/>
        <item x="623"/>
        <item x="876"/>
        <item x="1568"/>
        <item x="1189"/>
        <item x="540"/>
        <item x="1538"/>
        <item x="1585"/>
        <item x="973"/>
        <item x="552"/>
        <item x="241"/>
        <item x="631"/>
        <item x="423"/>
        <item x="242"/>
        <item x="243"/>
        <item x="424"/>
        <item x="1339"/>
        <item x="1275"/>
        <item x="974"/>
        <item x="880"/>
        <item x="1490"/>
        <item x="244"/>
        <item x="632"/>
        <item x="1057"/>
        <item x="106"/>
        <item x="1491"/>
        <item x="831"/>
        <item x="881"/>
        <item x="1150"/>
        <item x="245"/>
        <item x="107"/>
        <item x="1098"/>
        <item x="832"/>
        <item x="1058"/>
        <item x="760"/>
        <item x="246"/>
        <item x="247"/>
        <item sd="0" x="40"/>
        <item x="248"/>
        <item x="1492"/>
        <item x="249"/>
        <item x="882"/>
        <item x="883"/>
        <item sd="0" x="39"/>
        <item x="105"/>
        <item x="118"/>
        <item x="239"/>
        <item x="361"/>
        <item x="537"/>
        <item x="630"/>
        <item x="758"/>
        <item x="830"/>
        <item x="879"/>
        <item x="972"/>
        <item x="1056"/>
        <item x="1097"/>
        <item x="1112"/>
        <item x="1148"/>
        <item x="1184"/>
        <item x="1274"/>
        <item x="1338"/>
        <item x="1399"/>
        <item x="1488"/>
        <item x="1543"/>
        <item x="1554"/>
        <item x="1569"/>
        <item x="1582"/>
        <item x="240"/>
        <item x="550"/>
        <item x="1149"/>
        <item x="1493"/>
        <item x="1494"/>
        <item x="1276"/>
        <item x="633"/>
        <item x="1544"/>
        <item x="1495"/>
        <item x="634"/>
        <item x="1151"/>
        <item x="833"/>
        <item x="1340"/>
        <item x="1277"/>
        <item x="834"/>
        <item x="108"/>
        <item x="1152"/>
        <item x="1400"/>
        <item x="1153"/>
        <item x="975"/>
        <item sd="0" x="41"/>
        <item x="1059"/>
        <item x="976"/>
        <item x="425"/>
        <item x="1496"/>
        <item sd="0" x="4"/>
        <item x="761"/>
        <item x="250"/>
        <item x="251"/>
        <item x="252"/>
        <item x="253"/>
        <item x="553"/>
        <item x="835"/>
        <item x="836"/>
        <item x="837"/>
        <item x="884"/>
        <item x="1113"/>
        <item x="1341"/>
        <item x="1342"/>
        <item x="1587"/>
        <item x="977"/>
        <item x="1278"/>
        <item x="1154"/>
        <item x="1343"/>
        <item x="254"/>
        <item x="554"/>
        <item x="119"/>
        <item x="978"/>
        <item x="979"/>
        <item x="1545"/>
        <item x="1497"/>
        <item x="426"/>
        <item x="980"/>
        <item x="255"/>
        <item x="555"/>
        <item x="981"/>
        <item x="982"/>
        <item x="885"/>
        <item x="1060"/>
        <item x="635"/>
        <item x="556"/>
        <item x="1588"/>
        <item x="1100"/>
        <item x="262"/>
        <item x="774"/>
        <item x="1349"/>
        <item x="1285"/>
        <item x="775"/>
        <item x="436"/>
        <item x="269"/>
        <item x="1102"/>
        <item x="437"/>
        <item x="1503"/>
        <item x="1159"/>
        <item x="991"/>
        <item x="1286"/>
        <item x="566"/>
        <item x="270"/>
        <item sd="0" x="44"/>
        <item x="847"/>
        <item x="1504"/>
        <item x="271"/>
        <item x="272"/>
        <item x="1547"/>
        <item x="892"/>
        <item x="121"/>
        <item x="438"/>
        <item x="1287"/>
        <item x="1505"/>
        <item x="643"/>
        <item x="567"/>
        <item x="568"/>
        <item x="439"/>
        <item x="992"/>
        <item x="1408"/>
        <item x="993"/>
        <item x="1288"/>
        <item x="644"/>
        <item x="273"/>
        <item x="274"/>
        <item x="1289"/>
        <item x="569"/>
        <item x="1160"/>
        <item x="994"/>
        <item x="440"/>
        <item x="1290"/>
        <item x="1203"/>
        <item x="441"/>
        <item x="1065"/>
        <item x="1506"/>
        <item x="995"/>
        <item x="275"/>
        <item x="442"/>
        <item x="1507"/>
        <item x="1409"/>
        <item x="443"/>
        <item x="1161"/>
        <item x="444"/>
        <item x="1410"/>
        <item x="645"/>
        <item x="1590"/>
        <item x="1508"/>
        <item x="996"/>
        <item x="1509"/>
        <item x="276"/>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165" showAll="0"/>
  </pivotFields>
  <rowFields count="3">
    <field x="0"/>
    <field x="1"/>
    <field x="2"/>
  </rowFields>
  <rowItems count="263">
    <i>
      <x/>
    </i>
    <i r="1">
      <x/>
    </i>
    <i r="1">
      <x v="1"/>
    </i>
    <i r="1">
      <x v="2"/>
    </i>
    <i r="1">
      <x v="3"/>
    </i>
    <i r="1">
      <x v="4"/>
    </i>
    <i r="1">
      <x v="5"/>
    </i>
    <i r="1">
      <x v="6"/>
    </i>
    <i r="1">
      <x v="7"/>
    </i>
    <i r="1">
      <x v="8"/>
    </i>
    <i r="1">
      <x v="9"/>
    </i>
    <i>
      <x v="1"/>
    </i>
    <i r="1">
      <x/>
    </i>
    <i r="1">
      <x v="1"/>
    </i>
    <i r="1">
      <x v="2"/>
    </i>
    <i r="1">
      <x v="3"/>
    </i>
    <i r="1">
      <x v="4"/>
    </i>
    <i r="1">
      <x v="5"/>
    </i>
    <i r="1">
      <x v="6"/>
    </i>
    <i r="1">
      <x v="7"/>
    </i>
    <i r="1">
      <x v="8"/>
    </i>
    <i r="1">
      <x v="9"/>
    </i>
    <i>
      <x v="2"/>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i>
      <x v="5"/>
    </i>
    <i r="1">
      <x/>
    </i>
    <i r="1">
      <x v="1"/>
    </i>
    <i r="1">
      <x v="2"/>
    </i>
    <i r="1">
      <x v="3"/>
    </i>
    <i r="1">
      <x v="4"/>
    </i>
    <i r="1">
      <x v="5"/>
    </i>
    <i r="1">
      <x v="6"/>
    </i>
    <i r="1">
      <x v="7"/>
    </i>
    <i r="1">
      <x v="8"/>
    </i>
    <i r="1">
      <x v="9"/>
    </i>
    <i>
      <x v="6"/>
    </i>
    <i r="1">
      <x/>
    </i>
    <i r="1">
      <x v="1"/>
    </i>
    <i r="1">
      <x v="2"/>
    </i>
    <i r="1">
      <x v="3"/>
    </i>
    <i r="1">
      <x v="4"/>
    </i>
    <i r="1">
      <x v="5"/>
    </i>
    <i r="1">
      <x v="6"/>
    </i>
    <i r="1">
      <x v="7"/>
    </i>
    <i r="1">
      <x v="8"/>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i>
      <x v="10"/>
    </i>
    <i r="1">
      <x/>
    </i>
    <i r="1">
      <x v="1"/>
    </i>
    <i r="1">
      <x v="2"/>
    </i>
    <i r="1">
      <x v="3"/>
    </i>
    <i r="1">
      <x v="4"/>
    </i>
    <i r="1">
      <x v="5"/>
    </i>
    <i r="1">
      <x v="6"/>
    </i>
    <i r="1">
      <x v="7"/>
    </i>
    <i r="1">
      <x v="8"/>
    </i>
    <i r="1">
      <x v="9"/>
    </i>
    <i>
      <x v="11"/>
    </i>
    <i r="1">
      <x/>
    </i>
    <i r="1">
      <x v="1"/>
    </i>
    <i r="1">
      <x v="2"/>
    </i>
    <i r="1">
      <x v="3"/>
    </i>
    <i r="1">
      <x v="4"/>
    </i>
    <i r="1">
      <x v="5"/>
    </i>
    <i r="1">
      <x v="6"/>
    </i>
    <i r="1">
      <x v="7"/>
    </i>
    <i r="1">
      <x v="8"/>
    </i>
    <i r="1">
      <x v="9"/>
    </i>
    <i>
      <x v="12"/>
    </i>
    <i r="1">
      <x/>
    </i>
    <i r="1">
      <x v="1"/>
    </i>
    <i r="1">
      <x v="2"/>
    </i>
    <i r="1">
      <x v="3"/>
    </i>
    <i r="1">
      <x v="4"/>
    </i>
    <i r="1">
      <x v="5"/>
    </i>
    <i r="1">
      <x v="6"/>
    </i>
    <i r="1">
      <x v="7"/>
    </i>
    <i r="1">
      <x v="8"/>
    </i>
    <i r="1">
      <x v="9"/>
    </i>
    <i>
      <x v="13"/>
    </i>
    <i r="1">
      <x/>
    </i>
    <i r="1">
      <x v="1"/>
    </i>
    <i r="1">
      <x v="2"/>
    </i>
    <i r="1">
      <x v="3"/>
    </i>
    <i r="1">
      <x v="4"/>
    </i>
    <i r="1">
      <x v="5"/>
    </i>
    <i r="1">
      <x v="6"/>
    </i>
    <i r="1">
      <x v="7"/>
    </i>
    <i r="1">
      <x v="8"/>
    </i>
    <i r="1">
      <x v="9"/>
    </i>
    <i>
      <x v="14"/>
    </i>
    <i r="1">
      <x/>
    </i>
    <i r="1">
      <x v="1"/>
    </i>
    <i r="1">
      <x v="2"/>
    </i>
    <i r="1">
      <x v="3"/>
    </i>
    <i r="1">
      <x v="4"/>
    </i>
    <i r="1">
      <x v="5"/>
    </i>
    <i r="1">
      <x v="6"/>
    </i>
    <i r="1">
      <x v="7"/>
    </i>
    <i r="1">
      <x v="8"/>
    </i>
    <i r="1">
      <x v="9"/>
    </i>
    <i>
      <x v="15"/>
    </i>
    <i r="1">
      <x/>
    </i>
    <i r="1">
      <x v="1"/>
    </i>
    <i r="1">
      <x v="2"/>
    </i>
    <i r="1">
      <x v="3"/>
    </i>
    <i r="1">
      <x v="4"/>
    </i>
    <i r="1">
      <x v="5"/>
    </i>
    <i r="1">
      <x v="6"/>
    </i>
    <i r="1">
      <x v="7"/>
    </i>
    <i r="1">
      <x v="8"/>
    </i>
    <i r="1">
      <x v="9"/>
    </i>
    <i>
      <x v="16"/>
    </i>
    <i r="1">
      <x/>
    </i>
    <i r="1">
      <x v="1"/>
    </i>
    <i r="1">
      <x v="2"/>
    </i>
    <i r="1">
      <x v="3"/>
    </i>
    <i r="1">
      <x v="4"/>
    </i>
    <i r="1">
      <x v="5"/>
    </i>
    <i r="1">
      <x v="6"/>
    </i>
    <i r="1">
      <x v="7"/>
    </i>
    <i r="1">
      <x v="8"/>
    </i>
    <i r="1">
      <x v="9"/>
    </i>
    <i>
      <x v="17"/>
    </i>
    <i r="1">
      <x/>
    </i>
    <i r="1">
      <x v="1"/>
    </i>
    <i r="1">
      <x v="2"/>
    </i>
    <i r="1">
      <x v="3"/>
    </i>
    <i r="1">
      <x v="4"/>
    </i>
    <i r="1">
      <x v="5"/>
    </i>
    <i r="1">
      <x v="6"/>
    </i>
    <i r="1">
      <x v="7"/>
    </i>
    <i r="1">
      <x v="8"/>
    </i>
    <i r="1">
      <x v="9"/>
    </i>
    <i>
      <x v="18"/>
    </i>
    <i r="1">
      <x/>
    </i>
    <i r="1">
      <x v="1"/>
    </i>
    <i r="1">
      <x v="2"/>
    </i>
    <i r="1">
      <x v="3"/>
    </i>
    <i r="1">
      <x v="4"/>
    </i>
    <i r="1">
      <x v="5"/>
    </i>
    <i r="1">
      <x v="6"/>
    </i>
    <i r="1">
      <x v="7"/>
    </i>
    <i r="1">
      <x v="8"/>
    </i>
    <i r="1">
      <x v="9"/>
    </i>
    <i>
      <x v="19"/>
    </i>
    <i r="1">
      <x/>
    </i>
    <i r="1">
      <x v="1"/>
    </i>
    <i r="1">
      <x v="2"/>
    </i>
    <i r="1">
      <x v="3"/>
    </i>
    <i r="1">
      <x v="4"/>
    </i>
    <i r="1">
      <x v="5"/>
    </i>
    <i r="1">
      <x v="6"/>
    </i>
    <i r="1">
      <x v="7"/>
    </i>
    <i r="1">
      <x v="8"/>
    </i>
    <i r="1">
      <x v="9"/>
    </i>
    <i>
      <x v="20"/>
    </i>
    <i r="1">
      <x/>
    </i>
    <i r="1">
      <x v="1"/>
    </i>
    <i r="1">
      <x v="2"/>
    </i>
    <i r="1">
      <x v="3"/>
    </i>
    <i r="1">
      <x v="4"/>
    </i>
    <i r="1">
      <x v="5"/>
    </i>
    <i r="1">
      <x v="6"/>
    </i>
    <i r="1">
      <x v="7"/>
    </i>
    <i r="1">
      <x v="8"/>
    </i>
    <i r="1">
      <x v="9"/>
    </i>
    <i>
      <x v="21"/>
    </i>
    <i r="1">
      <x/>
    </i>
    <i r="1">
      <x v="1"/>
    </i>
    <i r="1">
      <x v="2"/>
    </i>
    <i r="1">
      <x v="3"/>
    </i>
    <i r="1">
      <x v="4"/>
    </i>
    <i r="1">
      <x v="5"/>
    </i>
    <i r="1">
      <x v="6"/>
    </i>
    <i r="1">
      <x v="7"/>
    </i>
    <i r="1">
      <x v="8"/>
    </i>
    <i r="1">
      <x v="9"/>
    </i>
    <i>
      <x v="22"/>
    </i>
    <i r="1">
      <x/>
    </i>
    <i r="1">
      <x v="1"/>
    </i>
    <i r="1">
      <x v="2"/>
    </i>
    <i r="1">
      <x v="3"/>
    </i>
    <i r="1">
      <x v="4"/>
    </i>
    <i r="1">
      <x v="5"/>
    </i>
    <i r="1">
      <x v="6"/>
    </i>
    <i r="1">
      <x v="7"/>
    </i>
    <i r="1">
      <x v="8"/>
    </i>
    <i r="1">
      <x v="9"/>
    </i>
    <i>
      <x v="23"/>
    </i>
    <i r="1">
      <x/>
    </i>
    <i r="1">
      <x v="1"/>
    </i>
    <i r="1">
      <x v="2"/>
    </i>
    <i r="1">
      <x v="3"/>
    </i>
    <i r="1">
      <x v="4"/>
    </i>
    <i r="1">
      <x v="5"/>
    </i>
    <i r="1">
      <x v="6"/>
    </i>
    <i r="1">
      <x v="7"/>
    </i>
    <i r="1">
      <x v="8"/>
    </i>
    <i r="1">
      <x v="9"/>
    </i>
    <i>
      <x v="24"/>
    </i>
    <i r="1">
      <x v="6"/>
    </i>
    <i r="1">
      <x v="7"/>
    </i>
    <i r="1">
      <x v="8"/>
    </i>
    <i r="1">
      <x v="9"/>
    </i>
  </rowItems>
  <colFields count="1">
    <field x="-2"/>
  </colFields>
  <colItems count="9">
    <i>
      <x/>
    </i>
    <i i="1">
      <x v="1"/>
    </i>
    <i i="2">
      <x v="2"/>
    </i>
    <i i="3">
      <x v="3"/>
    </i>
    <i i="4">
      <x v="4"/>
    </i>
    <i i="5">
      <x v="5"/>
    </i>
    <i i="6">
      <x v="6"/>
    </i>
    <i i="7">
      <x v="7"/>
    </i>
    <i i="8">
      <x v="8"/>
    </i>
  </colItems>
  <dataFields count="9">
    <dataField name="Sum of Total_x000a_Funds" fld="3" baseField="0" baseItem="0" numFmtId="3"/>
    <dataField name="Sum of Capital Construction Funds" fld="4" baseField="0" baseItem="0" numFmtId="3"/>
    <dataField name="Sum of Subtotal _x000a_General Fund" fld="5" baseField="0" baseItem="0" numFmtId="3"/>
    <dataField name="Sum of General_x000a_Fund" fld="6" baseField="0" baseItem="0" numFmtId="3"/>
    <dataField name="Sum of General Fund_x000a_Exempt" fld="7" baseField="0" baseItem="0" numFmtId="3"/>
    <dataField name="Sum of Cash_x000a_Funds" fld="8" baseField="0" baseItem="0" numFmtId="3"/>
    <dataField name="Sum of Reappropriated_x000a_Funds" fld="9" baseField="0" baseItem="0" numFmtId="3"/>
    <dataField name="Sum of Federal_x000a_Funds" fld="10" baseField="0" baseItem="0" numFmtId="3"/>
    <dataField name="Sum of FTE" fld="11" baseField="0" baseItem="0" numFmtId="165"/>
  </dataFields>
  <formats count="297">
    <format dxfId="17929">
      <pivotArea outline="0" collapsedLevelsAreSubtotals="1" fieldPosition="0">
        <references count="1">
          <reference field="4294967294" count="8" selected="0">
            <x v="0"/>
            <x v="1"/>
            <x v="2"/>
            <x v="3"/>
            <x v="4"/>
            <x v="5"/>
            <x v="6"/>
            <x v="7"/>
          </reference>
        </references>
      </pivotArea>
    </format>
    <format dxfId="17928">
      <pivotArea dataOnly="0" labelOnly="1" outline="0" fieldPosition="0">
        <references count="1">
          <reference field="4294967294" count="8">
            <x v="0"/>
            <x v="1"/>
            <x v="2"/>
            <x v="3"/>
            <x v="4"/>
            <x v="5"/>
            <x v="6"/>
            <x v="7"/>
          </reference>
        </references>
      </pivotArea>
    </format>
    <format dxfId="17927">
      <pivotArea outline="0" collapsedLevelsAreSubtotals="1" fieldPosition="0">
        <references count="1">
          <reference field="4294967294" count="1" selected="0">
            <x v="8"/>
          </reference>
        </references>
      </pivotArea>
    </format>
    <format dxfId="17926">
      <pivotArea dataOnly="0" labelOnly="1" outline="0" fieldPosition="0">
        <references count="1">
          <reference field="4294967294" count="1">
            <x v="8"/>
          </reference>
        </references>
      </pivotArea>
    </format>
    <format dxfId="17925">
      <pivotArea collapsedLevelsAreSubtotals="1" fieldPosition="0">
        <references count="2">
          <reference field="4294967294" count="8" selected="0">
            <x v="0"/>
            <x v="1"/>
            <x v="2"/>
            <x v="3"/>
            <x v="4"/>
            <x v="5"/>
            <x v="6"/>
            <x v="7"/>
          </reference>
          <reference field="0" count="1">
            <x v="0"/>
          </reference>
        </references>
      </pivotArea>
    </format>
    <format dxfId="17924">
      <pivotArea collapsedLevelsAreSubtotals="1" fieldPosition="0">
        <references count="3">
          <reference field="4294967294" count="8" selected="0">
            <x v="0"/>
            <x v="1"/>
            <x v="2"/>
            <x v="3"/>
            <x v="4"/>
            <x v="5"/>
            <x v="6"/>
            <x v="7"/>
          </reference>
          <reference field="0" count="1" selected="0">
            <x v="0"/>
          </reference>
          <reference field="1" count="1">
            <x v="0"/>
          </reference>
        </references>
      </pivotArea>
    </format>
    <format dxfId="17923">
      <pivotArea collapsedLevelsAreSubtotals="1" fieldPosition="0">
        <references count="3">
          <reference field="4294967294" count="8" selected="0">
            <x v="0"/>
            <x v="1"/>
            <x v="2"/>
            <x v="3"/>
            <x v="4"/>
            <x v="5"/>
            <x v="6"/>
            <x v="7"/>
          </reference>
          <reference field="0" count="1" selected="0">
            <x v="0"/>
          </reference>
          <reference field="1" count="1">
            <x v="1"/>
          </reference>
        </references>
      </pivotArea>
    </format>
    <format dxfId="17922">
      <pivotArea collapsedLevelsAreSubtotals="1" fieldPosition="0">
        <references count="3">
          <reference field="4294967294" count="8" selected="0">
            <x v="0"/>
            <x v="1"/>
            <x v="2"/>
            <x v="3"/>
            <x v="4"/>
            <x v="5"/>
            <x v="6"/>
            <x v="7"/>
          </reference>
          <reference field="0" count="1" selected="0">
            <x v="0"/>
          </reference>
          <reference field="1" count="1">
            <x v="2"/>
          </reference>
        </references>
      </pivotArea>
    </format>
    <format dxfId="17921">
      <pivotArea collapsedLevelsAreSubtotals="1" fieldPosition="0">
        <references count="3">
          <reference field="4294967294" count="8" selected="0">
            <x v="0"/>
            <x v="1"/>
            <x v="2"/>
            <x v="3"/>
            <x v="4"/>
            <x v="5"/>
            <x v="6"/>
            <x v="7"/>
          </reference>
          <reference field="0" count="1" selected="0">
            <x v="0"/>
          </reference>
          <reference field="1" count="1">
            <x v="3"/>
          </reference>
        </references>
      </pivotArea>
    </format>
    <format dxfId="17920">
      <pivotArea collapsedLevelsAreSubtotals="1" fieldPosition="0">
        <references count="3">
          <reference field="4294967294" count="8" selected="0">
            <x v="0"/>
            <x v="1"/>
            <x v="2"/>
            <x v="3"/>
            <x v="4"/>
            <x v="5"/>
            <x v="6"/>
            <x v="7"/>
          </reference>
          <reference field="0" count="1" selected="0">
            <x v="0"/>
          </reference>
          <reference field="1" count="1">
            <x v="4"/>
          </reference>
        </references>
      </pivotArea>
    </format>
    <format dxfId="17919">
      <pivotArea collapsedLevelsAreSubtotals="1" fieldPosition="0">
        <references count="3">
          <reference field="4294967294" count="8" selected="0">
            <x v="0"/>
            <x v="1"/>
            <x v="2"/>
            <x v="3"/>
            <x v="4"/>
            <x v="5"/>
            <x v="6"/>
            <x v="7"/>
          </reference>
          <reference field="0" count="1" selected="0">
            <x v="0"/>
          </reference>
          <reference field="1" count="1">
            <x v="5"/>
          </reference>
        </references>
      </pivotArea>
    </format>
    <format dxfId="17918">
      <pivotArea collapsedLevelsAreSubtotals="1" fieldPosition="0">
        <references count="3">
          <reference field="4294967294" count="8" selected="0">
            <x v="0"/>
            <x v="1"/>
            <x v="2"/>
            <x v="3"/>
            <x v="4"/>
            <x v="5"/>
            <x v="6"/>
            <x v="7"/>
          </reference>
          <reference field="0" count="1" selected="0">
            <x v="0"/>
          </reference>
          <reference field="1" count="1">
            <x v="6"/>
          </reference>
        </references>
      </pivotArea>
    </format>
    <format dxfId="17917">
      <pivotArea collapsedLevelsAreSubtotals="1" fieldPosition="0">
        <references count="3">
          <reference field="4294967294" count="8" selected="0">
            <x v="0"/>
            <x v="1"/>
            <x v="2"/>
            <x v="3"/>
            <x v="4"/>
            <x v="5"/>
            <x v="6"/>
            <x v="7"/>
          </reference>
          <reference field="0" count="1" selected="0">
            <x v="0"/>
          </reference>
          <reference field="1" count="1">
            <x v="7"/>
          </reference>
        </references>
      </pivotArea>
    </format>
    <format dxfId="17916">
      <pivotArea collapsedLevelsAreSubtotals="1" fieldPosition="0">
        <references count="3">
          <reference field="4294967294" count="8" selected="0">
            <x v="0"/>
            <x v="1"/>
            <x v="2"/>
            <x v="3"/>
            <x v="4"/>
            <x v="5"/>
            <x v="6"/>
            <x v="7"/>
          </reference>
          <reference field="0" count="1" selected="0">
            <x v="0"/>
          </reference>
          <reference field="1" count="1">
            <x v="8"/>
          </reference>
        </references>
      </pivotArea>
    </format>
    <format dxfId="17915">
      <pivotArea collapsedLevelsAreSubtotals="1" fieldPosition="0">
        <references count="3">
          <reference field="4294967294" count="8" selected="0">
            <x v="0"/>
            <x v="1"/>
            <x v="2"/>
            <x v="3"/>
            <x v="4"/>
            <x v="5"/>
            <x v="6"/>
            <x v="7"/>
          </reference>
          <reference field="0" count="1" selected="0">
            <x v="0"/>
          </reference>
          <reference field="1" count="1">
            <x v="9"/>
          </reference>
        </references>
      </pivotArea>
    </format>
    <format dxfId="17914">
      <pivotArea collapsedLevelsAreSubtotals="1" fieldPosition="0">
        <references count="2">
          <reference field="4294967294" count="8" selected="0">
            <x v="0"/>
            <x v="1"/>
            <x v="2"/>
            <x v="3"/>
            <x v="4"/>
            <x v="5"/>
            <x v="6"/>
            <x v="7"/>
          </reference>
          <reference field="0" count="1">
            <x v="1"/>
          </reference>
        </references>
      </pivotArea>
    </format>
    <format dxfId="17913">
      <pivotArea collapsedLevelsAreSubtotals="1" fieldPosition="0">
        <references count="2">
          <reference field="4294967294" count="8" selected="0">
            <x v="0"/>
            <x v="1"/>
            <x v="2"/>
            <x v="3"/>
            <x v="4"/>
            <x v="5"/>
            <x v="6"/>
            <x v="7"/>
          </reference>
          <reference field="0" count="1">
            <x v="0"/>
          </reference>
        </references>
      </pivotArea>
    </format>
    <format dxfId="17912">
      <pivotArea collapsedLevelsAreSubtotals="1" fieldPosition="0">
        <references count="3">
          <reference field="4294967294" count="8" selected="0">
            <x v="0"/>
            <x v="1"/>
            <x v="2"/>
            <x v="3"/>
            <x v="4"/>
            <x v="5"/>
            <x v="6"/>
            <x v="7"/>
          </reference>
          <reference field="0" count="1" selected="0">
            <x v="1"/>
          </reference>
          <reference field="1" count="1">
            <x v="0"/>
          </reference>
        </references>
      </pivotArea>
    </format>
    <format dxfId="17911">
      <pivotArea collapsedLevelsAreSubtotals="1" fieldPosition="0">
        <references count="3">
          <reference field="4294967294" count="8" selected="0">
            <x v="0"/>
            <x v="1"/>
            <x v="2"/>
            <x v="3"/>
            <x v="4"/>
            <x v="5"/>
            <x v="6"/>
            <x v="7"/>
          </reference>
          <reference field="0" count="1" selected="0">
            <x v="1"/>
          </reference>
          <reference field="1" count="1">
            <x v="1"/>
          </reference>
        </references>
      </pivotArea>
    </format>
    <format dxfId="17910">
      <pivotArea collapsedLevelsAreSubtotals="1" fieldPosition="0">
        <references count="3">
          <reference field="4294967294" count="8" selected="0">
            <x v="0"/>
            <x v="1"/>
            <x v="2"/>
            <x v="3"/>
            <x v="4"/>
            <x v="5"/>
            <x v="6"/>
            <x v="7"/>
          </reference>
          <reference field="0" count="1" selected="0">
            <x v="1"/>
          </reference>
          <reference field="1" count="1">
            <x v="2"/>
          </reference>
        </references>
      </pivotArea>
    </format>
    <format dxfId="17909">
      <pivotArea collapsedLevelsAreSubtotals="1" fieldPosition="0">
        <references count="3">
          <reference field="4294967294" count="8" selected="0">
            <x v="0"/>
            <x v="1"/>
            <x v="2"/>
            <x v="3"/>
            <x v="4"/>
            <x v="5"/>
            <x v="6"/>
            <x v="7"/>
          </reference>
          <reference field="0" count="1" selected="0">
            <x v="1"/>
          </reference>
          <reference field="1" count="1">
            <x v="3"/>
          </reference>
        </references>
      </pivotArea>
    </format>
    <format dxfId="17908">
      <pivotArea collapsedLevelsAreSubtotals="1" fieldPosition="0">
        <references count="3">
          <reference field="4294967294" count="8" selected="0">
            <x v="0"/>
            <x v="1"/>
            <x v="2"/>
            <x v="3"/>
            <x v="4"/>
            <x v="5"/>
            <x v="6"/>
            <x v="7"/>
          </reference>
          <reference field="0" count="1" selected="0">
            <x v="1"/>
          </reference>
          <reference field="1" count="1">
            <x v="4"/>
          </reference>
        </references>
      </pivotArea>
    </format>
    <format dxfId="17907">
      <pivotArea collapsedLevelsAreSubtotals="1" fieldPosition="0">
        <references count="3">
          <reference field="4294967294" count="8" selected="0">
            <x v="0"/>
            <x v="1"/>
            <x v="2"/>
            <x v="3"/>
            <x v="4"/>
            <x v="5"/>
            <x v="6"/>
            <x v="7"/>
          </reference>
          <reference field="0" count="1" selected="0">
            <x v="1"/>
          </reference>
          <reference field="1" count="1">
            <x v="5"/>
          </reference>
        </references>
      </pivotArea>
    </format>
    <format dxfId="17906">
      <pivotArea collapsedLevelsAreSubtotals="1" fieldPosition="0">
        <references count="3">
          <reference field="4294967294" count="8" selected="0">
            <x v="0"/>
            <x v="1"/>
            <x v="2"/>
            <x v="3"/>
            <x v="4"/>
            <x v="5"/>
            <x v="6"/>
            <x v="7"/>
          </reference>
          <reference field="0" count="1" selected="0">
            <x v="1"/>
          </reference>
          <reference field="1" count="1">
            <x v="6"/>
          </reference>
        </references>
      </pivotArea>
    </format>
    <format dxfId="17905">
      <pivotArea collapsedLevelsAreSubtotals="1" fieldPosition="0">
        <references count="3">
          <reference field="4294967294" count="8" selected="0">
            <x v="0"/>
            <x v="1"/>
            <x v="2"/>
            <x v="3"/>
            <x v="4"/>
            <x v="5"/>
            <x v="6"/>
            <x v="7"/>
          </reference>
          <reference field="0" count="1" selected="0">
            <x v="1"/>
          </reference>
          <reference field="1" count="1">
            <x v="7"/>
          </reference>
        </references>
      </pivotArea>
    </format>
    <format dxfId="17904">
      <pivotArea collapsedLevelsAreSubtotals="1" fieldPosition="0">
        <references count="3">
          <reference field="4294967294" count="8" selected="0">
            <x v="0"/>
            <x v="1"/>
            <x v="2"/>
            <x v="3"/>
            <x v="4"/>
            <x v="5"/>
            <x v="6"/>
            <x v="7"/>
          </reference>
          <reference field="0" count="1" selected="0">
            <x v="1"/>
          </reference>
          <reference field="1" count="1">
            <x v="8"/>
          </reference>
        </references>
      </pivotArea>
    </format>
    <format dxfId="17903">
      <pivotArea collapsedLevelsAreSubtotals="1" fieldPosition="0">
        <references count="3">
          <reference field="4294967294" count="8" selected="0">
            <x v="0"/>
            <x v="1"/>
            <x v="2"/>
            <x v="3"/>
            <x v="4"/>
            <x v="5"/>
            <x v="6"/>
            <x v="7"/>
          </reference>
          <reference field="0" count="1" selected="0">
            <x v="1"/>
          </reference>
          <reference field="1" count="1">
            <x v="9"/>
          </reference>
        </references>
      </pivotArea>
    </format>
    <format dxfId="17902">
      <pivotArea collapsedLevelsAreSubtotals="1" fieldPosition="0">
        <references count="2">
          <reference field="4294967294" count="8" selected="0">
            <x v="0"/>
            <x v="1"/>
            <x v="2"/>
            <x v="3"/>
            <x v="4"/>
            <x v="5"/>
            <x v="6"/>
            <x v="7"/>
          </reference>
          <reference field="0" count="1">
            <x v="1"/>
          </reference>
        </references>
      </pivotArea>
    </format>
    <format dxfId="17901">
      <pivotArea collapsedLevelsAreSubtotals="1" fieldPosition="0">
        <references count="2">
          <reference field="4294967294" count="8" selected="0">
            <x v="0"/>
            <x v="1"/>
            <x v="2"/>
            <x v="3"/>
            <x v="4"/>
            <x v="5"/>
            <x v="6"/>
            <x v="7"/>
          </reference>
          <reference field="0" count="1">
            <x v="3"/>
          </reference>
        </references>
      </pivotArea>
    </format>
    <format dxfId="17900">
      <pivotArea collapsedLevelsAreSubtotals="1" fieldPosition="0">
        <references count="3">
          <reference field="4294967294" count="8" selected="0">
            <x v="0"/>
            <x v="1"/>
            <x v="2"/>
            <x v="3"/>
            <x v="4"/>
            <x v="5"/>
            <x v="6"/>
            <x v="7"/>
          </reference>
          <reference field="0" count="1" selected="0">
            <x v="3"/>
          </reference>
          <reference field="1" count="1">
            <x v="0"/>
          </reference>
        </references>
      </pivotArea>
    </format>
    <format dxfId="17899">
      <pivotArea collapsedLevelsAreSubtotals="1" fieldPosition="0">
        <references count="3">
          <reference field="4294967294" count="8" selected="0">
            <x v="0"/>
            <x v="1"/>
            <x v="2"/>
            <x v="3"/>
            <x v="4"/>
            <x v="5"/>
            <x v="6"/>
            <x v="7"/>
          </reference>
          <reference field="0" count="1" selected="0">
            <x v="3"/>
          </reference>
          <reference field="1" count="1">
            <x v="1"/>
          </reference>
        </references>
      </pivotArea>
    </format>
    <format dxfId="17898">
      <pivotArea collapsedLevelsAreSubtotals="1" fieldPosition="0">
        <references count="3">
          <reference field="4294967294" count="8" selected="0">
            <x v="0"/>
            <x v="1"/>
            <x v="2"/>
            <x v="3"/>
            <x v="4"/>
            <x v="5"/>
            <x v="6"/>
            <x v="7"/>
          </reference>
          <reference field="0" count="1" selected="0">
            <x v="3"/>
          </reference>
          <reference field="1" count="1">
            <x v="2"/>
          </reference>
        </references>
      </pivotArea>
    </format>
    <format dxfId="17897">
      <pivotArea collapsedLevelsAreSubtotals="1" fieldPosition="0">
        <references count="3">
          <reference field="4294967294" count="8" selected="0">
            <x v="0"/>
            <x v="1"/>
            <x v="2"/>
            <x v="3"/>
            <x v="4"/>
            <x v="5"/>
            <x v="6"/>
            <x v="7"/>
          </reference>
          <reference field="0" count="1" selected="0">
            <x v="3"/>
          </reference>
          <reference field="1" count="1">
            <x v="3"/>
          </reference>
        </references>
      </pivotArea>
    </format>
    <format dxfId="17896">
      <pivotArea collapsedLevelsAreSubtotals="1" fieldPosition="0">
        <references count="3">
          <reference field="4294967294" count="8" selected="0">
            <x v="0"/>
            <x v="1"/>
            <x v="2"/>
            <x v="3"/>
            <x v="4"/>
            <x v="5"/>
            <x v="6"/>
            <x v="7"/>
          </reference>
          <reference field="0" count="1" selected="0">
            <x v="3"/>
          </reference>
          <reference field="1" count="1">
            <x v="4"/>
          </reference>
        </references>
      </pivotArea>
    </format>
    <format dxfId="17895">
      <pivotArea collapsedLevelsAreSubtotals="1" fieldPosition="0">
        <references count="3">
          <reference field="4294967294" count="8" selected="0">
            <x v="0"/>
            <x v="1"/>
            <x v="2"/>
            <x v="3"/>
            <x v="4"/>
            <x v="5"/>
            <x v="6"/>
            <x v="7"/>
          </reference>
          <reference field="0" count="1" selected="0">
            <x v="3"/>
          </reference>
          <reference field="1" count="1">
            <x v="5"/>
          </reference>
        </references>
      </pivotArea>
    </format>
    <format dxfId="17894">
      <pivotArea collapsedLevelsAreSubtotals="1" fieldPosition="0">
        <references count="3">
          <reference field="4294967294" count="8" selected="0">
            <x v="0"/>
            <x v="1"/>
            <x v="2"/>
            <x v="3"/>
            <x v="4"/>
            <x v="5"/>
            <x v="6"/>
            <x v="7"/>
          </reference>
          <reference field="0" count="1" selected="0">
            <x v="3"/>
          </reference>
          <reference field="1" count="1">
            <x v="6"/>
          </reference>
        </references>
      </pivotArea>
    </format>
    <format dxfId="17893">
      <pivotArea collapsedLevelsAreSubtotals="1" fieldPosition="0">
        <references count="3">
          <reference field="4294967294" count="8" selected="0">
            <x v="0"/>
            <x v="1"/>
            <x v="2"/>
            <x v="3"/>
            <x v="4"/>
            <x v="5"/>
            <x v="6"/>
            <x v="7"/>
          </reference>
          <reference field="0" count="1" selected="0">
            <x v="3"/>
          </reference>
          <reference field="1" count="1">
            <x v="7"/>
          </reference>
        </references>
      </pivotArea>
    </format>
    <format dxfId="17892">
      <pivotArea collapsedLevelsAreSubtotals="1" fieldPosition="0">
        <references count="3">
          <reference field="4294967294" count="8" selected="0">
            <x v="0"/>
            <x v="1"/>
            <x v="2"/>
            <x v="3"/>
            <x v="4"/>
            <x v="5"/>
            <x v="6"/>
            <x v="7"/>
          </reference>
          <reference field="0" count="1" selected="0">
            <x v="3"/>
          </reference>
          <reference field="1" count="1">
            <x v="7"/>
          </reference>
        </references>
      </pivotArea>
    </format>
    <format dxfId="17891">
      <pivotArea collapsedLevelsAreSubtotals="1" fieldPosition="0">
        <references count="3">
          <reference field="4294967294" count="8" selected="0">
            <x v="0"/>
            <x v="1"/>
            <x v="2"/>
            <x v="3"/>
            <x v="4"/>
            <x v="5"/>
            <x v="6"/>
            <x v="7"/>
          </reference>
          <reference field="0" count="1" selected="0">
            <x v="3"/>
          </reference>
          <reference field="1" count="1">
            <x v="8"/>
          </reference>
        </references>
      </pivotArea>
    </format>
    <format dxfId="17890">
      <pivotArea collapsedLevelsAreSubtotals="1" fieldPosition="0">
        <references count="2">
          <reference field="4294967294" count="2" selected="0">
            <x v="0"/>
            <x v="1"/>
          </reference>
          <reference field="0" count="1">
            <x v="4"/>
          </reference>
        </references>
      </pivotArea>
    </format>
    <format dxfId="17889">
      <pivotArea collapsedLevelsAreSubtotals="1" fieldPosition="0">
        <references count="3">
          <reference field="4294967294" count="8" selected="0">
            <x v="0"/>
            <x v="1"/>
            <x v="2"/>
            <x v="3"/>
            <x v="4"/>
            <x v="5"/>
            <x v="6"/>
            <x v="7"/>
          </reference>
          <reference field="0" count="1" selected="0">
            <x v="3"/>
          </reference>
          <reference field="1" count="1">
            <x v="9"/>
          </reference>
        </references>
      </pivotArea>
    </format>
    <format dxfId="17888">
      <pivotArea collapsedLevelsAreSubtotals="1" fieldPosition="0">
        <references count="2">
          <reference field="4294967294" count="8" selected="0">
            <x v="0"/>
            <x v="1"/>
            <x v="2"/>
            <x v="3"/>
            <x v="4"/>
            <x v="5"/>
            <x v="6"/>
            <x v="7"/>
          </reference>
          <reference field="0" count="1">
            <x v="4"/>
          </reference>
        </references>
      </pivotArea>
    </format>
    <format dxfId="17887">
      <pivotArea collapsedLevelsAreSubtotals="1" fieldPosition="0">
        <references count="1">
          <reference field="0" count="1">
            <x v="3"/>
          </reference>
        </references>
      </pivotArea>
    </format>
    <format dxfId="17886">
      <pivotArea collapsedLevelsAreSubtotals="1" fieldPosition="0">
        <references count="2">
          <reference field="4294967294" count="1" selected="0">
            <x v="8"/>
          </reference>
          <reference field="0" count="1">
            <x v="1"/>
          </reference>
        </references>
      </pivotArea>
    </format>
    <format dxfId="17885">
      <pivotArea collapsedLevelsAreSubtotals="1" fieldPosition="0">
        <references count="2">
          <reference field="4294967294" count="1" selected="0">
            <x v="8"/>
          </reference>
          <reference field="0" count="1">
            <x v="0"/>
          </reference>
        </references>
      </pivotArea>
    </format>
    <format dxfId="17884">
      <pivotArea collapsedLevelsAreSubtotals="1" fieldPosition="0">
        <references count="3">
          <reference field="4294967294" count="8" selected="0">
            <x v="0"/>
            <x v="1"/>
            <x v="2"/>
            <x v="3"/>
            <x v="4"/>
            <x v="5"/>
            <x v="6"/>
            <x v="7"/>
          </reference>
          <reference field="0" count="1" selected="0">
            <x v="4"/>
          </reference>
          <reference field="1" count="1">
            <x v="0"/>
          </reference>
        </references>
      </pivotArea>
    </format>
    <format dxfId="17883">
      <pivotArea collapsedLevelsAreSubtotals="1" fieldPosition="0">
        <references count="3">
          <reference field="4294967294" count="8" selected="0">
            <x v="0"/>
            <x v="1"/>
            <x v="2"/>
            <x v="3"/>
            <x v="4"/>
            <x v="5"/>
            <x v="6"/>
            <x v="7"/>
          </reference>
          <reference field="0" count="1" selected="0">
            <x v="4"/>
          </reference>
          <reference field="1" count="1">
            <x v="1"/>
          </reference>
        </references>
      </pivotArea>
    </format>
    <format dxfId="17882">
      <pivotArea collapsedLevelsAreSubtotals="1" fieldPosition="0">
        <references count="3">
          <reference field="4294967294" count="8" selected="0">
            <x v="0"/>
            <x v="1"/>
            <x v="2"/>
            <x v="3"/>
            <x v="4"/>
            <x v="5"/>
            <x v="6"/>
            <x v="7"/>
          </reference>
          <reference field="0" count="1" selected="0">
            <x v="4"/>
          </reference>
          <reference field="1" count="1">
            <x v="2"/>
          </reference>
        </references>
      </pivotArea>
    </format>
    <format dxfId="17881">
      <pivotArea collapsedLevelsAreSubtotals="1" fieldPosition="0">
        <references count="3">
          <reference field="4294967294" count="8" selected="0">
            <x v="0"/>
            <x v="1"/>
            <x v="2"/>
            <x v="3"/>
            <x v="4"/>
            <x v="5"/>
            <x v="6"/>
            <x v="7"/>
          </reference>
          <reference field="0" count="1" selected="0">
            <x v="4"/>
          </reference>
          <reference field="1" count="1">
            <x v="3"/>
          </reference>
        </references>
      </pivotArea>
    </format>
    <format dxfId="17880">
      <pivotArea collapsedLevelsAreSubtotals="1" fieldPosition="0">
        <references count="3">
          <reference field="4294967294" count="8" selected="0">
            <x v="0"/>
            <x v="1"/>
            <x v="2"/>
            <x v="3"/>
            <x v="4"/>
            <x v="5"/>
            <x v="6"/>
            <x v="7"/>
          </reference>
          <reference field="0" count="1" selected="0">
            <x v="4"/>
          </reference>
          <reference field="1" count="1">
            <x v="4"/>
          </reference>
        </references>
      </pivotArea>
    </format>
    <format dxfId="17879">
      <pivotArea collapsedLevelsAreSubtotals="1" fieldPosition="0">
        <references count="3">
          <reference field="4294967294" count="8" selected="0">
            <x v="0"/>
            <x v="1"/>
            <x v="2"/>
            <x v="3"/>
            <x v="4"/>
            <x v="5"/>
            <x v="6"/>
            <x v="7"/>
          </reference>
          <reference field="0" count="1" selected="0">
            <x v="4"/>
          </reference>
          <reference field="1" count="1">
            <x v="5"/>
          </reference>
        </references>
      </pivotArea>
    </format>
    <format dxfId="17878">
      <pivotArea collapsedLevelsAreSubtotals="1" fieldPosition="0">
        <references count="3">
          <reference field="4294967294" count="8" selected="0">
            <x v="0"/>
            <x v="1"/>
            <x v="2"/>
            <x v="3"/>
            <x v="4"/>
            <x v="5"/>
            <x v="6"/>
            <x v="7"/>
          </reference>
          <reference field="0" count="1" selected="0">
            <x v="4"/>
          </reference>
          <reference field="1" count="1">
            <x v="6"/>
          </reference>
        </references>
      </pivotArea>
    </format>
    <format dxfId="17877">
      <pivotArea collapsedLevelsAreSubtotals="1" fieldPosition="0">
        <references count="3">
          <reference field="4294967294" count="8" selected="0">
            <x v="0"/>
            <x v="1"/>
            <x v="2"/>
            <x v="3"/>
            <x v="4"/>
            <x v="5"/>
            <x v="6"/>
            <x v="7"/>
          </reference>
          <reference field="0" count="1" selected="0">
            <x v="4"/>
          </reference>
          <reference field="1" count="1">
            <x v="7"/>
          </reference>
        </references>
      </pivotArea>
    </format>
    <format dxfId="17876">
      <pivotArea collapsedLevelsAreSubtotals="1" fieldPosition="0">
        <references count="3">
          <reference field="4294967294" count="8" selected="0">
            <x v="0"/>
            <x v="1"/>
            <x v="2"/>
            <x v="3"/>
            <x v="4"/>
            <x v="5"/>
            <x v="6"/>
            <x v="7"/>
          </reference>
          <reference field="0" count="1" selected="0">
            <x v="4"/>
          </reference>
          <reference field="1" count="1">
            <x v="8"/>
          </reference>
        </references>
      </pivotArea>
    </format>
    <format dxfId="17875">
      <pivotArea collapsedLevelsAreSubtotals="1" fieldPosition="0">
        <references count="3">
          <reference field="4294967294" count="8" selected="0">
            <x v="0"/>
            <x v="1"/>
            <x v="2"/>
            <x v="3"/>
            <x v="4"/>
            <x v="5"/>
            <x v="6"/>
            <x v="7"/>
          </reference>
          <reference field="0" count="1" selected="0">
            <x v="4"/>
          </reference>
          <reference field="1" count="1">
            <x v="9"/>
          </reference>
        </references>
      </pivotArea>
    </format>
    <format dxfId="17874">
      <pivotArea collapsedLevelsAreSubtotals="1" fieldPosition="0">
        <references count="1">
          <reference field="0" count="1">
            <x v="4"/>
          </reference>
        </references>
      </pivotArea>
    </format>
    <format dxfId="17873">
      <pivotArea collapsedLevelsAreSubtotals="1" fieldPosition="0">
        <references count="2">
          <reference field="4294967294" count="8" selected="0">
            <x v="0"/>
            <x v="1"/>
            <x v="2"/>
            <x v="3"/>
            <x v="4"/>
            <x v="5"/>
            <x v="6"/>
            <x v="7"/>
          </reference>
          <reference field="0" count="1">
            <x v="6"/>
          </reference>
        </references>
      </pivotArea>
    </format>
    <format dxfId="17872">
      <pivotArea collapsedLevelsAreSubtotals="1" fieldPosition="0">
        <references count="3">
          <reference field="4294967294" count="8" selected="0">
            <x v="0"/>
            <x v="1"/>
            <x v="2"/>
            <x v="3"/>
            <x v="4"/>
            <x v="5"/>
            <x v="6"/>
            <x v="7"/>
          </reference>
          <reference field="0" count="1" selected="0">
            <x v="6"/>
          </reference>
          <reference field="1" count="1">
            <x v="0"/>
          </reference>
        </references>
      </pivotArea>
    </format>
    <format dxfId="17871">
      <pivotArea collapsedLevelsAreSubtotals="1" fieldPosition="0">
        <references count="3">
          <reference field="4294967294" count="8" selected="0">
            <x v="0"/>
            <x v="1"/>
            <x v="2"/>
            <x v="3"/>
            <x v="4"/>
            <x v="5"/>
            <x v="6"/>
            <x v="7"/>
          </reference>
          <reference field="0" count="1" selected="0">
            <x v="6"/>
          </reference>
          <reference field="1" count="1">
            <x v="1"/>
          </reference>
        </references>
      </pivotArea>
    </format>
    <format dxfId="17870">
      <pivotArea collapsedLevelsAreSubtotals="1" fieldPosition="0">
        <references count="3">
          <reference field="4294967294" count="8" selected="0">
            <x v="0"/>
            <x v="1"/>
            <x v="2"/>
            <x v="3"/>
            <x v="4"/>
            <x v="5"/>
            <x v="6"/>
            <x v="7"/>
          </reference>
          <reference field="0" count="1" selected="0">
            <x v="6"/>
          </reference>
          <reference field="1" count="1">
            <x v="2"/>
          </reference>
        </references>
      </pivotArea>
    </format>
    <format dxfId="17869">
      <pivotArea collapsedLevelsAreSubtotals="1" fieldPosition="0">
        <references count="3">
          <reference field="4294967294" count="8" selected="0">
            <x v="0"/>
            <x v="1"/>
            <x v="2"/>
            <x v="3"/>
            <x v="4"/>
            <x v="5"/>
            <x v="6"/>
            <x v="7"/>
          </reference>
          <reference field="0" count="1" selected="0">
            <x v="6"/>
          </reference>
          <reference field="1" count="1">
            <x v="3"/>
          </reference>
        </references>
      </pivotArea>
    </format>
    <format dxfId="17868">
      <pivotArea collapsedLevelsAreSubtotals="1" fieldPosition="0">
        <references count="3">
          <reference field="4294967294" count="8" selected="0">
            <x v="0"/>
            <x v="1"/>
            <x v="2"/>
            <x v="3"/>
            <x v="4"/>
            <x v="5"/>
            <x v="6"/>
            <x v="7"/>
          </reference>
          <reference field="0" count="1" selected="0">
            <x v="6"/>
          </reference>
          <reference field="1" count="1">
            <x v="4"/>
          </reference>
        </references>
      </pivotArea>
    </format>
    <format dxfId="17867">
      <pivotArea collapsedLevelsAreSubtotals="1" fieldPosition="0">
        <references count="3">
          <reference field="4294967294" count="8" selected="0">
            <x v="0"/>
            <x v="1"/>
            <x v="2"/>
            <x v="3"/>
            <x v="4"/>
            <x v="5"/>
            <x v="6"/>
            <x v="7"/>
          </reference>
          <reference field="0" count="1" selected="0">
            <x v="6"/>
          </reference>
          <reference field="1" count="1">
            <x v="5"/>
          </reference>
        </references>
      </pivotArea>
    </format>
    <format dxfId="17866">
      <pivotArea collapsedLevelsAreSubtotals="1" fieldPosition="0">
        <references count="3">
          <reference field="4294967294" count="8" selected="0">
            <x v="0"/>
            <x v="1"/>
            <x v="2"/>
            <x v="3"/>
            <x v="4"/>
            <x v="5"/>
            <x v="6"/>
            <x v="7"/>
          </reference>
          <reference field="0" count="1" selected="0">
            <x v="6"/>
          </reference>
          <reference field="1" count="1">
            <x v="6"/>
          </reference>
        </references>
      </pivotArea>
    </format>
    <format dxfId="17865">
      <pivotArea collapsedLevelsAreSubtotals="1" fieldPosition="0">
        <references count="3">
          <reference field="4294967294" count="8" selected="0">
            <x v="0"/>
            <x v="1"/>
            <x v="2"/>
            <x v="3"/>
            <x v="4"/>
            <x v="5"/>
            <x v="6"/>
            <x v="7"/>
          </reference>
          <reference field="0" count="1" selected="0">
            <x v="6"/>
          </reference>
          <reference field="1" count="1">
            <x v="7"/>
          </reference>
        </references>
      </pivotArea>
    </format>
    <format dxfId="17864">
      <pivotArea collapsedLevelsAreSubtotals="1" fieldPosition="0">
        <references count="3">
          <reference field="4294967294" count="8" selected="0">
            <x v="0"/>
            <x v="1"/>
            <x v="2"/>
            <x v="3"/>
            <x v="4"/>
            <x v="5"/>
            <x v="6"/>
            <x v="7"/>
          </reference>
          <reference field="0" count="1" selected="0">
            <x v="6"/>
          </reference>
          <reference field="1" count="1">
            <x v="8"/>
          </reference>
        </references>
      </pivotArea>
    </format>
    <format dxfId="17863">
      <pivotArea collapsedLevelsAreSubtotals="1" fieldPosition="0">
        <references count="3">
          <reference field="4294967294" count="8" selected="0">
            <x v="0"/>
            <x v="1"/>
            <x v="2"/>
            <x v="3"/>
            <x v="4"/>
            <x v="5"/>
            <x v="6"/>
            <x v="7"/>
          </reference>
          <reference field="0" count="1" selected="0">
            <x v="6"/>
          </reference>
          <reference field="1" count="1">
            <x v="9"/>
          </reference>
        </references>
      </pivotArea>
    </format>
    <format dxfId="17862">
      <pivotArea collapsedLevelsAreSubtotals="1" fieldPosition="0">
        <references count="1">
          <reference field="0" count="1">
            <x v="6"/>
          </reference>
        </references>
      </pivotArea>
    </format>
    <format dxfId="17861">
      <pivotArea collapsedLevelsAreSubtotals="1" fieldPosition="0">
        <references count="2">
          <reference field="4294967294" count="8" selected="0">
            <x v="0"/>
            <x v="1"/>
            <x v="2"/>
            <x v="3"/>
            <x v="4"/>
            <x v="5"/>
            <x v="6"/>
            <x v="7"/>
          </reference>
          <reference field="0" count="1">
            <x v="2"/>
          </reference>
        </references>
      </pivotArea>
    </format>
    <format dxfId="17860">
      <pivotArea collapsedLevelsAreSubtotals="1" fieldPosition="0">
        <references count="3">
          <reference field="4294967294" count="8" selected="0">
            <x v="0"/>
            <x v="1"/>
            <x v="2"/>
            <x v="3"/>
            <x v="4"/>
            <x v="5"/>
            <x v="6"/>
            <x v="7"/>
          </reference>
          <reference field="0" count="1" selected="0">
            <x v="2"/>
          </reference>
          <reference field="1" count="1">
            <x v="6"/>
          </reference>
        </references>
      </pivotArea>
    </format>
    <format dxfId="17859">
      <pivotArea collapsedLevelsAreSubtotals="1" fieldPosition="0">
        <references count="3">
          <reference field="4294967294" count="8" selected="0">
            <x v="0"/>
            <x v="1"/>
            <x v="2"/>
            <x v="3"/>
            <x v="4"/>
            <x v="5"/>
            <x v="6"/>
            <x v="7"/>
          </reference>
          <reference field="0" count="1" selected="0">
            <x v="2"/>
          </reference>
          <reference field="1" count="1">
            <x v="7"/>
          </reference>
        </references>
      </pivotArea>
    </format>
    <format dxfId="17858">
      <pivotArea collapsedLevelsAreSubtotals="1" fieldPosition="0">
        <references count="3">
          <reference field="4294967294" count="8" selected="0">
            <x v="0"/>
            <x v="1"/>
            <x v="2"/>
            <x v="3"/>
            <x v="4"/>
            <x v="5"/>
            <x v="6"/>
            <x v="7"/>
          </reference>
          <reference field="0" count="1" selected="0">
            <x v="2"/>
          </reference>
          <reference field="1" count="1">
            <x v="8"/>
          </reference>
        </references>
      </pivotArea>
    </format>
    <format dxfId="17857">
      <pivotArea collapsedLevelsAreSubtotals="1" fieldPosition="0">
        <references count="3">
          <reference field="4294967294" count="8" selected="0">
            <x v="0"/>
            <x v="1"/>
            <x v="2"/>
            <x v="3"/>
            <x v="4"/>
            <x v="5"/>
            <x v="6"/>
            <x v="7"/>
          </reference>
          <reference field="0" count="1" selected="0">
            <x v="2"/>
          </reference>
          <reference field="1" count="1">
            <x v="9"/>
          </reference>
        </references>
      </pivotArea>
    </format>
    <format dxfId="17856">
      <pivotArea collapsedLevelsAreSubtotals="1" fieldPosition="0">
        <references count="1">
          <reference field="0" count="1">
            <x v="2"/>
          </reference>
        </references>
      </pivotArea>
    </format>
    <format dxfId="17855">
      <pivotArea collapsedLevelsAreSubtotals="1" fieldPosition="0">
        <references count="2">
          <reference field="4294967294" count="8" selected="0">
            <x v="0"/>
            <x v="1"/>
            <x v="2"/>
            <x v="3"/>
            <x v="4"/>
            <x v="5"/>
            <x v="6"/>
            <x v="7"/>
          </reference>
          <reference field="0" count="1">
            <x v="5"/>
          </reference>
        </references>
      </pivotArea>
    </format>
    <format dxfId="17854">
      <pivotArea collapsedLevelsAreSubtotals="1" fieldPosition="0">
        <references count="3">
          <reference field="4294967294" count="8" selected="0">
            <x v="0"/>
            <x v="1"/>
            <x v="2"/>
            <x v="3"/>
            <x v="4"/>
            <x v="5"/>
            <x v="6"/>
            <x v="7"/>
          </reference>
          <reference field="0" count="1" selected="0">
            <x v="5"/>
          </reference>
          <reference field="1" count="1">
            <x v="0"/>
          </reference>
        </references>
      </pivotArea>
    </format>
    <format dxfId="17853">
      <pivotArea collapsedLevelsAreSubtotals="1" fieldPosition="0">
        <references count="3">
          <reference field="4294967294" count="8" selected="0">
            <x v="0"/>
            <x v="1"/>
            <x v="2"/>
            <x v="3"/>
            <x v="4"/>
            <x v="5"/>
            <x v="6"/>
            <x v="7"/>
          </reference>
          <reference field="0" count="1" selected="0">
            <x v="5"/>
          </reference>
          <reference field="1" count="1">
            <x v="1"/>
          </reference>
        </references>
      </pivotArea>
    </format>
    <format dxfId="17852">
      <pivotArea collapsedLevelsAreSubtotals="1" fieldPosition="0">
        <references count="3">
          <reference field="4294967294" count="8" selected="0">
            <x v="0"/>
            <x v="1"/>
            <x v="2"/>
            <x v="3"/>
            <x v="4"/>
            <x v="5"/>
            <x v="6"/>
            <x v="7"/>
          </reference>
          <reference field="0" count="1" selected="0">
            <x v="5"/>
          </reference>
          <reference field="1" count="1">
            <x v="2"/>
          </reference>
        </references>
      </pivotArea>
    </format>
    <format dxfId="17851">
      <pivotArea collapsedLevelsAreSubtotals="1" fieldPosition="0">
        <references count="3">
          <reference field="4294967294" count="8" selected="0">
            <x v="0"/>
            <x v="1"/>
            <x v="2"/>
            <x v="3"/>
            <x v="4"/>
            <x v="5"/>
            <x v="6"/>
            <x v="7"/>
          </reference>
          <reference field="0" count="1" selected="0">
            <x v="5"/>
          </reference>
          <reference field="1" count="1">
            <x v="3"/>
          </reference>
        </references>
      </pivotArea>
    </format>
    <format dxfId="17850">
      <pivotArea collapsedLevelsAreSubtotals="1" fieldPosition="0">
        <references count="3">
          <reference field="4294967294" count="8" selected="0">
            <x v="0"/>
            <x v="1"/>
            <x v="2"/>
            <x v="3"/>
            <x v="4"/>
            <x v="5"/>
            <x v="6"/>
            <x v="7"/>
          </reference>
          <reference field="0" count="1" selected="0">
            <x v="5"/>
          </reference>
          <reference field="1" count="1">
            <x v="4"/>
          </reference>
        </references>
      </pivotArea>
    </format>
    <format dxfId="17849">
      <pivotArea collapsedLevelsAreSubtotals="1" fieldPosition="0">
        <references count="3">
          <reference field="4294967294" count="8" selected="0">
            <x v="0"/>
            <x v="1"/>
            <x v="2"/>
            <x v="3"/>
            <x v="4"/>
            <x v="5"/>
            <x v="6"/>
            <x v="7"/>
          </reference>
          <reference field="0" count="1" selected="0">
            <x v="5"/>
          </reference>
          <reference field="1" count="1">
            <x v="5"/>
          </reference>
        </references>
      </pivotArea>
    </format>
    <format dxfId="17848">
      <pivotArea collapsedLevelsAreSubtotals="1" fieldPosition="0">
        <references count="3">
          <reference field="4294967294" count="8" selected="0">
            <x v="0"/>
            <x v="1"/>
            <x v="2"/>
            <x v="3"/>
            <x v="4"/>
            <x v="5"/>
            <x v="6"/>
            <x v="7"/>
          </reference>
          <reference field="0" count="1" selected="0">
            <x v="5"/>
          </reference>
          <reference field="1" count="1">
            <x v="6"/>
          </reference>
        </references>
      </pivotArea>
    </format>
    <format dxfId="17847">
      <pivotArea collapsedLevelsAreSubtotals="1" fieldPosition="0">
        <references count="3">
          <reference field="4294967294" count="8" selected="0">
            <x v="0"/>
            <x v="1"/>
            <x v="2"/>
            <x v="3"/>
            <x v="4"/>
            <x v="5"/>
            <x v="6"/>
            <x v="7"/>
          </reference>
          <reference field="0" count="1" selected="0">
            <x v="5"/>
          </reference>
          <reference field="1" count="1">
            <x v="7"/>
          </reference>
        </references>
      </pivotArea>
    </format>
    <format dxfId="17846">
      <pivotArea collapsedLevelsAreSubtotals="1" fieldPosition="0">
        <references count="3">
          <reference field="4294967294" count="8" selected="0">
            <x v="0"/>
            <x v="1"/>
            <x v="2"/>
            <x v="3"/>
            <x v="4"/>
            <x v="5"/>
            <x v="6"/>
            <x v="7"/>
          </reference>
          <reference field="0" count="1" selected="0">
            <x v="5"/>
          </reference>
          <reference field="1" count="1">
            <x v="8"/>
          </reference>
        </references>
      </pivotArea>
    </format>
    <format dxfId="17845">
      <pivotArea collapsedLevelsAreSubtotals="1" fieldPosition="0">
        <references count="3">
          <reference field="4294967294" count="8" selected="0">
            <x v="0"/>
            <x v="1"/>
            <x v="2"/>
            <x v="3"/>
            <x v="4"/>
            <x v="5"/>
            <x v="6"/>
            <x v="7"/>
          </reference>
          <reference field="0" count="1" selected="0">
            <x v="5"/>
          </reference>
          <reference field="1" count="1">
            <x v="9"/>
          </reference>
        </references>
      </pivotArea>
    </format>
    <format dxfId="17844">
      <pivotArea collapsedLevelsAreSubtotals="1" fieldPosition="0">
        <references count="1">
          <reference field="0" count="1">
            <x v="5"/>
          </reference>
        </references>
      </pivotArea>
    </format>
    <format dxfId="17843">
      <pivotArea collapsedLevelsAreSubtotals="1" fieldPosition="0">
        <references count="2">
          <reference field="4294967294" count="8" selected="0">
            <x v="0"/>
            <x v="1"/>
            <x v="2"/>
            <x v="3"/>
            <x v="4"/>
            <x v="5"/>
            <x v="6"/>
            <x v="7"/>
          </reference>
          <reference field="0" count="1">
            <x v="7"/>
          </reference>
        </references>
      </pivotArea>
    </format>
    <format dxfId="17842">
      <pivotArea collapsedLevelsAreSubtotals="1" fieldPosition="0">
        <references count="3">
          <reference field="4294967294" count="8" selected="0">
            <x v="0"/>
            <x v="1"/>
            <x v="2"/>
            <x v="3"/>
            <x v="4"/>
            <x v="5"/>
            <x v="6"/>
            <x v="7"/>
          </reference>
          <reference field="0" count="1" selected="0">
            <x v="7"/>
          </reference>
          <reference field="1" count="1">
            <x v="0"/>
          </reference>
        </references>
      </pivotArea>
    </format>
    <format dxfId="17841">
      <pivotArea collapsedLevelsAreSubtotals="1" fieldPosition="0">
        <references count="3">
          <reference field="4294967294" count="8" selected="0">
            <x v="0"/>
            <x v="1"/>
            <x v="2"/>
            <x v="3"/>
            <x v="4"/>
            <x v="5"/>
            <x v="6"/>
            <x v="7"/>
          </reference>
          <reference field="0" count="1" selected="0">
            <x v="7"/>
          </reference>
          <reference field="1" count="1">
            <x v="1"/>
          </reference>
        </references>
      </pivotArea>
    </format>
    <format dxfId="17840">
      <pivotArea collapsedLevelsAreSubtotals="1" fieldPosition="0">
        <references count="3">
          <reference field="4294967294" count="8" selected="0">
            <x v="0"/>
            <x v="1"/>
            <x v="2"/>
            <x v="3"/>
            <x v="4"/>
            <x v="5"/>
            <x v="6"/>
            <x v="7"/>
          </reference>
          <reference field="0" count="1" selected="0">
            <x v="7"/>
          </reference>
          <reference field="1" count="1">
            <x v="2"/>
          </reference>
        </references>
      </pivotArea>
    </format>
    <format dxfId="17839">
      <pivotArea collapsedLevelsAreSubtotals="1" fieldPosition="0">
        <references count="3">
          <reference field="4294967294" count="8" selected="0">
            <x v="0"/>
            <x v="1"/>
            <x v="2"/>
            <x v="3"/>
            <x v="4"/>
            <x v="5"/>
            <x v="6"/>
            <x v="7"/>
          </reference>
          <reference field="0" count="1" selected="0">
            <x v="7"/>
          </reference>
          <reference field="1" count="1">
            <x v="3"/>
          </reference>
        </references>
      </pivotArea>
    </format>
    <format dxfId="17838">
      <pivotArea collapsedLevelsAreSubtotals="1" fieldPosition="0">
        <references count="3">
          <reference field="4294967294" count="8" selected="0">
            <x v="0"/>
            <x v="1"/>
            <x v="2"/>
            <x v="3"/>
            <x v="4"/>
            <x v="5"/>
            <x v="6"/>
            <x v="7"/>
          </reference>
          <reference field="0" count="1" selected="0">
            <x v="7"/>
          </reference>
          <reference field="1" count="1">
            <x v="4"/>
          </reference>
        </references>
      </pivotArea>
    </format>
    <format dxfId="17837">
      <pivotArea collapsedLevelsAreSubtotals="1" fieldPosition="0">
        <references count="3">
          <reference field="4294967294" count="8" selected="0">
            <x v="0"/>
            <x v="1"/>
            <x v="2"/>
            <x v="3"/>
            <x v="4"/>
            <x v="5"/>
            <x v="6"/>
            <x v="7"/>
          </reference>
          <reference field="0" count="1" selected="0">
            <x v="7"/>
          </reference>
          <reference field="1" count="1">
            <x v="5"/>
          </reference>
        </references>
      </pivotArea>
    </format>
    <format dxfId="17836">
      <pivotArea collapsedLevelsAreSubtotals="1" fieldPosition="0">
        <references count="3">
          <reference field="4294967294" count="8" selected="0">
            <x v="0"/>
            <x v="1"/>
            <x v="2"/>
            <x v="3"/>
            <x v="4"/>
            <x v="5"/>
            <x v="6"/>
            <x v="7"/>
          </reference>
          <reference field="0" count="1" selected="0">
            <x v="7"/>
          </reference>
          <reference field="1" count="1">
            <x v="6"/>
          </reference>
        </references>
      </pivotArea>
    </format>
    <format dxfId="17835">
      <pivotArea collapsedLevelsAreSubtotals="1" fieldPosition="0">
        <references count="3">
          <reference field="4294967294" count="8" selected="0">
            <x v="0"/>
            <x v="1"/>
            <x v="2"/>
            <x v="3"/>
            <x v="4"/>
            <x v="5"/>
            <x v="6"/>
            <x v="7"/>
          </reference>
          <reference field="0" count="1" selected="0">
            <x v="7"/>
          </reference>
          <reference field="1" count="1">
            <x v="7"/>
          </reference>
        </references>
      </pivotArea>
    </format>
    <format dxfId="17834">
      <pivotArea collapsedLevelsAreSubtotals="1" fieldPosition="0">
        <references count="3">
          <reference field="4294967294" count="8" selected="0">
            <x v="0"/>
            <x v="1"/>
            <x v="2"/>
            <x v="3"/>
            <x v="4"/>
            <x v="5"/>
            <x v="6"/>
            <x v="7"/>
          </reference>
          <reference field="0" count="1" selected="0">
            <x v="7"/>
          </reference>
          <reference field="1" count="1">
            <x v="8"/>
          </reference>
        </references>
      </pivotArea>
    </format>
    <format dxfId="17833">
      <pivotArea collapsedLevelsAreSubtotals="1" fieldPosition="0">
        <references count="3">
          <reference field="4294967294" count="8" selected="0">
            <x v="0"/>
            <x v="1"/>
            <x v="2"/>
            <x v="3"/>
            <x v="4"/>
            <x v="5"/>
            <x v="6"/>
            <x v="7"/>
          </reference>
          <reference field="0" count="1" selected="0">
            <x v="7"/>
          </reference>
          <reference field="1" count="1">
            <x v="9"/>
          </reference>
        </references>
      </pivotArea>
    </format>
    <format dxfId="17832">
      <pivotArea collapsedLevelsAreSubtotals="1" fieldPosition="0">
        <references count="1">
          <reference field="0" count="1">
            <x v="7"/>
          </reference>
        </references>
      </pivotArea>
    </format>
    <format dxfId="17831">
      <pivotArea collapsedLevelsAreSubtotals="1" fieldPosition="0">
        <references count="2">
          <reference field="4294967294" count="8" selected="0">
            <x v="0"/>
            <x v="1"/>
            <x v="2"/>
            <x v="3"/>
            <x v="4"/>
            <x v="5"/>
            <x v="6"/>
            <x v="7"/>
          </reference>
          <reference field="0" count="1">
            <x v="8"/>
          </reference>
        </references>
      </pivotArea>
    </format>
    <format dxfId="17830">
      <pivotArea collapsedLevelsAreSubtotals="1" fieldPosition="0">
        <references count="3">
          <reference field="4294967294" count="8" selected="0">
            <x v="0"/>
            <x v="1"/>
            <x v="2"/>
            <x v="3"/>
            <x v="4"/>
            <x v="5"/>
            <x v="6"/>
            <x v="7"/>
          </reference>
          <reference field="0" count="1" selected="0">
            <x v="8"/>
          </reference>
          <reference field="1" count="1">
            <x v="0"/>
          </reference>
        </references>
      </pivotArea>
    </format>
    <format dxfId="17829">
      <pivotArea collapsedLevelsAreSubtotals="1" fieldPosition="0">
        <references count="3">
          <reference field="4294967294" count="8" selected="0">
            <x v="0"/>
            <x v="1"/>
            <x v="2"/>
            <x v="3"/>
            <x v="4"/>
            <x v="5"/>
            <x v="6"/>
            <x v="7"/>
          </reference>
          <reference field="0" count="1" selected="0">
            <x v="8"/>
          </reference>
          <reference field="1" count="1">
            <x v="1"/>
          </reference>
        </references>
      </pivotArea>
    </format>
    <format dxfId="17828">
      <pivotArea collapsedLevelsAreSubtotals="1" fieldPosition="0">
        <references count="3">
          <reference field="4294967294" count="8" selected="0">
            <x v="0"/>
            <x v="1"/>
            <x v="2"/>
            <x v="3"/>
            <x v="4"/>
            <x v="5"/>
            <x v="6"/>
            <x v="7"/>
          </reference>
          <reference field="0" count="1" selected="0">
            <x v="8"/>
          </reference>
          <reference field="1" count="1">
            <x v="2"/>
          </reference>
        </references>
      </pivotArea>
    </format>
    <format dxfId="17827">
      <pivotArea collapsedLevelsAreSubtotals="1" fieldPosition="0">
        <references count="3">
          <reference field="4294967294" count="8" selected="0">
            <x v="0"/>
            <x v="1"/>
            <x v="2"/>
            <x v="3"/>
            <x v="4"/>
            <x v="5"/>
            <x v="6"/>
            <x v="7"/>
          </reference>
          <reference field="0" count="1" selected="0">
            <x v="8"/>
          </reference>
          <reference field="1" count="1">
            <x v="3"/>
          </reference>
        </references>
      </pivotArea>
    </format>
    <format dxfId="17826">
      <pivotArea collapsedLevelsAreSubtotals="1" fieldPosition="0">
        <references count="3">
          <reference field="4294967294" count="8" selected="0">
            <x v="0"/>
            <x v="1"/>
            <x v="2"/>
            <x v="3"/>
            <x v="4"/>
            <x v="5"/>
            <x v="6"/>
            <x v="7"/>
          </reference>
          <reference field="0" count="1" selected="0">
            <x v="8"/>
          </reference>
          <reference field="1" count="1">
            <x v="4"/>
          </reference>
        </references>
      </pivotArea>
    </format>
    <format dxfId="17825">
      <pivotArea collapsedLevelsAreSubtotals="1" fieldPosition="0">
        <references count="3">
          <reference field="4294967294" count="8" selected="0">
            <x v="0"/>
            <x v="1"/>
            <x v="2"/>
            <x v="3"/>
            <x v="4"/>
            <x v="5"/>
            <x v="6"/>
            <x v="7"/>
          </reference>
          <reference field="0" count="1" selected="0">
            <x v="8"/>
          </reference>
          <reference field="1" count="1">
            <x v="5"/>
          </reference>
        </references>
      </pivotArea>
    </format>
    <format dxfId="17824">
      <pivotArea collapsedLevelsAreSubtotals="1" fieldPosition="0">
        <references count="3">
          <reference field="4294967294" count="8" selected="0">
            <x v="0"/>
            <x v="1"/>
            <x v="2"/>
            <x v="3"/>
            <x v="4"/>
            <x v="5"/>
            <x v="6"/>
            <x v="7"/>
          </reference>
          <reference field="0" count="1" selected="0">
            <x v="8"/>
          </reference>
          <reference field="1" count="1">
            <x v="6"/>
          </reference>
        </references>
      </pivotArea>
    </format>
    <format dxfId="17823">
      <pivotArea collapsedLevelsAreSubtotals="1" fieldPosition="0">
        <references count="3">
          <reference field="4294967294" count="8" selected="0">
            <x v="0"/>
            <x v="1"/>
            <x v="2"/>
            <x v="3"/>
            <x v="4"/>
            <x v="5"/>
            <x v="6"/>
            <x v="7"/>
          </reference>
          <reference field="0" count="1" selected="0">
            <x v="8"/>
          </reference>
          <reference field="1" count="1">
            <x v="7"/>
          </reference>
        </references>
      </pivotArea>
    </format>
    <format dxfId="17822">
      <pivotArea collapsedLevelsAreSubtotals="1" fieldPosition="0">
        <references count="3">
          <reference field="4294967294" count="8" selected="0">
            <x v="0"/>
            <x v="1"/>
            <x v="2"/>
            <x v="3"/>
            <x v="4"/>
            <x v="5"/>
            <x v="6"/>
            <x v="7"/>
          </reference>
          <reference field="0" count="1" selected="0">
            <x v="8"/>
          </reference>
          <reference field="1" count="1">
            <x v="8"/>
          </reference>
        </references>
      </pivotArea>
    </format>
    <format dxfId="17821">
      <pivotArea collapsedLevelsAreSubtotals="1" fieldPosition="0">
        <references count="3">
          <reference field="4294967294" count="8" selected="0">
            <x v="0"/>
            <x v="1"/>
            <x v="2"/>
            <x v="3"/>
            <x v="4"/>
            <x v="5"/>
            <x v="6"/>
            <x v="7"/>
          </reference>
          <reference field="0" count="1" selected="0">
            <x v="8"/>
          </reference>
          <reference field="1" count="1">
            <x v="9"/>
          </reference>
        </references>
      </pivotArea>
    </format>
    <format dxfId="17820">
      <pivotArea collapsedLevelsAreSubtotals="1" fieldPosition="0">
        <references count="1">
          <reference field="0" count="1">
            <x v="8"/>
          </reference>
        </references>
      </pivotArea>
    </format>
    <format dxfId="17819">
      <pivotArea collapsedLevelsAreSubtotals="1" fieldPosition="0">
        <references count="2">
          <reference field="4294967294" count="8" selected="0">
            <x v="0"/>
            <x v="1"/>
            <x v="2"/>
            <x v="3"/>
            <x v="4"/>
            <x v="5"/>
            <x v="6"/>
            <x v="7"/>
          </reference>
          <reference field="0" count="1">
            <x v="9"/>
          </reference>
        </references>
      </pivotArea>
    </format>
    <format dxfId="17818">
      <pivotArea collapsedLevelsAreSubtotals="1" fieldPosition="0">
        <references count="3">
          <reference field="4294967294" count="8" selected="0">
            <x v="0"/>
            <x v="1"/>
            <x v="2"/>
            <x v="3"/>
            <x v="4"/>
            <x v="5"/>
            <x v="6"/>
            <x v="7"/>
          </reference>
          <reference field="0" count="1" selected="0">
            <x v="9"/>
          </reference>
          <reference field="1" count="1">
            <x v="0"/>
          </reference>
        </references>
      </pivotArea>
    </format>
    <format dxfId="17817">
      <pivotArea collapsedLevelsAreSubtotals="1" fieldPosition="0">
        <references count="3">
          <reference field="4294967294" count="8" selected="0">
            <x v="0"/>
            <x v="1"/>
            <x v="2"/>
            <x v="3"/>
            <x v="4"/>
            <x v="5"/>
            <x v="6"/>
            <x v="7"/>
          </reference>
          <reference field="0" count="1" selected="0">
            <x v="9"/>
          </reference>
          <reference field="1" count="1">
            <x v="1"/>
          </reference>
        </references>
      </pivotArea>
    </format>
    <format dxfId="17816">
      <pivotArea collapsedLevelsAreSubtotals="1" fieldPosition="0">
        <references count="3">
          <reference field="4294967294" count="8" selected="0">
            <x v="0"/>
            <x v="1"/>
            <x v="2"/>
            <x v="3"/>
            <x v="4"/>
            <x v="5"/>
            <x v="6"/>
            <x v="7"/>
          </reference>
          <reference field="0" count="1" selected="0">
            <x v="9"/>
          </reference>
          <reference field="1" count="1">
            <x v="2"/>
          </reference>
        </references>
      </pivotArea>
    </format>
    <format dxfId="17815">
      <pivotArea collapsedLevelsAreSubtotals="1" fieldPosition="0">
        <references count="3">
          <reference field="4294967294" count="8" selected="0">
            <x v="0"/>
            <x v="1"/>
            <x v="2"/>
            <x v="3"/>
            <x v="4"/>
            <x v="5"/>
            <x v="6"/>
            <x v="7"/>
          </reference>
          <reference field="0" count="1" selected="0">
            <x v="9"/>
          </reference>
          <reference field="1" count="1">
            <x v="3"/>
          </reference>
        </references>
      </pivotArea>
    </format>
    <format dxfId="17814">
      <pivotArea collapsedLevelsAreSubtotals="1" fieldPosition="0">
        <references count="3">
          <reference field="4294967294" count="8" selected="0">
            <x v="0"/>
            <x v="1"/>
            <x v="2"/>
            <x v="3"/>
            <x v="4"/>
            <x v="5"/>
            <x v="6"/>
            <x v="7"/>
          </reference>
          <reference field="0" count="1" selected="0">
            <x v="9"/>
          </reference>
          <reference field="1" count="1">
            <x v="4"/>
          </reference>
        </references>
      </pivotArea>
    </format>
    <format dxfId="17813">
      <pivotArea collapsedLevelsAreSubtotals="1" fieldPosition="0">
        <references count="3">
          <reference field="4294967294" count="8" selected="0">
            <x v="0"/>
            <x v="1"/>
            <x v="2"/>
            <x v="3"/>
            <x v="4"/>
            <x v="5"/>
            <x v="6"/>
            <x v="7"/>
          </reference>
          <reference field="0" count="1" selected="0">
            <x v="9"/>
          </reference>
          <reference field="1" count="1">
            <x v="5"/>
          </reference>
        </references>
      </pivotArea>
    </format>
    <format dxfId="17812">
      <pivotArea collapsedLevelsAreSubtotals="1" fieldPosition="0">
        <references count="3">
          <reference field="4294967294" count="8" selected="0">
            <x v="0"/>
            <x v="1"/>
            <x v="2"/>
            <x v="3"/>
            <x v="4"/>
            <x v="5"/>
            <x v="6"/>
            <x v="7"/>
          </reference>
          <reference field="0" count="1" selected="0">
            <x v="9"/>
          </reference>
          <reference field="1" count="1">
            <x v="6"/>
          </reference>
        </references>
      </pivotArea>
    </format>
    <format dxfId="17811">
      <pivotArea collapsedLevelsAreSubtotals="1" fieldPosition="0">
        <references count="3">
          <reference field="4294967294" count="8" selected="0">
            <x v="0"/>
            <x v="1"/>
            <x v="2"/>
            <x v="3"/>
            <x v="4"/>
            <x v="5"/>
            <x v="6"/>
            <x v="7"/>
          </reference>
          <reference field="0" count="1" selected="0">
            <x v="9"/>
          </reference>
          <reference field="1" count="1">
            <x v="7"/>
          </reference>
        </references>
      </pivotArea>
    </format>
    <format dxfId="17810">
      <pivotArea collapsedLevelsAreSubtotals="1" fieldPosition="0">
        <references count="3">
          <reference field="4294967294" count="8" selected="0">
            <x v="0"/>
            <x v="1"/>
            <x v="2"/>
            <x v="3"/>
            <x v="4"/>
            <x v="5"/>
            <x v="6"/>
            <x v="7"/>
          </reference>
          <reference field="0" count="1" selected="0">
            <x v="9"/>
          </reference>
          <reference field="1" count="1">
            <x v="8"/>
          </reference>
        </references>
      </pivotArea>
    </format>
    <format dxfId="17809">
      <pivotArea collapsedLevelsAreSubtotals="1" fieldPosition="0">
        <references count="3">
          <reference field="4294967294" count="8" selected="0">
            <x v="0"/>
            <x v="1"/>
            <x v="2"/>
            <x v="3"/>
            <x v="4"/>
            <x v="5"/>
            <x v="6"/>
            <x v="7"/>
          </reference>
          <reference field="0" count="1" selected="0">
            <x v="9"/>
          </reference>
          <reference field="1" count="1">
            <x v="9"/>
          </reference>
        </references>
      </pivotArea>
    </format>
    <format dxfId="17808">
      <pivotArea collapsedLevelsAreSubtotals="1" fieldPosition="0">
        <references count="1">
          <reference field="0" count="1">
            <x v="9"/>
          </reference>
        </references>
      </pivotArea>
    </format>
    <format dxfId="17807">
      <pivotArea collapsedLevelsAreSubtotals="1" fieldPosition="0">
        <references count="2">
          <reference field="4294967294" count="8" selected="0">
            <x v="0"/>
            <x v="1"/>
            <x v="2"/>
            <x v="3"/>
            <x v="4"/>
            <x v="5"/>
            <x v="6"/>
            <x v="7"/>
          </reference>
          <reference field="0" count="1">
            <x v="10"/>
          </reference>
        </references>
      </pivotArea>
    </format>
    <format dxfId="17806">
      <pivotArea collapsedLevelsAreSubtotals="1" fieldPosition="0">
        <references count="3">
          <reference field="4294967294" count="8" selected="0">
            <x v="0"/>
            <x v="1"/>
            <x v="2"/>
            <x v="3"/>
            <x v="4"/>
            <x v="5"/>
            <x v="6"/>
            <x v="7"/>
          </reference>
          <reference field="0" count="1" selected="0">
            <x v="10"/>
          </reference>
          <reference field="1" count="1">
            <x v="0"/>
          </reference>
        </references>
      </pivotArea>
    </format>
    <format dxfId="17805">
      <pivotArea collapsedLevelsAreSubtotals="1" fieldPosition="0">
        <references count="3">
          <reference field="4294967294" count="8" selected="0">
            <x v="0"/>
            <x v="1"/>
            <x v="2"/>
            <x v="3"/>
            <x v="4"/>
            <x v="5"/>
            <x v="6"/>
            <x v="7"/>
          </reference>
          <reference field="0" count="1" selected="0">
            <x v="10"/>
          </reference>
          <reference field="1" count="1">
            <x v="1"/>
          </reference>
        </references>
      </pivotArea>
    </format>
    <format dxfId="17804">
      <pivotArea collapsedLevelsAreSubtotals="1" fieldPosition="0">
        <references count="3">
          <reference field="4294967294" count="8" selected="0">
            <x v="0"/>
            <x v="1"/>
            <x v="2"/>
            <x v="3"/>
            <x v="4"/>
            <x v="5"/>
            <x v="6"/>
            <x v="7"/>
          </reference>
          <reference field="0" count="1" selected="0">
            <x v="10"/>
          </reference>
          <reference field="1" count="1">
            <x v="2"/>
          </reference>
        </references>
      </pivotArea>
    </format>
    <format dxfId="17803">
      <pivotArea collapsedLevelsAreSubtotals="1" fieldPosition="0">
        <references count="3">
          <reference field="4294967294" count="8" selected="0">
            <x v="0"/>
            <x v="1"/>
            <x v="2"/>
            <x v="3"/>
            <x v="4"/>
            <x v="5"/>
            <x v="6"/>
            <x v="7"/>
          </reference>
          <reference field="0" count="1" selected="0">
            <x v="10"/>
          </reference>
          <reference field="1" count="1">
            <x v="3"/>
          </reference>
        </references>
      </pivotArea>
    </format>
    <format dxfId="17802">
      <pivotArea collapsedLevelsAreSubtotals="1" fieldPosition="0">
        <references count="3">
          <reference field="4294967294" count="8" selected="0">
            <x v="0"/>
            <x v="1"/>
            <x v="2"/>
            <x v="3"/>
            <x v="4"/>
            <x v="5"/>
            <x v="6"/>
            <x v="7"/>
          </reference>
          <reference field="0" count="1" selected="0">
            <x v="10"/>
          </reference>
          <reference field="1" count="1">
            <x v="4"/>
          </reference>
        </references>
      </pivotArea>
    </format>
    <format dxfId="17801">
      <pivotArea collapsedLevelsAreSubtotals="1" fieldPosition="0">
        <references count="3">
          <reference field="4294967294" count="8" selected="0">
            <x v="0"/>
            <x v="1"/>
            <x v="2"/>
            <x v="3"/>
            <x v="4"/>
            <x v="5"/>
            <x v="6"/>
            <x v="7"/>
          </reference>
          <reference field="0" count="1" selected="0">
            <x v="10"/>
          </reference>
          <reference field="1" count="1">
            <x v="5"/>
          </reference>
        </references>
      </pivotArea>
    </format>
    <format dxfId="17800">
      <pivotArea collapsedLevelsAreSubtotals="1" fieldPosition="0">
        <references count="3">
          <reference field="4294967294" count="8" selected="0">
            <x v="0"/>
            <x v="1"/>
            <x v="2"/>
            <x v="3"/>
            <x v="4"/>
            <x v="5"/>
            <x v="6"/>
            <x v="7"/>
          </reference>
          <reference field="0" count="1" selected="0">
            <x v="10"/>
          </reference>
          <reference field="1" count="1">
            <x v="6"/>
          </reference>
        </references>
      </pivotArea>
    </format>
    <format dxfId="17799">
      <pivotArea collapsedLevelsAreSubtotals="1" fieldPosition="0">
        <references count="3">
          <reference field="4294967294" count="8" selected="0">
            <x v="0"/>
            <x v="1"/>
            <x v="2"/>
            <x v="3"/>
            <x v="4"/>
            <x v="5"/>
            <x v="6"/>
            <x v="7"/>
          </reference>
          <reference field="0" count="1" selected="0">
            <x v="10"/>
          </reference>
          <reference field="1" count="1">
            <x v="7"/>
          </reference>
        </references>
      </pivotArea>
    </format>
    <format dxfId="17798">
      <pivotArea collapsedLevelsAreSubtotals="1" fieldPosition="0">
        <references count="3">
          <reference field="4294967294" count="8" selected="0">
            <x v="0"/>
            <x v="1"/>
            <x v="2"/>
            <x v="3"/>
            <x v="4"/>
            <x v="5"/>
            <x v="6"/>
            <x v="7"/>
          </reference>
          <reference field="0" count="1" selected="0">
            <x v="10"/>
          </reference>
          <reference field="1" count="1">
            <x v="8"/>
          </reference>
        </references>
      </pivotArea>
    </format>
    <format dxfId="17797">
      <pivotArea collapsedLevelsAreSubtotals="1" fieldPosition="0">
        <references count="3">
          <reference field="4294967294" count="8" selected="0">
            <x v="0"/>
            <x v="1"/>
            <x v="2"/>
            <x v="3"/>
            <x v="4"/>
            <x v="5"/>
            <x v="6"/>
            <x v="7"/>
          </reference>
          <reference field="0" count="1" selected="0">
            <x v="10"/>
          </reference>
          <reference field="1" count="1">
            <x v="9"/>
          </reference>
        </references>
      </pivotArea>
    </format>
    <format dxfId="17796">
      <pivotArea collapsedLevelsAreSubtotals="1" fieldPosition="0">
        <references count="1">
          <reference field="0" count="1">
            <x v="10"/>
          </reference>
        </references>
      </pivotArea>
    </format>
    <format dxfId="17795">
      <pivotArea collapsedLevelsAreSubtotals="1" fieldPosition="0">
        <references count="2">
          <reference field="4294967294" count="8" selected="0">
            <x v="0"/>
            <x v="1"/>
            <x v="2"/>
            <x v="3"/>
            <x v="4"/>
            <x v="5"/>
            <x v="6"/>
            <x v="7"/>
          </reference>
          <reference field="0" count="1">
            <x v="11"/>
          </reference>
        </references>
      </pivotArea>
    </format>
    <format dxfId="17794">
      <pivotArea collapsedLevelsAreSubtotals="1" fieldPosition="0">
        <references count="3">
          <reference field="4294967294" count="8" selected="0">
            <x v="0"/>
            <x v="1"/>
            <x v="2"/>
            <x v="3"/>
            <x v="4"/>
            <x v="5"/>
            <x v="6"/>
            <x v="7"/>
          </reference>
          <reference field="0" count="1" selected="0">
            <x v="11"/>
          </reference>
          <reference field="1" count="1">
            <x v="0"/>
          </reference>
        </references>
      </pivotArea>
    </format>
    <format dxfId="17793">
      <pivotArea collapsedLevelsAreSubtotals="1" fieldPosition="0">
        <references count="3">
          <reference field="4294967294" count="8" selected="0">
            <x v="0"/>
            <x v="1"/>
            <x v="2"/>
            <x v="3"/>
            <x v="4"/>
            <x v="5"/>
            <x v="6"/>
            <x v="7"/>
          </reference>
          <reference field="0" count="1" selected="0">
            <x v="11"/>
          </reference>
          <reference field="1" count="1">
            <x v="1"/>
          </reference>
        </references>
      </pivotArea>
    </format>
    <format dxfId="17792">
      <pivotArea collapsedLevelsAreSubtotals="1" fieldPosition="0">
        <references count="3">
          <reference field="4294967294" count="8" selected="0">
            <x v="0"/>
            <x v="1"/>
            <x v="2"/>
            <x v="3"/>
            <x v="4"/>
            <x v="5"/>
            <x v="6"/>
            <x v="7"/>
          </reference>
          <reference field="0" count="1" selected="0">
            <x v="11"/>
          </reference>
          <reference field="1" count="1">
            <x v="2"/>
          </reference>
        </references>
      </pivotArea>
    </format>
    <format dxfId="17791">
      <pivotArea collapsedLevelsAreSubtotals="1" fieldPosition="0">
        <references count="3">
          <reference field="4294967294" count="8" selected="0">
            <x v="0"/>
            <x v="1"/>
            <x v="2"/>
            <x v="3"/>
            <x v="4"/>
            <x v="5"/>
            <x v="6"/>
            <x v="7"/>
          </reference>
          <reference field="0" count="1" selected="0">
            <x v="11"/>
          </reference>
          <reference field="1" count="1">
            <x v="3"/>
          </reference>
        </references>
      </pivotArea>
    </format>
    <format dxfId="17790">
      <pivotArea collapsedLevelsAreSubtotals="1" fieldPosition="0">
        <references count="3">
          <reference field="4294967294" count="8" selected="0">
            <x v="0"/>
            <x v="1"/>
            <x v="2"/>
            <x v="3"/>
            <x v="4"/>
            <x v="5"/>
            <x v="6"/>
            <x v="7"/>
          </reference>
          <reference field="0" count="1" selected="0">
            <x v="11"/>
          </reference>
          <reference field="1" count="1">
            <x v="4"/>
          </reference>
        </references>
      </pivotArea>
    </format>
    <format dxfId="17789">
      <pivotArea collapsedLevelsAreSubtotals="1" fieldPosition="0">
        <references count="3">
          <reference field="4294967294" count="8" selected="0">
            <x v="0"/>
            <x v="1"/>
            <x v="2"/>
            <x v="3"/>
            <x v="4"/>
            <x v="5"/>
            <x v="6"/>
            <x v="7"/>
          </reference>
          <reference field="0" count="1" selected="0">
            <x v="11"/>
          </reference>
          <reference field="1" count="1">
            <x v="5"/>
          </reference>
        </references>
      </pivotArea>
    </format>
    <format dxfId="17788">
      <pivotArea collapsedLevelsAreSubtotals="1" fieldPosition="0">
        <references count="3">
          <reference field="4294967294" count="8" selected="0">
            <x v="0"/>
            <x v="1"/>
            <x v="2"/>
            <x v="3"/>
            <x v="4"/>
            <x v="5"/>
            <x v="6"/>
            <x v="7"/>
          </reference>
          <reference field="0" count="1" selected="0">
            <x v="11"/>
          </reference>
          <reference field="1" count="1">
            <x v="6"/>
          </reference>
        </references>
      </pivotArea>
    </format>
    <format dxfId="17787">
      <pivotArea collapsedLevelsAreSubtotals="1" fieldPosition="0">
        <references count="3">
          <reference field="4294967294" count="8" selected="0">
            <x v="0"/>
            <x v="1"/>
            <x v="2"/>
            <x v="3"/>
            <x v="4"/>
            <x v="5"/>
            <x v="6"/>
            <x v="7"/>
          </reference>
          <reference field="0" count="1" selected="0">
            <x v="11"/>
          </reference>
          <reference field="1" count="1">
            <x v="7"/>
          </reference>
        </references>
      </pivotArea>
    </format>
    <format dxfId="17786">
      <pivotArea collapsedLevelsAreSubtotals="1" fieldPosition="0">
        <references count="3">
          <reference field="4294967294" count="8" selected="0">
            <x v="0"/>
            <x v="1"/>
            <x v="2"/>
            <x v="3"/>
            <x v="4"/>
            <x v="5"/>
            <x v="6"/>
            <x v="7"/>
          </reference>
          <reference field="0" count="1" selected="0">
            <x v="11"/>
          </reference>
          <reference field="1" count="1">
            <x v="8"/>
          </reference>
        </references>
      </pivotArea>
    </format>
    <format dxfId="17785">
      <pivotArea collapsedLevelsAreSubtotals="1" fieldPosition="0">
        <references count="3">
          <reference field="4294967294" count="8" selected="0">
            <x v="0"/>
            <x v="1"/>
            <x v="2"/>
            <x v="3"/>
            <x v="4"/>
            <x v="5"/>
            <x v="6"/>
            <x v="7"/>
          </reference>
          <reference field="0" count="1" selected="0">
            <x v="11"/>
          </reference>
          <reference field="1" count="1">
            <x v="9"/>
          </reference>
        </references>
      </pivotArea>
    </format>
    <format dxfId="17784">
      <pivotArea collapsedLevelsAreSubtotals="1" fieldPosition="0">
        <references count="1">
          <reference field="0" count="1">
            <x v="11"/>
          </reference>
        </references>
      </pivotArea>
    </format>
    <format dxfId="17783">
      <pivotArea collapsedLevelsAreSubtotals="1" fieldPosition="0">
        <references count="2">
          <reference field="4294967294" count="8" selected="0">
            <x v="0"/>
            <x v="1"/>
            <x v="2"/>
            <x v="3"/>
            <x v="4"/>
            <x v="5"/>
            <x v="6"/>
            <x v="7"/>
          </reference>
          <reference field="0" count="1">
            <x v="12"/>
          </reference>
        </references>
      </pivotArea>
    </format>
    <format dxfId="17782">
      <pivotArea collapsedLevelsAreSubtotals="1" fieldPosition="0">
        <references count="3">
          <reference field="4294967294" count="8" selected="0">
            <x v="0"/>
            <x v="1"/>
            <x v="2"/>
            <x v="3"/>
            <x v="4"/>
            <x v="5"/>
            <x v="6"/>
            <x v="7"/>
          </reference>
          <reference field="0" count="1" selected="0">
            <x v="12"/>
          </reference>
          <reference field="1" count="1">
            <x v="0"/>
          </reference>
        </references>
      </pivotArea>
    </format>
    <format dxfId="17781">
      <pivotArea collapsedLevelsAreSubtotals="1" fieldPosition="0">
        <references count="3">
          <reference field="4294967294" count="8" selected="0">
            <x v="0"/>
            <x v="1"/>
            <x v="2"/>
            <x v="3"/>
            <x v="4"/>
            <x v="5"/>
            <x v="6"/>
            <x v="7"/>
          </reference>
          <reference field="0" count="1" selected="0">
            <x v="12"/>
          </reference>
          <reference field="1" count="1">
            <x v="1"/>
          </reference>
        </references>
      </pivotArea>
    </format>
    <format dxfId="17780">
      <pivotArea collapsedLevelsAreSubtotals="1" fieldPosition="0">
        <references count="3">
          <reference field="4294967294" count="8" selected="0">
            <x v="0"/>
            <x v="1"/>
            <x v="2"/>
            <x v="3"/>
            <x v="4"/>
            <x v="5"/>
            <x v="6"/>
            <x v="7"/>
          </reference>
          <reference field="0" count="1" selected="0">
            <x v="12"/>
          </reference>
          <reference field="1" count="1">
            <x v="2"/>
          </reference>
        </references>
      </pivotArea>
    </format>
    <format dxfId="17779">
      <pivotArea collapsedLevelsAreSubtotals="1" fieldPosition="0">
        <references count="3">
          <reference field="4294967294" count="8" selected="0">
            <x v="0"/>
            <x v="1"/>
            <x v="2"/>
            <x v="3"/>
            <x v="4"/>
            <x v="5"/>
            <x v="6"/>
            <x v="7"/>
          </reference>
          <reference field="0" count="1" selected="0">
            <x v="12"/>
          </reference>
          <reference field="1" count="1">
            <x v="3"/>
          </reference>
        </references>
      </pivotArea>
    </format>
    <format dxfId="17778">
      <pivotArea collapsedLevelsAreSubtotals="1" fieldPosition="0">
        <references count="3">
          <reference field="4294967294" count="8" selected="0">
            <x v="0"/>
            <x v="1"/>
            <x v="2"/>
            <x v="3"/>
            <x v="4"/>
            <x v="5"/>
            <x v="6"/>
            <x v="7"/>
          </reference>
          <reference field="0" count="1" selected="0">
            <x v="12"/>
          </reference>
          <reference field="1" count="1">
            <x v="4"/>
          </reference>
        </references>
      </pivotArea>
    </format>
    <format dxfId="17777">
      <pivotArea collapsedLevelsAreSubtotals="1" fieldPosition="0">
        <references count="3">
          <reference field="4294967294" count="8" selected="0">
            <x v="0"/>
            <x v="1"/>
            <x v="2"/>
            <x v="3"/>
            <x v="4"/>
            <x v="5"/>
            <x v="6"/>
            <x v="7"/>
          </reference>
          <reference field="0" count="1" selected="0">
            <x v="12"/>
          </reference>
          <reference field="1" count="1">
            <x v="5"/>
          </reference>
        </references>
      </pivotArea>
    </format>
    <format dxfId="17776">
      <pivotArea collapsedLevelsAreSubtotals="1" fieldPosition="0">
        <references count="3">
          <reference field="4294967294" count="8" selected="0">
            <x v="0"/>
            <x v="1"/>
            <x v="2"/>
            <x v="3"/>
            <x v="4"/>
            <x v="5"/>
            <x v="6"/>
            <x v="7"/>
          </reference>
          <reference field="0" count="1" selected="0">
            <x v="12"/>
          </reference>
          <reference field="1" count="1">
            <x v="6"/>
          </reference>
        </references>
      </pivotArea>
    </format>
    <format dxfId="17775">
      <pivotArea collapsedLevelsAreSubtotals="1" fieldPosition="0">
        <references count="3">
          <reference field="4294967294" count="8" selected="0">
            <x v="0"/>
            <x v="1"/>
            <x v="2"/>
            <x v="3"/>
            <x v="4"/>
            <x v="5"/>
            <x v="6"/>
            <x v="7"/>
          </reference>
          <reference field="0" count="1" selected="0">
            <x v="12"/>
          </reference>
          <reference field="1" count="1">
            <x v="7"/>
          </reference>
        </references>
      </pivotArea>
    </format>
    <format dxfId="17774">
      <pivotArea collapsedLevelsAreSubtotals="1" fieldPosition="0">
        <references count="3">
          <reference field="4294967294" count="8" selected="0">
            <x v="0"/>
            <x v="1"/>
            <x v="2"/>
            <x v="3"/>
            <x v="4"/>
            <x v="5"/>
            <x v="6"/>
            <x v="7"/>
          </reference>
          <reference field="0" count="1" selected="0">
            <x v="12"/>
          </reference>
          <reference field="1" count="1">
            <x v="8"/>
          </reference>
        </references>
      </pivotArea>
    </format>
    <format dxfId="17773">
      <pivotArea collapsedLevelsAreSubtotals="1" fieldPosition="0">
        <references count="3">
          <reference field="4294967294" count="8" selected="0">
            <x v="0"/>
            <x v="1"/>
            <x v="2"/>
            <x v="3"/>
            <x v="4"/>
            <x v="5"/>
            <x v="6"/>
            <x v="7"/>
          </reference>
          <reference field="0" count="1" selected="0">
            <x v="12"/>
          </reference>
          <reference field="1" count="1">
            <x v="9"/>
          </reference>
        </references>
      </pivotArea>
    </format>
    <format dxfId="17772">
      <pivotArea collapsedLevelsAreSubtotals="1" fieldPosition="0">
        <references count="1">
          <reference field="0" count="1">
            <x v="12"/>
          </reference>
        </references>
      </pivotArea>
    </format>
    <format dxfId="17771">
      <pivotArea collapsedLevelsAreSubtotals="1" fieldPosition="0">
        <references count="2">
          <reference field="4294967294" count="8" selected="0">
            <x v="0"/>
            <x v="1"/>
            <x v="2"/>
            <x v="3"/>
            <x v="4"/>
            <x v="5"/>
            <x v="6"/>
            <x v="7"/>
          </reference>
          <reference field="0" count="1">
            <x v="13"/>
          </reference>
        </references>
      </pivotArea>
    </format>
    <format dxfId="17770">
      <pivotArea collapsedLevelsAreSubtotals="1" fieldPosition="0">
        <references count="3">
          <reference field="4294967294" count="8" selected="0">
            <x v="0"/>
            <x v="1"/>
            <x v="2"/>
            <x v="3"/>
            <x v="4"/>
            <x v="5"/>
            <x v="6"/>
            <x v="7"/>
          </reference>
          <reference field="0" count="1" selected="0">
            <x v="13"/>
          </reference>
          <reference field="1" count="1">
            <x v="0"/>
          </reference>
        </references>
      </pivotArea>
    </format>
    <format dxfId="17769">
      <pivotArea collapsedLevelsAreSubtotals="1" fieldPosition="0">
        <references count="3">
          <reference field="4294967294" count="8" selected="0">
            <x v="0"/>
            <x v="1"/>
            <x v="2"/>
            <x v="3"/>
            <x v="4"/>
            <x v="5"/>
            <x v="6"/>
            <x v="7"/>
          </reference>
          <reference field="0" count="1" selected="0">
            <x v="13"/>
          </reference>
          <reference field="1" count="1">
            <x v="1"/>
          </reference>
        </references>
      </pivotArea>
    </format>
    <format dxfId="17768">
      <pivotArea collapsedLevelsAreSubtotals="1" fieldPosition="0">
        <references count="3">
          <reference field="4294967294" count="8" selected="0">
            <x v="0"/>
            <x v="1"/>
            <x v="2"/>
            <x v="3"/>
            <x v="4"/>
            <x v="5"/>
            <x v="6"/>
            <x v="7"/>
          </reference>
          <reference field="0" count="1" selected="0">
            <x v="13"/>
          </reference>
          <reference field="1" count="1">
            <x v="2"/>
          </reference>
        </references>
      </pivotArea>
    </format>
    <format dxfId="17767">
      <pivotArea collapsedLevelsAreSubtotals="1" fieldPosition="0">
        <references count="3">
          <reference field="4294967294" count="8" selected="0">
            <x v="0"/>
            <x v="1"/>
            <x v="2"/>
            <x v="3"/>
            <x v="4"/>
            <x v="5"/>
            <x v="6"/>
            <x v="7"/>
          </reference>
          <reference field="0" count="1" selected="0">
            <x v="13"/>
          </reference>
          <reference field="1" count="1">
            <x v="3"/>
          </reference>
        </references>
      </pivotArea>
    </format>
    <format dxfId="17766">
      <pivotArea collapsedLevelsAreSubtotals="1" fieldPosition="0">
        <references count="3">
          <reference field="4294967294" count="8" selected="0">
            <x v="0"/>
            <x v="1"/>
            <x v="2"/>
            <x v="3"/>
            <x v="4"/>
            <x v="5"/>
            <x v="6"/>
            <x v="7"/>
          </reference>
          <reference field="0" count="1" selected="0">
            <x v="13"/>
          </reference>
          <reference field="1" count="1">
            <x v="4"/>
          </reference>
        </references>
      </pivotArea>
    </format>
    <format dxfId="17765">
      <pivotArea collapsedLevelsAreSubtotals="1" fieldPosition="0">
        <references count="3">
          <reference field="4294967294" count="8" selected="0">
            <x v="0"/>
            <x v="1"/>
            <x v="2"/>
            <x v="3"/>
            <x v="4"/>
            <x v="5"/>
            <x v="6"/>
            <x v="7"/>
          </reference>
          <reference field="0" count="1" selected="0">
            <x v="13"/>
          </reference>
          <reference field="1" count="1">
            <x v="5"/>
          </reference>
        </references>
      </pivotArea>
    </format>
    <format dxfId="17764">
      <pivotArea collapsedLevelsAreSubtotals="1" fieldPosition="0">
        <references count="3">
          <reference field="4294967294" count="8" selected="0">
            <x v="0"/>
            <x v="1"/>
            <x v="2"/>
            <x v="3"/>
            <x v="4"/>
            <x v="5"/>
            <x v="6"/>
            <x v="7"/>
          </reference>
          <reference field="0" count="1" selected="0">
            <x v="13"/>
          </reference>
          <reference field="1" count="1">
            <x v="6"/>
          </reference>
        </references>
      </pivotArea>
    </format>
    <format dxfId="17763">
      <pivotArea collapsedLevelsAreSubtotals="1" fieldPosition="0">
        <references count="3">
          <reference field="4294967294" count="8" selected="0">
            <x v="0"/>
            <x v="1"/>
            <x v="2"/>
            <x v="3"/>
            <x v="4"/>
            <x v="5"/>
            <x v="6"/>
            <x v="7"/>
          </reference>
          <reference field="0" count="1" selected="0">
            <x v="13"/>
          </reference>
          <reference field="1" count="1">
            <x v="7"/>
          </reference>
        </references>
      </pivotArea>
    </format>
    <format dxfId="17762">
      <pivotArea collapsedLevelsAreSubtotals="1" fieldPosition="0">
        <references count="3">
          <reference field="4294967294" count="8" selected="0">
            <x v="0"/>
            <x v="1"/>
            <x v="2"/>
            <x v="3"/>
            <x v="4"/>
            <x v="5"/>
            <x v="6"/>
            <x v="7"/>
          </reference>
          <reference field="0" count="1" selected="0">
            <x v="13"/>
          </reference>
          <reference field="1" count="1">
            <x v="8"/>
          </reference>
        </references>
      </pivotArea>
    </format>
    <format dxfId="17761">
      <pivotArea collapsedLevelsAreSubtotals="1" fieldPosition="0">
        <references count="3">
          <reference field="4294967294" count="8" selected="0">
            <x v="0"/>
            <x v="1"/>
            <x v="2"/>
            <x v="3"/>
            <x v="4"/>
            <x v="5"/>
            <x v="6"/>
            <x v="7"/>
          </reference>
          <reference field="0" count="1" selected="0">
            <x v="13"/>
          </reference>
          <reference field="1" count="1">
            <x v="9"/>
          </reference>
        </references>
      </pivotArea>
    </format>
    <format dxfId="17760">
      <pivotArea collapsedLevelsAreSubtotals="1" fieldPosition="0">
        <references count="1">
          <reference field="0" count="1">
            <x v="13"/>
          </reference>
        </references>
      </pivotArea>
    </format>
    <format dxfId="17759">
      <pivotArea collapsedLevelsAreSubtotals="1" fieldPosition="0">
        <references count="2">
          <reference field="4294967294" count="8" selected="0">
            <x v="0"/>
            <x v="1"/>
            <x v="2"/>
            <x v="3"/>
            <x v="4"/>
            <x v="5"/>
            <x v="6"/>
            <x v="7"/>
          </reference>
          <reference field="0" count="1">
            <x v="14"/>
          </reference>
        </references>
      </pivotArea>
    </format>
    <format dxfId="17758">
      <pivotArea collapsedLevelsAreSubtotals="1" fieldPosition="0">
        <references count="3">
          <reference field="4294967294" count="8" selected="0">
            <x v="0"/>
            <x v="1"/>
            <x v="2"/>
            <x v="3"/>
            <x v="4"/>
            <x v="5"/>
            <x v="6"/>
            <x v="7"/>
          </reference>
          <reference field="0" count="1" selected="0">
            <x v="14"/>
          </reference>
          <reference field="1" count="1">
            <x v="0"/>
          </reference>
        </references>
      </pivotArea>
    </format>
    <format dxfId="17757">
      <pivotArea collapsedLevelsAreSubtotals="1" fieldPosition="0">
        <references count="3">
          <reference field="4294967294" count="8" selected="0">
            <x v="0"/>
            <x v="1"/>
            <x v="2"/>
            <x v="3"/>
            <x v="4"/>
            <x v="5"/>
            <x v="6"/>
            <x v="7"/>
          </reference>
          <reference field="0" count="1" selected="0">
            <x v="14"/>
          </reference>
          <reference field="1" count="1">
            <x v="1"/>
          </reference>
        </references>
      </pivotArea>
    </format>
    <format dxfId="17756">
      <pivotArea collapsedLevelsAreSubtotals="1" fieldPosition="0">
        <references count="3">
          <reference field="4294967294" count="8" selected="0">
            <x v="0"/>
            <x v="1"/>
            <x v="2"/>
            <x v="3"/>
            <x v="4"/>
            <x v="5"/>
            <x v="6"/>
            <x v="7"/>
          </reference>
          <reference field="0" count="1" selected="0">
            <x v="14"/>
          </reference>
          <reference field="1" count="1">
            <x v="2"/>
          </reference>
        </references>
      </pivotArea>
    </format>
    <format dxfId="17755">
      <pivotArea collapsedLevelsAreSubtotals="1" fieldPosition="0">
        <references count="3">
          <reference field="4294967294" count="8" selected="0">
            <x v="0"/>
            <x v="1"/>
            <x v="2"/>
            <x v="3"/>
            <x v="4"/>
            <x v="5"/>
            <x v="6"/>
            <x v="7"/>
          </reference>
          <reference field="0" count="1" selected="0">
            <x v="14"/>
          </reference>
          <reference field="1" count="1">
            <x v="3"/>
          </reference>
        </references>
      </pivotArea>
    </format>
    <format dxfId="17754">
      <pivotArea collapsedLevelsAreSubtotals="1" fieldPosition="0">
        <references count="3">
          <reference field="4294967294" count="8" selected="0">
            <x v="0"/>
            <x v="1"/>
            <x v="2"/>
            <x v="3"/>
            <x v="4"/>
            <x v="5"/>
            <x v="6"/>
            <x v="7"/>
          </reference>
          <reference field="0" count="1" selected="0">
            <x v="14"/>
          </reference>
          <reference field="1" count="1">
            <x v="4"/>
          </reference>
        </references>
      </pivotArea>
    </format>
    <format dxfId="17753">
      <pivotArea collapsedLevelsAreSubtotals="1" fieldPosition="0">
        <references count="3">
          <reference field="4294967294" count="8" selected="0">
            <x v="0"/>
            <x v="1"/>
            <x v="2"/>
            <x v="3"/>
            <x v="4"/>
            <x v="5"/>
            <x v="6"/>
            <x v="7"/>
          </reference>
          <reference field="0" count="1" selected="0">
            <x v="14"/>
          </reference>
          <reference field="1" count="1">
            <x v="5"/>
          </reference>
        </references>
      </pivotArea>
    </format>
    <format dxfId="17752">
      <pivotArea collapsedLevelsAreSubtotals="1" fieldPosition="0">
        <references count="3">
          <reference field="4294967294" count="8" selected="0">
            <x v="0"/>
            <x v="1"/>
            <x v="2"/>
            <x v="3"/>
            <x v="4"/>
            <x v="5"/>
            <x v="6"/>
            <x v="7"/>
          </reference>
          <reference field="0" count="1" selected="0">
            <x v="14"/>
          </reference>
          <reference field="1" count="1">
            <x v="6"/>
          </reference>
        </references>
      </pivotArea>
    </format>
    <format dxfId="17751">
      <pivotArea collapsedLevelsAreSubtotals="1" fieldPosition="0">
        <references count="3">
          <reference field="4294967294" count="8" selected="0">
            <x v="0"/>
            <x v="1"/>
            <x v="2"/>
            <x v="3"/>
            <x v="4"/>
            <x v="5"/>
            <x v="6"/>
            <x v="7"/>
          </reference>
          <reference field="0" count="1" selected="0">
            <x v="14"/>
          </reference>
          <reference field="1" count="1">
            <x v="7"/>
          </reference>
        </references>
      </pivotArea>
    </format>
    <format dxfId="17750">
      <pivotArea collapsedLevelsAreSubtotals="1" fieldPosition="0">
        <references count="3">
          <reference field="4294967294" count="8" selected="0">
            <x v="0"/>
            <x v="1"/>
            <x v="2"/>
            <x v="3"/>
            <x v="4"/>
            <x v="5"/>
            <x v="6"/>
            <x v="7"/>
          </reference>
          <reference field="0" count="1" selected="0">
            <x v="14"/>
          </reference>
          <reference field="1" count="1">
            <x v="8"/>
          </reference>
        </references>
      </pivotArea>
    </format>
    <format dxfId="17749">
      <pivotArea collapsedLevelsAreSubtotals="1" fieldPosition="0">
        <references count="3">
          <reference field="4294967294" count="8" selected="0">
            <x v="0"/>
            <x v="1"/>
            <x v="2"/>
            <x v="3"/>
            <x v="4"/>
            <x v="5"/>
            <x v="6"/>
            <x v="7"/>
          </reference>
          <reference field="0" count="1" selected="0">
            <x v="14"/>
          </reference>
          <reference field="1" count="1">
            <x v="9"/>
          </reference>
        </references>
      </pivotArea>
    </format>
    <format dxfId="17748">
      <pivotArea collapsedLevelsAreSubtotals="1" fieldPosition="0">
        <references count="1">
          <reference field="0" count="1">
            <x v="14"/>
          </reference>
        </references>
      </pivotArea>
    </format>
    <format dxfId="17747">
      <pivotArea collapsedLevelsAreSubtotals="1" fieldPosition="0">
        <references count="2">
          <reference field="4294967294" count="8" selected="0">
            <x v="0"/>
            <x v="1"/>
            <x v="2"/>
            <x v="3"/>
            <x v="4"/>
            <x v="5"/>
            <x v="6"/>
            <x v="7"/>
          </reference>
          <reference field="0" count="1">
            <x v="15"/>
          </reference>
        </references>
      </pivotArea>
    </format>
    <format dxfId="17746">
      <pivotArea collapsedLevelsAreSubtotals="1" fieldPosition="0">
        <references count="3">
          <reference field="4294967294" count="8" selected="0">
            <x v="0"/>
            <x v="1"/>
            <x v="2"/>
            <x v="3"/>
            <x v="4"/>
            <x v="5"/>
            <x v="6"/>
            <x v="7"/>
          </reference>
          <reference field="0" count="1" selected="0">
            <x v="15"/>
          </reference>
          <reference field="1" count="1">
            <x v="0"/>
          </reference>
        </references>
      </pivotArea>
    </format>
    <format dxfId="17745">
      <pivotArea collapsedLevelsAreSubtotals="1" fieldPosition="0">
        <references count="3">
          <reference field="4294967294" count="8" selected="0">
            <x v="0"/>
            <x v="1"/>
            <x v="2"/>
            <x v="3"/>
            <x v="4"/>
            <x v="5"/>
            <x v="6"/>
            <x v="7"/>
          </reference>
          <reference field="0" count="1" selected="0">
            <x v="15"/>
          </reference>
          <reference field="1" count="1">
            <x v="1"/>
          </reference>
        </references>
      </pivotArea>
    </format>
    <format dxfId="17744">
      <pivotArea collapsedLevelsAreSubtotals="1" fieldPosition="0">
        <references count="3">
          <reference field="4294967294" count="8" selected="0">
            <x v="0"/>
            <x v="1"/>
            <x v="2"/>
            <x v="3"/>
            <x v="4"/>
            <x v="5"/>
            <x v="6"/>
            <x v="7"/>
          </reference>
          <reference field="0" count="1" selected="0">
            <x v="15"/>
          </reference>
          <reference field="1" count="1">
            <x v="2"/>
          </reference>
        </references>
      </pivotArea>
    </format>
    <format dxfId="17743">
      <pivotArea collapsedLevelsAreSubtotals="1" fieldPosition="0">
        <references count="3">
          <reference field="4294967294" count="8" selected="0">
            <x v="0"/>
            <x v="1"/>
            <x v="2"/>
            <x v="3"/>
            <x v="4"/>
            <x v="5"/>
            <x v="6"/>
            <x v="7"/>
          </reference>
          <reference field="0" count="1" selected="0">
            <x v="15"/>
          </reference>
          <reference field="1" count="1">
            <x v="3"/>
          </reference>
        </references>
      </pivotArea>
    </format>
    <format dxfId="17742">
      <pivotArea collapsedLevelsAreSubtotals="1" fieldPosition="0">
        <references count="3">
          <reference field="4294967294" count="8" selected="0">
            <x v="0"/>
            <x v="1"/>
            <x v="2"/>
            <x v="3"/>
            <x v="4"/>
            <x v="5"/>
            <x v="6"/>
            <x v="7"/>
          </reference>
          <reference field="0" count="1" selected="0">
            <x v="15"/>
          </reference>
          <reference field="1" count="1">
            <x v="4"/>
          </reference>
        </references>
      </pivotArea>
    </format>
    <format dxfId="17741">
      <pivotArea collapsedLevelsAreSubtotals="1" fieldPosition="0">
        <references count="3">
          <reference field="4294967294" count="8" selected="0">
            <x v="0"/>
            <x v="1"/>
            <x v="2"/>
            <x v="3"/>
            <x v="4"/>
            <x v="5"/>
            <x v="6"/>
            <x v="7"/>
          </reference>
          <reference field="0" count="1" selected="0">
            <x v="15"/>
          </reference>
          <reference field="1" count="1">
            <x v="5"/>
          </reference>
        </references>
      </pivotArea>
    </format>
    <format dxfId="17740">
      <pivotArea collapsedLevelsAreSubtotals="1" fieldPosition="0">
        <references count="3">
          <reference field="4294967294" count="8" selected="0">
            <x v="0"/>
            <x v="1"/>
            <x v="2"/>
            <x v="3"/>
            <x v="4"/>
            <x v="5"/>
            <x v="6"/>
            <x v="7"/>
          </reference>
          <reference field="0" count="1" selected="0">
            <x v="15"/>
          </reference>
          <reference field="1" count="1">
            <x v="6"/>
          </reference>
        </references>
      </pivotArea>
    </format>
    <format dxfId="17739">
      <pivotArea collapsedLevelsAreSubtotals="1" fieldPosition="0">
        <references count="3">
          <reference field="4294967294" count="8" selected="0">
            <x v="0"/>
            <x v="1"/>
            <x v="2"/>
            <x v="3"/>
            <x v="4"/>
            <x v="5"/>
            <x v="6"/>
            <x v="7"/>
          </reference>
          <reference field="0" count="1" selected="0">
            <x v="15"/>
          </reference>
          <reference field="1" count="1">
            <x v="7"/>
          </reference>
        </references>
      </pivotArea>
    </format>
    <format dxfId="17738">
      <pivotArea collapsedLevelsAreSubtotals="1" fieldPosition="0">
        <references count="3">
          <reference field="4294967294" count="8" selected="0">
            <x v="0"/>
            <x v="1"/>
            <x v="2"/>
            <x v="3"/>
            <x v="4"/>
            <x v="5"/>
            <x v="6"/>
            <x v="7"/>
          </reference>
          <reference field="0" count="1" selected="0">
            <x v="15"/>
          </reference>
          <reference field="1" count="1">
            <x v="8"/>
          </reference>
        </references>
      </pivotArea>
    </format>
    <format dxfId="17737">
      <pivotArea collapsedLevelsAreSubtotals="1" fieldPosition="0">
        <references count="3">
          <reference field="4294967294" count="8" selected="0">
            <x v="0"/>
            <x v="1"/>
            <x v="2"/>
            <x v="3"/>
            <x v="4"/>
            <x v="5"/>
            <x v="6"/>
            <x v="7"/>
          </reference>
          <reference field="0" count="1" selected="0">
            <x v="15"/>
          </reference>
          <reference field="1" count="1">
            <x v="9"/>
          </reference>
        </references>
      </pivotArea>
    </format>
    <format dxfId="17736">
      <pivotArea collapsedLevelsAreSubtotals="1" fieldPosition="0">
        <references count="1">
          <reference field="0" count="1">
            <x v="15"/>
          </reference>
        </references>
      </pivotArea>
    </format>
    <format dxfId="17735">
      <pivotArea collapsedLevelsAreSubtotals="1" fieldPosition="0">
        <references count="2">
          <reference field="4294967294" count="8" selected="0">
            <x v="0"/>
            <x v="1"/>
            <x v="2"/>
            <x v="3"/>
            <x v="4"/>
            <x v="5"/>
            <x v="6"/>
            <x v="7"/>
          </reference>
          <reference field="0" count="1">
            <x v="16"/>
          </reference>
        </references>
      </pivotArea>
    </format>
    <format dxfId="17734">
      <pivotArea collapsedLevelsAreSubtotals="1" fieldPosition="0">
        <references count="3">
          <reference field="4294967294" count="8" selected="0">
            <x v="0"/>
            <x v="1"/>
            <x v="2"/>
            <x v="3"/>
            <x v="4"/>
            <x v="5"/>
            <x v="6"/>
            <x v="7"/>
          </reference>
          <reference field="0" count="1" selected="0">
            <x v="16"/>
          </reference>
          <reference field="1" count="1">
            <x v="0"/>
          </reference>
        </references>
      </pivotArea>
    </format>
    <format dxfId="17733">
      <pivotArea collapsedLevelsAreSubtotals="1" fieldPosition="0">
        <references count="3">
          <reference field="4294967294" count="8" selected="0">
            <x v="0"/>
            <x v="1"/>
            <x v="2"/>
            <x v="3"/>
            <x v="4"/>
            <x v="5"/>
            <x v="6"/>
            <x v="7"/>
          </reference>
          <reference field="0" count="1" selected="0">
            <x v="16"/>
          </reference>
          <reference field="1" count="1">
            <x v="1"/>
          </reference>
        </references>
      </pivotArea>
    </format>
    <format dxfId="17732">
      <pivotArea collapsedLevelsAreSubtotals="1" fieldPosition="0">
        <references count="3">
          <reference field="4294967294" count="8" selected="0">
            <x v="0"/>
            <x v="1"/>
            <x v="2"/>
            <x v="3"/>
            <x v="4"/>
            <x v="5"/>
            <x v="6"/>
            <x v="7"/>
          </reference>
          <reference field="0" count="1" selected="0">
            <x v="16"/>
          </reference>
          <reference field="1" count="1">
            <x v="2"/>
          </reference>
        </references>
      </pivotArea>
    </format>
    <format dxfId="17731">
      <pivotArea collapsedLevelsAreSubtotals="1" fieldPosition="0">
        <references count="3">
          <reference field="4294967294" count="8" selected="0">
            <x v="0"/>
            <x v="1"/>
            <x v="2"/>
            <x v="3"/>
            <x v="4"/>
            <x v="5"/>
            <x v="6"/>
            <x v="7"/>
          </reference>
          <reference field="0" count="1" selected="0">
            <x v="16"/>
          </reference>
          <reference field="1" count="1">
            <x v="3"/>
          </reference>
        </references>
      </pivotArea>
    </format>
    <format dxfId="17730">
      <pivotArea collapsedLevelsAreSubtotals="1" fieldPosition="0">
        <references count="3">
          <reference field="4294967294" count="8" selected="0">
            <x v="0"/>
            <x v="1"/>
            <x v="2"/>
            <x v="3"/>
            <x v="4"/>
            <x v="5"/>
            <x v="6"/>
            <x v="7"/>
          </reference>
          <reference field="0" count="1" selected="0">
            <x v="16"/>
          </reference>
          <reference field="1" count="1">
            <x v="4"/>
          </reference>
        </references>
      </pivotArea>
    </format>
    <format dxfId="17729">
      <pivotArea collapsedLevelsAreSubtotals="1" fieldPosition="0">
        <references count="3">
          <reference field="4294967294" count="8" selected="0">
            <x v="0"/>
            <x v="1"/>
            <x v="2"/>
            <x v="3"/>
            <x v="4"/>
            <x v="5"/>
            <x v="6"/>
            <x v="7"/>
          </reference>
          <reference field="0" count="1" selected="0">
            <x v="16"/>
          </reference>
          <reference field="1" count="1">
            <x v="5"/>
          </reference>
        </references>
      </pivotArea>
    </format>
    <format dxfId="17728">
      <pivotArea collapsedLevelsAreSubtotals="1" fieldPosition="0">
        <references count="3">
          <reference field="4294967294" count="8" selected="0">
            <x v="0"/>
            <x v="1"/>
            <x v="2"/>
            <x v="3"/>
            <x v="4"/>
            <x v="5"/>
            <x v="6"/>
            <x v="7"/>
          </reference>
          <reference field="0" count="1" selected="0">
            <x v="16"/>
          </reference>
          <reference field="1" count="1">
            <x v="6"/>
          </reference>
        </references>
      </pivotArea>
    </format>
    <format dxfId="17727">
      <pivotArea collapsedLevelsAreSubtotals="1" fieldPosition="0">
        <references count="3">
          <reference field="4294967294" count="8" selected="0">
            <x v="0"/>
            <x v="1"/>
            <x v="2"/>
            <x v="3"/>
            <x v="4"/>
            <x v="5"/>
            <x v="6"/>
            <x v="7"/>
          </reference>
          <reference field="0" count="1" selected="0">
            <x v="16"/>
          </reference>
          <reference field="1" count="1">
            <x v="7"/>
          </reference>
        </references>
      </pivotArea>
    </format>
    <format dxfId="17726">
      <pivotArea collapsedLevelsAreSubtotals="1" fieldPosition="0">
        <references count="3">
          <reference field="4294967294" count="8" selected="0">
            <x v="0"/>
            <x v="1"/>
            <x v="2"/>
            <x v="3"/>
            <x v="4"/>
            <x v="5"/>
            <x v="6"/>
            <x v="7"/>
          </reference>
          <reference field="0" count="1" selected="0">
            <x v="16"/>
          </reference>
          <reference field="1" count="1">
            <x v="8"/>
          </reference>
        </references>
      </pivotArea>
    </format>
    <format dxfId="17725">
      <pivotArea collapsedLevelsAreSubtotals="1" fieldPosition="0">
        <references count="3">
          <reference field="4294967294" count="8" selected="0">
            <x v="0"/>
            <x v="1"/>
            <x v="2"/>
            <x v="3"/>
            <x v="4"/>
            <x v="5"/>
            <x v="6"/>
            <x v="7"/>
          </reference>
          <reference field="0" count="1" selected="0">
            <x v="16"/>
          </reference>
          <reference field="1" count="1">
            <x v="9"/>
          </reference>
        </references>
      </pivotArea>
    </format>
    <format dxfId="17724">
      <pivotArea collapsedLevelsAreSubtotals="1" fieldPosition="0">
        <references count="1">
          <reference field="0" count="1">
            <x v="16"/>
          </reference>
        </references>
      </pivotArea>
    </format>
    <format dxfId="17723">
      <pivotArea collapsedLevelsAreSubtotals="1" fieldPosition="0">
        <references count="2">
          <reference field="4294967294" count="8" selected="0">
            <x v="0"/>
            <x v="1"/>
            <x v="2"/>
            <x v="3"/>
            <x v="4"/>
            <x v="5"/>
            <x v="6"/>
            <x v="7"/>
          </reference>
          <reference field="0" count="1">
            <x v="17"/>
          </reference>
        </references>
      </pivotArea>
    </format>
    <format dxfId="17722">
      <pivotArea collapsedLevelsAreSubtotals="1" fieldPosition="0">
        <references count="3">
          <reference field="4294967294" count="8" selected="0">
            <x v="0"/>
            <x v="1"/>
            <x v="2"/>
            <x v="3"/>
            <x v="4"/>
            <x v="5"/>
            <x v="6"/>
            <x v="7"/>
          </reference>
          <reference field="0" count="1" selected="0">
            <x v="17"/>
          </reference>
          <reference field="1" count="1">
            <x v="0"/>
          </reference>
        </references>
      </pivotArea>
    </format>
    <format dxfId="17721">
      <pivotArea collapsedLevelsAreSubtotals="1" fieldPosition="0">
        <references count="3">
          <reference field="4294967294" count="8" selected="0">
            <x v="0"/>
            <x v="1"/>
            <x v="2"/>
            <x v="3"/>
            <x v="4"/>
            <x v="5"/>
            <x v="6"/>
            <x v="7"/>
          </reference>
          <reference field="0" count="1" selected="0">
            <x v="17"/>
          </reference>
          <reference field="1" count="1">
            <x v="1"/>
          </reference>
        </references>
      </pivotArea>
    </format>
    <format dxfId="17720">
      <pivotArea collapsedLevelsAreSubtotals="1" fieldPosition="0">
        <references count="3">
          <reference field="4294967294" count="8" selected="0">
            <x v="0"/>
            <x v="1"/>
            <x v="2"/>
            <x v="3"/>
            <x v="4"/>
            <x v="5"/>
            <x v="6"/>
            <x v="7"/>
          </reference>
          <reference field="0" count="1" selected="0">
            <x v="17"/>
          </reference>
          <reference field="1" count="1">
            <x v="2"/>
          </reference>
        </references>
      </pivotArea>
    </format>
    <format dxfId="17719">
      <pivotArea collapsedLevelsAreSubtotals="1" fieldPosition="0">
        <references count="3">
          <reference field="4294967294" count="8" selected="0">
            <x v="0"/>
            <x v="1"/>
            <x v="2"/>
            <x v="3"/>
            <x v="4"/>
            <x v="5"/>
            <x v="6"/>
            <x v="7"/>
          </reference>
          <reference field="0" count="1" selected="0">
            <x v="17"/>
          </reference>
          <reference field="1" count="1">
            <x v="3"/>
          </reference>
        </references>
      </pivotArea>
    </format>
    <format dxfId="17718">
      <pivotArea collapsedLevelsAreSubtotals="1" fieldPosition="0">
        <references count="3">
          <reference field="4294967294" count="8" selected="0">
            <x v="0"/>
            <x v="1"/>
            <x v="2"/>
            <x v="3"/>
            <x v="4"/>
            <x v="5"/>
            <x v="6"/>
            <x v="7"/>
          </reference>
          <reference field="0" count="1" selected="0">
            <x v="17"/>
          </reference>
          <reference field="1" count="1">
            <x v="4"/>
          </reference>
        </references>
      </pivotArea>
    </format>
    <format dxfId="17717">
      <pivotArea collapsedLevelsAreSubtotals="1" fieldPosition="0">
        <references count="3">
          <reference field="4294967294" count="8" selected="0">
            <x v="0"/>
            <x v="1"/>
            <x v="2"/>
            <x v="3"/>
            <x v="4"/>
            <x v="5"/>
            <x v="6"/>
            <x v="7"/>
          </reference>
          <reference field="0" count="1" selected="0">
            <x v="17"/>
          </reference>
          <reference field="1" count="1">
            <x v="5"/>
          </reference>
        </references>
      </pivotArea>
    </format>
    <format dxfId="17716">
      <pivotArea collapsedLevelsAreSubtotals="1" fieldPosition="0">
        <references count="3">
          <reference field="4294967294" count="8" selected="0">
            <x v="0"/>
            <x v="1"/>
            <x v="2"/>
            <x v="3"/>
            <x v="4"/>
            <x v="5"/>
            <x v="6"/>
            <x v="7"/>
          </reference>
          <reference field="0" count="1" selected="0">
            <x v="17"/>
          </reference>
          <reference field="1" count="1">
            <x v="6"/>
          </reference>
        </references>
      </pivotArea>
    </format>
    <format dxfId="17715">
      <pivotArea collapsedLevelsAreSubtotals="1" fieldPosition="0">
        <references count="3">
          <reference field="4294967294" count="8" selected="0">
            <x v="0"/>
            <x v="1"/>
            <x v="2"/>
            <x v="3"/>
            <x v="4"/>
            <x v="5"/>
            <x v="6"/>
            <x v="7"/>
          </reference>
          <reference field="0" count="1" selected="0">
            <x v="17"/>
          </reference>
          <reference field="1" count="1">
            <x v="7"/>
          </reference>
        </references>
      </pivotArea>
    </format>
    <format dxfId="17714">
      <pivotArea collapsedLevelsAreSubtotals="1" fieldPosition="0">
        <references count="3">
          <reference field="4294967294" count="8" selected="0">
            <x v="0"/>
            <x v="1"/>
            <x v="2"/>
            <x v="3"/>
            <x v="4"/>
            <x v="5"/>
            <x v="6"/>
            <x v="7"/>
          </reference>
          <reference field="0" count="1" selected="0">
            <x v="17"/>
          </reference>
          <reference field="1" count="1">
            <x v="8"/>
          </reference>
        </references>
      </pivotArea>
    </format>
    <format dxfId="17713">
      <pivotArea collapsedLevelsAreSubtotals="1" fieldPosition="0">
        <references count="3">
          <reference field="4294967294" count="8" selected="0">
            <x v="0"/>
            <x v="1"/>
            <x v="2"/>
            <x v="3"/>
            <x v="4"/>
            <x v="5"/>
            <x v="6"/>
            <x v="7"/>
          </reference>
          <reference field="0" count="1" selected="0">
            <x v="17"/>
          </reference>
          <reference field="1" count="1">
            <x v="9"/>
          </reference>
        </references>
      </pivotArea>
    </format>
    <format dxfId="17712">
      <pivotArea collapsedLevelsAreSubtotals="1" fieldPosition="0">
        <references count="1">
          <reference field="0" count="1">
            <x v="17"/>
          </reference>
        </references>
      </pivotArea>
    </format>
    <format dxfId="17711">
      <pivotArea collapsedLevelsAreSubtotals="1" fieldPosition="0">
        <references count="2">
          <reference field="4294967294" count="8" selected="0">
            <x v="0"/>
            <x v="1"/>
            <x v="2"/>
            <x v="3"/>
            <x v="4"/>
            <x v="5"/>
            <x v="6"/>
            <x v="7"/>
          </reference>
          <reference field="0" count="1">
            <x v="18"/>
          </reference>
        </references>
      </pivotArea>
    </format>
    <format dxfId="17710">
      <pivotArea collapsedLevelsAreSubtotals="1" fieldPosition="0">
        <references count="3">
          <reference field="4294967294" count="8" selected="0">
            <x v="0"/>
            <x v="1"/>
            <x v="2"/>
            <x v="3"/>
            <x v="4"/>
            <x v="5"/>
            <x v="6"/>
            <x v="7"/>
          </reference>
          <reference field="0" count="1" selected="0">
            <x v="18"/>
          </reference>
          <reference field="1" count="1">
            <x v="0"/>
          </reference>
        </references>
      </pivotArea>
    </format>
    <format dxfId="17709">
      <pivotArea collapsedLevelsAreSubtotals="1" fieldPosition="0">
        <references count="3">
          <reference field="4294967294" count="8" selected="0">
            <x v="0"/>
            <x v="1"/>
            <x v="2"/>
            <x v="3"/>
            <x v="4"/>
            <x v="5"/>
            <x v="6"/>
            <x v="7"/>
          </reference>
          <reference field="0" count="1" selected="0">
            <x v="18"/>
          </reference>
          <reference field="1" count="1">
            <x v="1"/>
          </reference>
        </references>
      </pivotArea>
    </format>
    <format dxfId="17708">
      <pivotArea collapsedLevelsAreSubtotals="1" fieldPosition="0">
        <references count="3">
          <reference field="4294967294" count="8" selected="0">
            <x v="0"/>
            <x v="1"/>
            <x v="2"/>
            <x v="3"/>
            <x v="4"/>
            <x v="5"/>
            <x v="6"/>
            <x v="7"/>
          </reference>
          <reference field="0" count="1" selected="0">
            <x v="18"/>
          </reference>
          <reference field="1" count="1">
            <x v="2"/>
          </reference>
        </references>
      </pivotArea>
    </format>
    <format dxfId="17707">
      <pivotArea collapsedLevelsAreSubtotals="1" fieldPosition="0">
        <references count="3">
          <reference field="4294967294" count="8" selected="0">
            <x v="0"/>
            <x v="1"/>
            <x v="2"/>
            <x v="3"/>
            <x v="4"/>
            <x v="5"/>
            <x v="6"/>
            <x v="7"/>
          </reference>
          <reference field="0" count="1" selected="0">
            <x v="18"/>
          </reference>
          <reference field="1" count="1">
            <x v="3"/>
          </reference>
        </references>
      </pivotArea>
    </format>
    <format dxfId="17706">
      <pivotArea collapsedLevelsAreSubtotals="1" fieldPosition="0">
        <references count="3">
          <reference field="4294967294" count="8" selected="0">
            <x v="0"/>
            <x v="1"/>
            <x v="2"/>
            <x v="3"/>
            <x v="4"/>
            <x v="5"/>
            <x v="6"/>
            <x v="7"/>
          </reference>
          <reference field="0" count="1" selected="0">
            <x v="18"/>
          </reference>
          <reference field="1" count="1">
            <x v="4"/>
          </reference>
        </references>
      </pivotArea>
    </format>
    <format dxfId="17705">
      <pivotArea collapsedLevelsAreSubtotals="1" fieldPosition="0">
        <references count="3">
          <reference field="4294967294" count="8" selected="0">
            <x v="0"/>
            <x v="1"/>
            <x v="2"/>
            <x v="3"/>
            <x v="4"/>
            <x v="5"/>
            <x v="6"/>
            <x v="7"/>
          </reference>
          <reference field="0" count="1" selected="0">
            <x v="18"/>
          </reference>
          <reference field="1" count="1">
            <x v="5"/>
          </reference>
        </references>
      </pivotArea>
    </format>
    <format dxfId="17704">
      <pivotArea collapsedLevelsAreSubtotals="1" fieldPosition="0">
        <references count="3">
          <reference field="4294967294" count="8" selected="0">
            <x v="0"/>
            <x v="1"/>
            <x v="2"/>
            <x v="3"/>
            <x v="4"/>
            <x v="5"/>
            <x v="6"/>
            <x v="7"/>
          </reference>
          <reference field="0" count="1" selected="0">
            <x v="18"/>
          </reference>
          <reference field="1" count="1">
            <x v="6"/>
          </reference>
        </references>
      </pivotArea>
    </format>
    <format dxfId="17703">
      <pivotArea collapsedLevelsAreSubtotals="1" fieldPosition="0">
        <references count="3">
          <reference field="4294967294" count="8" selected="0">
            <x v="0"/>
            <x v="1"/>
            <x v="2"/>
            <x v="3"/>
            <x v="4"/>
            <x v="5"/>
            <x v="6"/>
            <x v="7"/>
          </reference>
          <reference field="0" count="1" selected="0">
            <x v="18"/>
          </reference>
          <reference field="1" count="1">
            <x v="7"/>
          </reference>
        </references>
      </pivotArea>
    </format>
    <format dxfId="17702">
      <pivotArea collapsedLevelsAreSubtotals="1" fieldPosition="0">
        <references count="3">
          <reference field="4294967294" count="8" selected="0">
            <x v="0"/>
            <x v="1"/>
            <x v="2"/>
            <x v="3"/>
            <x v="4"/>
            <x v="5"/>
            <x v="6"/>
            <x v="7"/>
          </reference>
          <reference field="0" count="1" selected="0">
            <x v="18"/>
          </reference>
          <reference field="1" count="1">
            <x v="8"/>
          </reference>
        </references>
      </pivotArea>
    </format>
    <format dxfId="17701">
      <pivotArea collapsedLevelsAreSubtotals="1" fieldPosition="0">
        <references count="3">
          <reference field="4294967294" count="8" selected="0">
            <x v="0"/>
            <x v="1"/>
            <x v="2"/>
            <x v="3"/>
            <x v="4"/>
            <x v="5"/>
            <x v="6"/>
            <x v="7"/>
          </reference>
          <reference field="0" count="1" selected="0">
            <x v="18"/>
          </reference>
          <reference field="1" count="1">
            <x v="9"/>
          </reference>
        </references>
      </pivotArea>
    </format>
    <format dxfId="17700">
      <pivotArea collapsedLevelsAreSubtotals="1" fieldPosition="0">
        <references count="1">
          <reference field="0" count="1">
            <x v="18"/>
          </reference>
        </references>
      </pivotArea>
    </format>
    <format dxfId="17699">
      <pivotArea collapsedLevelsAreSubtotals="1" fieldPosition="0">
        <references count="2">
          <reference field="4294967294" count="8" selected="0">
            <x v="0"/>
            <x v="1"/>
            <x v="2"/>
            <x v="3"/>
            <x v="4"/>
            <x v="5"/>
            <x v="6"/>
            <x v="7"/>
          </reference>
          <reference field="0" count="1">
            <x v="19"/>
          </reference>
        </references>
      </pivotArea>
    </format>
    <format dxfId="17698">
      <pivotArea collapsedLevelsAreSubtotals="1" fieldPosition="0">
        <references count="3">
          <reference field="4294967294" count="8" selected="0">
            <x v="0"/>
            <x v="1"/>
            <x v="2"/>
            <x v="3"/>
            <x v="4"/>
            <x v="5"/>
            <x v="6"/>
            <x v="7"/>
          </reference>
          <reference field="0" count="1" selected="0">
            <x v="19"/>
          </reference>
          <reference field="1" count="1">
            <x v="0"/>
          </reference>
        </references>
      </pivotArea>
    </format>
    <format dxfId="17697">
      <pivotArea collapsedLevelsAreSubtotals="1" fieldPosition="0">
        <references count="3">
          <reference field="4294967294" count="8" selected="0">
            <x v="0"/>
            <x v="1"/>
            <x v="2"/>
            <x v="3"/>
            <x v="4"/>
            <x v="5"/>
            <x v="6"/>
            <x v="7"/>
          </reference>
          <reference field="0" count="1" selected="0">
            <x v="19"/>
          </reference>
          <reference field="1" count="1">
            <x v="1"/>
          </reference>
        </references>
      </pivotArea>
    </format>
    <format dxfId="17696">
      <pivotArea collapsedLevelsAreSubtotals="1" fieldPosition="0">
        <references count="3">
          <reference field="4294967294" count="8" selected="0">
            <x v="0"/>
            <x v="1"/>
            <x v="2"/>
            <x v="3"/>
            <x v="4"/>
            <x v="5"/>
            <x v="6"/>
            <x v="7"/>
          </reference>
          <reference field="0" count="1" selected="0">
            <x v="19"/>
          </reference>
          <reference field="1" count="1">
            <x v="2"/>
          </reference>
        </references>
      </pivotArea>
    </format>
    <format dxfId="17695">
      <pivotArea collapsedLevelsAreSubtotals="1" fieldPosition="0">
        <references count="3">
          <reference field="4294967294" count="8" selected="0">
            <x v="0"/>
            <x v="1"/>
            <x v="2"/>
            <x v="3"/>
            <x v="4"/>
            <x v="5"/>
            <x v="6"/>
            <x v="7"/>
          </reference>
          <reference field="0" count="1" selected="0">
            <x v="19"/>
          </reference>
          <reference field="1" count="1">
            <x v="3"/>
          </reference>
        </references>
      </pivotArea>
    </format>
    <format dxfId="17694">
      <pivotArea collapsedLevelsAreSubtotals="1" fieldPosition="0">
        <references count="3">
          <reference field="4294967294" count="8" selected="0">
            <x v="0"/>
            <x v="1"/>
            <x v="2"/>
            <x v="3"/>
            <x v="4"/>
            <x v="5"/>
            <x v="6"/>
            <x v="7"/>
          </reference>
          <reference field="0" count="1" selected="0">
            <x v="19"/>
          </reference>
          <reference field="1" count="1">
            <x v="4"/>
          </reference>
        </references>
      </pivotArea>
    </format>
    <format dxfId="17693">
      <pivotArea collapsedLevelsAreSubtotals="1" fieldPosition="0">
        <references count="3">
          <reference field="4294967294" count="8" selected="0">
            <x v="0"/>
            <x v="1"/>
            <x v="2"/>
            <x v="3"/>
            <x v="4"/>
            <x v="5"/>
            <x v="6"/>
            <x v="7"/>
          </reference>
          <reference field="0" count="1" selected="0">
            <x v="19"/>
          </reference>
          <reference field="1" count="1">
            <x v="5"/>
          </reference>
        </references>
      </pivotArea>
    </format>
    <format dxfId="17692">
      <pivotArea collapsedLevelsAreSubtotals="1" fieldPosition="0">
        <references count="3">
          <reference field="4294967294" count="8" selected="0">
            <x v="0"/>
            <x v="1"/>
            <x v="2"/>
            <x v="3"/>
            <x v="4"/>
            <x v="5"/>
            <x v="6"/>
            <x v="7"/>
          </reference>
          <reference field="0" count="1" selected="0">
            <x v="19"/>
          </reference>
          <reference field="1" count="1">
            <x v="6"/>
          </reference>
        </references>
      </pivotArea>
    </format>
    <format dxfId="17691">
      <pivotArea collapsedLevelsAreSubtotals="1" fieldPosition="0">
        <references count="3">
          <reference field="4294967294" count="8" selected="0">
            <x v="0"/>
            <x v="1"/>
            <x v="2"/>
            <x v="3"/>
            <x v="4"/>
            <x v="5"/>
            <x v="6"/>
            <x v="7"/>
          </reference>
          <reference field="0" count="1" selected="0">
            <x v="19"/>
          </reference>
          <reference field="1" count="1">
            <x v="7"/>
          </reference>
        </references>
      </pivotArea>
    </format>
    <format dxfId="17690">
      <pivotArea collapsedLevelsAreSubtotals="1" fieldPosition="0">
        <references count="3">
          <reference field="4294967294" count="8" selected="0">
            <x v="0"/>
            <x v="1"/>
            <x v="2"/>
            <x v="3"/>
            <x v="4"/>
            <x v="5"/>
            <x v="6"/>
            <x v="7"/>
          </reference>
          <reference field="0" count="1" selected="0">
            <x v="19"/>
          </reference>
          <reference field="1" count="1">
            <x v="8"/>
          </reference>
        </references>
      </pivotArea>
    </format>
    <format dxfId="17689">
      <pivotArea collapsedLevelsAreSubtotals="1" fieldPosition="0">
        <references count="3">
          <reference field="4294967294" count="1" selected="0">
            <x v="0"/>
          </reference>
          <reference field="0" count="1" selected="0">
            <x v="19"/>
          </reference>
          <reference field="1" count="1">
            <x v="9"/>
          </reference>
        </references>
      </pivotArea>
    </format>
    <format dxfId="17688">
      <pivotArea collapsedLevelsAreSubtotals="1" fieldPosition="0">
        <references count="3">
          <reference field="4294967294" count="8" selected="0">
            <x v="0"/>
            <x v="1"/>
            <x v="2"/>
            <x v="3"/>
            <x v="4"/>
            <x v="5"/>
            <x v="6"/>
            <x v="7"/>
          </reference>
          <reference field="0" count="1" selected="0">
            <x v="19"/>
          </reference>
          <reference field="1" count="1">
            <x v="9"/>
          </reference>
        </references>
      </pivotArea>
    </format>
    <format dxfId="17687">
      <pivotArea collapsedLevelsAreSubtotals="1" fieldPosition="0">
        <references count="1">
          <reference field="0" count="1">
            <x v="19"/>
          </reference>
        </references>
      </pivotArea>
    </format>
    <format dxfId="17686">
      <pivotArea collapsedLevelsAreSubtotals="1" fieldPosition="0">
        <references count="2">
          <reference field="4294967294" count="8" selected="0">
            <x v="0"/>
            <x v="1"/>
            <x v="2"/>
            <x v="3"/>
            <x v="4"/>
            <x v="5"/>
            <x v="6"/>
            <x v="7"/>
          </reference>
          <reference field="0" count="1">
            <x v="20"/>
          </reference>
        </references>
      </pivotArea>
    </format>
    <format dxfId="17685">
      <pivotArea collapsedLevelsAreSubtotals="1" fieldPosition="0">
        <references count="3">
          <reference field="4294967294" count="8" selected="0">
            <x v="0"/>
            <x v="1"/>
            <x v="2"/>
            <x v="3"/>
            <x v="4"/>
            <x v="5"/>
            <x v="6"/>
            <x v="7"/>
          </reference>
          <reference field="0" count="1" selected="0">
            <x v="20"/>
          </reference>
          <reference field="1" count="1">
            <x v="0"/>
          </reference>
        </references>
      </pivotArea>
    </format>
    <format dxfId="17684">
      <pivotArea collapsedLevelsAreSubtotals="1" fieldPosition="0">
        <references count="3">
          <reference field="4294967294" count="8" selected="0">
            <x v="0"/>
            <x v="1"/>
            <x v="2"/>
            <x v="3"/>
            <x v="4"/>
            <x v="5"/>
            <x v="6"/>
            <x v="7"/>
          </reference>
          <reference field="0" count="1" selected="0">
            <x v="20"/>
          </reference>
          <reference field="1" count="1">
            <x v="1"/>
          </reference>
        </references>
      </pivotArea>
    </format>
    <format dxfId="17683">
      <pivotArea collapsedLevelsAreSubtotals="1" fieldPosition="0">
        <references count="3">
          <reference field="4294967294" count="8" selected="0">
            <x v="0"/>
            <x v="1"/>
            <x v="2"/>
            <x v="3"/>
            <x v="4"/>
            <x v="5"/>
            <x v="6"/>
            <x v="7"/>
          </reference>
          <reference field="0" count="1" selected="0">
            <x v="20"/>
          </reference>
          <reference field="1" count="1">
            <x v="2"/>
          </reference>
        </references>
      </pivotArea>
    </format>
    <format dxfId="17682">
      <pivotArea collapsedLevelsAreSubtotals="1" fieldPosition="0">
        <references count="3">
          <reference field="4294967294" count="8" selected="0">
            <x v="0"/>
            <x v="1"/>
            <x v="2"/>
            <x v="3"/>
            <x v="4"/>
            <x v="5"/>
            <x v="6"/>
            <x v="7"/>
          </reference>
          <reference field="0" count="1" selected="0">
            <x v="20"/>
          </reference>
          <reference field="1" count="1">
            <x v="3"/>
          </reference>
        </references>
      </pivotArea>
    </format>
    <format dxfId="17681">
      <pivotArea collapsedLevelsAreSubtotals="1" fieldPosition="0">
        <references count="3">
          <reference field="4294967294" count="8" selected="0">
            <x v="0"/>
            <x v="1"/>
            <x v="2"/>
            <x v="3"/>
            <x v="4"/>
            <x v="5"/>
            <x v="6"/>
            <x v="7"/>
          </reference>
          <reference field="0" count="1" selected="0">
            <x v="20"/>
          </reference>
          <reference field="1" count="1">
            <x v="4"/>
          </reference>
        </references>
      </pivotArea>
    </format>
    <format dxfId="17680">
      <pivotArea collapsedLevelsAreSubtotals="1" fieldPosition="0">
        <references count="3">
          <reference field="4294967294" count="8" selected="0">
            <x v="0"/>
            <x v="1"/>
            <x v="2"/>
            <x v="3"/>
            <x v="4"/>
            <x v="5"/>
            <x v="6"/>
            <x v="7"/>
          </reference>
          <reference field="0" count="1" selected="0">
            <x v="20"/>
          </reference>
          <reference field="1" count="1">
            <x v="5"/>
          </reference>
        </references>
      </pivotArea>
    </format>
    <format dxfId="17679">
      <pivotArea collapsedLevelsAreSubtotals="1" fieldPosition="0">
        <references count="3">
          <reference field="4294967294" count="8" selected="0">
            <x v="0"/>
            <x v="1"/>
            <x v="2"/>
            <x v="3"/>
            <x v="4"/>
            <x v="5"/>
            <x v="6"/>
            <x v="7"/>
          </reference>
          <reference field="0" count="1" selected="0">
            <x v="20"/>
          </reference>
          <reference field="1" count="1">
            <x v="6"/>
          </reference>
        </references>
      </pivotArea>
    </format>
    <format dxfId="17678">
      <pivotArea collapsedLevelsAreSubtotals="1" fieldPosition="0">
        <references count="3">
          <reference field="4294967294" count="8" selected="0">
            <x v="0"/>
            <x v="1"/>
            <x v="2"/>
            <x v="3"/>
            <x v="4"/>
            <x v="5"/>
            <x v="6"/>
            <x v="7"/>
          </reference>
          <reference field="0" count="1" selected="0">
            <x v="20"/>
          </reference>
          <reference field="1" count="1">
            <x v="7"/>
          </reference>
        </references>
      </pivotArea>
    </format>
    <format dxfId="17677">
      <pivotArea collapsedLevelsAreSubtotals="1" fieldPosition="0">
        <references count="3">
          <reference field="4294967294" count="8" selected="0">
            <x v="0"/>
            <x v="1"/>
            <x v="2"/>
            <x v="3"/>
            <x v="4"/>
            <x v="5"/>
            <x v="6"/>
            <x v="7"/>
          </reference>
          <reference field="0" count="1" selected="0">
            <x v="20"/>
          </reference>
          <reference field="1" count="1">
            <x v="8"/>
          </reference>
        </references>
      </pivotArea>
    </format>
    <format dxfId="17676">
      <pivotArea collapsedLevelsAreSubtotals="1" fieldPosition="0">
        <references count="3">
          <reference field="4294967294" count="8" selected="0">
            <x v="0"/>
            <x v="1"/>
            <x v="2"/>
            <x v="3"/>
            <x v="4"/>
            <x v="5"/>
            <x v="6"/>
            <x v="7"/>
          </reference>
          <reference field="0" count="1" selected="0">
            <x v="20"/>
          </reference>
          <reference field="1" count="1">
            <x v="9"/>
          </reference>
        </references>
      </pivotArea>
    </format>
    <format dxfId="17675">
      <pivotArea collapsedLevelsAreSubtotals="1" fieldPosition="0">
        <references count="1">
          <reference field="0" count="1">
            <x v="20"/>
          </reference>
        </references>
      </pivotArea>
    </format>
    <format dxfId="17674">
      <pivotArea collapsedLevelsAreSubtotals="1" fieldPosition="0">
        <references count="2">
          <reference field="4294967294" count="8" selected="0">
            <x v="0"/>
            <x v="1"/>
            <x v="2"/>
            <x v="3"/>
            <x v="4"/>
            <x v="5"/>
            <x v="6"/>
            <x v="7"/>
          </reference>
          <reference field="0" count="1">
            <x v="21"/>
          </reference>
        </references>
      </pivotArea>
    </format>
    <format dxfId="17673">
      <pivotArea collapsedLevelsAreSubtotals="1" fieldPosition="0">
        <references count="3">
          <reference field="4294967294" count="8" selected="0">
            <x v="0"/>
            <x v="1"/>
            <x v="2"/>
            <x v="3"/>
            <x v="4"/>
            <x v="5"/>
            <x v="6"/>
            <x v="7"/>
          </reference>
          <reference field="0" count="1" selected="0">
            <x v="21"/>
          </reference>
          <reference field="1" count="1">
            <x v="0"/>
          </reference>
        </references>
      </pivotArea>
    </format>
    <format dxfId="17672">
      <pivotArea collapsedLevelsAreSubtotals="1" fieldPosition="0">
        <references count="3">
          <reference field="4294967294" count="8" selected="0">
            <x v="0"/>
            <x v="1"/>
            <x v="2"/>
            <x v="3"/>
            <x v="4"/>
            <x v="5"/>
            <x v="6"/>
            <x v="7"/>
          </reference>
          <reference field="0" count="1" selected="0">
            <x v="21"/>
          </reference>
          <reference field="1" count="1">
            <x v="1"/>
          </reference>
        </references>
      </pivotArea>
    </format>
    <format dxfId="17671">
      <pivotArea collapsedLevelsAreSubtotals="1" fieldPosition="0">
        <references count="3">
          <reference field="4294967294" count="8" selected="0">
            <x v="0"/>
            <x v="1"/>
            <x v="2"/>
            <x v="3"/>
            <x v="4"/>
            <x v="5"/>
            <x v="6"/>
            <x v="7"/>
          </reference>
          <reference field="0" count="1" selected="0">
            <x v="21"/>
          </reference>
          <reference field="1" count="1">
            <x v="2"/>
          </reference>
        </references>
      </pivotArea>
    </format>
    <format dxfId="17670">
      <pivotArea collapsedLevelsAreSubtotals="1" fieldPosition="0">
        <references count="3">
          <reference field="4294967294" count="8" selected="0">
            <x v="0"/>
            <x v="1"/>
            <x v="2"/>
            <x v="3"/>
            <x v="4"/>
            <x v="5"/>
            <x v="6"/>
            <x v="7"/>
          </reference>
          <reference field="0" count="1" selected="0">
            <x v="21"/>
          </reference>
          <reference field="1" count="1">
            <x v="3"/>
          </reference>
        </references>
      </pivotArea>
    </format>
    <format dxfId="17669">
      <pivotArea collapsedLevelsAreSubtotals="1" fieldPosition="0">
        <references count="3">
          <reference field="4294967294" count="8" selected="0">
            <x v="0"/>
            <x v="1"/>
            <x v="2"/>
            <x v="3"/>
            <x v="4"/>
            <x v="5"/>
            <x v="6"/>
            <x v="7"/>
          </reference>
          <reference field="0" count="1" selected="0">
            <x v="21"/>
          </reference>
          <reference field="1" count="1">
            <x v="4"/>
          </reference>
        </references>
      </pivotArea>
    </format>
    <format dxfId="17668">
      <pivotArea collapsedLevelsAreSubtotals="1" fieldPosition="0">
        <references count="3">
          <reference field="4294967294" count="8" selected="0">
            <x v="0"/>
            <x v="1"/>
            <x v="2"/>
            <x v="3"/>
            <x v="4"/>
            <x v="5"/>
            <x v="6"/>
            <x v="7"/>
          </reference>
          <reference field="0" count="1" selected="0">
            <x v="21"/>
          </reference>
          <reference field="1" count="1">
            <x v="5"/>
          </reference>
        </references>
      </pivotArea>
    </format>
    <format dxfId="17667">
      <pivotArea collapsedLevelsAreSubtotals="1" fieldPosition="0">
        <references count="3">
          <reference field="4294967294" count="8" selected="0">
            <x v="0"/>
            <x v="1"/>
            <x v="2"/>
            <x v="3"/>
            <x v="4"/>
            <x v="5"/>
            <x v="6"/>
            <x v="7"/>
          </reference>
          <reference field="0" count="1" selected="0">
            <x v="21"/>
          </reference>
          <reference field="1" count="1">
            <x v="6"/>
          </reference>
        </references>
      </pivotArea>
    </format>
    <format dxfId="17666">
      <pivotArea collapsedLevelsAreSubtotals="1" fieldPosition="0">
        <references count="3">
          <reference field="4294967294" count="8" selected="0">
            <x v="0"/>
            <x v="1"/>
            <x v="2"/>
            <x v="3"/>
            <x v="4"/>
            <x v="5"/>
            <x v="6"/>
            <x v="7"/>
          </reference>
          <reference field="0" count="1" selected="0">
            <x v="21"/>
          </reference>
          <reference field="1" count="1">
            <x v="7"/>
          </reference>
        </references>
      </pivotArea>
    </format>
    <format dxfId="17665">
      <pivotArea collapsedLevelsAreSubtotals="1" fieldPosition="0">
        <references count="3">
          <reference field="4294967294" count="8" selected="0">
            <x v="0"/>
            <x v="1"/>
            <x v="2"/>
            <x v="3"/>
            <x v="4"/>
            <x v="5"/>
            <x v="6"/>
            <x v="7"/>
          </reference>
          <reference field="0" count="1" selected="0">
            <x v="21"/>
          </reference>
          <reference field="1" count="1">
            <x v="8"/>
          </reference>
        </references>
      </pivotArea>
    </format>
    <format dxfId="17664">
      <pivotArea collapsedLevelsAreSubtotals="1" fieldPosition="0">
        <references count="3">
          <reference field="4294967294" count="8" selected="0">
            <x v="0"/>
            <x v="1"/>
            <x v="2"/>
            <x v="3"/>
            <x v="4"/>
            <x v="5"/>
            <x v="6"/>
            <x v="7"/>
          </reference>
          <reference field="0" count="1" selected="0">
            <x v="21"/>
          </reference>
          <reference field="1" count="1">
            <x v="9"/>
          </reference>
        </references>
      </pivotArea>
    </format>
    <format dxfId="17663">
      <pivotArea collapsedLevelsAreSubtotals="1" fieldPosition="0">
        <references count="1">
          <reference field="0" count="1">
            <x v="21"/>
          </reference>
        </references>
      </pivotArea>
    </format>
    <format dxfId="17662">
      <pivotArea collapsedLevelsAreSubtotals="1" fieldPosition="0">
        <references count="2">
          <reference field="4294967294" count="8" selected="0">
            <x v="0"/>
            <x v="1"/>
            <x v="2"/>
            <x v="3"/>
            <x v="4"/>
            <x v="5"/>
            <x v="6"/>
            <x v="7"/>
          </reference>
          <reference field="0" count="1">
            <x v="22"/>
          </reference>
        </references>
      </pivotArea>
    </format>
    <format dxfId="17661">
      <pivotArea collapsedLevelsAreSubtotals="1" fieldPosition="0">
        <references count="3">
          <reference field="4294967294" count="8" selected="0">
            <x v="0"/>
            <x v="1"/>
            <x v="2"/>
            <x v="3"/>
            <x v="4"/>
            <x v="5"/>
            <x v="6"/>
            <x v="7"/>
          </reference>
          <reference field="0" count="1" selected="0">
            <x v="22"/>
          </reference>
          <reference field="1" count="1">
            <x v="0"/>
          </reference>
        </references>
      </pivotArea>
    </format>
    <format dxfId="17660">
      <pivotArea collapsedLevelsAreSubtotals="1" fieldPosition="0">
        <references count="3">
          <reference field="4294967294" count="8" selected="0">
            <x v="0"/>
            <x v="1"/>
            <x v="2"/>
            <x v="3"/>
            <x v="4"/>
            <x v="5"/>
            <x v="6"/>
            <x v="7"/>
          </reference>
          <reference field="0" count="1" selected="0">
            <x v="22"/>
          </reference>
          <reference field="1" count="1">
            <x v="1"/>
          </reference>
        </references>
      </pivotArea>
    </format>
    <format dxfId="17659">
      <pivotArea collapsedLevelsAreSubtotals="1" fieldPosition="0">
        <references count="3">
          <reference field="4294967294" count="8" selected="0">
            <x v="0"/>
            <x v="1"/>
            <x v="2"/>
            <x v="3"/>
            <x v="4"/>
            <x v="5"/>
            <x v="6"/>
            <x v="7"/>
          </reference>
          <reference field="0" count="1" selected="0">
            <x v="22"/>
          </reference>
          <reference field="1" count="1">
            <x v="2"/>
          </reference>
        </references>
      </pivotArea>
    </format>
    <format dxfId="17658">
      <pivotArea collapsedLevelsAreSubtotals="1" fieldPosition="0">
        <references count="3">
          <reference field="4294967294" count="8" selected="0">
            <x v="0"/>
            <x v="1"/>
            <x v="2"/>
            <x v="3"/>
            <x v="4"/>
            <x v="5"/>
            <x v="6"/>
            <x v="7"/>
          </reference>
          <reference field="0" count="1" selected="0">
            <x v="22"/>
          </reference>
          <reference field="1" count="1">
            <x v="3"/>
          </reference>
        </references>
      </pivotArea>
    </format>
    <format dxfId="17657">
      <pivotArea collapsedLevelsAreSubtotals="1" fieldPosition="0">
        <references count="3">
          <reference field="4294967294" count="8" selected="0">
            <x v="0"/>
            <x v="1"/>
            <x v="2"/>
            <x v="3"/>
            <x v="4"/>
            <x v="5"/>
            <x v="6"/>
            <x v="7"/>
          </reference>
          <reference field="0" count="1" selected="0">
            <x v="22"/>
          </reference>
          <reference field="1" count="1">
            <x v="4"/>
          </reference>
        </references>
      </pivotArea>
    </format>
    <format dxfId="17656">
      <pivotArea collapsedLevelsAreSubtotals="1" fieldPosition="0">
        <references count="3">
          <reference field="4294967294" count="8" selected="0">
            <x v="0"/>
            <x v="1"/>
            <x v="2"/>
            <x v="3"/>
            <x v="4"/>
            <x v="5"/>
            <x v="6"/>
            <x v="7"/>
          </reference>
          <reference field="0" count="1" selected="0">
            <x v="22"/>
          </reference>
          <reference field="1" count="1">
            <x v="5"/>
          </reference>
        </references>
      </pivotArea>
    </format>
    <format dxfId="17655">
      <pivotArea collapsedLevelsAreSubtotals="1" fieldPosition="0">
        <references count="3">
          <reference field="4294967294" count="8" selected="0">
            <x v="0"/>
            <x v="1"/>
            <x v="2"/>
            <x v="3"/>
            <x v="4"/>
            <x v="5"/>
            <x v="6"/>
            <x v="7"/>
          </reference>
          <reference field="0" count="1" selected="0">
            <x v="22"/>
          </reference>
          <reference field="1" count="1">
            <x v="6"/>
          </reference>
        </references>
      </pivotArea>
    </format>
    <format dxfId="17654">
      <pivotArea collapsedLevelsAreSubtotals="1" fieldPosition="0">
        <references count="3">
          <reference field="4294967294" count="8" selected="0">
            <x v="0"/>
            <x v="1"/>
            <x v="2"/>
            <x v="3"/>
            <x v="4"/>
            <x v="5"/>
            <x v="6"/>
            <x v="7"/>
          </reference>
          <reference field="0" count="1" selected="0">
            <x v="22"/>
          </reference>
          <reference field="1" count="1">
            <x v="7"/>
          </reference>
        </references>
      </pivotArea>
    </format>
    <format dxfId="17653">
      <pivotArea collapsedLevelsAreSubtotals="1" fieldPosition="0">
        <references count="3">
          <reference field="4294967294" count="8" selected="0">
            <x v="0"/>
            <x v="1"/>
            <x v="2"/>
            <x v="3"/>
            <x v="4"/>
            <x v="5"/>
            <x v="6"/>
            <x v="7"/>
          </reference>
          <reference field="0" count="1" selected="0">
            <x v="22"/>
          </reference>
          <reference field="1" count="1">
            <x v="8"/>
          </reference>
        </references>
      </pivotArea>
    </format>
    <format dxfId="17652">
      <pivotArea collapsedLevelsAreSubtotals="1" fieldPosition="0">
        <references count="3">
          <reference field="4294967294" count="8" selected="0">
            <x v="0"/>
            <x v="1"/>
            <x v="2"/>
            <x v="3"/>
            <x v="4"/>
            <x v="5"/>
            <x v="6"/>
            <x v="7"/>
          </reference>
          <reference field="0" count="1" selected="0">
            <x v="22"/>
          </reference>
          <reference field="1" count="1">
            <x v="9"/>
          </reference>
        </references>
      </pivotArea>
    </format>
    <format dxfId="17651">
      <pivotArea collapsedLevelsAreSubtotals="1" fieldPosition="0">
        <references count="1">
          <reference field="0" count="1">
            <x v="22"/>
          </reference>
        </references>
      </pivotArea>
    </format>
    <format dxfId="17650">
      <pivotArea collapsedLevelsAreSubtotals="1" fieldPosition="0">
        <references count="2">
          <reference field="4294967294" count="8" selected="0">
            <x v="0"/>
            <x v="1"/>
            <x v="2"/>
            <x v="3"/>
            <x v="4"/>
            <x v="5"/>
            <x v="6"/>
            <x v="7"/>
          </reference>
          <reference field="0" count="1">
            <x v="23"/>
          </reference>
        </references>
      </pivotArea>
    </format>
    <format dxfId="17649">
      <pivotArea collapsedLevelsAreSubtotals="1" fieldPosition="0">
        <references count="3">
          <reference field="4294967294" count="8" selected="0">
            <x v="0"/>
            <x v="1"/>
            <x v="2"/>
            <x v="3"/>
            <x v="4"/>
            <x v="5"/>
            <x v="6"/>
            <x v="7"/>
          </reference>
          <reference field="0" count="1" selected="0">
            <x v="23"/>
          </reference>
          <reference field="1" count="1">
            <x v="0"/>
          </reference>
        </references>
      </pivotArea>
    </format>
    <format dxfId="17648">
      <pivotArea collapsedLevelsAreSubtotals="1" fieldPosition="0">
        <references count="3">
          <reference field="4294967294" count="8" selected="0">
            <x v="0"/>
            <x v="1"/>
            <x v="2"/>
            <x v="3"/>
            <x v="4"/>
            <x v="5"/>
            <x v="6"/>
            <x v="7"/>
          </reference>
          <reference field="0" count="1" selected="0">
            <x v="23"/>
          </reference>
          <reference field="1" count="1">
            <x v="1"/>
          </reference>
        </references>
      </pivotArea>
    </format>
    <format dxfId="17647">
      <pivotArea collapsedLevelsAreSubtotals="1" fieldPosition="0">
        <references count="3">
          <reference field="4294967294" count="8" selected="0">
            <x v="0"/>
            <x v="1"/>
            <x v="2"/>
            <x v="3"/>
            <x v="4"/>
            <x v="5"/>
            <x v="6"/>
            <x v="7"/>
          </reference>
          <reference field="0" count="1" selected="0">
            <x v="23"/>
          </reference>
          <reference field="1" count="1">
            <x v="2"/>
          </reference>
        </references>
      </pivotArea>
    </format>
    <format dxfId="17646">
      <pivotArea collapsedLevelsAreSubtotals="1" fieldPosition="0">
        <references count="3">
          <reference field="4294967294" count="8" selected="0">
            <x v="0"/>
            <x v="1"/>
            <x v="2"/>
            <x v="3"/>
            <x v="4"/>
            <x v="5"/>
            <x v="6"/>
            <x v="7"/>
          </reference>
          <reference field="0" count="1" selected="0">
            <x v="23"/>
          </reference>
          <reference field="1" count="1">
            <x v="3"/>
          </reference>
        </references>
      </pivotArea>
    </format>
    <format dxfId="17645">
      <pivotArea collapsedLevelsAreSubtotals="1" fieldPosition="0">
        <references count="3">
          <reference field="4294967294" count="8" selected="0">
            <x v="0"/>
            <x v="1"/>
            <x v="2"/>
            <x v="3"/>
            <x v="4"/>
            <x v="5"/>
            <x v="6"/>
            <x v="7"/>
          </reference>
          <reference field="0" count="1" selected="0">
            <x v="23"/>
          </reference>
          <reference field="1" count="1">
            <x v="4"/>
          </reference>
        </references>
      </pivotArea>
    </format>
    <format dxfId="17644">
      <pivotArea collapsedLevelsAreSubtotals="1" fieldPosition="0">
        <references count="3">
          <reference field="4294967294" count="8" selected="0">
            <x v="0"/>
            <x v="1"/>
            <x v="2"/>
            <x v="3"/>
            <x v="4"/>
            <x v="5"/>
            <x v="6"/>
            <x v="7"/>
          </reference>
          <reference field="0" count="1" selected="0">
            <x v="23"/>
          </reference>
          <reference field="1" count="1">
            <x v="6"/>
          </reference>
        </references>
      </pivotArea>
    </format>
    <format dxfId="17643">
      <pivotArea collapsedLevelsAreSubtotals="1" fieldPosition="0">
        <references count="3">
          <reference field="4294967294" count="8" selected="0">
            <x v="0"/>
            <x v="1"/>
            <x v="2"/>
            <x v="3"/>
            <x v="4"/>
            <x v="5"/>
            <x v="6"/>
            <x v="7"/>
          </reference>
          <reference field="0" count="1" selected="0">
            <x v="23"/>
          </reference>
          <reference field="1" count="1">
            <x v="5"/>
          </reference>
        </references>
      </pivotArea>
    </format>
    <format dxfId="17642">
      <pivotArea collapsedLevelsAreSubtotals="1" fieldPosition="0">
        <references count="3">
          <reference field="4294967294" count="8" selected="0">
            <x v="0"/>
            <x v="1"/>
            <x v="2"/>
            <x v="3"/>
            <x v="4"/>
            <x v="5"/>
            <x v="6"/>
            <x v="7"/>
          </reference>
          <reference field="0" count="1" selected="0">
            <x v="23"/>
          </reference>
          <reference field="1" count="1">
            <x v="7"/>
          </reference>
        </references>
      </pivotArea>
    </format>
    <format dxfId="17641">
      <pivotArea collapsedLevelsAreSubtotals="1" fieldPosition="0">
        <references count="3">
          <reference field="4294967294" count="8" selected="0">
            <x v="0"/>
            <x v="1"/>
            <x v="2"/>
            <x v="3"/>
            <x v="4"/>
            <x v="5"/>
            <x v="6"/>
            <x v="7"/>
          </reference>
          <reference field="0" count="1" selected="0">
            <x v="23"/>
          </reference>
          <reference field="1" count="1">
            <x v="8"/>
          </reference>
        </references>
      </pivotArea>
    </format>
    <format dxfId="17640">
      <pivotArea collapsedLevelsAreSubtotals="1" fieldPosition="0">
        <references count="3">
          <reference field="4294967294" count="8" selected="0">
            <x v="0"/>
            <x v="1"/>
            <x v="2"/>
            <x v="3"/>
            <x v="4"/>
            <x v="5"/>
            <x v="6"/>
            <x v="7"/>
          </reference>
          <reference field="0" count="1" selected="0">
            <x v="23"/>
          </reference>
          <reference field="1" count="1">
            <x v="9"/>
          </reference>
        </references>
      </pivotArea>
    </format>
    <format dxfId="17639">
      <pivotArea collapsedLevelsAreSubtotals="1" fieldPosition="0">
        <references count="1">
          <reference field="0" count="1">
            <x v="23"/>
          </reference>
        </references>
      </pivotArea>
    </format>
    <format dxfId="17638">
      <pivotArea collapsedLevelsAreSubtotals="1" fieldPosition="0">
        <references count="2">
          <reference field="4294967294" count="8" selected="0">
            <x v="0"/>
            <x v="1"/>
            <x v="2"/>
            <x v="3"/>
            <x v="4"/>
            <x v="5"/>
            <x v="6"/>
            <x v="7"/>
          </reference>
          <reference field="0" count="1">
            <x v="24"/>
          </reference>
        </references>
      </pivotArea>
    </format>
    <format dxfId="17637">
      <pivotArea collapsedLevelsAreSubtotals="1" fieldPosition="0">
        <references count="3">
          <reference field="4294967294" count="8" selected="0">
            <x v="0"/>
            <x v="1"/>
            <x v="2"/>
            <x v="3"/>
            <x v="4"/>
            <x v="5"/>
            <x v="6"/>
            <x v="7"/>
          </reference>
          <reference field="0" count="1" selected="0">
            <x v="24"/>
          </reference>
          <reference field="1" count="1">
            <x v="6"/>
          </reference>
        </references>
      </pivotArea>
    </format>
    <format dxfId="17636">
      <pivotArea collapsedLevelsAreSubtotals="1" fieldPosition="0">
        <references count="3">
          <reference field="4294967294" count="8" selected="0">
            <x v="0"/>
            <x v="1"/>
            <x v="2"/>
            <x v="3"/>
            <x v="4"/>
            <x v="5"/>
            <x v="6"/>
            <x v="7"/>
          </reference>
          <reference field="0" count="1" selected="0">
            <x v="24"/>
          </reference>
          <reference field="1" count="1">
            <x v="7"/>
          </reference>
        </references>
      </pivotArea>
    </format>
    <format dxfId="17635">
      <pivotArea collapsedLevelsAreSubtotals="1" fieldPosition="0">
        <references count="3">
          <reference field="4294967294" count="8" selected="0">
            <x v="0"/>
            <x v="1"/>
            <x v="2"/>
            <x v="3"/>
            <x v="4"/>
            <x v="5"/>
            <x v="6"/>
            <x v="7"/>
          </reference>
          <reference field="0" count="1" selected="0">
            <x v="24"/>
          </reference>
          <reference field="1" count="1">
            <x v="8"/>
          </reference>
        </references>
      </pivotArea>
    </format>
    <format dxfId="17634">
      <pivotArea collapsedLevelsAreSubtotals="1" fieldPosition="0">
        <references count="3">
          <reference field="4294967294" count="8" selected="0">
            <x v="0"/>
            <x v="1"/>
            <x v="2"/>
            <x v="3"/>
            <x v="4"/>
            <x v="5"/>
            <x v="6"/>
            <x v="7"/>
          </reference>
          <reference field="0" count="1" selected="0">
            <x v="24"/>
          </reference>
          <reference field="1" count="1">
            <x v="9"/>
          </reference>
        </references>
      </pivotArea>
    </format>
    <format dxfId="17633">
      <pivotArea collapsedLevelsAreSubtotals="1" fieldPosition="0">
        <references count="1">
          <reference field="0" count="1">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I13" firstHeaderRow="0" firstDataRow="1" firstDataCol="1"/>
  <pivotFields count="11">
    <pivotField axis="axisRow" showAll="0">
      <items count="24">
        <item sd="0" x="0"/>
        <item sd="0" x="1"/>
        <item sd="0" x="3"/>
        <item sd="0" x="4"/>
        <item sd="0" x="5"/>
        <item sd="0" x="6"/>
        <item sd="0" x="7"/>
        <item sd="0" x="8"/>
        <item sd="0" x="9"/>
        <item sd="0" x="10"/>
        <item sd="0" x="11"/>
        <item sd="0" x="12"/>
        <item sd="0" x="13"/>
        <item sd="0" x="14"/>
        <item sd="0" x="15"/>
        <item sd="0" x="16"/>
        <item sd="0" x="17"/>
        <item sd="0" x="18"/>
        <item sd="0" x="19"/>
        <item sd="0" x="20"/>
        <item sd="0" x="21"/>
        <item sd="0" x="22"/>
        <item sd="0" x="2"/>
        <item t="default" sd="0"/>
      </items>
    </pivotField>
    <pivotField axis="axisRow" showAll="0">
      <items count="11">
        <item sd="0" x="0"/>
        <item sd="0" x="1"/>
        <item sd="0" x="2"/>
        <item sd="0" x="3"/>
        <item sd="0" x="4"/>
        <item sd="0" x="5"/>
        <item sd="0" x="6"/>
        <item sd="0" x="7"/>
        <item sd="0" x="8"/>
        <item sd="0" x="9"/>
        <item t="default" sd="0"/>
      </items>
    </pivotField>
    <pivotField axis="axisRow" showAll="0">
      <items count="1572">
        <item sd="0" x="45"/>
        <item sd="0" x="46"/>
        <item sd="0" x="47"/>
        <item sd="0" x="52"/>
        <item x="70"/>
        <item sd="0" x="295"/>
        <item sd="0" x="1116"/>
        <item sd="0" x="1117"/>
        <item sd="0" x="1118"/>
        <item sd="0" x="296"/>
        <item sd="0" x="849"/>
        <item sd="0" x="1068"/>
        <item sd="0" x="781"/>
        <item sd="0" x="59"/>
        <item sd="0" x="1119"/>
        <item sd="0" x="1007"/>
        <item sd="0" x="898"/>
        <item sd="0" x="1207"/>
        <item sd="0" x="1208"/>
        <item sd="0" x="1292"/>
        <item sd="0" x="655"/>
        <item sd="0" x="1418"/>
        <item sd="0" x="782"/>
        <item sd="0" x="783"/>
        <item sd="0" x="1120"/>
        <item sd="0" x="129"/>
        <item sd="0" x="1121"/>
        <item sd="0" x="462"/>
        <item sd="0" x="1419"/>
        <item sd="0" x="297"/>
        <item sd="0" x="1069"/>
        <item sd="0" x="1420"/>
        <item x="60"/>
        <item sd="0" x="850"/>
        <item sd="0" x="1209"/>
        <item sd="0" x="656"/>
        <item sd="0" x="1210"/>
        <item sd="0" x="130"/>
        <item sd="0" x="1293"/>
        <item sd="0" x="572"/>
        <item sd="0" x="573"/>
        <item sd="0" x="851"/>
        <item sd="0" x="1122"/>
        <item sd="0" x="1211"/>
        <item sd="0" x="1212"/>
        <item sd="0" x="1294"/>
        <item x="61"/>
        <item sd="0" x="463"/>
        <item sd="0" x="298"/>
        <item sd="0" x="464"/>
        <item sd="0" x="131"/>
        <item sd="0" x="132"/>
        <item sd="0" x="56"/>
        <item sd="0" x="1354"/>
        <item sd="0" x="299"/>
        <item sd="0" x="2"/>
        <item sd="0" x="133"/>
        <item sd="0" x="465"/>
        <item sd="0" x="899"/>
        <item x="907"/>
        <item x="1296"/>
        <item x="302"/>
        <item x="1422"/>
        <item x="1518"/>
        <item x="1011"/>
        <item x="72"/>
        <item x="303"/>
        <item x="661"/>
        <item x="64"/>
        <item x="1214"/>
        <item x="908"/>
        <item x="1012"/>
        <item x="1070"/>
        <item x="1357"/>
        <item x="909"/>
        <item x="910"/>
        <item x="137"/>
        <item x="304"/>
        <item x="138"/>
        <item sd="0" x="3"/>
        <item sd="0" x="57"/>
        <item sd="0" x="300"/>
        <item sd="0" x="466"/>
        <item sd="0" x="574"/>
        <item sd="0" x="657"/>
        <item sd="0" x="784"/>
        <item sd="0" x="900"/>
        <item sd="0" x="1103"/>
        <item sd="0" x="1164"/>
        <item sd="0" x="1213"/>
        <item sd="0" x="1295"/>
        <item sd="0" x="1355"/>
        <item sd="0" x="1421"/>
        <item sd="0" x="1554"/>
        <item sd="0" x="134"/>
        <item x="1124"/>
        <item x="911"/>
        <item x="853"/>
        <item x="473"/>
        <item x="912"/>
        <item x="1519"/>
        <item x="662"/>
        <item x="474"/>
        <item x="913"/>
        <item x="663"/>
        <item x="1423"/>
        <item x="577"/>
        <item x="1013"/>
        <item x="1165"/>
        <item x="1215"/>
        <item x="664"/>
        <item x="914"/>
        <item sd="0" x="4"/>
        <item x="65"/>
        <item x="475"/>
        <item x="139"/>
        <item x="665"/>
        <item x="66"/>
        <item x="1216"/>
        <item x="666"/>
        <item x="1424"/>
        <item x="140"/>
        <item x="1217"/>
        <item x="141"/>
        <item x="578"/>
        <item x="1125"/>
        <item x="1427"/>
        <item x="673"/>
        <item x="1360"/>
        <item x="1218"/>
        <item x="310"/>
        <item x="854"/>
        <item x="1428"/>
        <item x="1429"/>
        <item x="311"/>
        <item x="146"/>
        <item x="1524"/>
        <item x="312"/>
        <item x="674"/>
        <item x="1015"/>
        <item x="313"/>
        <item x="1127"/>
        <item x="1430"/>
        <item x="1431"/>
        <item x="675"/>
        <item x="147"/>
        <item x="676"/>
        <item x="1219"/>
        <item x="677"/>
        <item x="1167"/>
        <item x="787"/>
        <item x="1220"/>
        <item x="314"/>
        <item x="1221"/>
        <item x="73"/>
        <item x="678"/>
        <item x="1016"/>
        <item x="481"/>
        <item x="482"/>
        <item x="1017"/>
        <item x="920"/>
        <item x="585"/>
        <item x="490"/>
        <item x="1227"/>
        <item x="924"/>
        <item x="319"/>
        <item x="152"/>
        <item x="1305"/>
        <item x="1436"/>
        <item x="320"/>
        <item x="684"/>
        <item x="1228"/>
        <item x="153"/>
        <item sd="0" x="86"/>
        <item x="1229"/>
        <item x="685"/>
        <item x="321"/>
        <item x="491"/>
        <item x="69"/>
        <item x="148"/>
        <item x="316"/>
        <item x="476"/>
        <item x="668"/>
        <item x="788"/>
        <item x="1168"/>
        <item x="1301"/>
        <item x="1361"/>
        <item x="1432"/>
        <item x="1521"/>
        <item x="1555"/>
        <item x="149"/>
        <item x="77"/>
        <item x="1022"/>
        <item x="154"/>
        <item sd="0" x="98"/>
        <item x="155"/>
        <item sd="0" x="78"/>
        <item x="925"/>
        <item x="586"/>
        <item x="1437"/>
        <item x="1306"/>
        <item x="1438"/>
        <item x="322"/>
        <item x="926"/>
        <item x="323"/>
        <item x="927"/>
        <item x="1439"/>
        <item x="1307"/>
        <item x="1023"/>
        <item x="324"/>
        <item x="686"/>
        <item x="156"/>
        <item x="856"/>
        <item x="687"/>
        <item x="492"/>
        <item x="7"/>
        <item x="483"/>
        <item x="325"/>
        <item x="326"/>
        <item x="327"/>
        <item x="493"/>
        <item x="494"/>
        <item x="495"/>
        <item x="484"/>
        <item x="485"/>
        <item x="587"/>
        <item x="588"/>
        <item x="688"/>
        <item x="689"/>
        <item x="1106"/>
        <item x="1129"/>
        <item x="328"/>
        <item x="857"/>
        <item x="1440"/>
        <item x="329"/>
        <item x="690"/>
        <item x="691"/>
        <item x="692"/>
        <item x="157"/>
        <item x="158"/>
        <item x="159"/>
        <item x="1230"/>
        <item x="496"/>
        <item x="1071"/>
        <item x="160"/>
        <item x="1308"/>
        <item x="1024"/>
        <item x="928"/>
        <item x="172"/>
        <item x="497"/>
        <item x="595"/>
        <item x="1528"/>
        <item x="341"/>
        <item x="1235"/>
        <item x="173"/>
        <item x="1450"/>
        <item x="1030"/>
        <item x="860"/>
        <item x="1236"/>
        <item x="1237"/>
        <item x="504"/>
        <item x="1451"/>
        <item x="799"/>
        <item x="162"/>
        <item x="83"/>
        <item x="698"/>
        <item x="1314"/>
        <item x="1171"/>
        <item x="930"/>
        <item x="1364"/>
        <item x="861"/>
        <item x="174"/>
        <item x="175"/>
        <item x="1238"/>
        <item x="331"/>
        <item x="176"/>
        <item x="1239"/>
        <item x="177"/>
        <item x="1452"/>
        <item x="699"/>
        <item x="700"/>
        <item x="1240"/>
        <item x="1365"/>
        <item x="178"/>
        <item x="1241"/>
        <item x="505"/>
        <item x="800"/>
        <item x="1242"/>
        <item x="1031"/>
        <item x="179"/>
        <item x="1032"/>
        <item x="180"/>
        <item x="701"/>
        <item x="596"/>
        <item x="1243"/>
        <item x="702"/>
        <item x="1366"/>
        <item x="703"/>
        <item x="937"/>
        <item x="1367"/>
        <item x="938"/>
        <item x="181"/>
        <item x="1244"/>
        <item x="1074"/>
        <item x="939"/>
        <item x="1075"/>
        <item x="1529"/>
        <item sd="0" x="87"/>
        <item x="940"/>
        <item x="182"/>
        <item x="801"/>
        <item x="597"/>
        <item x="1453"/>
        <item x="1530"/>
        <item x="506"/>
        <item x="802"/>
        <item x="1172"/>
        <item x="1245"/>
        <item x="1368"/>
        <item x="342"/>
        <item x="1076"/>
        <item x="598"/>
        <item x="1315"/>
        <item x="507"/>
        <item x="343"/>
        <item x="803"/>
        <item x="862"/>
        <item x="804"/>
        <item x="1531"/>
        <item x="941"/>
        <item x="183"/>
        <item x="945"/>
        <item x="84"/>
        <item x="1371"/>
        <item x="1078"/>
        <item x="1248"/>
        <item x="187"/>
        <item x="88"/>
        <item x="1372"/>
        <item x="704"/>
        <item x="1373"/>
        <item x="1249"/>
        <item x="13"/>
        <item x="85"/>
        <item x="184"/>
        <item x="345"/>
        <item x="498"/>
        <item x="599"/>
        <item x="705"/>
        <item x="794"/>
        <item x="942"/>
        <item x="1077"/>
        <item x="1108"/>
        <item x="1132"/>
        <item x="1173"/>
        <item x="1246"/>
        <item x="1316"/>
        <item x="1454"/>
        <item x="1558"/>
        <item x="185"/>
        <item x="1374"/>
        <item x="1375"/>
        <item x="1376"/>
        <item x="1035"/>
        <item x="14"/>
        <item x="513"/>
        <item x="514"/>
        <item x="601"/>
        <item x="806"/>
        <item x="946"/>
        <item x="1079"/>
        <item x="1250"/>
        <item x="1559"/>
        <item x="15"/>
        <item x="515"/>
        <item x="508"/>
        <item x="516"/>
        <item x="709"/>
        <item x="710"/>
        <item x="711"/>
        <item x="712"/>
        <item x="807"/>
        <item x="864"/>
        <item x="1251"/>
        <item x="89"/>
        <item x="351"/>
        <item x="1133"/>
        <item x="805"/>
        <item x="600"/>
        <item x="865"/>
        <item x="1036"/>
        <item x="186"/>
        <item x="1457"/>
        <item x="706"/>
        <item x="1037"/>
        <item x="191"/>
        <item x="716"/>
        <item x="717"/>
        <item x="1458"/>
        <item x="1259"/>
        <item x="372"/>
        <item x="204"/>
        <item x="1535"/>
        <item x="1380"/>
        <item x="1381"/>
        <item x="373"/>
        <item x="733"/>
        <item x="1462"/>
        <item x="1085"/>
        <item x="1086"/>
        <item x="1463"/>
        <item x="1322"/>
        <item x="1382"/>
        <item x="810"/>
        <item x="1464"/>
        <item x="1042"/>
        <item x="734"/>
        <item x="527"/>
        <item x="205"/>
        <item x="735"/>
        <item x="736"/>
        <item x="737"/>
        <item x="206"/>
        <item x="374"/>
        <item x="375"/>
        <item x="956"/>
        <item x="1465"/>
        <item x="1562"/>
        <item x="811"/>
        <item x="1383"/>
        <item x="1466"/>
        <item x="1467"/>
        <item x="606"/>
        <item x="190"/>
        <item x="528"/>
        <item x="1043"/>
        <item x="23"/>
        <item x="376"/>
        <item x="870"/>
        <item x="957"/>
        <item x="529"/>
        <item x="207"/>
        <item x="1384"/>
        <item x="530"/>
        <item x="96"/>
        <item x="812"/>
        <item x="1468"/>
        <item x="813"/>
        <item x="377"/>
        <item x="531"/>
        <item x="958"/>
        <item x="208"/>
        <item x="24"/>
        <item x="1044"/>
        <item x="959"/>
        <item x="1260"/>
        <item x="1081"/>
        <item x="814"/>
        <item x="1177"/>
        <item x="715"/>
        <item x="1136"/>
        <item x="19"/>
        <item x="209"/>
        <item x="1469"/>
        <item x="378"/>
        <item x="607"/>
        <item x="1385"/>
        <item x="738"/>
        <item x="1087"/>
        <item x="210"/>
        <item x="532"/>
        <item x="739"/>
        <item x="815"/>
        <item x="1261"/>
        <item x="960"/>
        <item x="1386"/>
        <item x="354"/>
        <item x="379"/>
        <item x="355"/>
        <item x="867"/>
        <item x="211"/>
        <item x="1262"/>
        <item x="25"/>
        <item x="356"/>
        <item x="1178"/>
        <item x="212"/>
        <item x="608"/>
        <item x="380"/>
        <item x="381"/>
        <item x="816"/>
        <item x="1470"/>
        <item x="609"/>
        <item x="1140"/>
        <item x="1045"/>
        <item x="1471"/>
        <item x="1046"/>
        <item x="1082"/>
        <item x="1179"/>
        <item x="817"/>
        <item x="610"/>
        <item sd="0" x="1329"/>
        <item sd="0" x="1188"/>
        <item sd="0" x="622"/>
        <item sd="0" x="397"/>
        <item sd="0" x="398"/>
        <item sd="0" x="1476"/>
        <item sd="0" x="1477"/>
        <item sd="0" x="1478"/>
        <item sd="0" x="1189"/>
        <item sd="0" x="745"/>
        <item sd="0" x="1479"/>
        <item sd="0" x="746"/>
        <item sd="0" x="30"/>
        <item sd="0" x="747"/>
        <item sd="0" x="1539"/>
        <item sd="0" x="748"/>
        <item sd="0" x="1050"/>
        <item sd="0" x="961"/>
        <item sd="0" x="1330"/>
        <item sd="0" x="399"/>
        <item sd="0" x="824"/>
        <item sd="0" x="1540"/>
        <item sd="0" x="1389"/>
        <item sd="0" x="400"/>
        <item sd="0" x="623"/>
        <item sd="0" x="1390"/>
        <item sd="0" x="539"/>
        <item sd="0" x="1391"/>
        <item sd="0" x="1051"/>
        <item sd="0" x="1392"/>
        <item sd="0" x="749"/>
        <item sd="0" x="31"/>
        <item sd="0" x="401"/>
        <item sd="0" x="402"/>
        <item sd="0" x="403"/>
        <item sd="0" x="1268"/>
        <item x="97"/>
        <item x="213"/>
        <item x="383"/>
        <item x="519"/>
        <item x="611"/>
        <item x="740"/>
        <item x="818"/>
        <item x="1141"/>
        <item x="1180"/>
        <item x="1263"/>
        <item x="1323"/>
        <item x="1459"/>
        <item x="1537"/>
        <item x="1563"/>
        <item x="214"/>
        <item sd="0" x="533"/>
        <item x="604"/>
        <item sd="0" x="612"/>
        <item x="1181"/>
        <item x="112"/>
        <item sd="0" x="225"/>
        <item sd="0" x="1190"/>
        <item sd="0" x="1331"/>
        <item sd="0" x="1332"/>
        <item sd="0" x="226"/>
        <item sd="0" x="404"/>
        <item sd="0" x="227"/>
        <item sd="0" x="228"/>
        <item sd="0" x="1393"/>
        <item x="819"/>
        <item sd="0" x="875"/>
        <item sd="0" x="1333"/>
        <item sd="0" x="1394"/>
        <item sd="0" x="825"/>
        <item sd="0" x="405"/>
        <item sd="0" x="406"/>
        <item sd="0" x="229"/>
        <item sd="0" x="407"/>
        <item sd="0" x="1191"/>
        <item x="534"/>
        <item sd="0" x="230"/>
        <item sd="0" x="408"/>
        <item sd="0" x="1269"/>
        <item sd="0" x="1480"/>
        <item sd="0" x="750"/>
        <item sd="0" x="826"/>
        <item sd="0" x="409"/>
        <item sd="0" x="1270"/>
        <item sd="0" x="410"/>
        <item sd="0" x="1334"/>
        <item sd="0" x="540"/>
        <item sd="0" x="751"/>
        <item sd="0" x="752"/>
        <item sd="0" x="967"/>
        <item sd="0" x="1052"/>
        <item sd="0" x="411"/>
        <item sd="0" x="541"/>
        <item sd="0" x="542"/>
        <item sd="0" x="231"/>
        <item sd="0" x="114"/>
        <item sd="0" x="543"/>
        <item sd="0" x="544"/>
        <item sd="0" x="412"/>
        <item sd="0" x="32"/>
        <item sd="0" x="1192"/>
        <item sd="0" x="741"/>
        <item sd="0" x="1144"/>
        <item sd="0" x="1481"/>
        <item sd="0" x="1551"/>
        <item sd="0" x="624"/>
        <item sd="0" x="1193"/>
        <item sd="0" x="545"/>
        <item sd="0" x="625"/>
        <item sd="0" x="27"/>
        <item sd="0" x="100"/>
        <item sd="0" x="232"/>
        <item sd="0" x="546"/>
        <item sd="0" x="1194"/>
        <item sd="0" x="1482"/>
        <item sd="0" x="1195"/>
        <item sd="0" x="413"/>
        <item sd="0" x="626"/>
        <item sd="0" x="1483"/>
        <item sd="0" x="1335"/>
        <item sd="0" x="968"/>
        <item sd="0" x="1092"/>
        <item sd="0" x="414"/>
        <item sd="0" x="969"/>
        <item sd="0" x="753"/>
        <item sd="0" x="233"/>
        <item sd="0" x="1395"/>
        <item sd="0" x="115"/>
        <item sd="0" x="1396"/>
        <item sd="0" x="234"/>
        <item sd="0" x="827"/>
        <item sd="0" x="235"/>
        <item sd="0" x="415"/>
        <item sd="0" x="754"/>
        <item sd="0" x="1145"/>
        <item sd="0" x="33"/>
        <item sd="0" x="755"/>
        <item sd="0" x="416"/>
        <item sd="0" x="1093"/>
        <item sd="0" x="236"/>
        <item sd="0" x="417"/>
        <item sd="0" x="1271"/>
        <item sd="0" x="627"/>
        <item sd="0" x="876"/>
        <item sd="0" x="547"/>
        <item sd="0" x="418"/>
        <item sd="0" x="1484"/>
        <item sd="0" x="1485"/>
        <item sd="0" x="419"/>
        <item x="384"/>
        <item sd="0" x="1053"/>
        <item sd="0" x="1094"/>
        <item sd="0" x="420"/>
        <item sd="0" x="1399"/>
        <item sd="0" x="760"/>
        <item sd="0" x="38"/>
        <item sd="0" x="254"/>
        <item sd="0" x="836"/>
        <item sd="0" x="106"/>
        <item sd="0" x="1496"/>
        <item sd="0" x="837"/>
        <item sd="0" x="1497"/>
        <item sd="0" x="761"/>
        <item sd="0" x="762"/>
        <item sd="0" x="1153"/>
        <item sd="0" x="425"/>
        <item sd="0" x="981"/>
        <item sd="0" x="1197"/>
        <item sd="0" x="634"/>
        <item sd="0" x="1498"/>
        <item sd="0" x="763"/>
        <item sd="0" x="635"/>
        <item sd="0" x="884"/>
        <item sd="0" x="1342"/>
        <item sd="0" x="885"/>
        <item sd="0" x="1277"/>
        <item sd="0" x="426"/>
        <item sd="0" x="1112"/>
        <item sd="0" x="1198"/>
        <item sd="0" x="1059"/>
        <item sd="0" x="1343"/>
        <item sd="0" x="1400"/>
        <item sd="0" x="838"/>
        <item sd="0" x="1499"/>
        <item sd="0" x="555"/>
        <item sd="0" x="839"/>
        <item sd="0" x="107"/>
        <item sd="0" x="840"/>
        <item sd="0" x="1401"/>
        <item sd="0" x="764"/>
        <item sd="0" x="765"/>
        <item sd="0" x="982"/>
        <item sd="0" x="255"/>
        <item sd="0" x="983"/>
        <item sd="0" x="556"/>
        <item sd="0" x="841"/>
        <item sd="0" x="984"/>
        <item sd="0" x="557"/>
        <item sd="0" x="886"/>
        <item sd="0" x="427"/>
        <item sd="0" x="1402"/>
        <item sd="0" x="842"/>
        <item sd="0" x="256"/>
        <item sd="0" x="1278"/>
        <item sd="0" x="558"/>
        <item sd="0" x="1279"/>
        <item sd="0" x="636"/>
        <item sd="0" x="1280"/>
        <item sd="0" x="559"/>
        <item sd="0" x="1403"/>
        <item sd="0" x="560"/>
        <item sd="0" x="257"/>
        <item sd="0" x="428"/>
        <item sd="0" x="769"/>
        <item sd="0" x="637"/>
        <item sd="0" x="1500"/>
        <item sd="0" x="258"/>
        <item sd="0" x="1154"/>
        <item sd="0" x="563"/>
        <item sd="0" x="638"/>
        <item sd="0" x="639"/>
        <item sd="0" x="429"/>
        <item sd="0" x="766"/>
        <item sd="0" x="1060"/>
        <item sd="0" x="985"/>
        <item sd="0" x="430"/>
        <item sd="0" x="1155"/>
        <item sd="0" x="431"/>
        <item sd="0" x="767"/>
        <item sd="0" x="1344"/>
        <item sd="0" x="1199"/>
        <item sd="0" x="1345"/>
        <item sd="0" x="986"/>
        <item sd="0" x="887"/>
        <item sd="0" x="259"/>
        <item sd="0" x="843"/>
        <item sd="0" x="987"/>
        <item sd="0" x="561"/>
        <item sd="0" x="1404"/>
        <item sd="0" x="1097"/>
        <item sd="0" x="562"/>
        <item sd="0" x="1568"/>
        <item sd="0" x="768"/>
        <item sd="0" x="432"/>
        <item sd="0" x="1200"/>
        <item sd="0" x="1061"/>
        <item sd="0" x="1569"/>
        <item sd="0" x="443"/>
        <item sd="0" x="444"/>
        <item sd="0" x="995"/>
        <item sd="0" x="644"/>
        <item sd="0" x="120"/>
        <item sd="0" x="645"/>
        <item sd="0" x="1409"/>
        <item sd="0" x="846"/>
        <item sd="0" x="568"/>
        <item sd="0" x="1508"/>
        <item sd="0" x="121"/>
        <item sd="0" x="847"/>
        <item sd="0" x="1509"/>
        <item sd="0" x="996"/>
        <item sd="0" x="1202"/>
        <item sd="0" x="997"/>
        <item sd="0" x="275"/>
        <item sd="0" x="276"/>
        <item sd="0" x="774"/>
        <item sd="0" x="1510"/>
        <item sd="0" x="891"/>
        <item sd="0" x="848"/>
        <item sd="0" x="1511"/>
        <item sd="0" x="1410"/>
        <item sd="0" x="445"/>
        <item sd="0" x="110"/>
        <item sd="0" x="1160"/>
        <item sd="0" x="892"/>
        <item sd="0" x="1512"/>
        <item sd="0" x="277"/>
        <item sd="0" x="1546"/>
        <item sd="0" x="1411"/>
        <item sd="0" x="446"/>
        <item sd="0" x="447"/>
        <item sd="0" x="278"/>
        <item sd="0" x="775"/>
        <item sd="0" x="39"/>
        <item sd="0" x="108"/>
        <item sd="0" x="118"/>
        <item sd="0" x="261"/>
        <item sd="0" x="433"/>
        <item sd="0" x="549"/>
        <item sd="0" x="640"/>
        <item sd="0" x="757"/>
        <item sd="0" x="844"/>
        <item sd="0" x="888"/>
        <item sd="0" x="988"/>
        <item sd="0" x="1062"/>
        <item sd="0" x="1099"/>
        <item sd="0" x="1113"/>
        <item sd="0" x="1156"/>
        <item sd="0" x="1196"/>
        <item sd="0" x="1281"/>
        <item sd="0" x="1346"/>
        <item sd="0" x="1405"/>
        <item sd="0" x="1487"/>
        <item sd="0" x="1544"/>
        <item sd="0" x="1553"/>
        <item sd="0" x="1570"/>
        <item sd="0" x="262"/>
        <item sd="0" x="263"/>
        <item sd="0" x="770"/>
        <item sd="0" x="1282"/>
        <item sd="0" x="279"/>
        <item sd="0" x="776"/>
        <item sd="0" x="1101"/>
        <item sd="0" x="122"/>
        <item sd="0" x="1203"/>
        <item sd="0" x="1102"/>
        <item sd="0" x="42"/>
        <item sd="0" x="280"/>
        <item sd="0" x="448"/>
        <item sd="0" x="449"/>
        <item sd="0" x="1348"/>
        <item sd="0" x="893"/>
        <item sd="0" x="281"/>
        <item sd="0" x="1547"/>
        <item sd="0" x="1513"/>
        <item sd="0" x="282"/>
        <item sd="0" x="998"/>
        <item sd="0" x="450"/>
        <item sd="0" x="451"/>
        <item sd="0" x="1204"/>
        <item sd="0" x="123"/>
        <item sd="0" x="452"/>
        <item sd="0" x="453"/>
        <item sd="0" x="1412"/>
        <item sd="0" x="1514"/>
        <item sd="0" x="1349"/>
        <item sd="0" x="569"/>
        <item sd="0" x="454"/>
        <item sd="0" x="1548"/>
        <item sd="0" x="283"/>
        <item sd="0" x="999"/>
        <item sd="0" x="455"/>
        <item sd="0" x="1000"/>
        <item sd="0" x="646"/>
        <item sd="0" x="1350"/>
        <item sd="0" x="1064"/>
        <item sd="0" x="1001"/>
        <item sd="0" x="1002"/>
        <item sd="0" x="777"/>
        <item sd="0" x="456"/>
        <item sd="0" x="894"/>
        <item sd="0" x="284"/>
        <item sd="0" x="457"/>
        <item sd="0" x="1065"/>
        <item sd="0" x="1515"/>
        <item sd="0" x="458"/>
        <item sd="0" x="647"/>
        <item sd="0" x="1003"/>
        <item sd="0" x="1413"/>
        <item sd="0" x="111"/>
        <item sd="0" x="124"/>
        <item sd="0" x="264"/>
        <item sd="0" x="265"/>
        <item sd="0" x="285"/>
        <item sd="0" x="286"/>
        <item sd="0" x="287"/>
        <item sd="0" x="570"/>
        <item sd="0" x="459"/>
        <item sd="0" x="288"/>
        <item sd="0" x="648"/>
        <item sd="0" x="778"/>
        <item sd="0" x="779"/>
        <item sd="0" x="771"/>
        <item sd="0" x="889"/>
        <item sd="0" x="43"/>
        <item sd="0" x="1289"/>
        <item sd="0" x="1351"/>
        <item sd="0" x="1161"/>
        <item sd="0" x="1066"/>
        <item sd="0" x="40"/>
        <item sd="0" x="780"/>
        <item sd="0" x="1352"/>
        <item sd="0" x="1162"/>
        <item sd="0" x="1414"/>
        <item sd="0" x="895"/>
        <item sd="0" x="649"/>
        <item sd="0" x="289"/>
        <item sd="0" x="266"/>
        <item sd="0" x="44"/>
        <item sd="0" x="1067"/>
        <item sd="0" x="613"/>
        <item sd="0" x="109"/>
        <item sd="0" x="48"/>
        <item sd="0" x="49"/>
        <item sd="0" x="50"/>
        <item sd="0" x="51"/>
        <item sd="0" x="1114"/>
        <item sd="0" x="460"/>
        <item sd="0" x="650"/>
        <item sd="0" x="290"/>
        <item sd="0" x="1290"/>
        <item sd="0" x="291"/>
        <item sd="0" x="125"/>
        <item x="58"/>
        <item sd="0" x="1415"/>
        <item sd="0" x="896"/>
        <item sd="0" x="897"/>
        <item sd="0" x="53"/>
        <item sd="0" x="54"/>
        <item sd="0" x="571"/>
        <item sd="0" x="1416"/>
        <item sd="0" x="1205"/>
        <item sd="0" x="1004"/>
        <item sd="0" x="55"/>
        <item sd="0" x="1"/>
        <item sd="0" x="651"/>
        <item sd="0" x="1417"/>
        <item sd="0" x="1353"/>
        <item sd="0" x="1005"/>
        <item sd="0" x="1291"/>
        <item sd="0" x="461"/>
        <item sd="0" x="292"/>
        <item sd="0" x="0"/>
        <item sd="0" x="126"/>
        <item sd="0" x="293"/>
        <item sd="0" x="652"/>
        <item sd="0" x="653"/>
        <item sd="0" x="654"/>
        <item sd="0" x="1206"/>
        <item sd="0" x="1115"/>
        <item sd="0" x="1006"/>
        <item sd="0" x="127"/>
        <item sd="0" x="1163"/>
        <item sd="0" x="294"/>
        <item sd="0" x="128"/>
        <item x="658"/>
        <item x="468"/>
        <item x="301"/>
        <item x="901"/>
        <item x="469"/>
        <item x="902"/>
        <item x="5"/>
        <item x="903"/>
        <item x="135"/>
        <item x="1356"/>
        <item x="62"/>
        <item x="136"/>
        <item x="1516"/>
        <item x="785"/>
        <item x="470"/>
        <item x="71"/>
        <item x="904"/>
        <item x="1008"/>
        <item x="1123"/>
        <item x="852"/>
        <item x="63"/>
        <item x="1009"/>
        <item x="1517"/>
        <item x="659"/>
        <item x="575"/>
        <item x="471"/>
        <item x="905"/>
        <item x="576"/>
        <item x="906"/>
        <item x="472"/>
        <item x="660"/>
        <item x="1010"/>
        <item x="669"/>
        <item x="670"/>
        <item x="144"/>
        <item x="306"/>
        <item x="307"/>
        <item x="579"/>
        <item x="1358"/>
        <item x="477"/>
        <item x="1298"/>
        <item x="478"/>
        <item x="917"/>
        <item x="1359"/>
        <item x="1522"/>
        <item x="67"/>
        <item x="142"/>
        <item x="305"/>
        <item sd="0" x="467"/>
        <item x="667"/>
        <item x="786"/>
        <item x="1104"/>
        <item x="1166"/>
        <item x="1297"/>
        <item x="1425"/>
        <item x="1520"/>
        <item x="1549"/>
        <item x="143"/>
        <item x="68"/>
        <item x="1105"/>
        <item x="1299"/>
        <item x="1426"/>
        <item x="580"/>
        <item x="915"/>
        <item x="916"/>
        <item x="918"/>
        <item x="1126"/>
        <item x="671"/>
        <item x="919"/>
        <item x="1014"/>
        <item x="1300"/>
        <item sd="0" x="6"/>
        <item x="308"/>
        <item x="479"/>
        <item x="581"/>
        <item x="582"/>
        <item x="480"/>
        <item x="309"/>
        <item x="672"/>
        <item x="145"/>
        <item x="1523"/>
        <item x="1072"/>
        <item x="315"/>
        <item x="1018"/>
        <item x="1222"/>
        <item x="317"/>
        <item x="1223"/>
        <item x="1019"/>
        <item x="8"/>
        <item x="1302"/>
        <item x="150"/>
        <item x="318"/>
        <item x="1433"/>
        <item x="75"/>
        <item x="151"/>
        <item x="1362"/>
        <item x="487"/>
        <item x="1224"/>
        <item x="76"/>
        <item x="1303"/>
        <item x="1020"/>
        <item x="855"/>
        <item x="680"/>
        <item x="1021"/>
        <item x="789"/>
        <item x="583"/>
        <item x="1128"/>
        <item x="1304"/>
        <item x="488"/>
        <item x="1434"/>
        <item x="921"/>
        <item x="1225"/>
        <item x="922"/>
        <item x="790"/>
        <item x="681"/>
        <item x="791"/>
        <item x="682"/>
        <item x="1435"/>
        <item x="584"/>
        <item x="489"/>
        <item x="683"/>
        <item x="923"/>
        <item x="1226"/>
        <item x="589"/>
        <item x="931"/>
        <item x="590"/>
        <item x="332"/>
        <item x="333"/>
        <item x="79"/>
        <item x="163"/>
        <item x="1026"/>
        <item x="1310"/>
        <item x="795"/>
        <item x="1442"/>
        <item x="792"/>
        <item x="1311"/>
        <item x="796"/>
        <item x="1443"/>
        <item x="164"/>
        <item x="1312"/>
        <item x="693"/>
        <item x="1232"/>
        <item x="334"/>
        <item x="1526"/>
        <item x="335"/>
        <item x="694"/>
        <item x="74"/>
        <item x="330"/>
        <item x="486"/>
        <item x="679"/>
        <item x="793"/>
        <item x="929"/>
        <item x="1073"/>
        <item x="1107"/>
        <item x="1169"/>
        <item x="1231"/>
        <item x="1309"/>
        <item x="1363"/>
        <item x="1441"/>
        <item x="1525"/>
        <item x="1550"/>
        <item x="1556"/>
        <item x="161"/>
        <item x="1170"/>
        <item x="695"/>
        <item x="591"/>
        <item x="1444"/>
        <item x="1445"/>
        <item x="80"/>
        <item x="10"/>
        <item x="165"/>
        <item x="81"/>
        <item x="932"/>
        <item x="1446"/>
        <item x="858"/>
        <item x="82"/>
        <item x="1557"/>
        <item x="1447"/>
        <item x="166"/>
        <item x="336"/>
        <item x="1313"/>
        <item x="797"/>
        <item x="933"/>
        <item x="11"/>
        <item x="859"/>
        <item x="592"/>
        <item x="499"/>
        <item x="1233"/>
        <item x="167"/>
        <item x="1527"/>
        <item x="1025"/>
        <item x="168"/>
        <item x="1448"/>
        <item x="9"/>
        <item x="500"/>
        <item x="696"/>
        <item x="798"/>
        <item x="1130"/>
        <item x="169"/>
        <item x="170"/>
        <item x="934"/>
        <item x="12"/>
        <item x="1131"/>
        <item x="501"/>
        <item x="337"/>
        <item x="935"/>
        <item x="1234"/>
        <item x="593"/>
        <item x="594"/>
        <item x="338"/>
        <item x="936"/>
        <item x="502"/>
        <item x="1027"/>
        <item x="171"/>
        <item x="1028"/>
        <item x="1449"/>
        <item x="339"/>
        <item x="1029"/>
        <item x="503"/>
        <item x="340"/>
        <item x="697"/>
        <item x="346"/>
        <item x="347"/>
        <item x="708"/>
        <item x="1369"/>
        <item x="510"/>
        <item x="1455"/>
        <item x="1247"/>
        <item x="1456"/>
        <item x="511"/>
        <item x="1533"/>
        <item x="1370"/>
        <item x="348"/>
        <item x="349"/>
        <item x="1317"/>
        <item x="350"/>
        <item x="943"/>
        <item x="863"/>
        <item x="512"/>
        <item x="1033"/>
        <item x="944"/>
        <item x="1318"/>
        <item x="1034"/>
        <item x="344"/>
        <item x="357"/>
        <item x="358"/>
        <item x="1252"/>
        <item x="360"/>
        <item x="1109"/>
        <item x="520"/>
        <item x="1253"/>
        <item x="361"/>
        <item x="362"/>
        <item x="718"/>
        <item x="1083"/>
        <item x="521"/>
        <item x="363"/>
        <item x="90"/>
        <item x="352"/>
        <item x="509"/>
        <item x="707"/>
        <item x="808"/>
        <item x="947"/>
        <item x="1174"/>
        <item x="1319"/>
        <item x="1532"/>
        <item x="1560"/>
        <item x="188"/>
        <item x="1134"/>
        <item x="1175"/>
        <item x="192"/>
        <item x="193"/>
        <item x="1377"/>
        <item sd="0" x="101"/>
        <item x="91"/>
        <item x="719"/>
        <item x="92"/>
        <item x="948"/>
        <item x="21"/>
        <item x="949"/>
        <item x="1254"/>
        <item x="950"/>
        <item x="194"/>
        <item x="951"/>
        <item x="602"/>
        <item x="195"/>
        <item x="720"/>
        <item x="196"/>
        <item x="952"/>
        <item x="522"/>
        <item x="721"/>
        <item x="722"/>
        <item x="523"/>
        <item x="93"/>
        <item x="94"/>
        <item x="953"/>
        <item x="197"/>
        <item x="723"/>
        <item x="1320"/>
        <item x="1255"/>
        <item x="1321"/>
        <item x="809"/>
        <item x="954"/>
        <item x="1256"/>
        <item x="198"/>
        <item x="1137"/>
        <item x="95"/>
        <item x="364"/>
        <item x="1038"/>
        <item x="724"/>
        <item x="725"/>
        <item x="189"/>
        <item x="16"/>
        <item x="1084"/>
        <item x="20"/>
        <item x="199"/>
        <item x="524"/>
        <item x="525"/>
        <item x="526"/>
        <item x="517"/>
        <item x="605"/>
        <item x="726"/>
        <item x="866"/>
        <item x="1176"/>
        <item x="1561"/>
        <item x="365"/>
        <item x="603"/>
        <item x="868"/>
        <item x="17"/>
        <item x="18"/>
        <item x="713"/>
        <item x="1039"/>
        <item x="714"/>
        <item x="1135"/>
        <item x="353"/>
        <item x="1257"/>
        <item x="1040"/>
        <item x="1138"/>
        <item x="869"/>
        <item x="955"/>
        <item x="1139"/>
        <item x="1534"/>
        <item x="366"/>
        <item x="1080"/>
        <item x="1460"/>
        <item x="200"/>
        <item x="367"/>
        <item x="1378"/>
        <item x="368"/>
        <item x="201"/>
        <item x="727"/>
        <item x="1461"/>
        <item x="1379"/>
        <item x="202"/>
        <item x="203"/>
        <item x="728"/>
        <item x="729"/>
        <item x="730"/>
        <item x="22"/>
        <item x="1258"/>
        <item x="1041"/>
        <item x="518"/>
        <item x="369"/>
        <item x="731"/>
        <item x="370"/>
        <item x="732"/>
        <item x="371"/>
        <item sd="0" x="1324"/>
        <item sd="0" x="1325"/>
        <item sd="0" x="215"/>
        <item sd="0" x="1088"/>
        <item sd="0" x="1472"/>
        <item sd="0" x="614"/>
        <item sd="0" x="615"/>
        <item sd="0" x="616"/>
        <item sd="0" x="1183"/>
        <item sd="0" x="820"/>
        <item sd="0" x="1047"/>
        <item sd="0" x="962"/>
        <item sd="0" x="1142"/>
        <item sd="0" x="1473"/>
        <item sd="0" x="1564"/>
        <item sd="0" x="1387"/>
        <item sd="0" x="821"/>
        <item sd="0" x="1264"/>
        <item sd="0" x="385"/>
        <item sd="0" x="1326"/>
        <item sd="0" x="536"/>
        <item sd="0" x="216"/>
        <item sd="0" x="217"/>
        <item sd="0" x="1388"/>
        <item sd="0" x="871"/>
        <item sd="0" x="1265"/>
        <item sd="0" x="822"/>
        <item sd="0" x="963"/>
        <item sd="0" x="386"/>
        <item sd="0" x="537"/>
        <item sd="0" x="1474"/>
        <item sd="0" x="1048"/>
        <item sd="0" x="387"/>
        <item sd="0" x="388"/>
        <item sd="0" x="218"/>
        <item sd="0" x="964"/>
        <item sd="0" x="1184"/>
        <item x="26"/>
        <item sd="0" x="872"/>
        <item sd="0" x="1327"/>
        <item sd="0" x="1089"/>
        <item sd="0" x="219"/>
        <item sd="0" x="742"/>
        <item sd="0" x="1185"/>
        <item sd="0" x="1538"/>
        <item sd="0" x="389"/>
        <item sd="0" x="390"/>
        <item sd="0" x="391"/>
        <item sd="0" x="873"/>
        <item sd="0" x="392"/>
        <item sd="0" x="220"/>
        <item sd="0" x="1090"/>
        <item sd="0" x="1186"/>
        <item sd="0" x="617"/>
        <item sd="0" x="743"/>
        <item sd="0" x="1475"/>
        <item sd="0" x="618"/>
        <item sd="0" x="619"/>
        <item sd="0" x="1266"/>
        <item sd="0" x="1328"/>
        <item sd="0" x="1091"/>
        <item sd="0" x="393"/>
        <item sd="0" x="221"/>
        <item sd="0" x="222"/>
        <item sd="0" x="99"/>
        <item sd="0" x="1143"/>
        <item sd="0" x="823"/>
        <item sd="0" x="223"/>
        <item sd="0" x="394"/>
        <item sd="0" x="965"/>
        <item sd="0" x="28"/>
        <item sd="0" x="224"/>
        <item sd="0" x="29"/>
        <item sd="0" x="395"/>
        <item sd="0" x="744"/>
        <item sd="0" x="113"/>
        <item x="382"/>
        <item sd="0" x="620"/>
        <item sd="0" x="396"/>
        <item sd="0" x="966"/>
        <item sd="0" x="1565"/>
        <item sd="0" x="1267"/>
        <item sd="0" x="1049"/>
        <item sd="0" x="621"/>
        <item sd="0" x="874"/>
        <item sd="0" x="1566"/>
        <item sd="0" x="1187"/>
        <item sd="0" x="538"/>
        <item sd="0" x="1536"/>
        <item sd="0" x="971"/>
        <item sd="0" x="550"/>
        <item sd="0" x="239"/>
        <item sd="0" x="629"/>
        <item sd="0" x="421"/>
        <item sd="0" x="240"/>
        <item sd="0" x="241"/>
        <item sd="0" x="422"/>
        <item sd="0" x="1337"/>
        <item sd="0" x="1273"/>
        <item sd="0" x="972"/>
        <item sd="0" x="878"/>
        <item sd="0" x="1488"/>
        <item sd="0" x="242"/>
        <item sd="0" x="630"/>
        <item sd="0" x="1055"/>
        <item sd="0" x="103"/>
        <item sd="0" x="1489"/>
        <item sd="0" x="829"/>
        <item sd="0" x="879"/>
        <item sd="0" x="1148"/>
        <item sd="0" x="243"/>
        <item sd="0" x="104"/>
        <item sd="0" x="1096"/>
        <item sd="0" x="830"/>
        <item sd="0" x="1056"/>
        <item sd="0" x="758"/>
        <item sd="0" x="244"/>
        <item sd="0" x="245"/>
        <item sd="0" x="36"/>
        <item sd="0" x="246"/>
        <item sd="0" x="1490"/>
        <item sd="0" x="247"/>
        <item sd="0" x="880"/>
        <item sd="0" x="881"/>
        <item sd="0" x="34"/>
        <item sd="0" x="102"/>
        <item sd="0" x="116"/>
        <item sd="0" x="237"/>
        <item sd="0" x="359"/>
        <item sd="0" x="535"/>
        <item sd="0" x="628"/>
        <item sd="0" x="756"/>
        <item sd="0" x="828"/>
        <item sd="0" x="877"/>
        <item sd="0" x="970"/>
        <item sd="0" x="1054"/>
        <item sd="0" x="1095"/>
        <item sd="0" x="1110"/>
        <item sd="0" x="1146"/>
        <item sd="0" x="1182"/>
        <item sd="0" x="1272"/>
        <item sd="0" x="1336"/>
        <item sd="0" x="1397"/>
        <item sd="0" x="1486"/>
        <item sd="0" x="1541"/>
        <item sd="0" x="1552"/>
        <item sd="0" x="1567"/>
        <item sd="0" x="238"/>
        <item sd="0" x="548"/>
        <item sd="0" x="1147"/>
        <item sd="0" x="1491"/>
        <item sd="0" x="1492"/>
        <item sd="0" x="1274"/>
        <item sd="0" x="631"/>
        <item sd="0" x="1542"/>
        <item sd="0" x="1493"/>
        <item sd="0" x="632"/>
        <item sd="0" x="1149"/>
        <item sd="0" x="831"/>
        <item sd="0" x="1338"/>
        <item sd="0" x="1275"/>
        <item sd="0" x="832"/>
        <item sd="0" x="105"/>
        <item sd="0" x="1150"/>
        <item sd="0" x="1398"/>
        <item sd="0" x="1151"/>
        <item sd="0" x="973"/>
        <item sd="0" x="37"/>
        <item sd="0" x="1057"/>
        <item sd="0" x="974"/>
        <item sd="0" x="423"/>
        <item sd="0" x="1494"/>
        <item sd="0" x="35"/>
        <item sd="0" x="759"/>
        <item sd="0" x="248"/>
        <item sd="0" x="249"/>
        <item sd="0" x="250"/>
        <item sd="0" x="251"/>
        <item sd="0" x="551"/>
        <item sd="0" x="833"/>
        <item sd="0" x="834"/>
        <item sd="0" x="835"/>
        <item sd="0" x="882"/>
        <item sd="0" x="1111"/>
        <item sd="0" x="1339"/>
        <item sd="0" x="1340"/>
        <item sd="0" x="975"/>
        <item sd="0" x="1276"/>
        <item sd="0" x="1152"/>
        <item sd="0" x="1341"/>
        <item sd="0" x="252"/>
        <item sd="0" x="552"/>
        <item sd="0" x="117"/>
        <item sd="0" x="976"/>
        <item sd="0" x="977"/>
        <item sd="0" x="1543"/>
        <item sd="0" x="1495"/>
        <item sd="0" x="424"/>
        <item sd="0" x="978"/>
        <item sd="0" x="253"/>
        <item sd="0" x="553"/>
        <item sd="0" x="979"/>
        <item sd="0" x="980"/>
        <item sd="0" x="883"/>
        <item sd="0" x="1058"/>
        <item sd="0" x="633"/>
        <item sd="0" x="554"/>
        <item sd="0" x="1098"/>
        <item sd="0" x="260"/>
        <item sd="0" x="772"/>
        <item sd="0" x="1347"/>
        <item sd="0" x="1283"/>
        <item sd="0" x="773"/>
        <item sd="0" x="434"/>
        <item sd="0" x="267"/>
        <item sd="0" x="1100"/>
        <item sd="0" x="435"/>
        <item sd="0" x="1501"/>
        <item sd="0" x="1157"/>
        <item sd="0" x="989"/>
        <item sd="0" x="1284"/>
        <item sd="0" x="564"/>
        <item sd="0" x="268"/>
        <item sd="0" x="41"/>
        <item sd="0" x="845"/>
        <item sd="0" x="1502"/>
        <item sd="0" x="269"/>
        <item sd="0" x="270"/>
        <item sd="0" x="1545"/>
        <item sd="0" x="890"/>
        <item sd="0" x="119"/>
        <item sd="0" x="436"/>
        <item sd="0" x="1285"/>
        <item sd="0" x="1503"/>
        <item sd="0" x="641"/>
        <item sd="0" x="565"/>
        <item sd="0" x="566"/>
        <item sd="0" x="437"/>
        <item sd="0" x="990"/>
        <item sd="0" x="1406"/>
        <item sd="0" x="991"/>
        <item sd="0" x="1286"/>
        <item sd="0" x="642"/>
        <item sd="0" x="271"/>
        <item sd="0" x="272"/>
        <item sd="0" x="1287"/>
        <item sd="0" x="567"/>
        <item sd="0" x="1158"/>
        <item sd="0" x="992"/>
        <item sd="0" x="438"/>
        <item sd="0" x="1288"/>
        <item sd="0" x="1201"/>
        <item sd="0" x="439"/>
        <item sd="0" x="1063"/>
        <item sd="0" x="1504"/>
        <item sd="0" x="993"/>
        <item sd="0" x="273"/>
        <item sd="0" x="440"/>
        <item sd="0" x="1505"/>
        <item sd="0" x="1407"/>
        <item sd="0" x="441"/>
        <item sd="0" x="1159"/>
        <item sd="0" x="442"/>
        <item sd="0" x="1408"/>
        <item sd="0" x="643"/>
        <item sd="0" x="1506"/>
        <item sd="0" x="994"/>
        <item sd="0" x="1507"/>
        <item sd="0" x="274"/>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164" showAll="0"/>
  </pivotFields>
  <rowFields count="3">
    <field x="1"/>
    <field x="0"/>
    <field x="2"/>
  </rowFields>
  <rowItems count="10">
    <i>
      <x/>
    </i>
    <i>
      <x v="1"/>
    </i>
    <i>
      <x v="2"/>
    </i>
    <i>
      <x v="3"/>
    </i>
    <i>
      <x v="4"/>
    </i>
    <i>
      <x v="5"/>
    </i>
    <i>
      <x v="6"/>
    </i>
    <i>
      <x v="7"/>
    </i>
    <i>
      <x v="8"/>
    </i>
    <i>
      <x v="9"/>
    </i>
  </rowItems>
  <colFields count="1">
    <field x="-2"/>
  </colFields>
  <colItems count="8">
    <i>
      <x/>
    </i>
    <i i="1">
      <x v="1"/>
    </i>
    <i i="2">
      <x v="2"/>
    </i>
    <i i="3">
      <x v="3"/>
    </i>
    <i i="4">
      <x v="4"/>
    </i>
    <i i="5">
      <x v="5"/>
    </i>
    <i i="6">
      <x v="6"/>
    </i>
    <i i="7">
      <x v="7"/>
    </i>
  </colItems>
  <dataFields count="8">
    <dataField name="Sum of Total_x000a_Funds" fld="3" baseField="0" baseItem="0" numFmtId="3"/>
    <dataField name="Sum of Subtotal_x000a_General Fund" fld="4" baseField="0" baseItem="0" numFmtId="3"/>
    <dataField name="Sum of General_x000a_Fund" fld="5" baseField="0" baseItem="0" numFmtId="3"/>
    <dataField name="Sum of General Fund_x000a_Exempt" fld="6" baseField="0" baseItem="0" numFmtId="3"/>
    <dataField name="Sum of Cash_x000a_Funds" fld="7" baseField="0" baseItem="0" numFmtId="3"/>
    <dataField name="Sum of Reappropriated_x000a_Funds" fld="8" baseField="0" baseItem="0" numFmtId="3"/>
    <dataField name="Sum of Federal_x000a_Funds" fld="9" baseField="0" baseItem="0" numFmtId="3"/>
    <dataField name="Sum of FTE" fld="10" baseField="0" baseItem="0" numFmtId="165"/>
  </dataFields>
  <formats count="237">
    <format dxfId="17577">
      <pivotArea outline="0" collapsedLevelsAreSubtotals="1" fieldPosition="0">
        <references count="1">
          <reference field="4294967294" count="7" selected="0">
            <x v="0"/>
            <x v="1"/>
            <x v="2"/>
            <x v="3"/>
            <x v="4"/>
            <x v="5"/>
            <x v="6"/>
          </reference>
        </references>
      </pivotArea>
    </format>
    <format dxfId="17578">
      <pivotArea dataOnly="0" labelOnly="1" outline="0" fieldPosition="0">
        <references count="1">
          <reference field="4294967294" count="7">
            <x v="0"/>
            <x v="1"/>
            <x v="2"/>
            <x v="3"/>
            <x v="4"/>
            <x v="5"/>
            <x v="6"/>
          </reference>
        </references>
      </pivotArea>
    </format>
    <format dxfId="17579">
      <pivotArea outline="0" collapsedLevelsAreSubtotals="1" fieldPosition="0">
        <references count="1">
          <reference field="4294967294" count="1" selected="0">
            <x v="7"/>
          </reference>
        </references>
      </pivotArea>
    </format>
    <format dxfId="17580">
      <pivotArea dataOnly="0" labelOnly="1" outline="0" fieldPosition="0">
        <references count="1">
          <reference field="4294967294" count="1">
            <x v="7"/>
          </reference>
        </references>
      </pivotArea>
    </format>
    <format dxfId="17581">
      <pivotArea collapsedLevelsAreSubtotals="1" fieldPosition="0">
        <references count="2">
          <reference field="4294967294" count="7" selected="0">
            <x v="0"/>
            <x v="1"/>
            <x v="2"/>
            <x v="3"/>
            <x v="4"/>
            <x v="5"/>
            <x v="6"/>
          </reference>
          <reference field="1" count="1">
            <x v="0"/>
          </reference>
        </references>
      </pivotArea>
    </format>
    <format dxfId="17582">
      <pivotArea collapsedLevelsAreSubtotals="1" fieldPosition="0">
        <references count="3">
          <reference field="4294967294" count="7" selected="0">
            <x v="0"/>
            <x v="1"/>
            <x v="2"/>
            <x v="3"/>
            <x v="4"/>
            <x v="5"/>
            <x v="6"/>
          </reference>
          <reference field="0" count="1">
            <x v="0"/>
          </reference>
          <reference field="1" count="1" selected="0">
            <x v="0"/>
          </reference>
        </references>
      </pivotArea>
    </format>
    <format dxfId="17583">
      <pivotArea collapsedLevelsAreSubtotals="1" fieldPosition="0">
        <references count="3">
          <reference field="4294967294" count="7" selected="0">
            <x v="0"/>
            <x v="1"/>
            <x v="2"/>
            <x v="3"/>
            <x v="4"/>
            <x v="5"/>
            <x v="6"/>
          </reference>
          <reference field="0" count="1">
            <x v="1"/>
          </reference>
          <reference field="1" count="1" selected="0">
            <x v="0"/>
          </reference>
        </references>
      </pivotArea>
    </format>
    <format dxfId="17584">
      <pivotArea collapsedLevelsAreSubtotals="1" fieldPosition="0">
        <references count="3">
          <reference field="4294967294" count="7" selected="0">
            <x v="0"/>
            <x v="1"/>
            <x v="2"/>
            <x v="3"/>
            <x v="4"/>
            <x v="5"/>
            <x v="6"/>
          </reference>
          <reference field="0" count="1">
            <x v="2"/>
          </reference>
          <reference field="1" count="1" selected="0">
            <x v="0"/>
          </reference>
        </references>
      </pivotArea>
    </format>
    <format dxfId="17585">
      <pivotArea collapsedLevelsAreSubtotals="1" fieldPosition="0">
        <references count="3">
          <reference field="4294967294" count="7" selected="0">
            <x v="0"/>
            <x v="1"/>
            <x v="2"/>
            <x v="3"/>
            <x v="4"/>
            <x v="5"/>
            <x v="6"/>
          </reference>
          <reference field="0" count="1">
            <x v="3"/>
          </reference>
          <reference field="1" count="1" selected="0">
            <x v="0"/>
          </reference>
        </references>
      </pivotArea>
    </format>
    <format dxfId="17586">
      <pivotArea collapsedLevelsAreSubtotals="1" fieldPosition="0">
        <references count="3">
          <reference field="4294967294" count="7" selected="0">
            <x v="0"/>
            <x v="1"/>
            <x v="2"/>
            <x v="3"/>
            <x v="4"/>
            <x v="5"/>
            <x v="6"/>
          </reference>
          <reference field="0" count="1">
            <x v="5"/>
          </reference>
          <reference field="1" count="1" selected="0">
            <x v="0"/>
          </reference>
        </references>
      </pivotArea>
    </format>
    <format dxfId="17587">
      <pivotArea collapsedLevelsAreSubtotals="1" fieldPosition="0">
        <references count="3">
          <reference field="4294967294" count="7" selected="0">
            <x v="0"/>
            <x v="1"/>
            <x v="2"/>
            <x v="3"/>
            <x v="4"/>
            <x v="5"/>
            <x v="6"/>
          </reference>
          <reference field="0" count="1">
            <x v="6"/>
          </reference>
          <reference field="1" count="1" selected="0">
            <x v="0"/>
          </reference>
        </references>
      </pivotArea>
    </format>
    <format dxfId="17588">
      <pivotArea collapsedLevelsAreSubtotals="1" fieldPosition="0">
        <references count="3">
          <reference field="4294967294" count="7" selected="0">
            <x v="0"/>
            <x v="1"/>
            <x v="2"/>
            <x v="3"/>
            <x v="4"/>
            <x v="5"/>
            <x v="6"/>
          </reference>
          <reference field="0" count="1">
            <x v="7"/>
          </reference>
          <reference field="1" count="1" selected="0">
            <x v="0"/>
          </reference>
        </references>
      </pivotArea>
    </format>
    <format dxfId="17589">
      <pivotArea collapsedLevelsAreSubtotals="1" fieldPosition="0">
        <references count="3">
          <reference field="4294967294" count="7" selected="0">
            <x v="0"/>
            <x v="1"/>
            <x v="2"/>
            <x v="3"/>
            <x v="4"/>
            <x v="5"/>
            <x v="6"/>
          </reference>
          <reference field="0" count="1">
            <x v="8"/>
          </reference>
          <reference field="1" count="1" selected="0">
            <x v="0"/>
          </reference>
        </references>
      </pivotArea>
    </format>
    <format dxfId="17590">
      <pivotArea collapsedLevelsAreSubtotals="1" fieldPosition="0">
        <references count="3">
          <reference field="4294967294" count="7" selected="0">
            <x v="0"/>
            <x v="1"/>
            <x v="2"/>
            <x v="3"/>
            <x v="4"/>
            <x v="5"/>
            <x v="6"/>
          </reference>
          <reference field="0" count="1">
            <x v="9"/>
          </reference>
          <reference field="1" count="1" selected="0">
            <x v="0"/>
          </reference>
        </references>
      </pivotArea>
    </format>
    <format dxfId="17591">
      <pivotArea collapsedLevelsAreSubtotals="1" fieldPosition="0">
        <references count="3">
          <reference field="4294967294" count="7" selected="0">
            <x v="0"/>
            <x v="1"/>
            <x v="2"/>
            <x v="3"/>
            <x v="4"/>
            <x v="5"/>
            <x v="6"/>
          </reference>
          <reference field="0" count="1">
            <x v="11"/>
          </reference>
          <reference field="1" count="1" selected="0">
            <x v="0"/>
          </reference>
        </references>
      </pivotArea>
    </format>
    <format dxfId="17592">
      <pivotArea collapsedLevelsAreSubtotals="1" fieldPosition="0">
        <references count="3">
          <reference field="4294967294" count="7" selected="0">
            <x v="0"/>
            <x v="1"/>
            <x v="2"/>
            <x v="3"/>
            <x v="4"/>
            <x v="5"/>
            <x v="6"/>
          </reference>
          <reference field="0" count="1">
            <x v="12"/>
          </reference>
          <reference field="1" count="1" selected="0">
            <x v="0"/>
          </reference>
        </references>
      </pivotArea>
    </format>
    <format dxfId="17593">
      <pivotArea collapsedLevelsAreSubtotals="1" fieldPosition="0">
        <references count="3">
          <reference field="4294967294" count="7" selected="0">
            <x v="0"/>
            <x v="1"/>
            <x v="2"/>
            <x v="3"/>
            <x v="4"/>
            <x v="5"/>
            <x v="6"/>
          </reference>
          <reference field="0" count="1">
            <x v="13"/>
          </reference>
          <reference field="1" count="1" selected="0">
            <x v="0"/>
          </reference>
        </references>
      </pivotArea>
    </format>
    <format dxfId="17594">
      <pivotArea collapsedLevelsAreSubtotals="1" fieldPosition="0">
        <references count="3">
          <reference field="4294967294" count="7" selected="0">
            <x v="0"/>
            <x v="1"/>
            <x v="2"/>
            <x v="3"/>
            <x v="4"/>
            <x v="5"/>
            <x v="6"/>
          </reference>
          <reference field="0" count="1">
            <x v="14"/>
          </reference>
          <reference field="1" count="1" selected="0">
            <x v="0"/>
          </reference>
        </references>
      </pivotArea>
    </format>
    <format dxfId="17595">
      <pivotArea collapsedLevelsAreSubtotals="1" fieldPosition="0">
        <references count="3">
          <reference field="4294967294" count="7" selected="0">
            <x v="0"/>
            <x v="1"/>
            <x v="2"/>
            <x v="3"/>
            <x v="4"/>
            <x v="5"/>
            <x v="6"/>
          </reference>
          <reference field="0" count="1">
            <x v="15"/>
          </reference>
          <reference field="1" count="1" selected="0">
            <x v="0"/>
          </reference>
        </references>
      </pivotArea>
    </format>
    <format dxfId="17596">
      <pivotArea collapsedLevelsAreSubtotals="1" fieldPosition="0">
        <references count="3">
          <reference field="4294967294" count="7" selected="0">
            <x v="0"/>
            <x v="1"/>
            <x v="2"/>
            <x v="3"/>
            <x v="4"/>
            <x v="5"/>
            <x v="6"/>
          </reference>
          <reference field="0" count="1">
            <x v="16"/>
          </reference>
          <reference field="1" count="1" selected="0">
            <x v="0"/>
          </reference>
        </references>
      </pivotArea>
    </format>
    <format dxfId="17597">
      <pivotArea collapsedLevelsAreSubtotals="1" fieldPosition="0">
        <references count="3">
          <reference field="4294967294" count="7" selected="0">
            <x v="0"/>
            <x v="1"/>
            <x v="2"/>
            <x v="3"/>
            <x v="4"/>
            <x v="5"/>
            <x v="6"/>
          </reference>
          <reference field="0" count="1">
            <x v="17"/>
          </reference>
          <reference field="1" count="1" selected="0">
            <x v="0"/>
          </reference>
        </references>
      </pivotArea>
    </format>
    <format dxfId="17598">
      <pivotArea collapsedLevelsAreSubtotals="1" fieldPosition="0">
        <references count="3">
          <reference field="4294967294" count="7" selected="0">
            <x v="0"/>
            <x v="1"/>
            <x v="2"/>
            <x v="3"/>
            <x v="4"/>
            <x v="5"/>
            <x v="6"/>
          </reference>
          <reference field="0" count="1">
            <x v="18"/>
          </reference>
          <reference field="1" count="1" selected="0">
            <x v="0"/>
          </reference>
        </references>
      </pivotArea>
    </format>
    <format dxfId="17599">
      <pivotArea collapsedLevelsAreSubtotals="1" fieldPosition="0">
        <references count="3">
          <reference field="4294967294" count="7" selected="0">
            <x v="0"/>
            <x v="1"/>
            <x v="2"/>
            <x v="3"/>
            <x v="4"/>
            <x v="5"/>
            <x v="6"/>
          </reference>
          <reference field="0" count="1">
            <x v="19"/>
          </reference>
          <reference field="1" count="1" selected="0">
            <x v="0"/>
          </reference>
        </references>
      </pivotArea>
    </format>
    <format dxfId="17600">
      <pivotArea collapsedLevelsAreSubtotals="1" fieldPosition="0">
        <references count="3">
          <reference field="4294967294" count="7" selected="0">
            <x v="0"/>
            <x v="1"/>
            <x v="2"/>
            <x v="3"/>
            <x v="4"/>
            <x v="5"/>
            <x v="6"/>
          </reference>
          <reference field="0" count="1">
            <x v="20"/>
          </reference>
          <reference field="1" count="1" selected="0">
            <x v="0"/>
          </reference>
        </references>
      </pivotArea>
    </format>
    <format dxfId="17601">
      <pivotArea collapsedLevelsAreSubtotals="1" fieldPosition="0">
        <references count="3">
          <reference field="4294967294" count="7" selected="0">
            <x v="0"/>
            <x v="1"/>
            <x v="2"/>
            <x v="3"/>
            <x v="4"/>
            <x v="5"/>
            <x v="6"/>
          </reference>
          <reference field="0" count="1">
            <x v="21"/>
          </reference>
          <reference field="1" count="1" selected="0">
            <x v="0"/>
          </reference>
        </references>
      </pivotArea>
    </format>
    <format dxfId="17602">
      <pivotArea collapsedLevelsAreSubtotals="1" fieldPosition="0">
        <references count="3">
          <reference field="4294967294" count="7" selected="0">
            <x v="0"/>
            <x v="1"/>
            <x v="2"/>
            <x v="3"/>
            <x v="4"/>
            <x v="5"/>
            <x v="6"/>
          </reference>
          <reference field="0" count="1">
            <x v="4"/>
          </reference>
          <reference field="1" count="1" selected="0">
            <x v="0"/>
          </reference>
        </references>
      </pivotArea>
    </format>
    <format dxfId="17603">
      <pivotArea collapsedLevelsAreSubtotals="1" fieldPosition="0">
        <references count="3">
          <reference field="4294967294" count="7" selected="0">
            <x v="0"/>
            <x v="1"/>
            <x v="2"/>
            <x v="3"/>
            <x v="4"/>
            <x v="5"/>
            <x v="6"/>
          </reference>
          <reference field="0" count="1">
            <x v="10"/>
          </reference>
          <reference field="1" count="1" selected="0">
            <x v="0"/>
          </reference>
        </references>
      </pivotArea>
    </format>
    <format dxfId="17576">
      <pivotArea collapsedLevelsAreSubtotals="1" fieldPosition="0">
        <references count="2">
          <reference field="4294967294" count="7" selected="0">
            <x v="0"/>
            <x v="1"/>
            <x v="2"/>
            <x v="3"/>
            <x v="4"/>
            <x v="5"/>
            <x v="6"/>
          </reference>
          <reference field="1" count="1">
            <x v="1"/>
          </reference>
        </references>
      </pivotArea>
    </format>
    <format dxfId="17575">
      <pivotArea collapsedLevelsAreSubtotals="1" fieldPosition="0">
        <references count="3">
          <reference field="4294967294" count="7" selected="0">
            <x v="0"/>
            <x v="1"/>
            <x v="2"/>
            <x v="3"/>
            <x v="4"/>
            <x v="5"/>
            <x v="6"/>
          </reference>
          <reference field="0" count="1">
            <x v="0"/>
          </reference>
          <reference field="1" count="1" selected="0">
            <x v="1"/>
          </reference>
        </references>
      </pivotArea>
    </format>
    <format dxfId="17574">
      <pivotArea collapsedLevelsAreSubtotals="1" fieldPosition="0">
        <references count="3">
          <reference field="4294967294" count="7" selected="0">
            <x v="0"/>
            <x v="1"/>
            <x v="2"/>
            <x v="3"/>
            <x v="4"/>
            <x v="5"/>
            <x v="6"/>
          </reference>
          <reference field="0" count="1">
            <x v="1"/>
          </reference>
          <reference field="1" count="1" selected="0">
            <x v="1"/>
          </reference>
        </references>
      </pivotArea>
    </format>
    <format dxfId="17573">
      <pivotArea collapsedLevelsAreSubtotals="1" fieldPosition="0">
        <references count="3">
          <reference field="4294967294" count="7" selected="0">
            <x v="0"/>
            <x v="1"/>
            <x v="2"/>
            <x v="3"/>
            <x v="4"/>
            <x v="5"/>
            <x v="6"/>
          </reference>
          <reference field="0" count="1">
            <x v="2"/>
          </reference>
          <reference field="1" count="1" selected="0">
            <x v="1"/>
          </reference>
        </references>
      </pivotArea>
    </format>
    <format dxfId="17572">
      <pivotArea collapsedLevelsAreSubtotals="1" fieldPosition="0">
        <references count="3">
          <reference field="4294967294" count="7" selected="0">
            <x v="0"/>
            <x v="1"/>
            <x v="2"/>
            <x v="3"/>
            <x v="4"/>
            <x v="5"/>
            <x v="6"/>
          </reference>
          <reference field="0" count="1">
            <x v="3"/>
          </reference>
          <reference field="1" count="1" selected="0">
            <x v="1"/>
          </reference>
        </references>
      </pivotArea>
    </format>
    <format dxfId="17571">
      <pivotArea collapsedLevelsAreSubtotals="1" fieldPosition="0">
        <references count="3">
          <reference field="4294967294" count="7" selected="0">
            <x v="0"/>
            <x v="1"/>
            <x v="2"/>
            <x v="3"/>
            <x v="4"/>
            <x v="5"/>
            <x v="6"/>
          </reference>
          <reference field="0" count="1">
            <x v="5"/>
          </reference>
          <reference field="1" count="1" selected="0">
            <x v="1"/>
          </reference>
        </references>
      </pivotArea>
    </format>
    <format dxfId="17570">
      <pivotArea collapsedLevelsAreSubtotals="1" fieldPosition="0">
        <references count="3">
          <reference field="4294967294" count="7" selected="0">
            <x v="0"/>
            <x v="1"/>
            <x v="2"/>
            <x v="3"/>
            <x v="4"/>
            <x v="5"/>
            <x v="6"/>
          </reference>
          <reference field="0" count="1">
            <x v="7"/>
          </reference>
          <reference field="1" count="1" selected="0">
            <x v="1"/>
          </reference>
        </references>
      </pivotArea>
    </format>
    <format dxfId="17569">
      <pivotArea collapsedLevelsAreSubtotals="1" fieldPosition="0">
        <references count="3">
          <reference field="4294967294" count="7" selected="0">
            <x v="0"/>
            <x v="1"/>
            <x v="2"/>
            <x v="3"/>
            <x v="4"/>
            <x v="5"/>
            <x v="6"/>
          </reference>
          <reference field="0" count="1">
            <x v="6"/>
          </reference>
          <reference field="1" count="1" selected="0">
            <x v="1"/>
          </reference>
        </references>
      </pivotArea>
    </format>
    <format dxfId="17568">
      <pivotArea collapsedLevelsAreSubtotals="1" fieldPosition="0">
        <references count="3">
          <reference field="4294967294" count="7" selected="0">
            <x v="0"/>
            <x v="1"/>
            <x v="2"/>
            <x v="3"/>
            <x v="4"/>
            <x v="5"/>
            <x v="6"/>
          </reference>
          <reference field="0" count="1">
            <x v="8"/>
          </reference>
          <reference field="1" count="1" selected="0">
            <x v="1"/>
          </reference>
        </references>
      </pivotArea>
    </format>
    <format dxfId="17567">
      <pivotArea collapsedLevelsAreSubtotals="1" fieldPosition="0">
        <references count="3">
          <reference field="4294967294" count="7" selected="0">
            <x v="0"/>
            <x v="1"/>
            <x v="2"/>
            <x v="3"/>
            <x v="4"/>
            <x v="5"/>
            <x v="6"/>
          </reference>
          <reference field="0" count="1">
            <x v="9"/>
          </reference>
          <reference field="1" count="1" selected="0">
            <x v="1"/>
          </reference>
        </references>
      </pivotArea>
    </format>
    <format dxfId="17566">
      <pivotArea collapsedLevelsAreSubtotals="1" fieldPosition="0">
        <references count="3">
          <reference field="4294967294" count="7" selected="0">
            <x v="0"/>
            <x v="1"/>
            <x v="2"/>
            <x v="3"/>
            <x v="4"/>
            <x v="5"/>
            <x v="6"/>
          </reference>
          <reference field="0" count="1">
            <x v="10"/>
          </reference>
          <reference field="1" count="1" selected="0">
            <x v="1"/>
          </reference>
        </references>
      </pivotArea>
    </format>
    <format dxfId="17565">
      <pivotArea collapsedLevelsAreSubtotals="1" fieldPosition="0">
        <references count="3">
          <reference field="4294967294" count="7" selected="0">
            <x v="0"/>
            <x v="1"/>
            <x v="2"/>
            <x v="3"/>
            <x v="4"/>
            <x v="5"/>
            <x v="6"/>
          </reference>
          <reference field="0" count="1">
            <x v="11"/>
          </reference>
          <reference field="1" count="1" selected="0">
            <x v="1"/>
          </reference>
        </references>
      </pivotArea>
    </format>
    <format dxfId="17564">
      <pivotArea collapsedLevelsAreSubtotals="1" fieldPosition="0">
        <references count="3">
          <reference field="4294967294" count="7" selected="0">
            <x v="0"/>
            <x v="1"/>
            <x v="2"/>
            <x v="3"/>
            <x v="4"/>
            <x v="5"/>
            <x v="6"/>
          </reference>
          <reference field="0" count="1">
            <x v="12"/>
          </reference>
          <reference field="1" count="1" selected="0">
            <x v="1"/>
          </reference>
        </references>
      </pivotArea>
    </format>
    <format dxfId="17563">
      <pivotArea collapsedLevelsAreSubtotals="1" fieldPosition="0">
        <references count="3">
          <reference field="4294967294" count="7" selected="0">
            <x v="0"/>
            <x v="1"/>
            <x v="2"/>
            <x v="3"/>
            <x v="4"/>
            <x v="5"/>
            <x v="6"/>
          </reference>
          <reference field="0" count="1">
            <x v="13"/>
          </reference>
          <reference field="1" count="1" selected="0">
            <x v="1"/>
          </reference>
        </references>
      </pivotArea>
    </format>
    <format dxfId="17562">
      <pivotArea collapsedLevelsAreSubtotals="1" fieldPosition="0">
        <references count="3">
          <reference field="4294967294" count="7" selected="0">
            <x v="0"/>
            <x v="1"/>
            <x v="2"/>
            <x v="3"/>
            <x v="4"/>
            <x v="5"/>
            <x v="6"/>
          </reference>
          <reference field="0" count="1">
            <x v="14"/>
          </reference>
          <reference field="1" count="1" selected="0">
            <x v="1"/>
          </reference>
        </references>
      </pivotArea>
    </format>
    <format dxfId="17561">
      <pivotArea collapsedLevelsAreSubtotals="1" fieldPosition="0">
        <references count="3">
          <reference field="4294967294" count="7" selected="0">
            <x v="0"/>
            <x v="1"/>
            <x v="2"/>
            <x v="3"/>
            <x v="4"/>
            <x v="5"/>
            <x v="6"/>
          </reference>
          <reference field="0" count="1">
            <x v="15"/>
          </reference>
          <reference field="1" count="1" selected="0">
            <x v="1"/>
          </reference>
        </references>
      </pivotArea>
    </format>
    <format dxfId="17560">
      <pivotArea collapsedLevelsAreSubtotals="1" fieldPosition="0">
        <references count="3">
          <reference field="4294967294" count="7" selected="0">
            <x v="0"/>
            <x v="1"/>
            <x v="2"/>
            <x v="3"/>
            <x v="4"/>
            <x v="5"/>
            <x v="6"/>
          </reference>
          <reference field="0" count="1">
            <x v="16"/>
          </reference>
          <reference field="1" count="1" selected="0">
            <x v="1"/>
          </reference>
        </references>
      </pivotArea>
    </format>
    <format dxfId="17559">
      <pivotArea collapsedLevelsAreSubtotals="1" fieldPosition="0">
        <references count="3">
          <reference field="4294967294" count="7" selected="0">
            <x v="0"/>
            <x v="1"/>
            <x v="2"/>
            <x v="3"/>
            <x v="4"/>
            <x v="5"/>
            <x v="6"/>
          </reference>
          <reference field="0" count="1">
            <x v="17"/>
          </reference>
          <reference field="1" count="1" selected="0">
            <x v="1"/>
          </reference>
        </references>
      </pivotArea>
    </format>
    <format dxfId="17558">
      <pivotArea collapsedLevelsAreSubtotals="1" fieldPosition="0">
        <references count="3">
          <reference field="4294967294" count="7" selected="0">
            <x v="0"/>
            <x v="1"/>
            <x v="2"/>
            <x v="3"/>
            <x v="4"/>
            <x v="5"/>
            <x v="6"/>
          </reference>
          <reference field="0" count="1">
            <x v="18"/>
          </reference>
          <reference field="1" count="1" selected="0">
            <x v="1"/>
          </reference>
        </references>
      </pivotArea>
    </format>
    <format dxfId="17557">
      <pivotArea collapsedLevelsAreSubtotals="1" fieldPosition="0">
        <references count="3">
          <reference field="4294967294" count="7" selected="0">
            <x v="0"/>
            <x v="1"/>
            <x v="2"/>
            <x v="3"/>
            <x v="4"/>
            <x v="5"/>
            <x v="6"/>
          </reference>
          <reference field="0" count="1">
            <x v="19"/>
          </reference>
          <reference field="1" count="1" selected="0">
            <x v="1"/>
          </reference>
        </references>
      </pivotArea>
    </format>
    <format dxfId="17556">
      <pivotArea collapsedLevelsAreSubtotals="1" fieldPosition="0">
        <references count="3">
          <reference field="4294967294" count="7" selected="0">
            <x v="0"/>
            <x v="1"/>
            <x v="2"/>
            <x v="3"/>
            <x v="4"/>
            <x v="5"/>
            <x v="6"/>
          </reference>
          <reference field="0" count="1">
            <x v="20"/>
          </reference>
          <reference field="1" count="1" selected="0">
            <x v="1"/>
          </reference>
        </references>
      </pivotArea>
    </format>
    <format dxfId="17555">
      <pivotArea collapsedLevelsAreSubtotals="1" fieldPosition="0">
        <references count="3">
          <reference field="4294967294" count="7" selected="0">
            <x v="0"/>
            <x v="1"/>
            <x v="2"/>
            <x v="3"/>
            <x v="4"/>
            <x v="5"/>
            <x v="6"/>
          </reference>
          <reference field="0" count="1">
            <x v="21"/>
          </reference>
          <reference field="1" count="1" selected="0">
            <x v="1"/>
          </reference>
        </references>
      </pivotArea>
    </format>
    <format dxfId="17301">
      <pivotArea collapsedLevelsAreSubtotals="1" fieldPosition="0">
        <references count="2">
          <reference field="4294967294" count="7" selected="0">
            <x v="0"/>
            <x v="1"/>
            <x v="2"/>
            <x v="3"/>
            <x v="4"/>
            <x v="5"/>
            <x v="6"/>
          </reference>
          <reference field="1" count="1">
            <x v="2"/>
          </reference>
        </references>
      </pivotArea>
    </format>
    <format dxfId="17300">
      <pivotArea collapsedLevelsAreSubtotals="1" fieldPosition="0">
        <references count="3">
          <reference field="4294967294" count="7" selected="0">
            <x v="0"/>
            <x v="1"/>
            <x v="2"/>
            <x v="3"/>
            <x v="4"/>
            <x v="5"/>
            <x v="6"/>
          </reference>
          <reference field="0" count="1">
            <x v="0"/>
          </reference>
          <reference field="1" count="1" selected="0">
            <x v="2"/>
          </reference>
        </references>
      </pivotArea>
    </format>
    <format dxfId="17299">
      <pivotArea collapsedLevelsAreSubtotals="1" fieldPosition="0">
        <references count="3">
          <reference field="4294967294" count="7" selected="0">
            <x v="0"/>
            <x v="1"/>
            <x v="2"/>
            <x v="3"/>
            <x v="4"/>
            <x v="5"/>
            <x v="6"/>
          </reference>
          <reference field="0" count="1">
            <x v="1"/>
          </reference>
          <reference field="1" count="1" selected="0">
            <x v="2"/>
          </reference>
        </references>
      </pivotArea>
    </format>
    <format dxfId="17298">
      <pivotArea collapsedLevelsAreSubtotals="1" fieldPosition="0">
        <references count="3">
          <reference field="4294967294" count="7" selected="0">
            <x v="0"/>
            <x v="1"/>
            <x v="2"/>
            <x v="3"/>
            <x v="4"/>
            <x v="5"/>
            <x v="6"/>
          </reference>
          <reference field="0" count="1">
            <x v="2"/>
          </reference>
          <reference field="1" count="1" selected="0">
            <x v="2"/>
          </reference>
        </references>
      </pivotArea>
    </format>
    <format dxfId="17297">
      <pivotArea collapsedLevelsAreSubtotals="1" fieldPosition="0">
        <references count="3">
          <reference field="4294967294" count="7" selected="0">
            <x v="0"/>
            <x v="1"/>
            <x v="2"/>
            <x v="3"/>
            <x v="4"/>
            <x v="5"/>
            <x v="6"/>
          </reference>
          <reference field="0" count="1">
            <x v="3"/>
          </reference>
          <reference field="1" count="1" selected="0">
            <x v="2"/>
          </reference>
        </references>
      </pivotArea>
    </format>
    <format dxfId="17296">
      <pivotArea collapsedLevelsAreSubtotals="1" fieldPosition="0">
        <references count="3">
          <reference field="4294967294" count="7" selected="0">
            <x v="0"/>
            <x v="1"/>
            <x v="2"/>
            <x v="3"/>
            <x v="4"/>
            <x v="5"/>
            <x v="6"/>
          </reference>
          <reference field="0" count="1">
            <x v="5"/>
          </reference>
          <reference field="1" count="1" selected="0">
            <x v="2"/>
          </reference>
        </references>
      </pivotArea>
    </format>
    <format dxfId="17295">
      <pivotArea collapsedLevelsAreSubtotals="1" fieldPosition="0">
        <references count="3">
          <reference field="4294967294" count="7" selected="0">
            <x v="0"/>
            <x v="1"/>
            <x v="2"/>
            <x v="3"/>
            <x v="4"/>
            <x v="5"/>
            <x v="6"/>
          </reference>
          <reference field="0" count="1">
            <x v="6"/>
          </reference>
          <reference field="1" count="1" selected="0">
            <x v="2"/>
          </reference>
        </references>
      </pivotArea>
    </format>
    <format dxfId="17294">
      <pivotArea collapsedLevelsAreSubtotals="1" fieldPosition="0">
        <references count="3">
          <reference field="4294967294" count="7" selected="0">
            <x v="0"/>
            <x v="1"/>
            <x v="2"/>
            <x v="3"/>
            <x v="4"/>
            <x v="5"/>
            <x v="6"/>
          </reference>
          <reference field="0" count="1">
            <x v="7"/>
          </reference>
          <reference field="1" count="1" selected="0">
            <x v="2"/>
          </reference>
        </references>
      </pivotArea>
    </format>
    <format dxfId="17293">
      <pivotArea collapsedLevelsAreSubtotals="1" fieldPosition="0">
        <references count="3">
          <reference field="4294967294" count="7" selected="0">
            <x v="0"/>
            <x v="1"/>
            <x v="2"/>
            <x v="3"/>
            <x v="4"/>
            <x v="5"/>
            <x v="6"/>
          </reference>
          <reference field="0" count="1">
            <x v="8"/>
          </reference>
          <reference field="1" count="1" selected="0">
            <x v="2"/>
          </reference>
        </references>
      </pivotArea>
    </format>
    <format dxfId="17292">
      <pivotArea collapsedLevelsAreSubtotals="1" fieldPosition="0">
        <references count="3">
          <reference field="4294967294" count="7" selected="0">
            <x v="0"/>
            <x v="1"/>
            <x v="2"/>
            <x v="3"/>
            <x v="4"/>
            <x v="5"/>
            <x v="6"/>
          </reference>
          <reference field="0" count="1">
            <x v="9"/>
          </reference>
          <reference field="1" count="1" selected="0">
            <x v="2"/>
          </reference>
        </references>
      </pivotArea>
    </format>
    <format dxfId="17291">
      <pivotArea collapsedLevelsAreSubtotals="1" fieldPosition="0">
        <references count="3">
          <reference field="4294967294" count="7" selected="0">
            <x v="0"/>
            <x v="1"/>
            <x v="2"/>
            <x v="3"/>
            <x v="4"/>
            <x v="5"/>
            <x v="6"/>
          </reference>
          <reference field="0" count="1">
            <x v="10"/>
          </reference>
          <reference field="1" count="1" selected="0">
            <x v="2"/>
          </reference>
        </references>
      </pivotArea>
    </format>
    <format dxfId="17290">
      <pivotArea collapsedLevelsAreSubtotals="1" fieldPosition="0">
        <references count="3">
          <reference field="4294967294" count="7" selected="0">
            <x v="0"/>
            <x v="1"/>
            <x v="2"/>
            <x v="3"/>
            <x v="4"/>
            <x v="5"/>
            <x v="6"/>
          </reference>
          <reference field="0" count="1">
            <x v="11"/>
          </reference>
          <reference field="1" count="1" selected="0">
            <x v="2"/>
          </reference>
        </references>
      </pivotArea>
    </format>
    <format dxfId="17289">
      <pivotArea collapsedLevelsAreSubtotals="1" fieldPosition="0">
        <references count="3">
          <reference field="4294967294" count="7" selected="0">
            <x v="0"/>
            <x v="1"/>
            <x v="2"/>
            <x v="3"/>
            <x v="4"/>
            <x v="5"/>
            <x v="6"/>
          </reference>
          <reference field="0" count="1">
            <x v="12"/>
          </reference>
          <reference field="1" count="1" selected="0">
            <x v="2"/>
          </reference>
        </references>
      </pivotArea>
    </format>
    <format dxfId="17288">
      <pivotArea collapsedLevelsAreSubtotals="1" fieldPosition="0">
        <references count="3">
          <reference field="4294967294" count="7" selected="0">
            <x v="0"/>
            <x v="1"/>
            <x v="2"/>
            <x v="3"/>
            <x v="4"/>
            <x v="5"/>
            <x v="6"/>
          </reference>
          <reference field="0" count="1">
            <x v="13"/>
          </reference>
          <reference field="1" count="1" selected="0">
            <x v="2"/>
          </reference>
        </references>
      </pivotArea>
    </format>
    <format dxfId="17287">
      <pivotArea collapsedLevelsAreSubtotals="1" fieldPosition="0">
        <references count="3">
          <reference field="4294967294" count="7" selected="0">
            <x v="0"/>
            <x v="1"/>
            <x v="2"/>
            <x v="3"/>
            <x v="4"/>
            <x v="5"/>
            <x v="6"/>
          </reference>
          <reference field="0" count="1">
            <x v="14"/>
          </reference>
          <reference field="1" count="1" selected="0">
            <x v="2"/>
          </reference>
        </references>
      </pivotArea>
    </format>
    <format dxfId="17286">
      <pivotArea collapsedLevelsAreSubtotals="1" fieldPosition="0">
        <references count="3">
          <reference field="4294967294" count="7" selected="0">
            <x v="0"/>
            <x v="1"/>
            <x v="2"/>
            <x v="3"/>
            <x v="4"/>
            <x v="5"/>
            <x v="6"/>
          </reference>
          <reference field="0" count="1">
            <x v="15"/>
          </reference>
          <reference field="1" count="1" selected="0">
            <x v="2"/>
          </reference>
        </references>
      </pivotArea>
    </format>
    <format dxfId="17285">
      <pivotArea collapsedLevelsAreSubtotals="1" fieldPosition="0">
        <references count="3">
          <reference field="4294967294" count="7" selected="0">
            <x v="0"/>
            <x v="1"/>
            <x v="2"/>
            <x v="3"/>
            <x v="4"/>
            <x v="5"/>
            <x v="6"/>
          </reference>
          <reference field="0" count="1">
            <x v="16"/>
          </reference>
          <reference field="1" count="1" selected="0">
            <x v="2"/>
          </reference>
        </references>
      </pivotArea>
    </format>
    <format dxfId="17284">
      <pivotArea collapsedLevelsAreSubtotals="1" fieldPosition="0">
        <references count="3">
          <reference field="4294967294" count="7" selected="0">
            <x v="0"/>
            <x v="1"/>
            <x v="2"/>
            <x v="3"/>
            <x v="4"/>
            <x v="5"/>
            <x v="6"/>
          </reference>
          <reference field="0" count="1">
            <x v="17"/>
          </reference>
          <reference field="1" count="1" selected="0">
            <x v="2"/>
          </reference>
        </references>
      </pivotArea>
    </format>
    <format dxfId="17283">
      <pivotArea collapsedLevelsAreSubtotals="1" fieldPosition="0">
        <references count="3">
          <reference field="4294967294" count="7" selected="0">
            <x v="0"/>
            <x v="1"/>
            <x v="2"/>
            <x v="3"/>
            <x v="4"/>
            <x v="5"/>
            <x v="6"/>
          </reference>
          <reference field="0" count="1">
            <x v="18"/>
          </reference>
          <reference field="1" count="1" selected="0">
            <x v="2"/>
          </reference>
        </references>
      </pivotArea>
    </format>
    <format dxfId="17282">
      <pivotArea collapsedLevelsAreSubtotals="1" fieldPosition="0">
        <references count="3">
          <reference field="4294967294" count="7" selected="0">
            <x v="0"/>
            <x v="1"/>
            <x v="2"/>
            <x v="3"/>
            <x v="4"/>
            <x v="5"/>
            <x v="6"/>
          </reference>
          <reference field="0" count="1">
            <x v="19"/>
          </reference>
          <reference field="1" count="1" selected="0">
            <x v="2"/>
          </reference>
        </references>
      </pivotArea>
    </format>
    <format dxfId="17281">
      <pivotArea collapsedLevelsAreSubtotals="1" fieldPosition="0">
        <references count="3">
          <reference field="4294967294" count="7" selected="0">
            <x v="0"/>
            <x v="1"/>
            <x v="2"/>
            <x v="3"/>
            <x v="4"/>
            <x v="5"/>
            <x v="6"/>
          </reference>
          <reference field="0" count="1">
            <x v="20"/>
          </reference>
          <reference field="1" count="1" selected="0">
            <x v="2"/>
          </reference>
        </references>
      </pivotArea>
    </format>
    <format dxfId="17280">
      <pivotArea collapsedLevelsAreSubtotals="1" fieldPosition="0">
        <references count="3">
          <reference field="4294967294" count="7" selected="0">
            <x v="0"/>
            <x v="1"/>
            <x v="2"/>
            <x v="3"/>
            <x v="4"/>
            <x v="5"/>
            <x v="6"/>
          </reference>
          <reference field="0" count="1">
            <x v="21"/>
          </reference>
          <reference field="1" count="1" selected="0">
            <x v="2"/>
          </reference>
        </references>
      </pivotArea>
    </format>
    <format dxfId="17279">
      <pivotArea collapsedLevelsAreSubtotals="1" fieldPosition="0">
        <references count="3">
          <reference field="4294967294" count="7" selected="0">
            <x v="0"/>
            <x v="1"/>
            <x v="2"/>
            <x v="3"/>
            <x v="4"/>
            <x v="5"/>
            <x v="6"/>
          </reference>
          <reference field="0" count="1">
            <x v="4"/>
          </reference>
          <reference field="1" count="1" selected="0">
            <x v="2"/>
          </reference>
        </references>
      </pivotArea>
    </format>
    <format dxfId="17278">
      <pivotArea collapsedLevelsAreSubtotals="1" fieldPosition="0">
        <references count="2">
          <reference field="4294967294" count="7" selected="0">
            <x v="0"/>
            <x v="1"/>
            <x v="2"/>
            <x v="3"/>
            <x v="4"/>
            <x v="5"/>
            <x v="6"/>
          </reference>
          <reference field="1" count="1">
            <x v="3"/>
          </reference>
        </references>
      </pivotArea>
    </format>
    <format dxfId="17277">
      <pivotArea collapsedLevelsAreSubtotals="1" fieldPosition="0">
        <references count="3">
          <reference field="4294967294" count="7" selected="0">
            <x v="0"/>
            <x v="1"/>
            <x v="2"/>
            <x v="3"/>
            <x v="4"/>
            <x v="5"/>
            <x v="6"/>
          </reference>
          <reference field="0" count="1">
            <x v="0"/>
          </reference>
          <reference field="1" count="1" selected="0">
            <x v="3"/>
          </reference>
        </references>
      </pivotArea>
    </format>
    <format dxfId="17276">
      <pivotArea collapsedLevelsAreSubtotals="1" fieldPosition="0">
        <references count="3">
          <reference field="4294967294" count="7" selected="0">
            <x v="0"/>
            <x v="1"/>
            <x v="2"/>
            <x v="3"/>
            <x v="4"/>
            <x v="5"/>
            <x v="6"/>
          </reference>
          <reference field="0" count="1">
            <x v="1"/>
          </reference>
          <reference field="1" count="1" selected="0">
            <x v="3"/>
          </reference>
        </references>
      </pivotArea>
    </format>
    <format dxfId="17275">
      <pivotArea collapsedLevelsAreSubtotals="1" fieldPosition="0">
        <references count="3">
          <reference field="4294967294" count="7" selected="0">
            <x v="0"/>
            <x v="1"/>
            <x v="2"/>
            <x v="3"/>
            <x v="4"/>
            <x v="5"/>
            <x v="6"/>
          </reference>
          <reference field="0" count="1">
            <x v="2"/>
          </reference>
          <reference field="1" count="1" selected="0">
            <x v="3"/>
          </reference>
        </references>
      </pivotArea>
    </format>
    <format dxfId="17274">
      <pivotArea collapsedLevelsAreSubtotals="1" fieldPosition="0">
        <references count="3">
          <reference field="4294967294" count="7" selected="0">
            <x v="0"/>
            <x v="1"/>
            <x v="2"/>
            <x v="3"/>
            <x v="4"/>
            <x v="5"/>
            <x v="6"/>
          </reference>
          <reference field="0" count="1">
            <x v="3"/>
          </reference>
          <reference field="1" count="1" selected="0">
            <x v="3"/>
          </reference>
        </references>
      </pivotArea>
    </format>
    <format dxfId="17273">
      <pivotArea collapsedLevelsAreSubtotals="1" fieldPosition="0">
        <references count="3">
          <reference field="4294967294" count="7" selected="0">
            <x v="0"/>
            <x v="1"/>
            <x v="2"/>
            <x v="3"/>
            <x v="4"/>
            <x v="5"/>
            <x v="6"/>
          </reference>
          <reference field="0" count="1">
            <x v="4"/>
          </reference>
          <reference field="1" count="1" selected="0">
            <x v="3"/>
          </reference>
        </references>
      </pivotArea>
    </format>
    <format dxfId="17272">
      <pivotArea collapsedLevelsAreSubtotals="1" fieldPosition="0">
        <references count="3">
          <reference field="4294967294" count="7" selected="0">
            <x v="0"/>
            <x v="1"/>
            <x v="2"/>
            <x v="3"/>
            <x v="4"/>
            <x v="5"/>
            <x v="6"/>
          </reference>
          <reference field="0" count="1">
            <x v="5"/>
          </reference>
          <reference field="1" count="1" selected="0">
            <x v="3"/>
          </reference>
        </references>
      </pivotArea>
    </format>
    <format dxfId="17271">
      <pivotArea collapsedLevelsAreSubtotals="1" fieldPosition="0">
        <references count="3">
          <reference field="4294967294" count="7" selected="0">
            <x v="0"/>
            <x v="1"/>
            <x v="2"/>
            <x v="3"/>
            <x v="4"/>
            <x v="5"/>
            <x v="6"/>
          </reference>
          <reference field="0" count="1">
            <x v="6"/>
          </reference>
          <reference field="1" count="1" selected="0">
            <x v="3"/>
          </reference>
        </references>
      </pivotArea>
    </format>
    <format dxfId="17270">
      <pivotArea collapsedLevelsAreSubtotals="1" fieldPosition="0">
        <references count="3">
          <reference field="4294967294" count="7" selected="0">
            <x v="0"/>
            <x v="1"/>
            <x v="2"/>
            <x v="3"/>
            <x v="4"/>
            <x v="5"/>
            <x v="6"/>
          </reference>
          <reference field="0" count="1">
            <x v="7"/>
          </reference>
          <reference field="1" count="1" selected="0">
            <x v="3"/>
          </reference>
        </references>
      </pivotArea>
    </format>
    <format dxfId="17269">
      <pivotArea collapsedLevelsAreSubtotals="1" fieldPosition="0">
        <references count="3">
          <reference field="4294967294" count="7" selected="0">
            <x v="0"/>
            <x v="1"/>
            <x v="2"/>
            <x v="3"/>
            <x v="4"/>
            <x v="5"/>
            <x v="6"/>
          </reference>
          <reference field="0" count="1">
            <x v="8"/>
          </reference>
          <reference field="1" count="1" selected="0">
            <x v="3"/>
          </reference>
        </references>
      </pivotArea>
    </format>
    <format dxfId="17268">
      <pivotArea collapsedLevelsAreSubtotals="1" fieldPosition="0">
        <references count="3">
          <reference field="4294967294" count="7" selected="0">
            <x v="0"/>
            <x v="1"/>
            <x v="2"/>
            <x v="3"/>
            <x v="4"/>
            <x v="5"/>
            <x v="6"/>
          </reference>
          <reference field="0" count="1">
            <x v="9"/>
          </reference>
          <reference field="1" count="1" selected="0">
            <x v="3"/>
          </reference>
        </references>
      </pivotArea>
    </format>
    <format dxfId="17267">
      <pivotArea collapsedLevelsAreSubtotals="1" fieldPosition="0">
        <references count="3">
          <reference field="4294967294" count="7" selected="0">
            <x v="0"/>
            <x v="1"/>
            <x v="2"/>
            <x v="3"/>
            <x v="4"/>
            <x v="5"/>
            <x v="6"/>
          </reference>
          <reference field="0" count="1">
            <x v="10"/>
          </reference>
          <reference field="1" count="1" selected="0">
            <x v="3"/>
          </reference>
        </references>
      </pivotArea>
    </format>
    <format dxfId="17266">
      <pivotArea collapsedLevelsAreSubtotals="1" fieldPosition="0">
        <references count="3">
          <reference field="4294967294" count="7" selected="0">
            <x v="0"/>
            <x v="1"/>
            <x v="2"/>
            <x v="3"/>
            <x v="4"/>
            <x v="5"/>
            <x v="6"/>
          </reference>
          <reference field="0" count="1">
            <x v="11"/>
          </reference>
          <reference field="1" count="1" selected="0">
            <x v="3"/>
          </reference>
        </references>
      </pivotArea>
    </format>
    <format dxfId="17265">
      <pivotArea collapsedLevelsAreSubtotals="1" fieldPosition="0">
        <references count="3">
          <reference field="4294967294" count="7" selected="0">
            <x v="0"/>
            <x v="1"/>
            <x v="2"/>
            <x v="3"/>
            <x v="4"/>
            <x v="5"/>
            <x v="6"/>
          </reference>
          <reference field="0" count="1">
            <x v="12"/>
          </reference>
          <reference field="1" count="1" selected="0">
            <x v="3"/>
          </reference>
        </references>
      </pivotArea>
    </format>
    <format dxfId="17264">
      <pivotArea collapsedLevelsAreSubtotals="1" fieldPosition="0">
        <references count="3">
          <reference field="4294967294" count="7" selected="0">
            <x v="0"/>
            <x v="1"/>
            <x v="2"/>
            <x v="3"/>
            <x v="4"/>
            <x v="5"/>
            <x v="6"/>
          </reference>
          <reference field="0" count="1">
            <x v="13"/>
          </reference>
          <reference field="1" count="1" selected="0">
            <x v="3"/>
          </reference>
        </references>
      </pivotArea>
    </format>
    <format dxfId="17263">
      <pivotArea collapsedLevelsAreSubtotals="1" fieldPosition="0">
        <references count="3">
          <reference field="4294967294" count="7" selected="0">
            <x v="0"/>
            <x v="1"/>
            <x v="2"/>
            <x v="3"/>
            <x v="4"/>
            <x v="5"/>
            <x v="6"/>
          </reference>
          <reference field="0" count="1">
            <x v="14"/>
          </reference>
          <reference field="1" count="1" selected="0">
            <x v="3"/>
          </reference>
        </references>
      </pivotArea>
    </format>
    <format dxfId="17262">
      <pivotArea collapsedLevelsAreSubtotals="1" fieldPosition="0">
        <references count="3">
          <reference field="4294967294" count="7" selected="0">
            <x v="0"/>
            <x v="1"/>
            <x v="2"/>
            <x v="3"/>
            <x v="4"/>
            <x v="5"/>
            <x v="6"/>
          </reference>
          <reference field="0" count="1">
            <x v="15"/>
          </reference>
          <reference field="1" count="1" selected="0">
            <x v="3"/>
          </reference>
        </references>
      </pivotArea>
    </format>
    <format dxfId="17261">
      <pivotArea collapsedLevelsAreSubtotals="1" fieldPosition="0">
        <references count="3">
          <reference field="4294967294" count="7" selected="0">
            <x v="0"/>
            <x v="1"/>
            <x v="2"/>
            <x v="3"/>
            <x v="4"/>
            <x v="5"/>
            <x v="6"/>
          </reference>
          <reference field="0" count="1">
            <x v="16"/>
          </reference>
          <reference field="1" count="1" selected="0">
            <x v="3"/>
          </reference>
        </references>
      </pivotArea>
    </format>
    <format dxfId="17260">
      <pivotArea collapsedLevelsAreSubtotals="1" fieldPosition="0">
        <references count="3">
          <reference field="4294967294" count="7" selected="0">
            <x v="0"/>
            <x v="1"/>
            <x v="2"/>
            <x v="3"/>
            <x v="4"/>
            <x v="5"/>
            <x v="6"/>
          </reference>
          <reference field="0" count="1">
            <x v="17"/>
          </reference>
          <reference field="1" count="1" selected="0">
            <x v="3"/>
          </reference>
        </references>
      </pivotArea>
    </format>
    <format dxfId="17259">
      <pivotArea collapsedLevelsAreSubtotals="1" fieldPosition="0">
        <references count="3">
          <reference field="4294967294" count="7" selected="0">
            <x v="0"/>
            <x v="1"/>
            <x v="2"/>
            <x v="3"/>
            <x v="4"/>
            <x v="5"/>
            <x v="6"/>
          </reference>
          <reference field="0" count="1">
            <x v="18"/>
          </reference>
          <reference field="1" count="1" selected="0">
            <x v="3"/>
          </reference>
        </references>
      </pivotArea>
    </format>
    <format dxfId="17258">
      <pivotArea collapsedLevelsAreSubtotals="1" fieldPosition="0">
        <references count="3">
          <reference field="4294967294" count="7" selected="0">
            <x v="0"/>
            <x v="1"/>
            <x v="2"/>
            <x v="3"/>
            <x v="4"/>
            <x v="5"/>
            <x v="6"/>
          </reference>
          <reference field="0" count="1">
            <x v="19"/>
          </reference>
          <reference field="1" count="1" selected="0">
            <x v="3"/>
          </reference>
        </references>
      </pivotArea>
    </format>
    <format dxfId="17257">
      <pivotArea collapsedLevelsAreSubtotals="1" fieldPosition="0">
        <references count="3">
          <reference field="4294967294" count="7" selected="0">
            <x v="0"/>
            <x v="1"/>
            <x v="2"/>
            <x v="3"/>
            <x v="4"/>
            <x v="5"/>
            <x v="6"/>
          </reference>
          <reference field="0" count="1">
            <x v="20"/>
          </reference>
          <reference field="1" count="1" selected="0">
            <x v="3"/>
          </reference>
        </references>
      </pivotArea>
    </format>
    <format dxfId="17256">
      <pivotArea collapsedLevelsAreSubtotals="1" fieldPosition="0">
        <references count="3">
          <reference field="4294967294" count="7" selected="0">
            <x v="0"/>
            <x v="1"/>
            <x v="2"/>
            <x v="3"/>
            <x v="4"/>
            <x v="5"/>
            <x v="6"/>
          </reference>
          <reference field="0" count="1">
            <x v="21"/>
          </reference>
          <reference field="1" count="1" selected="0">
            <x v="3"/>
          </reference>
        </references>
      </pivotArea>
    </format>
    <format dxfId="17255">
      <pivotArea collapsedLevelsAreSubtotals="1" fieldPosition="0">
        <references count="2">
          <reference field="4294967294" count="7" selected="0">
            <x v="0"/>
            <x v="1"/>
            <x v="2"/>
            <x v="3"/>
            <x v="4"/>
            <x v="5"/>
            <x v="6"/>
          </reference>
          <reference field="1" count="1">
            <x v="4"/>
          </reference>
        </references>
      </pivotArea>
    </format>
    <format dxfId="17254">
      <pivotArea collapsedLevelsAreSubtotals="1" fieldPosition="0">
        <references count="3">
          <reference field="4294967294" count="7" selected="0">
            <x v="0"/>
            <x v="1"/>
            <x v="2"/>
            <x v="3"/>
            <x v="4"/>
            <x v="5"/>
            <x v="6"/>
          </reference>
          <reference field="0" count="1">
            <x v="0"/>
          </reference>
          <reference field="1" count="1" selected="0">
            <x v="4"/>
          </reference>
        </references>
      </pivotArea>
    </format>
    <format dxfId="17253">
      <pivotArea collapsedLevelsAreSubtotals="1" fieldPosition="0">
        <references count="3">
          <reference field="4294967294" count="7" selected="0">
            <x v="0"/>
            <x v="1"/>
            <x v="2"/>
            <x v="3"/>
            <x v="4"/>
            <x v="5"/>
            <x v="6"/>
          </reference>
          <reference field="0" count="1">
            <x v="1"/>
          </reference>
          <reference field="1" count="1" selected="0">
            <x v="4"/>
          </reference>
        </references>
      </pivotArea>
    </format>
    <format dxfId="17252">
      <pivotArea collapsedLevelsAreSubtotals="1" fieldPosition="0">
        <references count="3">
          <reference field="4294967294" count="7" selected="0">
            <x v="0"/>
            <x v="1"/>
            <x v="2"/>
            <x v="3"/>
            <x v="4"/>
            <x v="5"/>
            <x v="6"/>
          </reference>
          <reference field="0" count="1">
            <x v="2"/>
          </reference>
          <reference field="1" count="1" selected="0">
            <x v="4"/>
          </reference>
        </references>
      </pivotArea>
    </format>
    <format dxfId="17251">
      <pivotArea collapsedLevelsAreSubtotals="1" fieldPosition="0">
        <references count="3">
          <reference field="4294967294" count="7" selected="0">
            <x v="0"/>
            <x v="1"/>
            <x v="2"/>
            <x v="3"/>
            <x v="4"/>
            <x v="5"/>
            <x v="6"/>
          </reference>
          <reference field="0" count="1">
            <x v="3"/>
          </reference>
          <reference field="1" count="1" selected="0">
            <x v="4"/>
          </reference>
        </references>
      </pivotArea>
    </format>
    <format dxfId="17250">
      <pivotArea collapsedLevelsAreSubtotals="1" fieldPosition="0">
        <references count="3">
          <reference field="4294967294" count="7" selected="0">
            <x v="0"/>
            <x v="1"/>
            <x v="2"/>
            <x v="3"/>
            <x v="4"/>
            <x v="5"/>
            <x v="6"/>
          </reference>
          <reference field="0" count="1">
            <x v="4"/>
          </reference>
          <reference field="1" count="1" selected="0">
            <x v="4"/>
          </reference>
        </references>
      </pivotArea>
    </format>
    <format dxfId="17249">
      <pivotArea collapsedLevelsAreSubtotals="1" fieldPosition="0">
        <references count="3">
          <reference field="4294967294" count="7" selected="0">
            <x v="0"/>
            <x v="1"/>
            <x v="2"/>
            <x v="3"/>
            <x v="4"/>
            <x v="5"/>
            <x v="6"/>
          </reference>
          <reference field="0" count="1">
            <x v="5"/>
          </reference>
          <reference field="1" count="1" selected="0">
            <x v="4"/>
          </reference>
        </references>
      </pivotArea>
    </format>
    <format dxfId="17248">
      <pivotArea collapsedLevelsAreSubtotals="1" fieldPosition="0">
        <references count="3">
          <reference field="4294967294" count="7" selected="0">
            <x v="0"/>
            <x v="1"/>
            <x v="2"/>
            <x v="3"/>
            <x v="4"/>
            <x v="5"/>
            <x v="6"/>
          </reference>
          <reference field="0" count="1">
            <x v="6"/>
          </reference>
          <reference field="1" count="1" selected="0">
            <x v="4"/>
          </reference>
        </references>
      </pivotArea>
    </format>
    <format dxfId="17247">
      <pivotArea collapsedLevelsAreSubtotals="1" fieldPosition="0">
        <references count="3">
          <reference field="4294967294" count="7" selected="0">
            <x v="0"/>
            <x v="1"/>
            <x v="2"/>
            <x v="3"/>
            <x v="4"/>
            <x v="5"/>
            <x v="6"/>
          </reference>
          <reference field="0" count="1">
            <x v="7"/>
          </reference>
          <reference field="1" count="1" selected="0">
            <x v="4"/>
          </reference>
        </references>
      </pivotArea>
    </format>
    <format dxfId="17246">
      <pivotArea collapsedLevelsAreSubtotals="1" fieldPosition="0">
        <references count="3">
          <reference field="4294967294" count="7" selected="0">
            <x v="0"/>
            <x v="1"/>
            <x v="2"/>
            <x v="3"/>
            <x v="4"/>
            <x v="5"/>
            <x v="6"/>
          </reference>
          <reference field="0" count="1">
            <x v="8"/>
          </reference>
          <reference field="1" count="1" selected="0">
            <x v="4"/>
          </reference>
        </references>
      </pivotArea>
    </format>
    <format dxfId="17245">
      <pivotArea collapsedLevelsAreSubtotals="1" fieldPosition="0">
        <references count="3">
          <reference field="4294967294" count="7" selected="0">
            <x v="0"/>
            <x v="1"/>
            <x v="2"/>
            <x v="3"/>
            <x v="4"/>
            <x v="5"/>
            <x v="6"/>
          </reference>
          <reference field="0" count="1">
            <x v="9"/>
          </reference>
          <reference field="1" count="1" selected="0">
            <x v="4"/>
          </reference>
        </references>
      </pivotArea>
    </format>
    <format dxfId="17244">
      <pivotArea collapsedLevelsAreSubtotals="1" fieldPosition="0">
        <references count="3">
          <reference field="4294967294" count="7" selected="0">
            <x v="0"/>
            <x v="1"/>
            <x v="2"/>
            <x v="3"/>
            <x v="4"/>
            <x v="5"/>
            <x v="6"/>
          </reference>
          <reference field="0" count="1">
            <x v="10"/>
          </reference>
          <reference field="1" count="1" selected="0">
            <x v="4"/>
          </reference>
        </references>
      </pivotArea>
    </format>
    <format dxfId="17243">
      <pivotArea collapsedLevelsAreSubtotals="1" fieldPosition="0">
        <references count="3">
          <reference field="4294967294" count="7" selected="0">
            <x v="0"/>
            <x v="1"/>
            <x v="2"/>
            <x v="3"/>
            <x v="4"/>
            <x v="5"/>
            <x v="6"/>
          </reference>
          <reference field="0" count="1">
            <x v="11"/>
          </reference>
          <reference field="1" count="1" selected="0">
            <x v="4"/>
          </reference>
        </references>
      </pivotArea>
    </format>
    <format dxfId="17242">
      <pivotArea collapsedLevelsAreSubtotals="1" fieldPosition="0">
        <references count="3">
          <reference field="4294967294" count="7" selected="0">
            <x v="0"/>
            <x v="1"/>
            <x v="2"/>
            <x v="3"/>
            <x v="4"/>
            <x v="5"/>
            <x v="6"/>
          </reference>
          <reference field="0" count="1">
            <x v="12"/>
          </reference>
          <reference field="1" count="1" selected="0">
            <x v="4"/>
          </reference>
        </references>
      </pivotArea>
    </format>
    <format dxfId="17241">
      <pivotArea collapsedLevelsAreSubtotals="1" fieldPosition="0">
        <references count="3">
          <reference field="4294967294" count="7" selected="0">
            <x v="0"/>
            <x v="1"/>
            <x v="2"/>
            <x v="3"/>
            <x v="4"/>
            <x v="5"/>
            <x v="6"/>
          </reference>
          <reference field="0" count="1">
            <x v="13"/>
          </reference>
          <reference field="1" count="1" selected="0">
            <x v="4"/>
          </reference>
        </references>
      </pivotArea>
    </format>
    <format dxfId="17240">
      <pivotArea collapsedLevelsAreSubtotals="1" fieldPosition="0">
        <references count="3">
          <reference field="4294967294" count="7" selected="0">
            <x v="0"/>
            <x v="1"/>
            <x v="2"/>
            <x v="3"/>
            <x v="4"/>
            <x v="5"/>
            <x v="6"/>
          </reference>
          <reference field="0" count="1">
            <x v="14"/>
          </reference>
          <reference field="1" count="1" selected="0">
            <x v="4"/>
          </reference>
        </references>
      </pivotArea>
    </format>
    <format dxfId="17239">
      <pivotArea collapsedLevelsAreSubtotals="1" fieldPosition="0">
        <references count="3">
          <reference field="4294967294" count="7" selected="0">
            <x v="0"/>
            <x v="1"/>
            <x v="2"/>
            <x v="3"/>
            <x v="4"/>
            <x v="5"/>
            <x v="6"/>
          </reference>
          <reference field="0" count="1">
            <x v="15"/>
          </reference>
          <reference field="1" count="1" selected="0">
            <x v="4"/>
          </reference>
        </references>
      </pivotArea>
    </format>
    <format dxfId="17238">
      <pivotArea collapsedLevelsAreSubtotals="1" fieldPosition="0">
        <references count="3">
          <reference field="4294967294" count="7" selected="0">
            <x v="0"/>
            <x v="1"/>
            <x v="2"/>
            <x v="3"/>
            <x v="4"/>
            <x v="5"/>
            <x v="6"/>
          </reference>
          <reference field="0" count="1">
            <x v="16"/>
          </reference>
          <reference field="1" count="1" selected="0">
            <x v="4"/>
          </reference>
        </references>
      </pivotArea>
    </format>
    <format dxfId="17237">
      <pivotArea collapsedLevelsAreSubtotals="1" fieldPosition="0">
        <references count="3">
          <reference field="4294967294" count="7" selected="0">
            <x v="0"/>
            <x v="1"/>
            <x v="2"/>
            <x v="3"/>
            <x v="4"/>
            <x v="5"/>
            <x v="6"/>
          </reference>
          <reference field="0" count="1">
            <x v="17"/>
          </reference>
          <reference field="1" count="1" selected="0">
            <x v="4"/>
          </reference>
        </references>
      </pivotArea>
    </format>
    <format dxfId="17236">
      <pivotArea collapsedLevelsAreSubtotals="1" fieldPosition="0">
        <references count="3">
          <reference field="4294967294" count="7" selected="0">
            <x v="0"/>
            <x v="1"/>
            <x v="2"/>
            <x v="3"/>
            <x v="4"/>
            <x v="5"/>
            <x v="6"/>
          </reference>
          <reference field="0" count="1">
            <x v="18"/>
          </reference>
          <reference field="1" count="1" selected="0">
            <x v="4"/>
          </reference>
        </references>
      </pivotArea>
    </format>
    <format dxfId="17235">
      <pivotArea collapsedLevelsAreSubtotals="1" fieldPosition="0">
        <references count="3">
          <reference field="4294967294" count="7" selected="0">
            <x v="0"/>
            <x v="1"/>
            <x v="2"/>
            <x v="3"/>
            <x v="4"/>
            <x v="5"/>
            <x v="6"/>
          </reference>
          <reference field="0" count="1">
            <x v="19"/>
          </reference>
          <reference field="1" count="1" selected="0">
            <x v="4"/>
          </reference>
        </references>
      </pivotArea>
    </format>
    <format dxfId="17234">
      <pivotArea collapsedLevelsAreSubtotals="1" fieldPosition="0">
        <references count="3">
          <reference field="4294967294" count="7" selected="0">
            <x v="0"/>
            <x v="1"/>
            <x v="2"/>
            <x v="3"/>
            <x v="4"/>
            <x v="5"/>
            <x v="6"/>
          </reference>
          <reference field="0" count="1">
            <x v="20"/>
          </reference>
          <reference field="1" count="1" selected="0">
            <x v="4"/>
          </reference>
        </references>
      </pivotArea>
    </format>
    <format dxfId="17233">
      <pivotArea collapsedLevelsAreSubtotals="1" fieldPosition="0">
        <references count="3">
          <reference field="4294967294" count="7" selected="0">
            <x v="0"/>
            <x v="1"/>
            <x v="2"/>
            <x v="3"/>
            <x v="4"/>
            <x v="5"/>
            <x v="6"/>
          </reference>
          <reference field="0" count="1">
            <x v="21"/>
          </reference>
          <reference field="1" count="1" selected="0">
            <x v="4"/>
          </reference>
        </references>
      </pivotArea>
    </format>
    <format dxfId="17232">
      <pivotArea collapsedLevelsAreSubtotals="1" fieldPosition="0">
        <references count="2">
          <reference field="4294967294" count="7" selected="0">
            <x v="0"/>
            <x v="1"/>
            <x v="2"/>
            <x v="3"/>
            <x v="4"/>
            <x v="5"/>
            <x v="6"/>
          </reference>
          <reference field="1" count="1">
            <x v="5"/>
          </reference>
        </references>
      </pivotArea>
    </format>
    <format dxfId="17231">
      <pivotArea collapsedLevelsAreSubtotals="1" fieldPosition="0">
        <references count="3">
          <reference field="4294967294" count="7" selected="0">
            <x v="0"/>
            <x v="1"/>
            <x v="2"/>
            <x v="3"/>
            <x v="4"/>
            <x v="5"/>
            <x v="6"/>
          </reference>
          <reference field="0" count="1">
            <x v="0"/>
          </reference>
          <reference field="1" count="1" selected="0">
            <x v="5"/>
          </reference>
        </references>
      </pivotArea>
    </format>
    <format dxfId="17230">
      <pivotArea collapsedLevelsAreSubtotals="1" fieldPosition="0">
        <references count="3">
          <reference field="4294967294" count="7" selected="0">
            <x v="0"/>
            <x v="1"/>
            <x v="2"/>
            <x v="3"/>
            <x v="4"/>
            <x v="5"/>
            <x v="6"/>
          </reference>
          <reference field="0" count="1">
            <x v="1"/>
          </reference>
          <reference field="1" count="1" selected="0">
            <x v="5"/>
          </reference>
        </references>
      </pivotArea>
    </format>
    <format dxfId="17229">
      <pivotArea collapsedLevelsAreSubtotals="1" fieldPosition="0">
        <references count="3">
          <reference field="4294967294" count="7" selected="0">
            <x v="0"/>
            <x v="1"/>
            <x v="2"/>
            <x v="3"/>
            <x v="4"/>
            <x v="5"/>
            <x v="6"/>
          </reference>
          <reference field="0" count="1">
            <x v="2"/>
          </reference>
          <reference field="1" count="1" selected="0">
            <x v="5"/>
          </reference>
        </references>
      </pivotArea>
    </format>
    <format dxfId="17228">
      <pivotArea collapsedLevelsAreSubtotals="1" fieldPosition="0">
        <references count="3">
          <reference field="4294967294" count="7" selected="0">
            <x v="0"/>
            <x v="1"/>
            <x v="2"/>
            <x v="3"/>
            <x v="4"/>
            <x v="5"/>
            <x v="6"/>
          </reference>
          <reference field="0" count="1">
            <x v="3"/>
          </reference>
          <reference field="1" count="1" selected="0">
            <x v="5"/>
          </reference>
        </references>
      </pivotArea>
    </format>
    <format dxfId="17227">
      <pivotArea collapsedLevelsAreSubtotals="1" fieldPosition="0">
        <references count="3">
          <reference field="4294967294" count="7" selected="0">
            <x v="0"/>
            <x v="1"/>
            <x v="2"/>
            <x v="3"/>
            <x v="4"/>
            <x v="5"/>
            <x v="6"/>
          </reference>
          <reference field="0" count="1">
            <x v="4"/>
          </reference>
          <reference field="1" count="1" selected="0">
            <x v="5"/>
          </reference>
        </references>
      </pivotArea>
    </format>
    <format dxfId="17226">
      <pivotArea collapsedLevelsAreSubtotals="1" fieldPosition="0">
        <references count="3">
          <reference field="4294967294" count="7" selected="0">
            <x v="0"/>
            <x v="1"/>
            <x v="2"/>
            <x v="3"/>
            <x v="4"/>
            <x v="5"/>
            <x v="6"/>
          </reference>
          <reference field="0" count="1">
            <x v="5"/>
          </reference>
          <reference field="1" count="1" selected="0">
            <x v="5"/>
          </reference>
        </references>
      </pivotArea>
    </format>
    <format dxfId="17225">
      <pivotArea collapsedLevelsAreSubtotals="1" fieldPosition="0">
        <references count="3">
          <reference field="4294967294" count="7" selected="0">
            <x v="0"/>
            <x v="1"/>
            <x v="2"/>
            <x v="3"/>
            <x v="4"/>
            <x v="5"/>
            <x v="6"/>
          </reference>
          <reference field="0" count="1">
            <x v="6"/>
          </reference>
          <reference field="1" count="1" selected="0">
            <x v="5"/>
          </reference>
        </references>
      </pivotArea>
    </format>
    <format dxfId="17224">
      <pivotArea collapsedLevelsAreSubtotals="1" fieldPosition="0">
        <references count="3">
          <reference field="4294967294" count="7" selected="0">
            <x v="0"/>
            <x v="1"/>
            <x v="2"/>
            <x v="3"/>
            <x v="4"/>
            <x v="5"/>
            <x v="6"/>
          </reference>
          <reference field="0" count="1">
            <x v="7"/>
          </reference>
          <reference field="1" count="1" selected="0">
            <x v="5"/>
          </reference>
        </references>
      </pivotArea>
    </format>
    <format dxfId="17223">
      <pivotArea collapsedLevelsAreSubtotals="1" fieldPosition="0">
        <references count="3">
          <reference field="4294967294" count="7" selected="0">
            <x v="0"/>
            <x v="1"/>
            <x v="2"/>
            <x v="3"/>
            <x v="4"/>
            <x v="5"/>
            <x v="6"/>
          </reference>
          <reference field="0" count="1">
            <x v="8"/>
          </reference>
          <reference field="1" count="1" selected="0">
            <x v="5"/>
          </reference>
        </references>
      </pivotArea>
    </format>
    <format dxfId="17222">
      <pivotArea collapsedLevelsAreSubtotals="1" fieldPosition="0">
        <references count="3">
          <reference field="4294967294" count="7" selected="0">
            <x v="0"/>
            <x v="1"/>
            <x v="2"/>
            <x v="3"/>
            <x v="4"/>
            <x v="5"/>
            <x v="6"/>
          </reference>
          <reference field="0" count="1">
            <x v="9"/>
          </reference>
          <reference field="1" count="1" selected="0">
            <x v="5"/>
          </reference>
        </references>
      </pivotArea>
    </format>
    <format dxfId="17221">
      <pivotArea collapsedLevelsAreSubtotals="1" fieldPosition="0">
        <references count="3">
          <reference field="4294967294" count="7" selected="0">
            <x v="0"/>
            <x v="1"/>
            <x v="2"/>
            <x v="3"/>
            <x v="4"/>
            <x v="5"/>
            <x v="6"/>
          </reference>
          <reference field="0" count="1">
            <x v="10"/>
          </reference>
          <reference field="1" count="1" selected="0">
            <x v="5"/>
          </reference>
        </references>
      </pivotArea>
    </format>
    <format dxfId="17220">
      <pivotArea collapsedLevelsAreSubtotals="1" fieldPosition="0">
        <references count="3">
          <reference field="4294967294" count="7" selected="0">
            <x v="0"/>
            <x v="1"/>
            <x v="2"/>
            <x v="3"/>
            <x v="4"/>
            <x v="5"/>
            <x v="6"/>
          </reference>
          <reference field="0" count="1">
            <x v="11"/>
          </reference>
          <reference field="1" count="1" selected="0">
            <x v="5"/>
          </reference>
        </references>
      </pivotArea>
    </format>
    <format dxfId="17219">
      <pivotArea collapsedLevelsAreSubtotals="1" fieldPosition="0">
        <references count="3">
          <reference field="4294967294" count="7" selected="0">
            <x v="0"/>
            <x v="1"/>
            <x v="2"/>
            <x v="3"/>
            <x v="4"/>
            <x v="5"/>
            <x v="6"/>
          </reference>
          <reference field="0" count="1">
            <x v="12"/>
          </reference>
          <reference field="1" count="1" selected="0">
            <x v="5"/>
          </reference>
        </references>
      </pivotArea>
    </format>
    <format dxfId="17218">
      <pivotArea collapsedLevelsAreSubtotals="1" fieldPosition="0">
        <references count="3">
          <reference field="4294967294" count="7" selected="0">
            <x v="0"/>
            <x v="1"/>
            <x v="2"/>
            <x v="3"/>
            <x v="4"/>
            <x v="5"/>
            <x v="6"/>
          </reference>
          <reference field="0" count="1">
            <x v="13"/>
          </reference>
          <reference field="1" count="1" selected="0">
            <x v="5"/>
          </reference>
        </references>
      </pivotArea>
    </format>
    <format dxfId="17217">
      <pivotArea collapsedLevelsAreSubtotals="1" fieldPosition="0">
        <references count="3">
          <reference field="4294967294" count="7" selected="0">
            <x v="0"/>
            <x v="1"/>
            <x v="2"/>
            <x v="3"/>
            <x v="4"/>
            <x v="5"/>
            <x v="6"/>
          </reference>
          <reference field="0" count="1">
            <x v="14"/>
          </reference>
          <reference field="1" count="1" selected="0">
            <x v="5"/>
          </reference>
        </references>
      </pivotArea>
    </format>
    <format dxfId="17216">
      <pivotArea collapsedLevelsAreSubtotals="1" fieldPosition="0">
        <references count="3">
          <reference field="4294967294" count="7" selected="0">
            <x v="0"/>
            <x v="1"/>
            <x v="2"/>
            <x v="3"/>
            <x v="4"/>
            <x v="5"/>
            <x v="6"/>
          </reference>
          <reference field="0" count="1">
            <x v="15"/>
          </reference>
          <reference field="1" count="1" selected="0">
            <x v="5"/>
          </reference>
        </references>
      </pivotArea>
    </format>
    <format dxfId="17215">
      <pivotArea collapsedLevelsAreSubtotals="1" fieldPosition="0">
        <references count="3">
          <reference field="4294967294" count="7" selected="0">
            <x v="0"/>
            <x v="1"/>
            <x v="2"/>
            <x v="3"/>
            <x v="4"/>
            <x v="5"/>
            <x v="6"/>
          </reference>
          <reference field="0" count="1">
            <x v="16"/>
          </reference>
          <reference field="1" count="1" selected="0">
            <x v="5"/>
          </reference>
        </references>
      </pivotArea>
    </format>
    <format dxfId="17214">
      <pivotArea collapsedLevelsAreSubtotals="1" fieldPosition="0">
        <references count="3">
          <reference field="4294967294" count="7" selected="0">
            <x v="0"/>
            <x v="1"/>
            <x v="2"/>
            <x v="3"/>
            <x v="4"/>
            <x v="5"/>
            <x v="6"/>
          </reference>
          <reference field="0" count="1">
            <x v="17"/>
          </reference>
          <reference field="1" count="1" selected="0">
            <x v="5"/>
          </reference>
        </references>
      </pivotArea>
    </format>
    <format dxfId="17213">
      <pivotArea collapsedLevelsAreSubtotals="1" fieldPosition="0">
        <references count="3">
          <reference field="4294967294" count="7" selected="0">
            <x v="0"/>
            <x v="1"/>
            <x v="2"/>
            <x v="3"/>
            <x v="4"/>
            <x v="5"/>
            <x v="6"/>
          </reference>
          <reference field="0" count="1">
            <x v="18"/>
          </reference>
          <reference field="1" count="1" selected="0">
            <x v="5"/>
          </reference>
        </references>
      </pivotArea>
    </format>
    <format dxfId="17212">
      <pivotArea collapsedLevelsAreSubtotals="1" fieldPosition="0">
        <references count="3">
          <reference field="4294967294" count="7" selected="0">
            <x v="0"/>
            <x v="1"/>
            <x v="2"/>
            <x v="3"/>
            <x v="4"/>
            <x v="5"/>
            <x v="6"/>
          </reference>
          <reference field="0" count="1">
            <x v="19"/>
          </reference>
          <reference field="1" count="1" selected="0">
            <x v="5"/>
          </reference>
        </references>
      </pivotArea>
    </format>
    <format dxfId="17211">
      <pivotArea collapsedLevelsAreSubtotals="1" fieldPosition="0">
        <references count="3">
          <reference field="4294967294" count="7" selected="0">
            <x v="0"/>
            <x v="1"/>
            <x v="2"/>
            <x v="3"/>
            <x v="4"/>
            <x v="5"/>
            <x v="6"/>
          </reference>
          <reference field="0" count="1">
            <x v="20"/>
          </reference>
          <reference field="1" count="1" selected="0">
            <x v="5"/>
          </reference>
        </references>
      </pivotArea>
    </format>
    <format dxfId="17210">
      <pivotArea collapsedLevelsAreSubtotals="1" fieldPosition="0">
        <references count="3">
          <reference field="4294967294" count="7" selected="0">
            <x v="0"/>
            <x v="1"/>
            <x v="2"/>
            <x v="3"/>
            <x v="4"/>
            <x v="5"/>
            <x v="6"/>
          </reference>
          <reference field="0" count="1">
            <x v="21"/>
          </reference>
          <reference field="1" count="1" selected="0">
            <x v="5"/>
          </reference>
        </references>
      </pivotArea>
    </format>
    <format dxfId="17209">
      <pivotArea collapsedLevelsAreSubtotals="1" fieldPosition="0">
        <references count="2">
          <reference field="4294967294" count="7" selected="0">
            <x v="0"/>
            <x v="1"/>
            <x v="2"/>
            <x v="3"/>
            <x v="4"/>
            <x v="5"/>
            <x v="6"/>
          </reference>
          <reference field="1" count="1">
            <x v="6"/>
          </reference>
        </references>
      </pivotArea>
    </format>
    <format dxfId="17208">
      <pivotArea collapsedLevelsAreSubtotals="1" fieldPosition="0">
        <references count="3">
          <reference field="4294967294" count="7" selected="0">
            <x v="0"/>
            <x v="1"/>
            <x v="2"/>
            <x v="3"/>
            <x v="4"/>
            <x v="5"/>
            <x v="6"/>
          </reference>
          <reference field="0" count="1">
            <x v="0"/>
          </reference>
          <reference field="1" count="1" selected="0">
            <x v="6"/>
          </reference>
        </references>
      </pivotArea>
    </format>
    <format dxfId="17207">
      <pivotArea collapsedLevelsAreSubtotals="1" fieldPosition="0">
        <references count="3">
          <reference field="4294967294" count="7" selected="0">
            <x v="0"/>
            <x v="1"/>
            <x v="2"/>
            <x v="3"/>
            <x v="4"/>
            <x v="5"/>
            <x v="6"/>
          </reference>
          <reference field="0" count="1">
            <x v="1"/>
          </reference>
          <reference field="1" count="1" selected="0">
            <x v="6"/>
          </reference>
        </references>
      </pivotArea>
    </format>
    <format dxfId="17206">
      <pivotArea collapsedLevelsAreSubtotals="1" fieldPosition="0">
        <references count="3">
          <reference field="4294967294" count="7" selected="0">
            <x v="0"/>
            <x v="1"/>
            <x v="2"/>
            <x v="3"/>
            <x v="4"/>
            <x v="5"/>
            <x v="6"/>
          </reference>
          <reference field="0" count="1">
            <x v="2"/>
          </reference>
          <reference field="1" count="1" selected="0">
            <x v="6"/>
          </reference>
        </references>
      </pivotArea>
    </format>
    <format dxfId="17205">
      <pivotArea collapsedLevelsAreSubtotals="1" fieldPosition="0">
        <references count="3">
          <reference field="4294967294" count="7" selected="0">
            <x v="0"/>
            <x v="1"/>
            <x v="2"/>
            <x v="3"/>
            <x v="4"/>
            <x v="5"/>
            <x v="6"/>
          </reference>
          <reference field="0" count="1">
            <x v="3"/>
          </reference>
          <reference field="1" count="1" selected="0">
            <x v="6"/>
          </reference>
        </references>
      </pivotArea>
    </format>
    <format dxfId="17204">
      <pivotArea collapsedLevelsAreSubtotals="1" fieldPosition="0">
        <references count="3">
          <reference field="4294967294" count="7" selected="0">
            <x v="0"/>
            <x v="1"/>
            <x v="2"/>
            <x v="3"/>
            <x v="4"/>
            <x v="5"/>
            <x v="6"/>
          </reference>
          <reference field="0" count="1">
            <x v="4"/>
          </reference>
          <reference field="1" count="1" selected="0">
            <x v="6"/>
          </reference>
        </references>
      </pivotArea>
    </format>
    <format dxfId="17203">
      <pivotArea collapsedLevelsAreSubtotals="1" fieldPosition="0">
        <references count="3">
          <reference field="4294967294" count="7" selected="0">
            <x v="0"/>
            <x v="1"/>
            <x v="2"/>
            <x v="3"/>
            <x v="4"/>
            <x v="5"/>
            <x v="6"/>
          </reference>
          <reference field="0" count="1">
            <x v="5"/>
          </reference>
          <reference field="1" count="1" selected="0">
            <x v="6"/>
          </reference>
        </references>
      </pivotArea>
    </format>
    <format dxfId="17202">
      <pivotArea collapsedLevelsAreSubtotals="1" fieldPosition="0">
        <references count="3">
          <reference field="4294967294" count="7" selected="0">
            <x v="0"/>
            <x v="1"/>
            <x v="2"/>
            <x v="3"/>
            <x v="4"/>
            <x v="5"/>
            <x v="6"/>
          </reference>
          <reference field="0" count="1">
            <x v="6"/>
          </reference>
          <reference field="1" count="1" selected="0">
            <x v="6"/>
          </reference>
        </references>
      </pivotArea>
    </format>
    <format dxfId="17201">
      <pivotArea collapsedLevelsAreSubtotals="1" fieldPosition="0">
        <references count="3">
          <reference field="4294967294" count="7" selected="0">
            <x v="0"/>
            <x v="1"/>
            <x v="2"/>
            <x v="3"/>
            <x v="4"/>
            <x v="5"/>
            <x v="6"/>
          </reference>
          <reference field="0" count="1">
            <x v="7"/>
          </reference>
          <reference field="1" count="1" selected="0">
            <x v="6"/>
          </reference>
        </references>
      </pivotArea>
    </format>
    <format dxfId="17200">
      <pivotArea collapsedLevelsAreSubtotals="1" fieldPosition="0">
        <references count="3">
          <reference field="4294967294" count="7" selected="0">
            <x v="0"/>
            <x v="1"/>
            <x v="2"/>
            <x v="3"/>
            <x v="4"/>
            <x v="5"/>
            <x v="6"/>
          </reference>
          <reference field="0" count="1">
            <x v="8"/>
          </reference>
          <reference field="1" count="1" selected="0">
            <x v="6"/>
          </reference>
        </references>
      </pivotArea>
    </format>
    <format dxfId="17199">
      <pivotArea collapsedLevelsAreSubtotals="1" fieldPosition="0">
        <references count="3">
          <reference field="4294967294" count="7" selected="0">
            <x v="0"/>
            <x v="1"/>
            <x v="2"/>
            <x v="3"/>
            <x v="4"/>
            <x v="5"/>
            <x v="6"/>
          </reference>
          <reference field="0" count="1">
            <x v="9"/>
          </reference>
          <reference field="1" count="1" selected="0">
            <x v="6"/>
          </reference>
        </references>
      </pivotArea>
    </format>
    <format dxfId="17198">
      <pivotArea collapsedLevelsAreSubtotals="1" fieldPosition="0">
        <references count="3">
          <reference field="4294967294" count="7" selected="0">
            <x v="0"/>
            <x v="1"/>
            <x v="2"/>
            <x v="3"/>
            <x v="4"/>
            <x v="5"/>
            <x v="6"/>
          </reference>
          <reference field="0" count="1">
            <x v="10"/>
          </reference>
          <reference field="1" count="1" selected="0">
            <x v="6"/>
          </reference>
        </references>
      </pivotArea>
    </format>
    <format dxfId="17197">
      <pivotArea collapsedLevelsAreSubtotals="1" fieldPosition="0">
        <references count="3">
          <reference field="4294967294" count="7" selected="0">
            <x v="0"/>
            <x v="1"/>
            <x v="2"/>
            <x v="3"/>
            <x v="4"/>
            <x v="5"/>
            <x v="6"/>
          </reference>
          <reference field="0" count="1">
            <x v="11"/>
          </reference>
          <reference field="1" count="1" selected="0">
            <x v="6"/>
          </reference>
        </references>
      </pivotArea>
    </format>
    <format dxfId="17196">
      <pivotArea collapsedLevelsAreSubtotals="1" fieldPosition="0">
        <references count="3">
          <reference field="4294967294" count="7" selected="0">
            <x v="0"/>
            <x v="1"/>
            <x v="2"/>
            <x v="3"/>
            <x v="4"/>
            <x v="5"/>
            <x v="6"/>
          </reference>
          <reference field="0" count="1">
            <x v="12"/>
          </reference>
          <reference field="1" count="1" selected="0">
            <x v="6"/>
          </reference>
        </references>
      </pivotArea>
    </format>
    <format dxfId="17195">
      <pivotArea collapsedLevelsAreSubtotals="1" fieldPosition="0">
        <references count="3">
          <reference field="4294967294" count="7" selected="0">
            <x v="0"/>
            <x v="1"/>
            <x v="2"/>
            <x v="3"/>
            <x v="4"/>
            <x v="5"/>
            <x v="6"/>
          </reference>
          <reference field="0" count="1">
            <x v="13"/>
          </reference>
          <reference field="1" count="1" selected="0">
            <x v="6"/>
          </reference>
        </references>
      </pivotArea>
    </format>
    <format dxfId="17194">
      <pivotArea collapsedLevelsAreSubtotals="1" fieldPosition="0">
        <references count="3">
          <reference field="4294967294" count="7" selected="0">
            <x v="0"/>
            <x v="1"/>
            <x v="2"/>
            <x v="3"/>
            <x v="4"/>
            <x v="5"/>
            <x v="6"/>
          </reference>
          <reference field="0" count="1">
            <x v="14"/>
          </reference>
          <reference field="1" count="1" selected="0">
            <x v="6"/>
          </reference>
        </references>
      </pivotArea>
    </format>
    <format dxfId="17193">
      <pivotArea collapsedLevelsAreSubtotals="1" fieldPosition="0">
        <references count="3">
          <reference field="4294967294" count="7" selected="0">
            <x v="0"/>
            <x v="1"/>
            <x v="2"/>
            <x v="3"/>
            <x v="4"/>
            <x v="5"/>
            <x v="6"/>
          </reference>
          <reference field="0" count="1">
            <x v="15"/>
          </reference>
          <reference field="1" count="1" selected="0">
            <x v="6"/>
          </reference>
        </references>
      </pivotArea>
    </format>
    <format dxfId="17192">
      <pivotArea collapsedLevelsAreSubtotals="1" fieldPosition="0">
        <references count="3">
          <reference field="4294967294" count="7" selected="0">
            <x v="0"/>
            <x v="1"/>
            <x v="2"/>
            <x v="3"/>
            <x v="4"/>
            <x v="5"/>
            <x v="6"/>
          </reference>
          <reference field="0" count="1">
            <x v="16"/>
          </reference>
          <reference field="1" count="1" selected="0">
            <x v="6"/>
          </reference>
        </references>
      </pivotArea>
    </format>
    <format dxfId="17191">
      <pivotArea collapsedLevelsAreSubtotals="1" fieldPosition="0">
        <references count="3">
          <reference field="4294967294" count="7" selected="0">
            <x v="0"/>
            <x v="1"/>
            <x v="2"/>
            <x v="3"/>
            <x v="4"/>
            <x v="5"/>
            <x v="6"/>
          </reference>
          <reference field="0" count="1">
            <x v="17"/>
          </reference>
          <reference field="1" count="1" selected="0">
            <x v="6"/>
          </reference>
        </references>
      </pivotArea>
    </format>
    <format dxfId="17190">
      <pivotArea collapsedLevelsAreSubtotals="1" fieldPosition="0">
        <references count="3">
          <reference field="4294967294" count="7" selected="0">
            <x v="0"/>
            <x v="1"/>
            <x v="2"/>
            <x v="3"/>
            <x v="4"/>
            <x v="5"/>
            <x v="6"/>
          </reference>
          <reference field="0" count="1">
            <x v="18"/>
          </reference>
          <reference field="1" count="1" selected="0">
            <x v="6"/>
          </reference>
        </references>
      </pivotArea>
    </format>
    <format dxfId="17189">
      <pivotArea collapsedLevelsAreSubtotals="1" fieldPosition="0">
        <references count="3">
          <reference field="4294967294" count="7" selected="0">
            <x v="0"/>
            <x v="1"/>
            <x v="2"/>
            <x v="3"/>
            <x v="4"/>
            <x v="5"/>
            <x v="6"/>
          </reference>
          <reference field="0" count="1">
            <x v="19"/>
          </reference>
          <reference field="1" count="1" selected="0">
            <x v="6"/>
          </reference>
        </references>
      </pivotArea>
    </format>
    <format dxfId="17188">
      <pivotArea collapsedLevelsAreSubtotals="1" fieldPosition="0">
        <references count="3">
          <reference field="4294967294" count="7" selected="0">
            <x v="0"/>
            <x v="1"/>
            <x v="2"/>
            <x v="3"/>
            <x v="4"/>
            <x v="5"/>
            <x v="6"/>
          </reference>
          <reference field="0" count="1">
            <x v="20"/>
          </reference>
          <reference field="1" count="1" selected="0">
            <x v="6"/>
          </reference>
        </references>
      </pivotArea>
    </format>
    <format dxfId="17187">
      <pivotArea collapsedLevelsAreSubtotals="1" fieldPosition="0">
        <references count="3">
          <reference field="4294967294" count="7" selected="0">
            <x v="0"/>
            <x v="1"/>
            <x v="2"/>
            <x v="3"/>
            <x v="4"/>
            <x v="5"/>
            <x v="6"/>
          </reference>
          <reference field="0" count="1">
            <x v="21"/>
          </reference>
          <reference field="1" count="1" selected="0">
            <x v="6"/>
          </reference>
        </references>
      </pivotArea>
    </format>
    <format dxfId="17186">
      <pivotArea collapsedLevelsAreSubtotals="1" fieldPosition="0">
        <references count="3">
          <reference field="4294967294" count="7" selected="0">
            <x v="0"/>
            <x v="1"/>
            <x v="2"/>
            <x v="3"/>
            <x v="4"/>
            <x v="5"/>
            <x v="6"/>
          </reference>
          <reference field="0" count="1">
            <x v="22"/>
          </reference>
          <reference field="1" count="1" selected="0">
            <x v="6"/>
          </reference>
        </references>
      </pivotArea>
    </format>
    <format dxfId="17185">
      <pivotArea collapsedLevelsAreSubtotals="1" fieldPosition="0">
        <references count="2">
          <reference field="4294967294" count="7" selected="0">
            <x v="0"/>
            <x v="1"/>
            <x v="2"/>
            <x v="3"/>
            <x v="4"/>
            <x v="5"/>
            <x v="6"/>
          </reference>
          <reference field="1" count="1">
            <x v="7"/>
          </reference>
        </references>
      </pivotArea>
    </format>
    <format dxfId="17184">
      <pivotArea collapsedLevelsAreSubtotals="1" fieldPosition="0">
        <references count="3">
          <reference field="4294967294" count="7" selected="0">
            <x v="0"/>
            <x v="1"/>
            <x v="2"/>
            <x v="3"/>
            <x v="4"/>
            <x v="5"/>
            <x v="6"/>
          </reference>
          <reference field="0" count="1">
            <x v="0"/>
          </reference>
          <reference field="1" count="1" selected="0">
            <x v="7"/>
          </reference>
        </references>
      </pivotArea>
    </format>
    <format dxfId="17183">
      <pivotArea collapsedLevelsAreSubtotals="1" fieldPosition="0">
        <references count="3">
          <reference field="4294967294" count="7" selected="0">
            <x v="0"/>
            <x v="1"/>
            <x v="2"/>
            <x v="3"/>
            <x v="4"/>
            <x v="5"/>
            <x v="6"/>
          </reference>
          <reference field="0" count="1">
            <x v="1"/>
          </reference>
          <reference field="1" count="1" selected="0">
            <x v="7"/>
          </reference>
        </references>
      </pivotArea>
    </format>
    <format dxfId="17182">
      <pivotArea collapsedLevelsAreSubtotals="1" fieldPosition="0">
        <references count="3">
          <reference field="4294967294" count="7" selected="0">
            <x v="0"/>
            <x v="1"/>
            <x v="2"/>
            <x v="3"/>
            <x v="4"/>
            <x v="5"/>
            <x v="6"/>
          </reference>
          <reference field="0" count="1">
            <x v="2"/>
          </reference>
          <reference field="1" count="1" selected="0">
            <x v="7"/>
          </reference>
        </references>
      </pivotArea>
    </format>
    <format dxfId="17181">
      <pivotArea collapsedLevelsAreSubtotals="1" fieldPosition="0">
        <references count="3">
          <reference field="4294967294" count="7" selected="0">
            <x v="0"/>
            <x v="1"/>
            <x v="2"/>
            <x v="3"/>
            <x v="4"/>
            <x v="5"/>
            <x v="6"/>
          </reference>
          <reference field="0" count="1">
            <x v="3"/>
          </reference>
          <reference field="1" count="1" selected="0">
            <x v="7"/>
          </reference>
        </references>
      </pivotArea>
    </format>
    <format dxfId="17180">
      <pivotArea collapsedLevelsAreSubtotals="1" fieldPosition="0">
        <references count="3">
          <reference field="4294967294" count="7" selected="0">
            <x v="0"/>
            <x v="1"/>
            <x v="2"/>
            <x v="3"/>
            <x v="4"/>
            <x v="5"/>
            <x v="6"/>
          </reference>
          <reference field="0" count="1">
            <x v="4"/>
          </reference>
          <reference field="1" count="1" selected="0">
            <x v="7"/>
          </reference>
        </references>
      </pivotArea>
    </format>
    <format dxfId="17179">
      <pivotArea collapsedLevelsAreSubtotals="1" fieldPosition="0">
        <references count="3">
          <reference field="4294967294" count="7" selected="0">
            <x v="0"/>
            <x v="1"/>
            <x v="2"/>
            <x v="3"/>
            <x v="4"/>
            <x v="5"/>
            <x v="6"/>
          </reference>
          <reference field="0" count="1">
            <x v="5"/>
          </reference>
          <reference field="1" count="1" selected="0">
            <x v="7"/>
          </reference>
        </references>
      </pivotArea>
    </format>
    <format dxfId="17178">
      <pivotArea collapsedLevelsAreSubtotals="1" fieldPosition="0">
        <references count="3">
          <reference field="4294967294" count="7" selected="0">
            <x v="0"/>
            <x v="1"/>
            <x v="2"/>
            <x v="3"/>
            <x v="4"/>
            <x v="5"/>
            <x v="6"/>
          </reference>
          <reference field="0" count="1">
            <x v="6"/>
          </reference>
          <reference field="1" count="1" selected="0">
            <x v="7"/>
          </reference>
        </references>
      </pivotArea>
    </format>
    <format dxfId="17177">
      <pivotArea collapsedLevelsAreSubtotals="1" fieldPosition="0">
        <references count="3">
          <reference field="4294967294" count="7" selected="0">
            <x v="0"/>
            <x v="1"/>
            <x v="2"/>
            <x v="3"/>
            <x v="4"/>
            <x v="5"/>
            <x v="6"/>
          </reference>
          <reference field="0" count="1">
            <x v="7"/>
          </reference>
          <reference field="1" count="1" selected="0">
            <x v="7"/>
          </reference>
        </references>
      </pivotArea>
    </format>
    <format dxfId="17176">
      <pivotArea collapsedLevelsAreSubtotals="1" fieldPosition="0">
        <references count="3">
          <reference field="4294967294" count="7" selected="0">
            <x v="0"/>
            <x v="1"/>
            <x v="2"/>
            <x v="3"/>
            <x v="4"/>
            <x v="5"/>
            <x v="6"/>
          </reference>
          <reference field="0" count="1">
            <x v="8"/>
          </reference>
          <reference field="1" count="1" selected="0">
            <x v="7"/>
          </reference>
        </references>
      </pivotArea>
    </format>
    <format dxfId="17175">
      <pivotArea collapsedLevelsAreSubtotals="1" fieldPosition="0">
        <references count="3">
          <reference field="4294967294" count="7" selected="0">
            <x v="0"/>
            <x v="1"/>
            <x v="2"/>
            <x v="3"/>
            <x v="4"/>
            <x v="5"/>
            <x v="6"/>
          </reference>
          <reference field="0" count="1">
            <x v="9"/>
          </reference>
          <reference field="1" count="1" selected="0">
            <x v="7"/>
          </reference>
        </references>
      </pivotArea>
    </format>
    <format dxfId="17174">
      <pivotArea collapsedLevelsAreSubtotals="1" fieldPosition="0">
        <references count="3">
          <reference field="4294967294" count="7" selected="0">
            <x v="0"/>
            <x v="1"/>
            <x v="2"/>
            <x v="3"/>
            <x v="4"/>
            <x v="5"/>
            <x v="6"/>
          </reference>
          <reference field="0" count="1">
            <x v="10"/>
          </reference>
          <reference field="1" count="1" selected="0">
            <x v="7"/>
          </reference>
        </references>
      </pivotArea>
    </format>
    <format dxfId="17173">
      <pivotArea collapsedLevelsAreSubtotals="1" fieldPosition="0">
        <references count="3">
          <reference field="4294967294" count="7" selected="0">
            <x v="0"/>
            <x v="1"/>
            <x v="2"/>
            <x v="3"/>
            <x v="4"/>
            <x v="5"/>
            <x v="6"/>
          </reference>
          <reference field="0" count="1">
            <x v="11"/>
          </reference>
          <reference field="1" count="1" selected="0">
            <x v="7"/>
          </reference>
        </references>
      </pivotArea>
    </format>
    <format dxfId="17172">
      <pivotArea collapsedLevelsAreSubtotals="1" fieldPosition="0">
        <references count="3">
          <reference field="4294967294" count="7" selected="0">
            <x v="0"/>
            <x v="1"/>
            <x v="2"/>
            <x v="3"/>
            <x v="4"/>
            <x v="5"/>
            <x v="6"/>
          </reference>
          <reference field="0" count="1">
            <x v="12"/>
          </reference>
          <reference field="1" count="1" selected="0">
            <x v="7"/>
          </reference>
        </references>
      </pivotArea>
    </format>
    <format dxfId="17171">
      <pivotArea collapsedLevelsAreSubtotals="1" fieldPosition="0">
        <references count="3">
          <reference field="4294967294" count="7" selected="0">
            <x v="0"/>
            <x v="1"/>
            <x v="2"/>
            <x v="3"/>
            <x v="4"/>
            <x v="5"/>
            <x v="6"/>
          </reference>
          <reference field="0" count="1">
            <x v="13"/>
          </reference>
          <reference field="1" count="1" selected="0">
            <x v="7"/>
          </reference>
        </references>
      </pivotArea>
    </format>
    <format dxfId="17170">
      <pivotArea collapsedLevelsAreSubtotals="1" fieldPosition="0">
        <references count="3">
          <reference field="4294967294" count="7" selected="0">
            <x v="0"/>
            <x v="1"/>
            <x v="2"/>
            <x v="3"/>
            <x v="4"/>
            <x v="5"/>
            <x v="6"/>
          </reference>
          <reference field="0" count="1">
            <x v="14"/>
          </reference>
          <reference field="1" count="1" selected="0">
            <x v="7"/>
          </reference>
        </references>
      </pivotArea>
    </format>
    <format dxfId="17169">
      <pivotArea collapsedLevelsAreSubtotals="1" fieldPosition="0">
        <references count="3">
          <reference field="4294967294" count="7" selected="0">
            <x v="0"/>
            <x v="1"/>
            <x v="2"/>
            <x v="3"/>
            <x v="4"/>
            <x v="5"/>
            <x v="6"/>
          </reference>
          <reference field="0" count="1">
            <x v="15"/>
          </reference>
          <reference field="1" count="1" selected="0">
            <x v="7"/>
          </reference>
        </references>
      </pivotArea>
    </format>
    <format dxfId="17168">
      <pivotArea collapsedLevelsAreSubtotals="1" fieldPosition="0">
        <references count="3">
          <reference field="4294967294" count="7" selected="0">
            <x v="0"/>
            <x v="1"/>
            <x v="2"/>
            <x v="3"/>
            <x v="4"/>
            <x v="5"/>
            <x v="6"/>
          </reference>
          <reference field="0" count="1">
            <x v="16"/>
          </reference>
          <reference field="1" count="1" selected="0">
            <x v="7"/>
          </reference>
        </references>
      </pivotArea>
    </format>
    <format dxfId="17167">
      <pivotArea collapsedLevelsAreSubtotals="1" fieldPosition="0">
        <references count="3">
          <reference field="4294967294" count="7" selected="0">
            <x v="0"/>
            <x v="1"/>
            <x v="2"/>
            <x v="3"/>
            <x v="4"/>
            <x v="5"/>
            <x v="6"/>
          </reference>
          <reference field="0" count="1">
            <x v="17"/>
          </reference>
          <reference field="1" count="1" selected="0">
            <x v="7"/>
          </reference>
        </references>
      </pivotArea>
    </format>
    <format dxfId="17166">
      <pivotArea collapsedLevelsAreSubtotals="1" fieldPosition="0">
        <references count="3">
          <reference field="4294967294" count="7" selected="0">
            <x v="0"/>
            <x v="1"/>
            <x v="2"/>
            <x v="3"/>
            <x v="4"/>
            <x v="5"/>
            <x v="6"/>
          </reference>
          <reference field="0" count="1">
            <x v="18"/>
          </reference>
          <reference field="1" count="1" selected="0">
            <x v="7"/>
          </reference>
        </references>
      </pivotArea>
    </format>
    <format dxfId="17165">
      <pivotArea collapsedLevelsAreSubtotals="1" fieldPosition="0">
        <references count="3">
          <reference field="4294967294" count="7" selected="0">
            <x v="0"/>
            <x v="1"/>
            <x v="2"/>
            <x v="3"/>
            <x v="4"/>
            <x v="5"/>
            <x v="6"/>
          </reference>
          <reference field="0" count="1">
            <x v="19"/>
          </reference>
          <reference field="1" count="1" selected="0">
            <x v="7"/>
          </reference>
        </references>
      </pivotArea>
    </format>
    <format dxfId="17164">
      <pivotArea collapsedLevelsAreSubtotals="1" fieldPosition="0">
        <references count="3">
          <reference field="4294967294" count="7" selected="0">
            <x v="0"/>
            <x v="1"/>
            <x v="2"/>
            <x v="3"/>
            <x v="4"/>
            <x v="5"/>
            <x v="6"/>
          </reference>
          <reference field="0" count="1">
            <x v="20"/>
          </reference>
          <reference field="1" count="1" selected="0">
            <x v="7"/>
          </reference>
        </references>
      </pivotArea>
    </format>
    <format dxfId="17163">
      <pivotArea collapsedLevelsAreSubtotals="1" fieldPosition="0">
        <references count="3">
          <reference field="4294967294" count="7" selected="0">
            <x v="0"/>
            <x v="1"/>
            <x v="2"/>
            <x v="3"/>
            <x v="4"/>
            <x v="5"/>
            <x v="6"/>
          </reference>
          <reference field="0" count="1">
            <x v="21"/>
          </reference>
          <reference field="1" count="1" selected="0">
            <x v="7"/>
          </reference>
        </references>
      </pivotArea>
    </format>
    <format dxfId="17162">
      <pivotArea collapsedLevelsAreSubtotals="1" fieldPosition="0">
        <references count="3">
          <reference field="4294967294" count="7" selected="0">
            <x v="0"/>
            <x v="1"/>
            <x v="2"/>
            <x v="3"/>
            <x v="4"/>
            <x v="5"/>
            <x v="6"/>
          </reference>
          <reference field="0" count="1">
            <x v="22"/>
          </reference>
          <reference field="1" count="1" selected="0">
            <x v="7"/>
          </reference>
        </references>
      </pivotArea>
    </format>
    <format dxfId="17161">
      <pivotArea collapsedLevelsAreSubtotals="1" fieldPosition="0">
        <references count="2">
          <reference field="4294967294" count="7" selected="0">
            <x v="0"/>
            <x v="1"/>
            <x v="2"/>
            <x v="3"/>
            <x v="4"/>
            <x v="5"/>
            <x v="6"/>
          </reference>
          <reference field="1" count="1">
            <x v="8"/>
          </reference>
        </references>
      </pivotArea>
    </format>
    <format dxfId="17160">
      <pivotArea collapsedLevelsAreSubtotals="1" fieldPosition="0">
        <references count="3">
          <reference field="4294967294" count="7" selected="0">
            <x v="0"/>
            <x v="1"/>
            <x v="2"/>
            <x v="3"/>
            <x v="4"/>
            <x v="5"/>
            <x v="6"/>
          </reference>
          <reference field="0" count="1">
            <x v="0"/>
          </reference>
          <reference field="1" count="1" selected="0">
            <x v="8"/>
          </reference>
        </references>
      </pivotArea>
    </format>
    <format dxfId="17159">
      <pivotArea collapsedLevelsAreSubtotals="1" fieldPosition="0">
        <references count="3">
          <reference field="4294967294" count="7" selected="0">
            <x v="0"/>
            <x v="1"/>
            <x v="2"/>
            <x v="3"/>
            <x v="4"/>
            <x v="5"/>
            <x v="6"/>
          </reference>
          <reference field="0" count="1">
            <x v="1"/>
          </reference>
          <reference field="1" count="1" selected="0">
            <x v="8"/>
          </reference>
        </references>
      </pivotArea>
    </format>
    <format dxfId="17158">
      <pivotArea collapsedLevelsAreSubtotals="1" fieldPosition="0">
        <references count="3">
          <reference field="4294967294" count="7" selected="0">
            <x v="0"/>
            <x v="1"/>
            <x v="2"/>
            <x v="3"/>
            <x v="4"/>
            <x v="5"/>
            <x v="6"/>
          </reference>
          <reference field="0" count="1">
            <x v="2"/>
          </reference>
          <reference field="1" count="1" selected="0">
            <x v="8"/>
          </reference>
        </references>
      </pivotArea>
    </format>
    <format dxfId="17157">
      <pivotArea collapsedLevelsAreSubtotals="1" fieldPosition="0">
        <references count="3">
          <reference field="4294967294" count="7" selected="0">
            <x v="0"/>
            <x v="1"/>
            <x v="2"/>
            <x v="3"/>
            <x v="4"/>
            <x v="5"/>
            <x v="6"/>
          </reference>
          <reference field="0" count="1">
            <x v="3"/>
          </reference>
          <reference field="1" count="1" selected="0">
            <x v="8"/>
          </reference>
        </references>
      </pivotArea>
    </format>
    <format dxfId="17156">
      <pivotArea collapsedLevelsAreSubtotals="1" fieldPosition="0">
        <references count="3">
          <reference field="4294967294" count="7" selected="0">
            <x v="0"/>
            <x v="1"/>
            <x v="2"/>
            <x v="3"/>
            <x v="4"/>
            <x v="5"/>
            <x v="6"/>
          </reference>
          <reference field="0" count="1">
            <x v="4"/>
          </reference>
          <reference field="1" count="1" selected="0">
            <x v="8"/>
          </reference>
        </references>
      </pivotArea>
    </format>
    <format dxfId="17155">
      <pivotArea collapsedLevelsAreSubtotals="1" fieldPosition="0">
        <references count="3">
          <reference field="4294967294" count="7" selected="0">
            <x v="0"/>
            <x v="1"/>
            <x v="2"/>
            <x v="3"/>
            <x v="4"/>
            <x v="5"/>
            <x v="6"/>
          </reference>
          <reference field="0" count="1">
            <x v="5"/>
          </reference>
          <reference field="1" count="1" selected="0">
            <x v="8"/>
          </reference>
        </references>
      </pivotArea>
    </format>
    <format dxfId="17154">
      <pivotArea collapsedLevelsAreSubtotals="1" fieldPosition="0">
        <references count="3">
          <reference field="4294967294" count="7" selected="0">
            <x v="0"/>
            <x v="1"/>
            <x v="2"/>
            <x v="3"/>
            <x v="4"/>
            <x v="5"/>
            <x v="6"/>
          </reference>
          <reference field="0" count="1">
            <x v="6"/>
          </reference>
          <reference field="1" count="1" selected="0">
            <x v="8"/>
          </reference>
        </references>
      </pivotArea>
    </format>
    <format dxfId="17153">
      <pivotArea collapsedLevelsAreSubtotals="1" fieldPosition="0">
        <references count="3">
          <reference field="4294967294" count="7" selected="0">
            <x v="0"/>
            <x v="1"/>
            <x v="2"/>
            <x v="3"/>
            <x v="4"/>
            <x v="5"/>
            <x v="6"/>
          </reference>
          <reference field="0" count="1">
            <x v="7"/>
          </reference>
          <reference field="1" count="1" selected="0">
            <x v="8"/>
          </reference>
        </references>
      </pivotArea>
    </format>
    <format dxfId="17152">
      <pivotArea collapsedLevelsAreSubtotals="1" fieldPosition="0">
        <references count="3">
          <reference field="4294967294" count="7" selected="0">
            <x v="0"/>
            <x v="1"/>
            <x v="2"/>
            <x v="3"/>
            <x v="4"/>
            <x v="5"/>
            <x v="6"/>
          </reference>
          <reference field="0" count="1">
            <x v="8"/>
          </reference>
          <reference field="1" count="1" selected="0">
            <x v="8"/>
          </reference>
        </references>
      </pivotArea>
    </format>
    <format dxfId="17151">
      <pivotArea collapsedLevelsAreSubtotals="1" fieldPosition="0">
        <references count="3">
          <reference field="4294967294" count="7" selected="0">
            <x v="0"/>
            <x v="1"/>
            <x v="2"/>
            <x v="3"/>
            <x v="4"/>
            <x v="5"/>
            <x v="6"/>
          </reference>
          <reference field="0" count="1">
            <x v="9"/>
          </reference>
          <reference field="1" count="1" selected="0">
            <x v="8"/>
          </reference>
        </references>
      </pivotArea>
    </format>
    <format dxfId="17150">
      <pivotArea collapsedLevelsAreSubtotals="1" fieldPosition="0">
        <references count="3">
          <reference field="4294967294" count="7" selected="0">
            <x v="0"/>
            <x v="1"/>
            <x v="2"/>
            <x v="3"/>
            <x v="4"/>
            <x v="5"/>
            <x v="6"/>
          </reference>
          <reference field="0" count="1">
            <x v="10"/>
          </reference>
          <reference field="1" count="1" selected="0">
            <x v="8"/>
          </reference>
        </references>
      </pivotArea>
    </format>
    <format dxfId="17149">
      <pivotArea collapsedLevelsAreSubtotals="1" fieldPosition="0">
        <references count="3">
          <reference field="4294967294" count="7" selected="0">
            <x v="0"/>
            <x v="1"/>
            <x v="2"/>
            <x v="3"/>
            <x v="4"/>
            <x v="5"/>
            <x v="6"/>
          </reference>
          <reference field="0" count="1">
            <x v="11"/>
          </reference>
          <reference field="1" count="1" selected="0">
            <x v="8"/>
          </reference>
        </references>
      </pivotArea>
    </format>
    <format dxfId="17148">
      <pivotArea collapsedLevelsAreSubtotals="1" fieldPosition="0">
        <references count="3">
          <reference field="4294967294" count="7" selected="0">
            <x v="0"/>
            <x v="1"/>
            <x v="2"/>
            <x v="3"/>
            <x v="4"/>
            <x v="5"/>
            <x v="6"/>
          </reference>
          <reference field="0" count="1">
            <x v="12"/>
          </reference>
          <reference field="1" count="1" selected="0">
            <x v="8"/>
          </reference>
        </references>
      </pivotArea>
    </format>
    <format dxfId="17147">
      <pivotArea collapsedLevelsAreSubtotals="1" fieldPosition="0">
        <references count="3">
          <reference field="4294967294" count="7" selected="0">
            <x v="0"/>
            <x v="1"/>
            <x v="2"/>
            <x v="3"/>
            <x v="4"/>
            <x v="5"/>
            <x v="6"/>
          </reference>
          <reference field="0" count="1">
            <x v="13"/>
          </reference>
          <reference field="1" count="1" selected="0">
            <x v="8"/>
          </reference>
        </references>
      </pivotArea>
    </format>
    <format dxfId="17146">
      <pivotArea collapsedLevelsAreSubtotals="1" fieldPosition="0">
        <references count="3">
          <reference field="4294967294" count="7" selected="0">
            <x v="0"/>
            <x v="1"/>
            <x v="2"/>
            <x v="3"/>
            <x v="4"/>
            <x v="5"/>
            <x v="6"/>
          </reference>
          <reference field="0" count="1">
            <x v="14"/>
          </reference>
          <reference field="1" count="1" selected="0">
            <x v="8"/>
          </reference>
        </references>
      </pivotArea>
    </format>
    <format dxfId="17145">
      <pivotArea collapsedLevelsAreSubtotals="1" fieldPosition="0">
        <references count="3">
          <reference field="4294967294" count="7" selected="0">
            <x v="0"/>
            <x v="1"/>
            <x v="2"/>
            <x v="3"/>
            <x v="4"/>
            <x v="5"/>
            <x v="6"/>
          </reference>
          <reference field="0" count="1">
            <x v="15"/>
          </reference>
          <reference field="1" count="1" selected="0">
            <x v="8"/>
          </reference>
        </references>
      </pivotArea>
    </format>
    <format dxfId="17144">
      <pivotArea collapsedLevelsAreSubtotals="1" fieldPosition="0">
        <references count="3">
          <reference field="4294967294" count="7" selected="0">
            <x v="0"/>
            <x v="1"/>
            <x v="2"/>
            <x v="3"/>
            <x v="4"/>
            <x v="5"/>
            <x v="6"/>
          </reference>
          <reference field="0" count="1">
            <x v="16"/>
          </reference>
          <reference field="1" count="1" selected="0">
            <x v="8"/>
          </reference>
        </references>
      </pivotArea>
    </format>
    <format dxfId="17143">
      <pivotArea collapsedLevelsAreSubtotals="1" fieldPosition="0">
        <references count="3">
          <reference field="4294967294" count="7" selected="0">
            <x v="0"/>
            <x v="1"/>
            <x v="2"/>
            <x v="3"/>
            <x v="4"/>
            <x v="5"/>
            <x v="6"/>
          </reference>
          <reference field="0" count="1">
            <x v="17"/>
          </reference>
          <reference field="1" count="1" selected="0">
            <x v="8"/>
          </reference>
        </references>
      </pivotArea>
    </format>
    <format dxfId="17142">
      <pivotArea collapsedLevelsAreSubtotals="1" fieldPosition="0">
        <references count="3">
          <reference field="4294967294" count="7" selected="0">
            <x v="0"/>
            <x v="1"/>
            <x v="2"/>
            <x v="3"/>
            <x v="4"/>
            <x v="5"/>
            <x v="6"/>
          </reference>
          <reference field="0" count="1">
            <x v="18"/>
          </reference>
          <reference field="1" count="1" selected="0">
            <x v="8"/>
          </reference>
        </references>
      </pivotArea>
    </format>
    <format dxfId="17141">
      <pivotArea collapsedLevelsAreSubtotals="1" fieldPosition="0">
        <references count="3">
          <reference field="4294967294" count="7" selected="0">
            <x v="0"/>
            <x v="1"/>
            <x v="2"/>
            <x v="3"/>
            <x v="4"/>
            <x v="5"/>
            <x v="6"/>
          </reference>
          <reference field="0" count="1">
            <x v="19"/>
          </reference>
          <reference field="1" count="1" selected="0">
            <x v="8"/>
          </reference>
        </references>
      </pivotArea>
    </format>
    <format dxfId="17140">
      <pivotArea collapsedLevelsAreSubtotals="1" fieldPosition="0">
        <references count="3">
          <reference field="4294967294" count="7" selected="0">
            <x v="0"/>
            <x v="1"/>
            <x v="2"/>
            <x v="3"/>
            <x v="4"/>
            <x v="5"/>
            <x v="6"/>
          </reference>
          <reference field="0" count="1">
            <x v="20"/>
          </reference>
          <reference field="1" count="1" selected="0">
            <x v="8"/>
          </reference>
        </references>
      </pivotArea>
    </format>
    <format dxfId="17139">
      <pivotArea collapsedLevelsAreSubtotals="1" fieldPosition="0">
        <references count="3">
          <reference field="4294967294" count="7" selected="0">
            <x v="0"/>
            <x v="1"/>
            <x v="2"/>
            <x v="3"/>
            <x v="4"/>
            <x v="5"/>
            <x v="6"/>
          </reference>
          <reference field="0" count="1">
            <x v="21"/>
          </reference>
          <reference field="1" count="1" selected="0">
            <x v="8"/>
          </reference>
        </references>
      </pivotArea>
    </format>
    <format dxfId="17138">
      <pivotArea collapsedLevelsAreSubtotals="1" fieldPosition="0">
        <references count="3">
          <reference field="4294967294" count="7" selected="0">
            <x v="0"/>
            <x v="1"/>
            <x v="2"/>
            <x v="3"/>
            <x v="4"/>
            <x v="5"/>
            <x v="6"/>
          </reference>
          <reference field="0" count="1">
            <x v="22"/>
          </reference>
          <reference field="1" count="1" selected="0">
            <x v="8"/>
          </reference>
        </references>
      </pivotArea>
    </format>
    <format dxfId="17137">
      <pivotArea collapsedLevelsAreSubtotals="1" fieldPosition="0">
        <references count="2">
          <reference field="4294967294" count="7" selected="0">
            <x v="0"/>
            <x v="1"/>
            <x v="2"/>
            <x v="3"/>
            <x v="4"/>
            <x v="5"/>
            <x v="6"/>
          </reference>
          <reference field="1" count="1">
            <x v="9"/>
          </reference>
        </references>
      </pivotArea>
    </format>
    <format dxfId="17136">
      <pivotArea collapsedLevelsAreSubtotals="1" fieldPosition="0">
        <references count="3">
          <reference field="4294967294" count="7" selected="0">
            <x v="0"/>
            <x v="1"/>
            <x v="2"/>
            <x v="3"/>
            <x v="4"/>
            <x v="5"/>
            <x v="6"/>
          </reference>
          <reference field="0" count="1">
            <x v="0"/>
          </reference>
          <reference field="1" count="1" selected="0">
            <x v="9"/>
          </reference>
        </references>
      </pivotArea>
    </format>
    <format dxfId="17135">
      <pivotArea collapsedLevelsAreSubtotals="1" fieldPosition="0">
        <references count="3">
          <reference field="4294967294" count="7" selected="0">
            <x v="0"/>
            <x v="1"/>
            <x v="2"/>
            <x v="3"/>
            <x v="4"/>
            <x v="5"/>
            <x v="6"/>
          </reference>
          <reference field="0" count="1">
            <x v="1"/>
          </reference>
          <reference field="1" count="1" selected="0">
            <x v="9"/>
          </reference>
        </references>
      </pivotArea>
    </format>
    <format dxfId="17134">
      <pivotArea collapsedLevelsAreSubtotals="1" fieldPosition="0">
        <references count="3">
          <reference field="4294967294" count="7" selected="0">
            <x v="0"/>
            <x v="1"/>
            <x v="2"/>
            <x v="3"/>
            <x v="4"/>
            <x v="5"/>
            <x v="6"/>
          </reference>
          <reference field="0" count="1">
            <x v="2"/>
          </reference>
          <reference field="1" count="1" selected="0">
            <x v="9"/>
          </reference>
        </references>
      </pivotArea>
    </format>
    <format dxfId="17133">
      <pivotArea collapsedLevelsAreSubtotals="1" fieldPosition="0">
        <references count="3">
          <reference field="4294967294" count="7" selected="0">
            <x v="0"/>
            <x v="1"/>
            <x v="2"/>
            <x v="3"/>
            <x v="4"/>
            <x v="5"/>
            <x v="6"/>
          </reference>
          <reference field="0" count="1">
            <x v="3"/>
          </reference>
          <reference field="1" count="1" selected="0">
            <x v="9"/>
          </reference>
        </references>
      </pivotArea>
    </format>
    <format dxfId="17132">
      <pivotArea collapsedLevelsAreSubtotals="1" fieldPosition="0">
        <references count="3">
          <reference field="4294967294" count="7" selected="0">
            <x v="0"/>
            <x v="1"/>
            <x v="2"/>
            <x v="3"/>
            <x v="4"/>
            <x v="5"/>
            <x v="6"/>
          </reference>
          <reference field="0" count="1">
            <x v="4"/>
          </reference>
          <reference field="1" count="1" selected="0">
            <x v="9"/>
          </reference>
        </references>
      </pivotArea>
    </format>
    <format dxfId="17131">
      <pivotArea collapsedLevelsAreSubtotals="1" fieldPosition="0">
        <references count="3">
          <reference field="4294967294" count="7" selected="0">
            <x v="0"/>
            <x v="1"/>
            <x v="2"/>
            <x v="3"/>
            <x v="4"/>
            <x v="5"/>
            <x v="6"/>
          </reference>
          <reference field="0" count="1">
            <x v="5"/>
          </reference>
          <reference field="1" count="1" selected="0">
            <x v="9"/>
          </reference>
        </references>
      </pivotArea>
    </format>
    <format dxfId="17130">
      <pivotArea collapsedLevelsAreSubtotals="1" fieldPosition="0">
        <references count="3">
          <reference field="4294967294" count="7" selected="0">
            <x v="0"/>
            <x v="1"/>
            <x v="2"/>
            <x v="3"/>
            <x v="4"/>
            <x v="5"/>
            <x v="6"/>
          </reference>
          <reference field="0" count="1">
            <x v="6"/>
          </reference>
          <reference field="1" count="1" selected="0">
            <x v="9"/>
          </reference>
        </references>
      </pivotArea>
    </format>
    <format dxfId="17129">
      <pivotArea collapsedLevelsAreSubtotals="1" fieldPosition="0">
        <references count="3">
          <reference field="4294967294" count="7" selected="0">
            <x v="0"/>
            <x v="1"/>
            <x v="2"/>
            <x v="3"/>
            <x v="4"/>
            <x v="5"/>
            <x v="6"/>
          </reference>
          <reference field="0" count="1">
            <x v="7"/>
          </reference>
          <reference field="1" count="1" selected="0">
            <x v="9"/>
          </reference>
        </references>
      </pivotArea>
    </format>
    <format dxfId="17128">
      <pivotArea collapsedLevelsAreSubtotals="1" fieldPosition="0">
        <references count="3">
          <reference field="4294967294" count="7" selected="0">
            <x v="0"/>
            <x v="1"/>
            <x v="2"/>
            <x v="3"/>
            <x v="4"/>
            <x v="5"/>
            <x v="6"/>
          </reference>
          <reference field="0" count="1">
            <x v="8"/>
          </reference>
          <reference field="1" count="1" selected="0">
            <x v="9"/>
          </reference>
        </references>
      </pivotArea>
    </format>
    <format dxfId="17127">
      <pivotArea collapsedLevelsAreSubtotals="1" fieldPosition="0">
        <references count="3">
          <reference field="4294967294" count="7" selected="0">
            <x v="0"/>
            <x v="1"/>
            <x v="2"/>
            <x v="3"/>
            <x v="4"/>
            <x v="5"/>
            <x v="6"/>
          </reference>
          <reference field="0" count="1">
            <x v="9"/>
          </reference>
          <reference field="1" count="1" selected="0">
            <x v="9"/>
          </reference>
        </references>
      </pivotArea>
    </format>
    <format dxfId="17126">
      <pivotArea collapsedLevelsAreSubtotals="1" fieldPosition="0">
        <references count="3">
          <reference field="4294967294" count="7" selected="0">
            <x v="0"/>
            <x v="1"/>
            <x v="2"/>
            <x v="3"/>
            <x v="4"/>
            <x v="5"/>
            <x v="6"/>
          </reference>
          <reference field="0" count="1">
            <x v="10"/>
          </reference>
          <reference field="1" count="1" selected="0">
            <x v="9"/>
          </reference>
        </references>
      </pivotArea>
    </format>
    <format dxfId="17125">
      <pivotArea collapsedLevelsAreSubtotals="1" fieldPosition="0">
        <references count="3">
          <reference field="4294967294" count="7" selected="0">
            <x v="0"/>
            <x v="1"/>
            <x v="2"/>
            <x v="3"/>
            <x v="4"/>
            <x v="5"/>
            <x v="6"/>
          </reference>
          <reference field="0" count="1">
            <x v="11"/>
          </reference>
          <reference field="1" count="1" selected="0">
            <x v="9"/>
          </reference>
        </references>
      </pivotArea>
    </format>
    <format dxfId="17124">
      <pivotArea collapsedLevelsAreSubtotals="1" fieldPosition="0">
        <references count="3">
          <reference field="4294967294" count="7" selected="0">
            <x v="0"/>
            <x v="1"/>
            <x v="2"/>
            <x v="3"/>
            <x v="4"/>
            <x v="5"/>
            <x v="6"/>
          </reference>
          <reference field="0" count="1">
            <x v="12"/>
          </reference>
          <reference field="1" count="1" selected="0">
            <x v="9"/>
          </reference>
        </references>
      </pivotArea>
    </format>
    <format dxfId="17123">
      <pivotArea collapsedLevelsAreSubtotals="1" fieldPosition="0">
        <references count="3">
          <reference field="4294967294" count="7" selected="0">
            <x v="0"/>
            <x v="1"/>
            <x v="2"/>
            <x v="3"/>
            <x v="4"/>
            <x v="5"/>
            <x v="6"/>
          </reference>
          <reference field="0" count="1">
            <x v="13"/>
          </reference>
          <reference field="1" count="1" selected="0">
            <x v="9"/>
          </reference>
        </references>
      </pivotArea>
    </format>
    <format dxfId="17122">
      <pivotArea collapsedLevelsAreSubtotals="1" fieldPosition="0">
        <references count="3">
          <reference field="4294967294" count="7" selected="0">
            <x v="0"/>
            <x v="1"/>
            <x v="2"/>
            <x v="3"/>
            <x v="4"/>
            <x v="5"/>
            <x v="6"/>
          </reference>
          <reference field="0" count="1">
            <x v="14"/>
          </reference>
          <reference field="1" count="1" selected="0">
            <x v="9"/>
          </reference>
        </references>
      </pivotArea>
    </format>
    <format dxfId="17121">
      <pivotArea collapsedLevelsAreSubtotals="1" fieldPosition="0">
        <references count="3">
          <reference field="4294967294" count="7" selected="0">
            <x v="0"/>
            <x v="1"/>
            <x v="2"/>
            <x v="3"/>
            <x v="4"/>
            <x v="5"/>
            <x v="6"/>
          </reference>
          <reference field="0" count="1">
            <x v="15"/>
          </reference>
          <reference field="1" count="1" selected="0">
            <x v="9"/>
          </reference>
        </references>
      </pivotArea>
    </format>
    <format dxfId="17120">
      <pivotArea collapsedLevelsAreSubtotals="1" fieldPosition="0">
        <references count="3">
          <reference field="4294967294" count="7" selected="0">
            <x v="0"/>
            <x v="1"/>
            <x v="2"/>
            <x v="3"/>
            <x v="4"/>
            <x v="5"/>
            <x v="6"/>
          </reference>
          <reference field="0" count="1">
            <x v="16"/>
          </reference>
          <reference field="1" count="1" selected="0">
            <x v="9"/>
          </reference>
        </references>
      </pivotArea>
    </format>
    <format dxfId="17119">
      <pivotArea collapsedLevelsAreSubtotals="1" fieldPosition="0">
        <references count="3">
          <reference field="4294967294" count="7" selected="0">
            <x v="0"/>
            <x v="1"/>
            <x v="2"/>
            <x v="3"/>
            <x v="4"/>
            <x v="5"/>
            <x v="6"/>
          </reference>
          <reference field="0" count="1">
            <x v="17"/>
          </reference>
          <reference field="1" count="1" selected="0">
            <x v="9"/>
          </reference>
        </references>
      </pivotArea>
    </format>
    <format dxfId="17118">
      <pivotArea collapsedLevelsAreSubtotals="1" fieldPosition="0">
        <references count="3">
          <reference field="4294967294" count="7" selected="0">
            <x v="0"/>
            <x v="1"/>
            <x v="2"/>
            <x v="3"/>
            <x v="4"/>
            <x v="5"/>
            <x v="6"/>
          </reference>
          <reference field="0" count="1">
            <x v="18"/>
          </reference>
          <reference field="1" count="1" selected="0">
            <x v="9"/>
          </reference>
        </references>
      </pivotArea>
    </format>
    <format dxfId="17117">
      <pivotArea collapsedLevelsAreSubtotals="1" fieldPosition="0">
        <references count="3">
          <reference field="4294967294" count="7" selected="0">
            <x v="0"/>
            <x v="1"/>
            <x v="2"/>
            <x v="3"/>
            <x v="4"/>
            <x v="5"/>
            <x v="6"/>
          </reference>
          <reference field="0" count="1">
            <x v="19"/>
          </reference>
          <reference field="1" count="1" selected="0">
            <x v="9"/>
          </reference>
        </references>
      </pivotArea>
    </format>
    <format dxfId="17116">
      <pivotArea collapsedLevelsAreSubtotals="1" fieldPosition="0">
        <references count="3">
          <reference field="4294967294" count="7" selected="0">
            <x v="0"/>
            <x v="1"/>
            <x v="2"/>
            <x v="3"/>
            <x v="4"/>
            <x v="5"/>
            <x v="6"/>
          </reference>
          <reference field="0" count="1">
            <x v="20"/>
          </reference>
          <reference field="1" count="1" selected="0">
            <x v="9"/>
          </reference>
        </references>
      </pivotArea>
    </format>
    <format dxfId="17115">
      <pivotArea collapsedLevelsAreSubtotals="1" fieldPosition="0">
        <references count="3">
          <reference field="4294967294" count="7" selected="0">
            <x v="0"/>
            <x v="1"/>
            <x v="2"/>
            <x v="3"/>
            <x v="4"/>
            <x v="5"/>
            <x v="6"/>
          </reference>
          <reference field="0" count="1">
            <x v="21"/>
          </reference>
          <reference field="1" count="1" selected="0">
            <x v="9"/>
          </reference>
        </references>
      </pivotArea>
    </format>
    <format dxfId="17114">
      <pivotArea collapsedLevelsAreSubtotals="1" fieldPosition="0">
        <references count="3">
          <reference field="4294967294" count="7" selected="0">
            <x v="0"/>
            <x v="1"/>
            <x v="2"/>
            <x v="3"/>
            <x v="4"/>
            <x v="5"/>
            <x v="6"/>
          </reference>
          <reference field="0" count="1">
            <x v="22"/>
          </reference>
          <reference field="1" count="1" selected="0">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I250" firstHeaderRow="0" firstDataRow="1" firstDataCol="1"/>
  <pivotFields count="11">
    <pivotField axis="axisRow" showAll="0">
      <items count="24">
        <item x="0"/>
        <item x="1"/>
        <item x="2"/>
        <item x="3"/>
        <item x="4"/>
        <item x="5"/>
        <item x="6"/>
        <item x="7"/>
        <item x="8"/>
        <item x="9"/>
        <item x="10"/>
        <item x="11"/>
        <item x="12"/>
        <item x="13"/>
        <item x="14"/>
        <item x="15"/>
        <item x="16"/>
        <item x="17"/>
        <item x="18"/>
        <item x="19"/>
        <item x="20"/>
        <item x="21"/>
        <item x="22"/>
        <item t="default" sd="0"/>
      </items>
    </pivotField>
    <pivotField axis="axisRow" showAll="0">
      <items count="11">
        <item sd="0" x="0"/>
        <item sd="0" x="1"/>
        <item sd="0" x="2"/>
        <item sd="0" x="3"/>
        <item sd="0" x="4"/>
        <item sd="0" x="5"/>
        <item sd="0" x="6"/>
        <item sd="0" x="7"/>
        <item sd="0" x="8"/>
        <item sd="0" x="9"/>
        <item t="default"/>
      </items>
    </pivotField>
    <pivotField axis="axisRow" showAll="0">
      <items count="1572">
        <item x="45"/>
        <item x="46"/>
        <item x="47"/>
        <item x="52"/>
        <item x="70"/>
        <item x="295"/>
        <item x="1116"/>
        <item x="1117"/>
        <item x="1118"/>
        <item x="296"/>
        <item x="849"/>
        <item x="1068"/>
        <item x="781"/>
        <item x="59"/>
        <item x="1119"/>
        <item x="1007"/>
        <item x="898"/>
        <item x="1207"/>
        <item x="1208"/>
        <item x="1292"/>
        <item x="655"/>
        <item x="1418"/>
        <item x="782"/>
        <item x="783"/>
        <item x="1120"/>
        <item x="129"/>
        <item x="1121"/>
        <item x="462"/>
        <item x="1419"/>
        <item x="297"/>
        <item x="1069"/>
        <item x="1420"/>
        <item x="60"/>
        <item x="850"/>
        <item x="1209"/>
        <item x="656"/>
        <item x="1210"/>
        <item x="130"/>
        <item x="1293"/>
        <item x="572"/>
        <item x="573"/>
        <item x="851"/>
        <item x="1122"/>
        <item x="1211"/>
        <item x="1212"/>
        <item x="1294"/>
        <item x="61"/>
        <item x="463"/>
        <item x="298"/>
        <item x="464"/>
        <item x="131"/>
        <item x="132"/>
        <item x="56"/>
        <item x="1354"/>
        <item x="299"/>
        <item sd="0" x="2"/>
        <item x="133"/>
        <item x="465"/>
        <item x="899"/>
        <item x="907"/>
        <item x="1296"/>
        <item x="302"/>
        <item x="1422"/>
        <item x="1518"/>
        <item x="1011"/>
        <item x="72"/>
        <item x="303"/>
        <item x="661"/>
        <item x="64"/>
        <item x="1214"/>
        <item x="908"/>
        <item x="1012"/>
        <item x="1070"/>
        <item x="1357"/>
        <item x="909"/>
        <item x="910"/>
        <item x="137"/>
        <item x="304"/>
        <item x="138"/>
        <item sd="0" x="3"/>
        <item x="57"/>
        <item x="300"/>
        <item x="466"/>
        <item x="574"/>
        <item x="657"/>
        <item x="784"/>
        <item x="900"/>
        <item x="1103"/>
        <item x="1164"/>
        <item x="1213"/>
        <item x="1295"/>
        <item x="1355"/>
        <item x="1421"/>
        <item x="1554"/>
        <item x="134"/>
        <item x="1124"/>
        <item x="911"/>
        <item x="853"/>
        <item x="473"/>
        <item x="912"/>
        <item x="1519"/>
        <item x="662"/>
        <item x="474"/>
        <item x="913"/>
        <item x="663"/>
        <item x="1423"/>
        <item x="577"/>
        <item x="1013"/>
        <item x="1165"/>
        <item x="1215"/>
        <item x="664"/>
        <item x="914"/>
        <item sd="0" x="4"/>
        <item x="65"/>
        <item x="475"/>
        <item x="139"/>
        <item x="665"/>
        <item x="66"/>
        <item x="1216"/>
        <item x="666"/>
        <item x="1424"/>
        <item x="140"/>
        <item x="1217"/>
        <item x="141"/>
        <item x="578"/>
        <item x="1125"/>
        <item x="1427"/>
        <item x="673"/>
        <item x="1360"/>
        <item x="1218"/>
        <item x="310"/>
        <item x="854"/>
        <item x="1428"/>
        <item x="1429"/>
        <item x="311"/>
        <item x="146"/>
        <item x="1524"/>
        <item x="312"/>
        <item x="674"/>
        <item x="1015"/>
        <item x="313"/>
        <item x="1127"/>
        <item x="1430"/>
        <item x="1431"/>
        <item x="675"/>
        <item x="147"/>
        <item x="676"/>
        <item x="1219"/>
        <item x="677"/>
        <item x="1167"/>
        <item x="787"/>
        <item x="1220"/>
        <item x="314"/>
        <item x="1221"/>
        <item x="73"/>
        <item x="678"/>
        <item x="1016"/>
        <item x="481"/>
        <item x="482"/>
        <item x="1017"/>
        <item x="920"/>
        <item x="585"/>
        <item x="490"/>
        <item x="1227"/>
        <item x="924"/>
        <item x="319"/>
        <item x="152"/>
        <item x="1305"/>
        <item x="1436"/>
        <item x="320"/>
        <item x="684"/>
        <item x="1228"/>
        <item x="153"/>
        <item x="86"/>
        <item x="1229"/>
        <item x="685"/>
        <item x="321"/>
        <item x="491"/>
        <item x="69"/>
        <item x="148"/>
        <item x="316"/>
        <item x="476"/>
        <item x="668"/>
        <item x="788"/>
        <item x="1168"/>
        <item x="1301"/>
        <item x="1361"/>
        <item x="1432"/>
        <item x="1521"/>
        <item x="1555"/>
        <item x="149"/>
        <item x="77"/>
        <item x="1022"/>
        <item x="154"/>
        <item x="98"/>
        <item x="155"/>
        <item x="78"/>
        <item x="925"/>
        <item x="586"/>
        <item x="1437"/>
        <item x="1306"/>
        <item x="1438"/>
        <item x="322"/>
        <item x="926"/>
        <item x="323"/>
        <item x="927"/>
        <item x="1439"/>
        <item x="1307"/>
        <item x="1023"/>
        <item x="324"/>
        <item x="686"/>
        <item x="156"/>
        <item x="856"/>
        <item x="687"/>
        <item x="492"/>
        <item sd="0" x="7"/>
        <item x="483"/>
        <item x="325"/>
        <item x="326"/>
        <item x="327"/>
        <item x="493"/>
        <item x="494"/>
        <item x="495"/>
        <item x="484"/>
        <item x="485"/>
        <item x="587"/>
        <item x="588"/>
        <item x="688"/>
        <item x="689"/>
        <item x="1106"/>
        <item x="1129"/>
        <item x="328"/>
        <item x="857"/>
        <item x="1440"/>
        <item x="329"/>
        <item x="690"/>
        <item x="691"/>
        <item x="692"/>
        <item x="157"/>
        <item x="158"/>
        <item x="159"/>
        <item x="1230"/>
        <item x="496"/>
        <item x="1071"/>
        <item x="160"/>
        <item x="1308"/>
        <item x="1024"/>
        <item x="928"/>
        <item x="172"/>
        <item x="497"/>
        <item x="595"/>
        <item x="1528"/>
        <item x="341"/>
        <item x="1235"/>
        <item x="173"/>
        <item x="1450"/>
        <item x="1030"/>
        <item x="860"/>
        <item x="1236"/>
        <item x="1237"/>
        <item x="504"/>
        <item x="1451"/>
        <item x="799"/>
        <item x="162"/>
        <item x="83"/>
        <item x="698"/>
        <item x="1314"/>
        <item x="1171"/>
        <item x="930"/>
        <item x="1364"/>
        <item x="861"/>
        <item x="174"/>
        <item x="175"/>
        <item x="1238"/>
        <item x="331"/>
        <item x="176"/>
        <item x="1239"/>
        <item x="177"/>
        <item x="1452"/>
        <item x="699"/>
        <item x="700"/>
        <item x="1240"/>
        <item x="1365"/>
        <item x="178"/>
        <item x="1241"/>
        <item x="505"/>
        <item x="800"/>
        <item x="1242"/>
        <item x="1031"/>
        <item x="179"/>
        <item x="1032"/>
        <item x="180"/>
        <item x="701"/>
        <item x="596"/>
        <item x="1243"/>
        <item x="702"/>
        <item x="1366"/>
        <item x="703"/>
        <item x="937"/>
        <item x="1367"/>
        <item x="938"/>
        <item x="181"/>
        <item x="1244"/>
        <item x="1074"/>
        <item x="939"/>
        <item x="1075"/>
        <item x="1529"/>
        <item x="87"/>
        <item x="940"/>
        <item x="182"/>
        <item x="801"/>
        <item x="597"/>
        <item x="1453"/>
        <item x="1530"/>
        <item x="506"/>
        <item x="802"/>
        <item x="1172"/>
        <item x="1245"/>
        <item x="1368"/>
        <item x="342"/>
        <item x="1076"/>
        <item x="598"/>
        <item x="1315"/>
        <item x="507"/>
        <item x="343"/>
        <item x="803"/>
        <item x="862"/>
        <item x="804"/>
        <item x="1531"/>
        <item x="941"/>
        <item x="183"/>
        <item x="945"/>
        <item x="84"/>
        <item x="1371"/>
        <item x="1078"/>
        <item x="1248"/>
        <item x="187"/>
        <item x="88"/>
        <item x="1372"/>
        <item x="704"/>
        <item x="1373"/>
        <item x="1249"/>
        <item sd="0" x="13"/>
        <item x="85"/>
        <item x="184"/>
        <item x="345"/>
        <item x="498"/>
        <item x="599"/>
        <item x="705"/>
        <item x="794"/>
        <item x="942"/>
        <item x="1077"/>
        <item x="1108"/>
        <item x="1132"/>
        <item x="1173"/>
        <item x="1246"/>
        <item x="1316"/>
        <item x="1454"/>
        <item x="1558"/>
        <item x="185"/>
        <item x="1374"/>
        <item x="1375"/>
        <item x="1376"/>
        <item x="1035"/>
        <item sd="0" x="14"/>
        <item x="513"/>
        <item x="514"/>
        <item x="601"/>
        <item x="806"/>
        <item x="946"/>
        <item x="1079"/>
        <item x="1250"/>
        <item x="1559"/>
        <item sd="0" x="15"/>
        <item x="515"/>
        <item x="508"/>
        <item x="516"/>
        <item x="709"/>
        <item x="710"/>
        <item x="711"/>
        <item x="712"/>
        <item x="807"/>
        <item x="864"/>
        <item x="1251"/>
        <item x="89"/>
        <item x="351"/>
        <item x="1133"/>
        <item x="805"/>
        <item x="600"/>
        <item x="865"/>
        <item x="1036"/>
        <item x="186"/>
        <item x="1457"/>
        <item x="706"/>
        <item x="1037"/>
        <item x="191"/>
        <item x="716"/>
        <item x="717"/>
        <item x="1458"/>
        <item x="1259"/>
        <item x="372"/>
        <item x="204"/>
        <item x="1535"/>
        <item x="1380"/>
        <item x="1381"/>
        <item x="373"/>
        <item x="733"/>
        <item x="1462"/>
        <item x="1085"/>
        <item x="1086"/>
        <item x="1463"/>
        <item x="1322"/>
        <item x="1382"/>
        <item x="810"/>
        <item x="1464"/>
        <item x="1042"/>
        <item x="734"/>
        <item x="527"/>
        <item x="205"/>
        <item x="735"/>
        <item x="736"/>
        <item x="737"/>
        <item x="206"/>
        <item x="374"/>
        <item x="375"/>
        <item x="956"/>
        <item x="1465"/>
        <item x="1562"/>
        <item x="811"/>
        <item x="1383"/>
        <item x="1466"/>
        <item x="1467"/>
        <item x="606"/>
        <item x="190"/>
        <item x="528"/>
        <item x="1043"/>
        <item sd="0" x="23"/>
        <item x="376"/>
        <item x="870"/>
        <item x="957"/>
        <item x="529"/>
        <item x="207"/>
        <item x="1384"/>
        <item x="530"/>
        <item x="96"/>
        <item x="812"/>
        <item x="1468"/>
        <item x="813"/>
        <item x="377"/>
        <item x="531"/>
        <item x="958"/>
        <item x="208"/>
        <item sd="0" x="24"/>
        <item x="1044"/>
        <item x="959"/>
        <item x="1260"/>
        <item x="1081"/>
        <item x="814"/>
        <item x="1177"/>
        <item x="715"/>
        <item x="1136"/>
        <item sd="0" x="19"/>
        <item x="209"/>
        <item x="1469"/>
        <item x="378"/>
        <item x="607"/>
        <item x="1385"/>
        <item x="738"/>
        <item x="1087"/>
        <item x="210"/>
        <item x="532"/>
        <item x="739"/>
        <item x="815"/>
        <item x="1261"/>
        <item x="960"/>
        <item x="1386"/>
        <item x="354"/>
        <item x="379"/>
        <item x="355"/>
        <item x="867"/>
        <item x="211"/>
        <item x="1262"/>
        <item sd="0" x="25"/>
        <item x="356"/>
        <item x="1178"/>
        <item x="212"/>
        <item x="608"/>
        <item x="380"/>
        <item x="381"/>
        <item x="816"/>
        <item x="1470"/>
        <item x="609"/>
        <item x="1140"/>
        <item x="1045"/>
        <item x="1471"/>
        <item x="1046"/>
        <item x="1082"/>
        <item x="1179"/>
        <item x="817"/>
        <item x="610"/>
        <item x="1329"/>
        <item x="1188"/>
        <item x="622"/>
        <item x="397"/>
        <item x="398"/>
        <item x="1476"/>
        <item x="1477"/>
        <item x="1478"/>
        <item x="1189"/>
        <item x="745"/>
        <item x="1479"/>
        <item x="746"/>
        <item sd="0" x="30"/>
        <item x="747"/>
        <item x="1539"/>
        <item x="748"/>
        <item x="1050"/>
        <item x="961"/>
        <item x="1330"/>
        <item x="399"/>
        <item x="824"/>
        <item x="1540"/>
        <item x="1389"/>
        <item x="400"/>
        <item x="623"/>
        <item x="1390"/>
        <item x="539"/>
        <item x="1391"/>
        <item x="1051"/>
        <item x="1392"/>
        <item x="749"/>
        <item sd="0" x="31"/>
        <item x="401"/>
        <item x="402"/>
        <item x="403"/>
        <item x="1268"/>
        <item x="97"/>
        <item x="213"/>
        <item x="383"/>
        <item x="519"/>
        <item x="611"/>
        <item x="740"/>
        <item x="818"/>
        <item x="1141"/>
        <item x="1180"/>
        <item x="1263"/>
        <item x="1323"/>
        <item x="1459"/>
        <item x="1537"/>
        <item x="1563"/>
        <item x="214"/>
        <item x="533"/>
        <item x="604"/>
        <item x="612"/>
        <item x="1181"/>
        <item x="112"/>
        <item x="225"/>
        <item x="1190"/>
        <item x="1331"/>
        <item x="1332"/>
        <item x="226"/>
        <item x="404"/>
        <item x="227"/>
        <item x="228"/>
        <item x="1393"/>
        <item x="819"/>
        <item x="875"/>
        <item x="1333"/>
        <item x="1394"/>
        <item x="825"/>
        <item x="405"/>
        <item x="406"/>
        <item x="229"/>
        <item x="407"/>
        <item x="1191"/>
        <item x="534"/>
        <item x="230"/>
        <item x="408"/>
        <item x="1269"/>
        <item x="1480"/>
        <item x="750"/>
        <item x="826"/>
        <item x="409"/>
        <item x="1270"/>
        <item x="410"/>
        <item x="1334"/>
        <item x="540"/>
        <item x="751"/>
        <item x="752"/>
        <item x="967"/>
        <item x="1052"/>
        <item x="411"/>
        <item x="541"/>
        <item x="542"/>
        <item x="231"/>
        <item x="114"/>
        <item x="543"/>
        <item x="544"/>
        <item x="412"/>
        <item sd="0" x="32"/>
        <item x="1192"/>
        <item x="741"/>
        <item x="1144"/>
        <item x="1481"/>
        <item x="1551"/>
        <item x="624"/>
        <item x="1193"/>
        <item x="545"/>
        <item x="625"/>
        <item sd="0" x="27"/>
        <item x="100"/>
        <item x="232"/>
        <item x="546"/>
        <item x="1194"/>
        <item x="1482"/>
        <item x="1195"/>
        <item x="413"/>
        <item x="626"/>
        <item x="1483"/>
        <item x="1335"/>
        <item x="968"/>
        <item x="1092"/>
        <item x="414"/>
        <item x="969"/>
        <item x="753"/>
        <item x="233"/>
        <item x="1395"/>
        <item x="115"/>
        <item x="1396"/>
        <item x="234"/>
        <item x="827"/>
        <item x="235"/>
        <item x="415"/>
        <item x="754"/>
        <item x="1145"/>
        <item sd="0" x="33"/>
        <item x="755"/>
        <item x="416"/>
        <item x="1093"/>
        <item x="236"/>
        <item x="417"/>
        <item x="1271"/>
        <item x="627"/>
        <item x="876"/>
        <item x="547"/>
        <item x="418"/>
        <item x="1484"/>
        <item x="1485"/>
        <item x="419"/>
        <item x="384"/>
        <item x="1053"/>
        <item x="1094"/>
        <item x="420"/>
        <item x="1399"/>
        <item x="760"/>
        <item sd="0" x="38"/>
        <item x="254"/>
        <item x="836"/>
        <item x="106"/>
        <item x="1496"/>
        <item x="837"/>
        <item x="1497"/>
        <item x="761"/>
        <item x="762"/>
        <item x="1153"/>
        <item x="425"/>
        <item x="981"/>
        <item x="1197"/>
        <item x="634"/>
        <item x="1498"/>
        <item x="763"/>
        <item x="635"/>
        <item x="884"/>
        <item x="1342"/>
        <item x="885"/>
        <item x="1277"/>
        <item x="426"/>
        <item x="1112"/>
        <item x="1198"/>
        <item x="1059"/>
        <item x="1343"/>
        <item x="1400"/>
        <item x="838"/>
        <item x="1499"/>
        <item x="555"/>
        <item x="839"/>
        <item x="107"/>
        <item x="840"/>
        <item x="1401"/>
        <item x="764"/>
        <item x="765"/>
        <item x="982"/>
        <item x="255"/>
        <item x="983"/>
        <item x="556"/>
        <item x="841"/>
        <item x="984"/>
        <item x="557"/>
        <item x="886"/>
        <item x="427"/>
        <item x="1402"/>
        <item x="842"/>
        <item x="256"/>
        <item x="1278"/>
        <item x="558"/>
        <item x="1279"/>
        <item x="636"/>
        <item x="1280"/>
        <item x="559"/>
        <item x="1403"/>
        <item x="560"/>
        <item x="257"/>
        <item x="428"/>
        <item x="769"/>
        <item x="637"/>
        <item x="1500"/>
        <item x="258"/>
        <item x="1154"/>
        <item x="563"/>
        <item x="638"/>
        <item x="639"/>
        <item x="429"/>
        <item x="766"/>
        <item x="1060"/>
        <item x="985"/>
        <item x="430"/>
        <item x="1155"/>
        <item x="431"/>
        <item x="767"/>
        <item x="1344"/>
        <item x="1199"/>
        <item x="1345"/>
        <item x="986"/>
        <item x="887"/>
        <item x="259"/>
        <item x="843"/>
        <item x="987"/>
        <item x="561"/>
        <item x="1404"/>
        <item x="1097"/>
        <item x="562"/>
        <item x="1568"/>
        <item x="768"/>
        <item x="432"/>
        <item x="1200"/>
        <item x="1061"/>
        <item x="1569"/>
        <item x="443"/>
        <item x="444"/>
        <item x="995"/>
        <item x="644"/>
        <item x="120"/>
        <item x="645"/>
        <item x="1409"/>
        <item x="846"/>
        <item x="568"/>
        <item x="1508"/>
        <item x="121"/>
        <item x="847"/>
        <item x="1509"/>
        <item x="996"/>
        <item x="1202"/>
        <item x="997"/>
        <item x="275"/>
        <item x="276"/>
        <item x="774"/>
        <item x="1510"/>
        <item x="891"/>
        <item x="848"/>
        <item x="1511"/>
        <item x="1410"/>
        <item x="445"/>
        <item x="110"/>
        <item x="1160"/>
        <item x="892"/>
        <item x="1512"/>
        <item x="277"/>
        <item x="1546"/>
        <item x="1411"/>
        <item x="446"/>
        <item x="447"/>
        <item x="278"/>
        <item x="775"/>
        <item sd="0" x="39"/>
        <item x="108"/>
        <item x="118"/>
        <item x="261"/>
        <item x="433"/>
        <item x="549"/>
        <item x="640"/>
        <item x="757"/>
        <item x="844"/>
        <item x="888"/>
        <item x="988"/>
        <item x="1062"/>
        <item x="1099"/>
        <item x="1113"/>
        <item x="1156"/>
        <item x="1196"/>
        <item x="1281"/>
        <item x="1346"/>
        <item x="1405"/>
        <item x="1487"/>
        <item x="1544"/>
        <item x="1553"/>
        <item x="1570"/>
        <item x="262"/>
        <item x="263"/>
        <item x="770"/>
        <item x="1282"/>
        <item x="279"/>
        <item x="776"/>
        <item x="1101"/>
        <item x="122"/>
        <item x="1203"/>
        <item x="1102"/>
        <item sd="0" x="42"/>
        <item x="280"/>
        <item x="448"/>
        <item x="449"/>
        <item x="1348"/>
        <item x="893"/>
        <item x="281"/>
        <item x="1547"/>
        <item x="1513"/>
        <item x="282"/>
        <item x="998"/>
        <item x="450"/>
        <item x="451"/>
        <item x="1204"/>
        <item x="123"/>
        <item x="452"/>
        <item x="453"/>
        <item x="1412"/>
        <item x="1514"/>
        <item x="1349"/>
        <item x="569"/>
        <item x="454"/>
        <item x="1548"/>
        <item x="283"/>
        <item x="999"/>
        <item x="455"/>
        <item x="1000"/>
        <item x="646"/>
        <item x="1350"/>
        <item x="1064"/>
        <item x="1001"/>
        <item x="1002"/>
        <item x="777"/>
        <item x="456"/>
        <item x="894"/>
        <item x="284"/>
        <item x="457"/>
        <item x="1065"/>
        <item x="1515"/>
        <item x="458"/>
        <item x="647"/>
        <item x="1003"/>
        <item x="1413"/>
        <item x="111"/>
        <item x="124"/>
        <item x="264"/>
        <item x="265"/>
        <item x="285"/>
        <item x="286"/>
        <item x="287"/>
        <item x="570"/>
        <item x="459"/>
        <item x="288"/>
        <item x="648"/>
        <item x="778"/>
        <item x="779"/>
        <item x="771"/>
        <item x="889"/>
        <item sd="0" x="43"/>
        <item x="1289"/>
        <item x="1351"/>
        <item x="1161"/>
        <item x="1066"/>
        <item sd="0" x="40"/>
        <item x="780"/>
        <item x="1352"/>
        <item x="1162"/>
        <item x="1414"/>
        <item x="895"/>
        <item x="649"/>
        <item x="289"/>
        <item x="266"/>
        <item sd="0" x="44"/>
        <item x="1067"/>
        <item x="613"/>
        <item x="109"/>
        <item x="48"/>
        <item x="49"/>
        <item x="50"/>
        <item x="51"/>
        <item x="1114"/>
        <item x="460"/>
        <item x="650"/>
        <item x="290"/>
        <item x="1290"/>
        <item x="291"/>
        <item x="125"/>
        <item x="58"/>
        <item x="1415"/>
        <item x="896"/>
        <item x="897"/>
        <item x="53"/>
        <item x="54"/>
        <item x="571"/>
        <item x="1416"/>
        <item x="1205"/>
        <item x="1004"/>
        <item x="55"/>
        <item sd="0" x="1"/>
        <item x="651"/>
        <item x="1417"/>
        <item x="1353"/>
        <item x="1005"/>
        <item x="1291"/>
        <item x="461"/>
        <item x="292"/>
        <item sd="0" x="0"/>
        <item x="126"/>
        <item x="293"/>
        <item x="652"/>
        <item x="653"/>
        <item x="654"/>
        <item x="1206"/>
        <item x="1115"/>
        <item x="1006"/>
        <item x="127"/>
        <item x="1163"/>
        <item x="294"/>
        <item x="128"/>
        <item x="658"/>
        <item x="468"/>
        <item x="301"/>
        <item x="901"/>
        <item x="469"/>
        <item x="902"/>
        <item sd="0" x="5"/>
        <item x="903"/>
        <item x="135"/>
        <item x="1356"/>
        <item x="62"/>
        <item x="136"/>
        <item x="1516"/>
        <item x="785"/>
        <item x="470"/>
        <item x="71"/>
        <item x="904"/>
        <item x="1008"/>
        <item x="1123"/>
        <item x="852"/>
        <item x="63"/>
        <item x="1009"/>
        <item x="1517"/>
        <item x="659"/>
        <item x="575"/>
        <item x="471"/>
        <item x="905"/>
        <item x="576"/>
        <item x="906"/>
        <item x="472"/>
        <item x="660"/>
        <item x="1010"/>
        <item x="669"/>
        <item x="670"/>
        <item x="144"/>
        <item x="306"/>
        <item x="307"/>
        <item x="579"/>
        <item x="1358"/>
        <item x="477"/>
        <item x="1298"/>
        <item x="478"/>
        <item x="917"/>
        <item x="1359"/>
        <item x="1522"/>
        <item x="67"/>
        <item x="142"/>
        <item x="305"/>
        <item x="467"/>
        <item x="667"/>
        <item x="786"/>
        <item x="1104"/>
        <item x="1166"/>
        <item x="1297"/>
        <item x="1425"/>
        <item x="1520"/>
        <item x="1549"/>
        <item x="143"/>
        <item x="68"/>
        <item x="1105"/>
        <item x="1299"/>
        <item x="1426"/>
        <item x="580"/>
        <item x="915"/>
        <item x="916"/>
        <item x="918"/>
        <item x="1126"/>
        <item x="671"/>
        <item x="919"/>
        <item x="1014"/>
        <item x="1300"/>
        <item sd="0" x="6"/>
        <item x="308"/>
        <item x="479"/>
        <item x="581"/>
        <item x="582"/>
        <item x="480"/>
        <item x="309"/>
        <item x="672"/>
        <item x="145"/>
        <item x="1523"/>
        <item x="1072"/>
        <item x="315"/>
        <item x="1018"/>
        <item x="1222"/>
        <item x="317"/>
        <item x="1223"/>
        <item x="1019"/>
        <item sd="0" x="8"/>
        <item x="1302"/>
        <item x="150"/>
        <item x="318"/>
        <item x="1433"/>
        <item x="75"/>
        <item x="151"/>
        <item x="1362"/>
        <item x="487"/>
        <item x="1224"/>
        <item x="76"/>
        <item x="1303"/>
        <item x="1020"/>
        <item x="855"/>
        <item x="680"/>
        <item x="1021"/>
        <item x="789"/>
        <item x="583"/>
        <item x="1128"/>
        <item x="1304"/>
        <item x="488"/>
        <item x="1434"/>
        <item x="921"/>
        <item x="1225"/>
        <item x="922"/>
        <item x="790"/>
        <item x="681"/>
        <item x="791"/>
        <item x="682"/>
        <item x="1435"/>
        <item x="584"/>
        <item x="489"/>
        <item x="683"/>
        <item x="923"/>
        <item x="1226"/>
        <item x="589"/>
        <item x="931"/>
        <item x="590"/>
        <item x="332"/>
        <item x="333"/>
        <item x="79"/>
        <item x="163"/>
        <item x="1026"/>
        <item x="1310"/>
        <item x="795"/>
        <item x="1442"/>
        <item x="792"/>
        <item x="1311"/>
        <item x="796"/>
        <item x="1443"/>
        <item x="164"/>
        <item x="1312"/>
        <item x="693"/>
        <item x="1232"/>
        <item x="334"/>
        <item x="1526"/>
        <item x="335"/>
        <item x="694"/>
        <item x="74"/>
        <item x="330"/>
        <item x="486"/>
        <item x="679"/>
        <item x="793"/>
        <item x="929"/>
        <item x="1073"/>
        <item x="1107"/>
        <item x="1169"/>
        <item x="1231"/>
        <item x="1309"/>
        <item x="1363"/>
        <item x="1441"/>
        <item x="1525"/>
        <item x="1550"/>
        <item x="1556"/>
        <item x="161"/>
        <item x="1170"/>
        <item x="695"/>
        <item x="591"/>
        <item x="1444"/>
        <item x="1445"/>
        <item x="80"/>
        <item sd="0" x="10"/>
        <item x="165"/>
        <item x="81"/>
        <item x="932"/>
        <item x="1446"/>
        <item x="858"/>
        <item x="82"/>
        <item x="1557"/>
        <item x="1447"/>
        <item x="166"/>
        <item x="336"/>
        <item x="1313"/>
        <item x="797"/>
        <item x="933"/>
        <item sd="0" x="11"/>
        <item x="859"/>
        <item x="592"/>
        <item x="499"/>
        <item x="1233"/>
        <item x="167"/>
        <item x="1527"/>
        <item x="1025"/>
        <item x="168"/>
        <item x="1448"/>
        <item sd="0" x="9"/>
        <item x="500"/>
        <item x="696"/>
        <item x="798"/>
        <item x="1130"/>
        <item x="169"/>
        <item x="170"/>
        <item x="934"/>
        <item sd="0" x="12"/>
        <item x="1131"/>
        <item x="501"/>
        <item x="337"/>
        <item x="935"/>
        <item x="1234"/>
        <item x="593"/>
        <item x="594"/>
        <item x="338"/>
        <item x="936"/>
        <item x="502"/>
        <item x="1027"/>
        <item x="171"/>
        <item x="1028"/>
        <item x="1449"/>
        <item x="339"/>
        <item x="1029"/>
        <item x="503"/>
        <item x="340"/>
        <item x="697"/>
        <item x="346"/>
        <item x="347"/>
        <item x="708"/>
        <item x="1369"/>
        <item x="510"/>
        <item x="1455"/>
        <item x="1247"/>
        <item x="1456"/>
        <item x="511"/>
        <item x="1533"/>
        <item x="1370"/>
        <item x="348"/>
        <item x="349"/>
        <item x="1317"/>
        <item x="350"/>
        <item x="943"/>
        <item x="863"/>
        <item x="512"/>
        <item x="1033"/>
        <item x="944"/>
        <item x="1318"/>
        <item x="1034"/>
        <item x="344"/>
        <item x="357"/>
        <item x="358"/>
        <item x="1252"/>
        <item x="360"/>
        <item x="1109"/>
        <item x="520"/>
        <item x="1253"/>
        <item x="361"/>
        <item x="362"/>
        <item x="718"/>
        <item x="1083"/>
        <item x="521"/>
        <item x="363"/>
        <item x="90"/>
        <item x="352"/>
        <item x="509"/>
        <item x="707"/>
        <item x="808"/>
        <item x="947"/>
        <item x="1174"/>
        <item x="1319"/>
        <item x="1532"/>
        <item x="1560"/>
        <item x="188"/>
        <item x="1134"/>
        <item x="1175"/>
        <item x="192"/>
        <item x="193"/>
        <item x="1377"/>
        <item x="101"/>
        <item x="91"/>
        <item x="719"/>
        <item x="92"/>
        <item x="948"/>
        <item sd="0" x="21"/>
        <item x="949"/>
        <item x="1254"/>
        <item x="950"/>
        <item x="194"/>
        <item x="951"/>
        <item x="602"/>
        <item x="195"/>
        <item x="720"/>
        <item x="196"/>
        <item x="952"/>
        <item x="522"/>
        <item x="721"/>
        <item x="722"/>
        <item x="523"/>
        <item x="93"/>
        <item x="94"/>
        <item x="953"/>
        <item x="197"/>
        <item x="723"/>
        <item x="1320"/>
        <item x="1255"/>
        <item x="1321"/>
        <item x="809"/>
        <item x="954"/>
        <item x="1256"/>
        <item x="198"/>
        <item x="1137"/>
        <item x="95"/>
        <item x="364"/>
        <item x="1038"/>
        <item x="724"/>
        <item x="725"/>
        <item x="189"/>
        <item sd="0" x="16"/>
        <item x="1084"/>
        <item sd="0" x="20"/>
        <item x="199"/>
        <item x="524"/>
        <item x="525"/>
        <item x="526"/>
        <item x="517"/>
        <item x="605"/>
        <item x="726"/>
        <item x="866"/>
        <item x="1176"/>
        <item x="1561"/>
        <item x="365"/>
        <item x="603"/>
        <item x="868"/>
        <item sd="0" x="17"/>
        <item sd="0" x="18"/>
        <item x="713"/>
        <item x="1039"/>
        <item x="714"/>
        <item x="1135"/>
        <item x="353"/>
        <item x="1257"/>
        <item x="1040"/>
        <item x="1138"/>
        <item x="869"/>
        <item x="955"/>
        <item x="1139"/>
        <item x="1534"/>
        <item x="366"/>
        <item x="1080"/>
        <item x="1460"/>
        <item x="200"/>
        <item x="367"/>
        <item x="1378"/>
        <item x="368"/>
        <item x="201"/>
        <item x="727"/>
        <item x="1461"/>
        <item x="1379"/>
        <item x="202"/>
        <item x="203"/>
        <item x="728"/>
        <item x="729"/>
        <item x="730"/>
        <item sd="0" x="22"/>
        <item x="1258"/>
        <item x="1041"/>
        <item x="518"/>
        <item x="369"/>
        <item x="731"/>
        <item x="370"/>
        <item x="732"/>
        <item x="371"/>
        <item x="1324"/>
        <item x="1325"/>
        <item x="215"/>
        <item x="1088"/>
        <item x="1472"/>
        <item x="614"/>
        <item x="615"/>
        <item x="616"/>
        <item x="1183"/>
        <item x="820"/>
        <item x="1047"/>
        <item x="962"/>
        <item x="1142"/>
        <item x="1473"/>
        <item x="1564"/>
        <item x="1387"/>
        <item x="821"/>
        <item x="1264"/>
        <item x="385"/>
        <item x="1326"/>
        <item x="536"/>
        <item x="216"/>
        <item x="217"/>
        <item x="1388"/>
        <item x="871"/>
        <item x="1265"/>
        <item x="822"/>
        <item x="963"/>
        <item x="386"/>
        <item x="537"/>
        <item x="1474"/>
        <item x="1048"/>
        <item x="387"/>
        <item x="388"/>
        <item x="218"/>
        <item x="964"/>
        <item x="1184"/>
        <item sd="0" x="26"/>
        <item x="872"/>
        <item x="1327"/>
        <item x="1089"/>
        <item x="219"/>
        <item x="742"/>
        <item x="1185"/>
        <item x="1538"/>
        <item x="389"/>
        <item x="390"/>
        <item x="391"/>
        <item x="873"/>
        <item x="392"/>
        <item x="220"/>
        <item x="1090"/>
        <item x="1186"/>
        <item x="617"/>
        <item x="743"/>
        <item x="1475"/>
        <item x="618"/>
        <item x="619"/>
        <item x="1266"/>
        <item x="1328"/>
        <item x="1091"/>
        <item x="393"/>
        <item x="221"/>
        <item x="222"/>
        <item x="99"/>
        <item x="1143"/>
        <item x="823"/>
        <item x="223"/>
        <item x="394"/>
        <item x="965"/>
        <item sd="0" x="28"/>
        <item x="224"/>
        <item sd="0" x="29"/>
        <item x="395"/>
        <item x="744"/>
        <item x="113"/>
        <item x="382"/>
        <item x="620"/>
        <item x="396"/>
        <item x="966"/>
        <item x="1565"/>
        <item x="1267"/>
        <item x="1049"/>
        <item x="621"/>
        <item x="874"/>
        <item x="1566"/>
        <item x="1187"/>
        <item x="538"/>
        <item x="1536"/>
        <item x="971"/>
        <item x="550"/>
        <item x="239"/>
        <item x="629"/>
        <item x="421"/>
        <item x="240"/>
        <item x="241"/>
        <item x="422"/>
        <item x="1337"/>
        <item x="1273"/>
        <item x="972"/>
        <item x="878"/>
        <item x="1488"/>
        <item x="242"/>
        <item x="630"/>
        <item x="1055"/>
        <item x="103"/>
        <item x="1489"/>
        <item x="829"/>
        <item x="879"/>
        <item x="1148"/>
        <item x="243"/>
        <item x="104"/>
        <item x="1096"/>
        <item x="830"/>
        <item x="1056"/>
        <item x="758"/>
        <item x="244"/>
        <item x="245"/>
        <item sd="0" x="36"/>
        <item x="246"/>
        <item x="1490"/>
        <item x="247"/>
        <item x="880"/>
        <item x="881"/>
        <item sd="0" x="34"/>
        <item x="102"/>
        <item x="116"/>
        <item x="237"/>
        <item x="359"/>
        <item x="535"/>
        <item x="628"/>
        <item x="756"/>
        <item x="828"/>
        <item x="877"/>
        <item x="970"/>
        <item x="1054"/>
        <item x="1095"/>
        <item x="1110"/>
        <item x="1146"/>
        <item x="1182"/>
        <item x="1272"/>
        <item x="1336"/>
        <item x="1397"/>
        <item x="1486"/>
        <item x="1541"/>
        <item x="1552"/>
        <item x="1567"/>
        <item x="238"/>
        <item x="548"/>
        <item x="1147"/>
        <item x="1491"/>
        <item x="1492"/>
        <item x="1274"/>
        <item x="631"/>
        <item x="1542"/>
        <item x="1493"/>
        <item x="632"/>
        <item x="1149"/>
        <item x="831"/>
        <item x="1338"/>
        <item x="1275"/>
        <item x="832"/>
        <item x="105"/>
        <item x="1150"/>
        <item x="1398"/>
        <item x="1151"/>
        <item x="973"/>
        <item sd="0" x="37"/>
        <item x="1057"/>
        <item x="974"/>
        <item x="423"/>
        <item x="1494"/>
        <item sd="0" x="35"/>
        <item x="759"/>
        <item x="248"/>
        <item x="249"/>
        <item x="250"/>
        <item x="251"/>
        <item x="551"/>
        <item x="833"/>
        <item x="834"/>
        <item x="835"/>
        <item x="882"/>
        <item x="1111"/>
        <item x="1339"/>
        <item x="1340"/>
        <item x="975"/>
        <item x="1276"/>
        <item x="1152"/>
        <item x="1341"/>
        <item x="252"/>
        <item x="552"/>
        <item x="117"/>
        <item x="976"/>
        <item x="977"/>
        <item x="1543"/>
        <item x="1495"/>
        <item x="424"/>
        <item x="978"/>
        <item x="253"/>
        <item x="553"/>
        <item x="979"/>
        <item x="980"/>
        <item x="883"/>
        <item x="1058"/>
        <item x="633"/>
        <item x="554"/>
        <item x="1098"/>
        <item x="260"/>
        <item x="772"/>
        <item x="1347"/>
        <item x="1283"/>
        <item x="773"/>
        <item x="434"/>
        <item x="267"/>
        <item x="1100"/>
        <item x="435"/>
        <item x="1501"/>
        <item x="1157"/>
        <item x="989"/>
        <item x="1284"/>
        <item x="564"/>
        <item x="268"/>
        <item sd="0" x="41"/>
        <item x="845"/>
        <item x="1502"/>
        <item x="269"/>
        <item x="270"/>
        <item x="1545"/>
        <item x="890"/>
        <item x="119"/>
        <item x="436"/>
        <item x="1285"/>
        <item x="1503"/>
        <item x="641"/>
        <item x="565"/>
        <item x="566"/>
        <item x="437"/>
        <item x="990"/>
        <item x="1406"/>
        <item x="991"/>
        <item x="1286"/>
        <item x="642"/>
        <item x="271"/>
        <item x="272"/>
        <item x="1287"/>
        <item x="567"/>
        <item x="1158"/>
        <item x="992"/>
        <item x="438"/>
        <item x="1288"/>
        <item x="1201"/>
        <item x="439"/>
        <item x="1063"/>
        <item x="1504"/>
        <item x="993"/>
        <item x="273"/>
        <item x="440"/>
        <item x="1505"/>
        <item x="1407"/>
        <item x="441"/>
        <item x="1159"/>
        <item x="442"/>
        <item x="1408"/>
        <item x="643"/>
        <item x="1506"/>
        <item x="994"/>
        <item x="1507"/>
        <item x="274"/>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164" showAll="0"/>
  </pivotFields>
  <rowFields count="3">
    <field x="0"/>
    <field x="1"/>
    <field x="2"/>
  </rowFields>
  <rowItems count="247">
    <i>
      <x/>
    </i>
    <i r="1">
      <x/>
    </i>
    <i r="1">
      <x v="1"/>
    </i>
    <i r="1">
      <x v="2"/>
    </i>
    <i r="1">
      <x v="3"/>
    </i>
    <i r="1">
      <x v="4"/>
    </i>
    <i r="1">
      <x v="5"/>
    </i>
    <i r="1">
      <x v="6"/>
    </i>
    <i r="1">
      <x v="7"/>
    </i>
    <i r="1">
      <x v="8"/>
    </i>
    <i r="1">
      <x v="9"/>
    </i>
    <i>
      <x v="1"/>
    </i>
    <i r="1">
      <x/>
    </i>
    <i r="1">
      <x v="1"/>
    </i>
    <i r="1">
      <x v="2"/>
    </i>
    <i r="1">
      <x v="3"/>
    </i>
    <i r="1">
      <x v="4"/>
    </i>
    <i r="1">
      <x v="5"/>
    </i>
    <i r="1">
      <x v="6"/>
    </i>
    <i r="1">
      <x v="7"/>
    </i>
    <i r="1">
      <x v="8"/>
    </i>
    <i r="1">
      <x v="9"/>
    </i>
    <i>
      <x v="2"/>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i>
      <x v="5"/>
    </i>
    <i r="1">
      <x/>
    </i>
    <i r="1">
      <x v="1"/>
    </i>
    <i r="1">
      <x v="2"/>
    </i>
    <i r="1">
      <x v="3"/>
    </i>
    <i r="1">
      <x v="4"/>
    </i>
    <i r="1">
      <x v="5"/>
    </i>
    <i r="1">
      <x v="6"/>
    </i>
    <i r="1">
      <x v="7"/>
    </i>
    <i r="1">
      <x v="8"/>
    </i>
    <i r="1">
      <x v="9"/>
    </i>
    <i>
      <x v="6"/>
    </i>
    <i r="1">
      <x/>
    </i>
    <i r="1">
      <x v="1"/>
    </i>
    <i r="1">
      <x v="2"/>
    </i>
    <i r="1">
      <x v="3"/>
    </i>
    <i r="1">
      <x v="4"/>
    </i>
    <i r="1">
      <x v="5"/>
    </i>
    <i r="1">
      <x v="6"/>
    </i>
    <i r="1">
      <x v="7"/>
    </i>
    <i r="1">
      <x v="8"/>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i>
      <x v="10"/>
    </i>
    <i r="1">
      <x/>
    </i>
    <i r="1">
      <x v="1"/>
    </i>
    <i r="1">
      <x v="2"/>
    </i>
    <i r="1">
      <x v="3"/>
    </i>
    <i r="1">
      <x v="4"/>
    </i>
    <i r="1">
      <x v="5"/>
    </i>
    <i r="1">
      <x v="6"/>
    </i>
    <i r="1">
      <x v="7"/>
    </i>
    <i r="1">
      <x v="8"/>
    </i>
    <i r="1">
      <x v="9"/>
    </i>
    <i>
      <x v="11"/>
    </i>
    <i r="1">
      <x/>
    </i>
    <i r="1">
      <x v="1"/>
    </i>
    <i r="1">
      <x v="2"/>
    </i>
    <i r="1">
      <x v="3"/>
    </i>
    <i r="1">
      <x v="4"/>
    </i>
    <i r="1">
      <x v="5"/>
    </i>
    <i r="1">
      <x v="6"/>
    </i>
    <i r="1">
      <x v="7"/>
    </i>
    <i r="1">
      <x v="8"/>
    </i>
    <i r="1">
      <x v="9"/>
    </i>
    <i>
      <x v="12"/>
    </i>
    <i r="1">
      <x/>
    </i>
    <i r="1">
      <x v="1"/>
    </i>
    <i r="1">
      <x v="2"/>
    </i>
    <i r="1">
      <x v="3"/>
    </i>
    <i r="1">
      <x v="4"/>
    </i>
    <i r="1">
      <x v="5"/>
    </i>
    <i r="1">
      <x v="6"/>
    </i>
    <i r="1">
      <x v="7"/>
    </i>
    <i r="1">
      <x v="8"/>
    </i>
    <i r="1">
      <x v="9"/>
    </i>
    <i>
      <x v="13"/>
    </i>
    <i r="1">
      <x/>
    </i>
    <i r="1">
      <x v="1"/>
    </i>
    <i r="1">
      <x v="2"/>
    </i>
    <i r="1">
      <x v="3"/>
    </i>
    <i r="1">
      <x v="4"/>
    </i>
    <i r="1">
      <x v="5"/>
    </i>
    <i r="1">
      <x v="6"/>
    </i>
    <i r="1">
      <x v="7"/>
    </i>
    <i r="1">
      <x v="8"/>
    </i>
    <i r="1">
      <x v="9"/>
    </i>
    <i>
      <x v="14"/>
    </i>
    <i r="1">
      <x/>
    </i>
    <i r="1">
      <x v="1"/>
    </i>
    <i r="1">
      <x v="2"/>
    </i>
    <i r="1">
      <x v="3"/>
    </i>
    <i r="1">
      <x v="4"/>
    </i>
    <i r="1">
      <x v="5"/>
    </i>
    <i r="1">
      <x v="6"/>
    </i>
    <i r="1">
      <x v="7"/>
    </i>
    <i r="1">
      <x v="8"/>
    </i>
    <i r="1">
      <x v="9"/>
    </i>
    <i>
      <x v="15"/>
    </i>
    <i r="1">
      <x/>
    </i>
    <i r="1">
      <x v="1"/>
    </i>
    <i r="1">
      <x v="2"/>
    </i>
    <i r="1">
      <x v="3"/>
    </i>
    <i r="1">
      <x v="4"/>
    </i>
    <i r="1">
      <x v="5"/>
    </i>
    <i r="1">
      <x v="6"/>
    </i>
    <i r="1">
      <x v="7"/>
    </i>
    <i r="1">
      <x v="8"/>
    </i>
    <i r="1">
      <x v="9"/>
    </i>
    <i>
      <x v="16"/>
    </i>
    <i r="1">
      <x/>
    </i>
    <i r="1">
      <x v="1"/>
    </i>
    <i r="1">
      <x v="2"/>
    </i>
    <i r="1">
      <x v="3"/>
    </i>
    <i r="1">
      <x v="4"/>
    </i>
    <i r="1">
      <x v="5"/>
    </i>
    <i r="1">
      <x v="6"/>
    </i>
    <i r="1">
      <x v="7"/>
    </i>
    <i r="1">
      <x v="8"/>
    </i>
    <i r="1">
      <x v="9"/>
    </i>
    <i>
      <x v="17"/>
    </i>
    <i r="1">
      <x/>
    </i>
    <i r="1">
      <x v="1"/>
    </i>
    <i r="1">
      <x v="2"/>
    </i>
    <i r="1">
      <x v="3"/>
    </i>
    <i r="1">
      <x v="4"/>
    </i>
    <i r="1">
      <x v="5"/>
    </i>
    <i r="1">
      <x v="6"/>
    </i>
    <i r="1">
      <x v="7"/>
    </i>
    <i r="1">
      <x v="8"/>
    </i>
    <i r="1">
      <x v="9"/>
    </i>
    <i>
      <x v="18"/>
    </i>
    <i r="1">
      <x/>
    </i>
    <i r="1">
      <x v="1"/>
    </i>
    <i r="1">
      <x v="2"/>
    </i>
    <i r="1">
      <x v="3"/>
    </i>
    <i r="1">
      <x v="4"/>
    </i>
    <i r="1">
      <x v="5"/>
    </i>
    <i r="1">
      <x v="6"/>
    </i>
    <i r="1">
      <x v="7"/>
    </i>
    <i r="1">
      <x v="8"/>
    </i>
    <i r="1">
      <x v="9"/>
    </i>
    <i>
      <x v="19"/>
    </i>
    <i r="1">
      <x/>
    </i>
    <i r="1">
      <x v="1"/>
    </i>
    <i r="1">
      <x v="2"/>
    </i>
    <i r="1">
      <x v="3"/>
    </i>
    <i r="1">
      <x v="4"/>
    </i>
    <i r="1">
      <x v="5"/>
    </i>
    <i r="1">
      <x v="6"/>
    </i>
    <i r="1">
      <x v="7"/>
    </i>
    <i r="1">
      <x v="8"/>
    </i>
    <i r="1">
      <x v="9"/>
    </i>
    <i>
      <x v="20"/>
    </i>
    <i r="1">
      <x/>
    </i>
    <i r="1">
      <x v="1"/>
    </i>
    <i r="1">
      <x v="2"/>
    </i>
    <i r="1">
      <x v="3"/>
    </i>
    <i r="1">
      <x v="4"/>
    </i>
    <i r="1">
      <x v="5"/>
    </i>
    <i r="1">
      <x v="6"/>
    </i>
    <i r="1">
      <x v="7"/>
    </i>
    <i r="1">
      <x v="8"/>
    </i>
    <i r="1">
      <x v="9"/>
    </i>
    <i>
      <x v="21"/>
    </i>
    <i r="1">
      <x/>
    </i>
    <i r="1">
      <x v="1"/>
    </i>
    <i r="1">
      <x v="2"/>
    </i>
    <i r="1">
      <x v="3"/>
    </i>
    <i r="1">
      <x v="4"/>
    </i>
    <i r="1">
      <x v="5"/>
    </i>
    <i r="1">
      <x v="6"/>
    </i>
    <i r="1">
      <x v="7"/>
    </i>
    <i r="1">
      <x v="8"/>
    </i>
    <i r="1">
      <x v="9"/>
    </i>
    <i>
      <x v="22"/>
    </i>
    <i r="1">
      <x/>
    </i>
    <i r="1">
      <x v="1"/>
    </i>
    <i r="1">
      <x v="2"/>
    </i>
    <i r="1">
      <x v="3"/>
    </i>
    <i r="1">
      <x v="4"/>
    </i>
    <i r="1">
      <x v="5"/>
    </i>
    <i r="1">
      <x v="6"/>
    </i>
    <i r="1">
      <x v="7"/>
    </i>
    <i r="1">
      <x v="8"/>
    </i>
    <i r="1">
      <x v="9"/>
    </i>
  </rowItems>
  <colFields count="1">
    <field x="-2"/>
  </colFields>
  <colItems count="8">
    <i>
      <x/>
    </i>
    <i i="1">
      <x v="1"/>
    </i>
    <i i="2">
      <x v="2"/>
    </i>
    <i i="3">
      <x v="3"/>
    </i>
    <i i="4">
      <x v="4"/>
    </i>
    <i i="5">
      <x v="5"/>
    </i>
    <i i="6">
      <x v="6"/>
    </i>
    <i i="7">
      <x v="7"/>
    </i>
  </colItems>
  <dataFields count="8">
    <dataField name="Sum of Total_x000a_Funds" fld="3" baseField="0" baseItem="0" numFmtId="3"/>
    <dataField name="Sum of Subtotal_x000a_General Fund" fld="4" baseField="0" baseItem="0" numFmtId="3"/>
    <dataField name="Sum of General_x000a_Fund" fld="5" baseField="0" baseItem="0" numFmtId="3"/>
    <dataField name="Sum of General Fund_x000a_Exempt" fld="6" baseField="0" baseItem="0" numFmtId="3"/>
    <dataField name="Sum of Cash_x000a_Funds" fld="7" baseField="0" baseItem="0" numFmtId="3"/>
    <dataField name="Sum of Reappropriated_x000a_Funds" fld="8" baseField="0" baseItem="0" numFmtId="3"/>
    <dataField name="Sum of Federal_x000a_Funds" fld="9" baseField="0" baseItem="0" numFmtId="3"/>
    <dataField name="Sum of FTE" fld="10" baseField="0" baseItem="0" numFmtId="165"/>
  </dataFields>
  <formats count="274">
    <format dxfId="17062">
      <pivotArea outline="0" collapsedLevelsAreSubtotals="1" fieldPosition="0">
        <references count="1">
          <reference field="4294967294" count="7" selected="0">
            <x v="0"/>
            <x v="1"/>
            <x v="2"/>
            <x v="3"/>
            <x v="4"/>
            <x v="5"/>
            <x v="6"/>
          </reference>
        </references>
      </pivotArea>
    </format>
    <format dxfId="17063">
      <pivotArea dataOnly="0" labelOnly="1" outline="0" fieldPosition="0">
        <references count="1">
          <reference field="4294967294" count="7">
            <x v="0"/>
            <x v="1"/>
            <x v="2"/>
            <x v="3"/>
            <x v="4"/>
            <x v="5"/>
            <x v="6"/>
          </reference>
        </references>
      </pivotArea>
    </format>
    <format dxfId="17064">
      <pivotArea outline="0" collapsedLevelsAreSubtotals="1" fieldPosition="0">
        <references count="1">
          <reference field="4294967294" count="1" selected="0">
            <x v="7"/>
          </reference>
        </references>
      </pivotArea>
    </format>
    <format dxfId="17065">
      <pivotArea dataOnly="0" labelOnly="1" outline="0" fieldPosition="0">
        <references count="1">
          <reference field="4294967294" count="1">
            <x v="7"/>
          </reference>
        </references>
      </pivotArea>
    </format>
    <format dxfId="17066">
      <pivotArea collapsedLevelsAreSubtotals="1" fieldPosition="0">
        <references count="2">
          <reference field="4294967294" count="7" selected="0">
            <x v="0"/>
            <x v="1"/>
            <x v="2"/>
            <x v="3"/>
            <x v="4"/>
            <x v="5"/>
            <x v="6"/>
          </reference>
          <reference field="0" count="1">
            <x v="0"/>
          </reference>
        </references>
      </pivotArea>
    </format>
    <format dxfId="17067">
      <pivotArea collapsedLevelsAreSubtotals="1" fieldPosition="0">
        <references count="3">
          <reference field="4294967294" count="7" selected="0">
            <x v="0"/>
            <x v="1"/>
            <x v="2"/>
            <x v="3"/>
            <x v="4"/>
            <x v="5"/>
            <x v="6"/>
          </reference>
          <reference field="0" count="1" selected="0">
            <x v="0"/>
          </reference>
          <reference field="1" count="1">
            <x v="0"/>
          </reference>
        </references>
      </pivotArea>
    </format>
    <format dxfId="17068">
      <pivotArea collapsedLevelsAreSubtotals="1" fieldPosition="0">
        <references count="3">
          <reference field="4294967294" count="7" selected="0">
            <x v="0"/>
            <x v="1"/>
            <x v="2"/>
            <x v="3"/>
            <x v="4"/>
            <x v="5"/>
            <x v="6"/>
          </reference>
          <reference field="0" count="1" selected="0">
            <x v="0"/>
          </reference>
          <reference field="1" count="1">
            <x v="1"/>
          </reference>
        </references>
      </pivotArea>
    </format>
    <format dxfId="17069">
      <pivotArea collapsedLevelsAreSubtotals="1" fieldPosition="0">
        <references count="3">
          <reference field="4294967294" count="7" selected="0">
            <x v="0"/>
            <x v="1"/>
            <x v="2"/>
            <x v="3"/>
            <x v="4"/>
            <x v="5"/>
            <x v="6"/>
          </reference>
          <reference field="0" count="1" selected="0">
            <x v="0"/>
          </reference>
          <reference field="1" count="1">
            <x v="2"/>
          </reference>
        </references>
      </pivotArea>
    </format>
    <format dxfId="17070">
      <pivotArea collapsedLevelsAreSubtotals="1" fieldPosition="0">
        <references count="3">
          <reference field="4294967294" count="7" selected="0">
            <x v="0"/>
            <x v="1"/>
            <x v="2"/>
            <x v="3"/>
            <x v="4"/>
            <x v="5"/>
            <x v="6"/>
          </reference>
          <reference field="0" count="1" selected="0">
            <x v="0"/>
          </reference>
          <reference field="1" count="1">
            <x v="3"/>
          </reference>
        </references>
      </pivotArea>
    </format>
    <format dxfId="17071">
      <pivotArea collapsedLevelsAreSubtotals="1" fieldPosition="0">
        <references count="3">
          <reference field="4294967294" count="7" selected="0">
            <x v="0"/>
            <x v="1"/>
            <x v="2"/>
            <x v="3"/>
            <x v="4"/>
            <x v="5"/>
            <x v="6"/>
          </reference>
          <reference field="0" count="1" selected="0">
            <x v="0"/>
          </reference>
          <reference field="1" count="1">
            <x v="4"/>
          </reference>
        </references>
      </pivotArea>
    </format>
    <format dxfId="17072">
      <pivotArea collapsedLevelsAreSubtotals="1" fieldPosition="0">
        <references count="3">
          <reference field="4294967294" count="7" selected="0">
            <x v="0"/>
            <x v="1"/>
            <x v="2"/>
            <x v="3"/>
            <x v="4"/>
            <x v="5"/>
            <x v="6"/>
          </reference>
          <reference field="0" count="1" selected="0">
            <x v="0"/>
          </reference>
          <reference field="1" count="1">
            <x v="5"/>
          </reference>
        </references>
      </pivotArea>
    </format>
    <format dxfId="17073">
      <pivotArea collapsedLevelsAreSubtotals="1" fieldPosition="0">
        <references count="3">
          <reference field="4294967294" count="7" selected="0">
            <x v="0"/>
            <x v="1"/>
            <x v="2"/>
            <x v="3"/>
            <x v="4"/>
            <x v="5"/>
            <x v="6"/>
          </reference>
          <reference field="0" count="1" selected="0">
            <x v="0"/>
          </reference>
          <reference field="1" count="1">
            <x v="6"/>
          </reference>
        </references>
      </pivotArea>
    </format>
    <format dxfId="17074">
      <pivotArea collapsedLevelsAreSubtotals="1" fieldPosition="0">
        <references count="3">
          <reference field="4294967294" count="7" selected="0">
            <x v="0"/>
            <x v="1"/>
            <x v="2"/>
            <x v="3"/>
            <x v="4"/>
            <x v="5"/>
            <x v="6"/>
          </reference>
          <reference field="0" count="1" selected="0">
            <x v="0"/>
          </reference>
          <reference field="1" count="1">
            <x v="7"/>
          </reference>
        </references>
      </pivotArea>
    </format>
    <format dxfId="17075">
      <pivotArea collapsedLevelsAreSubtotals="1" fieldPosition="0">
        <references count="3">
          <reference field="4294967294" count="7" selected="0">
            <x v="0"/>
            <x v="1"/>
            <x v="2"/>
            <x v="3"/>
            <x v="4"/>
            <x v="5"/>
            <x v="6"/>
          </reference>
          <reference field="0" count="1" selected="0">
            <x v="0"/>
          </reference>
          <reference field="1" count="1">
            <x v="8"/>
          </reference>
        </references>
      </pivotArea>
    </format>
    <format dxfId="17076">
      <pivotArea collapsedLevelsAreSubtotals="1" fieldPosition="0">
        <references count="3">
          <reference field="4294967294" count="7" selected="0">
            <x v="0"/>
            <x v="1"/>
            <x v="2"/>
            <x v="3"/>
            <x v="4"/>
            <x v="5"/>
            <x v="6"/>
          </reference>
          <reference field="0" count="1" selected="0">
            <x v="0"/>
          </reference>
          <reference field="1" count="1">
            <x v="9"/>
          </reference>
        </references>
      </pivotArea>
    </format>
    <format dxfId="17077">
      <pivotArea collapsedLevelsAreSubtotals="1" fieldPosition="0">
        <references count="1">
          <reference field="0" count="1">
            <x v="0"/>
          </reference>
        </references>
      </pivotArea>
    </format>
    <format dxfId="17078">
      <pivotArea collapsedLevelsAreSubtotals="1" fieldPosition="0">
        <references count="2">
          <reference field="4294967294" count="7" selected="0">
            <x v="0"/>
            <x v="1"/>
            <x v="2"/>
            <x v="3"/>
            <x v="4"/>
            <x v="5"/>
            <x v="6"/>
          </reference>
          <reference field="0" count="1">
            <x v="1"/>
          </reference>
        </references>
      </pivotArea>
    </format>
    <format dxfId="17079">
      <pivotArea collapsedLevelsAreSubtotals="1" fieldPosition="0">
        <references count="3">
          <reference field="4294967294" count="7" selected="0">
            <x v="0"/>
            <x v="1"/>
            <x v="2"/>
            <x v="3"/>
            <x v="4"/>
            <x v="5"/>
            <x v="6"/>
          </reference>
          <reference field="0" count="1" selected="0">
            <x v="1"/>
          </reference>
          <reference field="1" count="1">
            <x v="1"/>
          </reference>
        </references>
      </pivotArea>
    </format>
    <format dxfId="17080">
      <pivotArea collapsedLevelsAreSubtotals="1" fieldPosition="0">
        <references count="3">
          <reference field="4294967294" count="7" selected="0">
            <x v="0"/>
            <x v="1"/>
            <x v="2"/>
            <x v="3"/>
            <x v="4"/>
            <x v="5"/>
            <x v="6"/>
          </reference>
          <reference field="0" count="1" selected="0">
            <x v="1"/>
          </reference>
          <reference field="1" count="1">
            <x v="0"/>
          </reference>
        </references>
      </pivotArea>
    </format>
    <format dxfId="17081">
      <pivotArea collapsedLevelsAreSubtotals="1" fieldPosition="0">
        <references count="3">
          <reference field="4294967294" count="7" selected="0">
            <x v="0"/>
            <x v="1"/>
            <x v="2"/>
            <x v="3"/>
            <x v="4"/>
            <x v="5"/>
            <x v="6"/>
          </reference>
          <reference field="0" count="1" selected="0">
            <x v="1"/>
          </reference>
          <reference field="1" count="1">
            <x v="2"/>
          </reference>
        </references>
      </pivotArea>
    </format>
    <format dxfId="17082">
      <pivotArea collapsedLevelsAreSubtotals="1" fieldPosition="0">
        <references count="3">
          <reference field="4294967294" count="7" selected="0">
            <x v="0"/>
            <x v="1"/>
            <x v="2"/>
            <x v="3"/>
            <x v="4"/>
            <x v="5"/>
            <x v="6"/>
          </reference>
          <reference field="0" count="1" selected="0">
            <x v="1"/>
          </reference>
          <reference field="1" count="1">
            <x v="3"/>
          </reference>
        </references>
      </pivotArea>
    </format>
    <format dxfId="17083">
      <pivotArea collapsedLevelsAreSubtotals="1" fieldPosition="0">
        <references count="3">
          <reference field="4294967294" count="7" selected="0">
            <x v="0"/>
            <x v="1"/>
            <x v="2"/>
            <x v="3"/>
            <x v="4"/>
            <x v="5"/>
            <x v="6"/>
          </reference>
          <reference field="0" count="1" selected="0">
            <x v="1"/>
          </reference>
          <reference field="1" count="1">
            <x v="4"/>
          </reference>
        </references>
      </pivotArea>
    </format>
    <format dxfId="17084">
      <pivotArea collapsedLevelsAreSubtotals="1" fieldPosition="0">
        <references count="3">
          <reference field="4294967294" count="7" selected="0">
            <x v="0"/>
            <x v="1"/>
            <x v="2"/>
            <x v="3"/>
            <x v="4"/>
            <x v="5"/>
            <x v="6"/>
          </reference>
          <reference field="0" count="1" selected="0">
            <x v="1"/>
          </reference>
          <reference field="1" count="1">
            <x v="5"/>
          </reference>
        </references>
      </pivotArea>
    </format>
    <format dxfId="17085">
      <pivotArea collapsedLevelsAreSubtotals="1" fieldPosition="0">
        <references count="3">
          <reference field="4294967294" count="7" selected="0">
            <x v="0"/>
            <x v="1"/>
            <x v="2"/>
            <x v="3"/>
            <x v="4"/>
            <x v="5"/>
            <x v="6"/>
          </reference>
          <reference field="0" count="1" selected="0">
            <x v="1"/>
          </reference>
          <reference field="1" count="1">
            <x v="6"/>
          </reference>
        </references>
      </pivotArea>
    </format>
    <format dxfId="17086">
      <pivotArea collapsedLevelsAreSubtotals="1" fieldPosition="0">
        <references count="3">
          <reference field="4294967294" count="7" selected="0">
            <x v="0"/>
            <x v="1"/>
            <x v="2"/>
            <x v="3"/>
            <x v="4"/>
            <x v="5"/>
            <x v="6"/>
          </reference>
          <reference field="0" count="1" selected="0">
            <x v="1"/>
          </reference>
          <reference field="1" count="1">
            <x v="7"/>
          </reference>
        </references>
      </pivotArea>
    </format>
    <format dxfId="17087">
      <pivotArea collapsedLevelsAreSubtotals="1" fieldPosition="0">
        <references count="3">
          <reference field="4294967294" count="7" selected="0">
            <x v="0"/>
            <x v="1"/>
            <x v="2"/>
            <x v="3"/>
            <x v="4"/>
            <x v="5"/>
            <x v="6"/>
          </reference>
          <reference field="0" count="1" selected="0">
            <x v="1"/>
          </reference>
          <reference field="1" count="1">
            <x v="8"/>
          </reference>
        </references>
      </pivotArea>
    </format>
    <format dxfId="17088">
      <pivotArea collapsedLevelsAreSubtotals="1" fieldPosition="0">
        <references count="3">
          <reference field="4294967294" count="7" selected="0">
            <x v="0"/>
            <x v="1"/>
            <x v="2"/>
            <x v="3"/>
            <x v="4"/>
            <x v="5"/>
            <x v="6"/>
          </reference>
          <reference field="0" count="1" selected="0">
            <x v="1"/>
          </reference>
          <reference field="1" count="1">
            <x v="9"/>
          </reference>
        </references>
      </pivotArea>
    </format>
    <format dxfId="17089">
      <pivotArea collapsedLevelsAreSubtotals="1" fieldPosition="0">
        <references count="1">
          <reference field="0" count="1">
            <x v="1"/>
          </reference>
        </references>
      </pivotArea>
    </format>
    <format dxfId="17090">
      <pivotArea collapsedLevelsAreSubtotals="1" fieldPosition="0">
        <references count="2">
          <reference field="4294967294" count="7" selected="0">
            <x v="0"/>
            <x v="1"/>
            <x v="2"/>
            <x v="3"/>
            <x v="4"/>
            <x v="5"/>
            <x v="6"/>
          </reference>
          <reference field="0" count="1">
            <x v="3"/>
          </reference>
        </references>
      </pivotArea>
    </format>
    <format dxfId="17091">
      <pivotArea collapsedLevelsAreSubtotals="1" fieldPosition="0">
        <references count="3">
          <reference field="4294967294" count="7" selected="0">
            <x v="0"/>
            <x v="1"/>
            <x v="2"/>
            <x v="3"/>
            <x v="4"/>
            <x v="5"/>
            <x v="6"/>
          </reference>
          <reference field="0" count="1" selected="0">
            <x v="3"/>
          </reference>
          <reference field="1" count="1">
            <x v="0"/>
          </reference>
        </references>
      </pivotArea>
    </format>
    <format dxfId="17092">
      <pivotArea collapsedLevelsAreSubtotals="1" fieldPosition="0">
        <references count="3">
          <reference field="4294967294" count="7" selected="0">
            <x v="0"/>
            <x v="1"/>
            <x v="2"/>
            <x v="3"/>
            <x v="4"/>
            <x v="5"/>
            <x v="6"/>
          </reference>
          <reference field="0" count="1" selected="0">
            <x v="3"/>
          </reference>
          <reference field="1" count="1">
            <x v="1"/>
          </reference>
        </references>
      </pivotArea>
    </format>
    <format dxfId="17093">
      <pivotArea collapsedLevelsAreSubtotals="1" fieldPosition="0">
        <references count="3">
          <reference field="4294967294" count="7" selected="0">
            <x v="0"/>
            <x v="1"/>
            <x v="2"/>
            <x v="3"/>
            <x v="4"/>
            <x v="5"/>
            <x v="6"/>
          </reference>
          <reference field="0" count="1" selected="0">
            <x v="3"/>
          </reference>
          <reference field="1" count="1">
            <x v="2"/>
          </reference>
        </references>
      </pivotArea>
    </format>
    <format dxfId="17094">
      <pivotArea collapsedLevelsAreSubtotals="1" fieldPosition="0">
        <references count="3">
          <reference field="4294967294" count="7" selected="0">
            <x v="0"/>
            <x v="1"/>
            <x v="2"/>
            <x v="3"/>
            <x v="4"/>
            <x v="5"/>
            <x v="6"/>
          </reference>
          <reference field="0" count="1" selected="0">
            <x v="3"/>
          </reference>
          <reference field="1" count="1">
            <x v="3"/>
          </reference>
        </references>
      </pivotArea>
    </format>
    <format dxfId="17095">
      <pivotArea collapsedLevelsAreSubtotals="1" fieldPosition="0">
        <references count="3">
          <reference field="4294967294" count="7" selected="0">
            <x v="0"/>
            <x v="1"/>
            <x v="2"/>
            <x v="3"/>
            <x v="4"/>
            <x v="5"/>
            <x v="6"/>
          </reference>
          <reference field="0" count="1" selected="0">
            <x v="3"/>
          </reference>
          <reference field="1" count="1">
            <x v="4"/>
          </reference>
        </references>
      </pivotArea>
    </format>
    <format dxfId="17096">
      <pivotArea collapsedLevelsAreSubtotals="1" fieldPosition="0">
        <references count="3">
          <reference field="4294967294" count="7" selected="0">
            <x v="0"/>
            <x v="1"/>
            <x v="2"/>
            <x v="3"/>
            <x v="4"/>
            <x v="5"/>
            <x v="6"/>
          </reference>
          <reference field="0" count="1" selected="0">
            <x v="3"/>
          </reference>
          <reference field="1" count="1">
            <x v="5"/>
          </reference>
        </references>
      </pivotArea>
    </format>
    <format dxfId="17097">
      <pivotArea collapsedLevelsAreSubtotals="1" fieldPosition="0">
        <references count="3">
          <reference field="4294967294" count="7" selected="0">
            <x v="0"/>
            <x v="1"/>
            <x v="2"/>
            <x v="3"/>
            <x v="4"/>
            <x v="5"/>
            <x v="6"/>
          </reference>
          <reference field="0" count="1" selected="0">
            <x v="3"/>
          </reference>
          <reference field="1" count="1">
            <x v="6"/>
          </reference>
        </references>
      </pivotArea>
    </format>
    <format dxfId="17098">
      <pivotArea collapsedLevelsAreSubtotals="1" fieldPosition="0">
        <references count="3">
          <reference field="4294967294" count="7" selected="0">
            <x v="0"/>
            <x v="1"/>
            <x v="2"/>
            <x v="3"/>
            <x v="4"/>
            <x v="5"/>
            <x v="6"/>
          </reference>
          <reference field="0" count="1" selected="0">
            <x v="3"/>
          </reference>
          <reference field="1" count="1">
            <x v="7"/>
          </reference>
        </references>
      </pivotArea>
    </format>
    <format dxfId="17099">
      <pivotArea collapsedLevelsAreSubtotals="1" fieldPosition="0">
        <references count="3">
          <reference field="4294967294" count="7" selected="0">
            <x v="0"/>
            <x v="1"/>
            <x v="2"/>
            <x v="3"/>
            <x v="4"/>
            <x v="5"/>
            <x v="6"/>
          </reference>
          <reference field="0" count="1" selected="0">
            <x v="3"/>
          </reference>
          <reference field="1" count="1">
            <x v="8"/>
          </reference>
        </references>
      </pivotArea>
    </format>
    <format dxfId="17100">
      <pivotArea collapsedLevelsAreSubtotals="1" fieldPosition="0">
        <references count="3">
          <reference field="4294967294" count="7" selected="0">
            <x v="0"/>
            <x v="1"/>
            <x v="2"/>
            <x v="3"/>
            <x v="4"/>
            <x v="5"/>
            <x v="6"/>
          </reference>
          <reference field="0" count="1" selected="0">
            <x v="3"/>
          </reference>
          <reference field="1" count="1">
            <x v="9"/>
          </reference>
        </references>
      </pivotArea>
    </format>
    <format dxfId="17101">
      <pivotArea collapsedLevelsAreSubtotals="1" fieldPosition="0">
        <references count="1">
          <reference field="0" count="1">
            <x v="3"/>
          </reference>
        </references>
      </pivotArea>
    </format>
    <format dxfId="17102">
      <pivotArea collapsedLevelsAreSubtotals="1" fieldPosition="0">
        <references count="2">
          <reference field="4294967294" count="7" selected="0">
            <x v="0"/>
            <x v="1"/>
            <x v="2"/>
            <x v="3"/>
            <x v="4"/>
            <x v="5"/>
            <x v="6"/>
          </reference>
          <reference field="0" count="1">
            <x v="4"/>
          </reference>
        </references>
      </pivotArea>
    </format>
    <format dxfId="17103">
      <pivotArea collapsedLevelsAreSubtotals="1" fieldPosition="0">
        <references count="3">
          <reference field="4294967294" count="7" selected="0">
            <x v="0"/>
            <x v="1"/>
            <x v="2"/>
            <x v="3"/>
            <x v="4"/>
            <x v="5"/>
            <x v="6"/>
          </reference>
          <reference field="0" count="1" selected="0">
            <x v="4"/>
          </reference>
          <reference field="1" count="1">
            <x v="0"/>
          </reference>
        </references>
      </pivotArea>
    </format>
    <format dxfId="17104">
      <pivotArea collapsedLevelsAreSubtotals="1" fieldPosition="0">
        <references count="3">
          <reference field="4294967294" count="7" selected="0">
            <x v="0"/>
            <x v="1"/>
            <x v="2"/>
            <x v="3"/>
            <x v="4"/>
            <x v="5"/>
            <x v="6"/>
          </reference>
          <reference field="0" count="1" selected="0">
            <x v="4"/>
          </reference>
          <reference field="1" count="1">
            <x v="1"/>
          </reference>
        </references>
      </pivotArea>
    </format>
    <format dxfId="17105">
      <pivotArea collapsedLevelsAreSubtotals="1" fieldPosition="0">
        <references count="3">
          <reference field="4294967294" count="7" selected="0">
            <x v="0"/>
            <x v="1"/>
            <x v="2"/>
            <x v="3"/>
            <x v="4"/>
            <x v="5"/>
            <x v="6"/>
          </reference>
          <reference field="0" count="1" selected="0">
            <x v="4"/>
          </reference>
          <reference field="1" count="1">
            <x v="2"/>
          </reference>
        </references>
      </pivotArea>
    </format>
    <format dxfId="17106">
      <pivotArea collapsedLevelsAreSubtotals="1" fieldPosition="0">
        <references count="3">
          <reference field="4294967294" count="7" selected="0">
            <x v="0"/>
            <x v="1"/>
            <x v="2"/>
            <x v="3"/>
            <x v="4"/>
            <x v="5"/>
            <x v="6"/>
          </reference>
          <reference field="0" count="1" selected="0">
            <x v="4"/>
          </reference>
          <reference field="1" count="1">
            <x v="3"/>
          </reference>
        </references>
      </pivotArea>
    </format>
    <format dxfId="17107">
      <pivotArea collapsedLevelsAreSubtotals="1" fieldPosition="0">
        <references count="3">
          <reference field="4294967294" count="7" selected="0">
            <x v="0"/>
            <x v="1"/>
            <x v="2"/>
            <x v="3"/>
            <x v="4"/>
            <x v="5"/>
            <x v="6"/>
          </reference>
          <reference field="0" count="1" selected="0">
            <x v="4"/>
          </reference>
          <reference field="1" count="1">
            <x v="4"/>
          </reference>
        </references>
      </pivotArea>
    </format>
    <format dxfId="17108">
      <pivotArea collapsedLevelsAreSubtotals="1" fieldPosition="0">
        <references count="3">
          <reference field="4294967294" count="7" selected="0">
            <x v="0"/>
            <x v="1"/>
            <x v="2"/>
            <x v="3"/>
            <x v="4"/>
            <x v="5"/>
            <x v="6"/>
          </reference>
          <reference field="0" count="1" selected="0">
            <x v="4"/>
          </reference>
          <reference field="1" count="1">
            <x v="5"/>
          </reference>
        </references>
      </pivotArea>
    </format>
    <format dxfId="17109">
      <pivotArea collapsedLevelsAreSubtotals="1" fieldPosition="0">
        <references count="3">
          <reference field="4294967294" count="7" selected="0">
            <x v="0"/>
            <x v="1"/>
            <x v="2"/>
            <x v="3"/>
            <x v="4"/>
            <x v="5"/>
            <x v="6"/>
          </reference>
          <reference field="0" count="1" selected="0">
            <x v="4"/>
          </reference>
          <reference field="1" count="1">
            <x v="6"/>
          </reference>
        </references>
      </pivotArea>
    </format>
    <format dxfId="17110">
      <pivotArea collapsedLevelsAreSubtotals="1" fieldPosition="0">
        <references count="3">
          <reference field="4294967294" count="7" selected="0">
            <x v="0"/>
            <x v="1"/>
            <x v="2"/>
            <x v="3"/>
            <x v="4"/>
            <x v="5"/>
            <x v="6"/>
          </reference>
          <reference field="0" count="1" selected="0">
            <x v="4"/>
          </reference>
          <reference field="1" count="1">
            <x v="8"/>
          </reference>
        </references>
      </pivotArea>
    </format>
    <format dxfId="17111">
      <pivotArea collapsedLevelsAreSubtotals="1" fieldPosition="0">
        <references count="3">
          <reference field="4294967294" count="7" selected="0">
            <x v="0"/>
            <x v="1"/>
            <x v="2"/>
            <x v="3"/>
            <x v="4"/>
            <x v="5"/>
            <x v="6"/>
          </reference>
          <reference field="0" count="1" selected="0">
            <x v="4"/>
          </reference>
          <reference field="1" count="1">
            <x v="7"/>
          </reference>
        </references>
      </pivotArea>
    </format>
    <format dxfId="17112">
      <pivotArea collapsedLevelsAreSubtotals="1" fieldPosition="0">
        <references count="3">
          <reference field="4294967294" count="7" selected="0">
            <x v="0"/>
            <x v="1"/>
            <x v="2"/>
            <x v="3"/>
            <x v="4"/>
            <x v="5"/>
            <x v="6"/>
          </reference>
          <reference field="0" count="1" selected="0">
            <x v="4"/>
          </reference>
          <reference field="1" count="1">
            <x v="9"/>
          </reference>
        </references>
      </pivotArea>
    </format>
    <format dxfId="17113">
      <pivotArea collapsedLevelsAreSubtotals="1" fieldPosition="0">
        <references count="1">
          <reference field="0" count="1">
            <x v="4"/>
          </reference>
        </references>
      </pivotArea>
    </format>
    <format dxfId="17061">
      <pivotArea collapsedLevelsAreSubtotals="1" fieldPosition="0">
        <references count="2">
          <reference field="4294967294" count="7" selected="0">
            <x v="0"/>
            <x v="1"/>
            <x v="2"/>
            <x v="3"/>
            <x v="4"/>
            <x v="5"/>
            <x v="6"/>
          </reference>
          <reference field="0" count="1">
            <x v="5"/>
          </reference>
        </references>
      </pivotArea>
    </format>
    <format dxfId="17060">
      <pivotArea collapsedLevelsAreSubtotals="1" fieldPosition="0">
        <references count="3">
          <reference field="4294967294" count="7" selected="0">
            <x v="0"/>
            <x v="1"/>
            <x v="2"/>
            <x v="3"/>
            <x v="4"/>
            <x v="5"/>
            <x v="6"/>
          </reference>
          <reference field="0" count="1" selected="0">
            <x v="5"/>
          </reference>
          <reference field="1" count="1">
            <x v="0"/>
          </reference>
        </references>
      </pivotArea>
    </format>
    <format dxfId="17059">
      <pivotArea collapsedLevelsAreSubtotals="1" fieldPosition="0">
        <references count="3">
          <reference field="4294967294" count="7" selected="0">
            <x v="0"/>
            <x v="1"/>
            <x v="2"/>
            <x v="3"/>
            <x v="4"/>
            <x v="5"/>
            <x v="6"/>
          </reference>
          <reference field="0" count="1" selected="0">
            <x v="5"/>
          </reference>
          <reference field="1" count="1">
            <x v="1"/>
          </reference>
        </references>
      </pivotArea>
    </format>
    <format dxfId="17058">
      <pivotArea collapsedLevelsAreSubtotals="1" fieldPosition="0">
        <references count="3">
          <reference field="4294967294" count="7" selected="0">
            <x v="0"/>
            <x v="1"/>
            <x v="2"/>
            <x v="3"/>
            <x v="4"/>
            <x v="5"/>
            <x v="6"/>
          </reference>
          <reference field="0" count="1" selected="0">
            <x v="5"/>
          </reference>
          <reference field="1" count="1">
            <x v="2"/>
          </reference>
        </references>
      </pivotArea>
    </format>
    <format dxfId="17057">
      <pivotArea collapsedLevelsAreSubtotals="1" fieldPosition="0">
        <references count="3">
          <reference field="4294967294" count="7" selected="0">
            <x v="0"/>
            <x v="1"/>
            <x v="2"/>
            <x v="3"/>
            <x v="4"/>
            <x v="5"/>
            <x v="6"/>
          </reference>
          <reference field="0" count="1" selected="0">
            <x v="5"/>
          </reference>
          <reference field="1" count="1">
            <x v="3"/>
          </reference>
        </references>
      </pivotArea>
    </format>
    <format dxfId="17056">
      <pivotArea collapsedLevelsAreSubtotals="1" fieldPosition="0">
        <references count="3">
          <reference field="4294967294" count="7" selected="0">
            <x v="0"/>
            <x v="1"/>
            <x v="2"/>
            <x v="3"/>
            <x v="4"/>
            <x v="5"/>
            <x v="6"/>
          </reference>
          <reference field="0" count="1" selected="0">
            <x v="5"/>
          </reference>
          <reference field="1" count="1">
            <x v="4"/>
          </reference>
        </references>
      </pivotArea>
    </format>
    <format dxfId="17055">
      <pivotArea collapsedLevelsAreSubtotals="1" fieldPosition="0">
        <references count="3">
          <reference field="4294967294" count="7" selected="0">
            <x v="0"/>
            <x v="1"/>
            <x v="2"/>
            <x v="3"/>
            <x v="4"/>
            <x v="5"/>
            <x v="6"/>
          </reference>
          <reference field="0" count="1" selected="0">
            <x v="5"/>
          </reference>
          <reference field="1" count="1">
            <x v="5"/>
          </reference>
        </references>
      </pivotArea>
    </format>
    <format dxfId="17054">
      <pivotArea collapsedLevelsAreSubtotals="1" fieldPosition="0">
        <references count="3">
          <reference field="4294967294" count="7" selected="0">
            <x v="0"/>
            <x v="1"/>
            <x v="2"/>
            <x v="3"/>
            <x v="4"/>
            <x v="5"/>
            <x v="6"/>
          </reference>
          <reference field="0" count="1" selected="0">
            <x v="5"/>
          </reference>
          <reference field="1" count="1">
            <x v="6"/>
          </reference>
        </references>
      </pivotArea>
    </format>
    <format dxfId="17053">
      <pivotArea collapsedLevelsAreSubtotals="1" fieldPosition="0">
        <references count="3">
          <reference field="4294967294" count="7" selected="0">
            <x v="0"/>
            <x v="1"/>
            <x v="2"/>
            <x v="3"/>
            <x v="4"/>
            <x v="5"/>
            <x v="6"/>
          </reference>
          <reference field="0" count="1" selected="0">
            <x v="5"/>
          </reference>
          <reference field="1" count="1">
            <x v="7"/>
          </reference>
        </references>
      </pivotArea>
    </format>
    <format dxfId="17052">
      <pivotArea collapsedLevelsAreSubtotals="1" fieldPosition="0">
        <references count="3">
          <reference field="4294967294" count="7" selected="0">
            <x v="0"/>
            <x v="1"/>
            <x v="2"/>
            <x v="3"/>
            <x v="4"/>
            <x v="5"/>
            <x v="6"/>
          </reference>
          <reference field="0" count="1" selected="0">
            <x v="5"/>
          </reference>
          <reference field="1" count="1">
            <x v="8"/>
          </reference>
        </references>
      </pivotArea>
    </format>
    <format dxfId="17051">
      <pivotArea collapsedLevelsAreSubtotals="1" fieldPosition="0">
        <references count="3">
          <reference field="4294967294" count="7" selected="0">
            <x v="0"/>
            <x v="1"/>
            <x v="2"/>
            <x v="3"/>
            <x v="4"/>
            <x v="5"/>
            <x v="6"/>
          </reference>
          <reference field="0" count="1" selected="0">
            <x v="5"/>
          </reference>
          <reference field="1" count="1">
            <x v="9"/>
          </reference>
        </references>
      </pivotArea>
    </format>
    <format dxfId="17050">
      <pivotArea collapsedLevelsAreSubtotals="1" fieldPosition="0">
        <references count="1">
          <reference field="0" count="1">
            <x v="5"/>
          </reference>
        </references>
      </pivotArea>
    </format>
    <format dxfId="17049">
      <pivotArea collapsedLevelsAreSubtotals="1" fieldPosition="0">
        <references count="2">
          <reference field="4294967294" count="7" selected="0">
            <x v="0"/>
            <x v="1"/>
            <x v="2"/>
            <x v="3"/>
            <x v="4"/>
            <x v="5"/>
            <x v="6"/>
          </reference>
          <reference field="0" count="1">
            <x v="6"/>
          </reference>
        </references>
      </pivotArea>
    </format>
    <format dxfId="17048">
      <pivotArea collapsedLevelsAreSubtotals="1" fieldPosition="0">
        <references count="3">
          <reference field="4294967294" count="7" selected="0">
            <x v="0"/>
            <x v="1"/>
            <x v="2"/>
            <x v="3"/>
            <x v="4"/>
            <x v="5"/>
            <x v="6"/>
          </reference>
          <reference field="0" count="1" selected="0">
            <x v="6"/>
          </reference>
          <reference field="1" count="1">
            <x v="0"/>
          </reference>
        </references>
      </pivotArea>
    </format>
    <format dxfId="17047">
      <pivotArea collapsedLevelsAreSubtotals="1" fieldPosition="0">
        <references count="3">
          <reference field="4294967294" count="7" selected="0">
            <x v="0"/>
            <x v="1"/>
            <x v="2"/>
            <x v="3"/>
            <x v="4"/>
            <x v="5"/>
            <x v="6"/>
          </reference>
          <reference field="0" count="1" selected="0">
            <x v="6"/>
          </reference>
          <reference field="1" count="1">
            <x v="1"/>
          </reference>
        </references>
      </pivotArea>
    </format>
    <format dxfId="17046">
      <pivotArea collapsedLevelsAreSubtotals="1" fieldPosition="0">
        <references count="3">
          <reference field="4294967294" count="7" selected="0">
            <x v="0"/>
            <x v="1"/>
            <x v="2"/>
            <x v="3"/>
            <x v="4"/>
            <x v="5"/>
            <x v="6"/>
          </reference>
          <reference field="0" count="1" selected="0">
            <x v="6"/>
          </reference>
          <reference field="1" count="1">
            <x v="2"/>
          </reference>
        </references>
      </pivotArea>
    </format>
    <format dxfId="17045">
      <pivotArea collapsedLevelsAreSubtotals="1" fieldPosition="0">
        <references count="3">
          <reference field="4294967294" count="7" selected="0">
            <x v="0"/>
            <x v="1"/>
            <x v="2"/>
            <x v="3"/>
            <x v="4"/>
            <x v="5"/>
            <x v="6"/>
          </reference>
          <reference field="0" count="1" selected="0">
            <x v="6"/>
          </reference>
          <reference field="1" count="1">
            <x v="3"/>
          </reference>
        </references>
      </pivotArea>
    </format>
    <format dxfId="17044">
      <pivotArea collapsedLevelsAreSubtotals="1" fieldPosition="0">
        <references count="3">
          <reference field="4294967294" count="7" selected="0">
            <x v="0"/>
            <x v="1"/>
            <x v="2"/>
            <x v="3"/>
            <x v="4"/>
            <x v="5"/>
            <x v="6"/>
          </reference>
          <reference field="0" count="1" selected="0">
            <x v="6"/>
          </reference>
          <reference field="1" count="1">
            <x v="4"/>
          </reference>
        </references>
      </pivotArea>
    </format>
    <format dxfId="17043">
      <pivotArea collapsedLevelsAreSubtotals="1" fieldPosition="0">
        <references count="3">
          <reference field="4294967294" count="7" selected="0">
            <x v="0"/>
            <x v="1"/>
            <x v="2"/>
            <x v="3"/>
            <x v="4"/>
            <x v="5"/>
            <x v="6"/>
          </reference>
          <reference field="0" count="1" selected="0">
            <x v="6"/>
          </reference>
          <reference field="1" count="1">
            <x v="5"/>
          </reference>
        </references>
      </pivotArea>
    </format>
    <format dxfId="17042">
      <pivotArea collapsedLevelsAreSubtotals="1" fieldPosition="0">
        <references count="3">
          <reference field="4294967294" count="7" selected="0">
            <x v="0"/>
            <x v="1"/>
            <x v="2"/>
            <x v="3"/>
            <x v="4"/>
            <x v="5"/>
            <x v="6"/>
          </reference>
          <reference field="0" count="1" selected="0">
            <x v="6"/>
          </reference>
          <reference field="1" count="1">
            <x v="6"/>
          </reference>
        </references>
      </pivotArea>
    </format>
    <format dxfId="17041">
      <pivotArea collapsedLevelsAreSubtotals="1" fieldPosition="0">
        <references count="3">
          <reference field="4294967294" count="7" selected="0">
            <x v="0"/>
            <x v="1"/>
            <x v="2"/>
            <x v="3"/>
            <x v="4"/>
            <x v="5"/>
            <x v="6"/>
          </reference>
          <reference field="0" count="1" selected="0">
            <x v="6"/>
          </reference>
          <reference field="1" count="1">
            <x v="7"/>
          </reference>
        </references>
      </pivotArea>
    </format>
    <format dxfId="17040">
      <pivotArea collapsedLevelsAreSubtotals="1" fieldPosition="0">
        <references count="3">
          <reference field="4294967294" count="7" selected="0">
            <x v="0"/>
            <x v="1"/>
            <x v="2"/>
            <x v="3"/>
            <x v="4"/>
            <x v="5"/>
            <x v="6"/>
          </reference>
          <reference field="0" count="1" selected="0">
            <x v="6"/>
          </reference>
          <reference field="1" count="1">
            <x v="8"/>
          </reference>
        </references>
      </pivotArea>
    </format>
    <format dxfId="17039">
      <pivotArea collapsedLevelsAreSubtotals="1" fieldPosition="0">
        <references count="3">
          <reference field="4294967294" count="7" selected="0">
            <x v="0"/>
            <x v="1"/>
            <x v="2"/>
            <x v="3"/>
            <x v="4"/>
            <x v="5"/>
            <x v="6"/>
          </reference>
          <reference field="0" count="1" selected="0">
            <x v="6"/>
          </reference>
          <reference field="1" count="1">
            <x v="9"/>
          </reference>
        </references>
      </pivotArea>
    </format>
    <format dxfId="17038">
      <pivotArea collapsedLevelsAreSubtotals="1" fieldPosition="0">
        <references count="1">
          <reference field="0" count="1">
            <x v="6"/>
          </reference>
        </references>
      </pivotArea>
    </format>
    <format dxfId="17037">
      <pivotArea collapsedLevelsAreSubtotals="1" fieldPosition="0">
        <references count="2">
          <reference field="4294967294" count="7" selected="0">
            <x v="0"/>
            <x v="1"/>
            <x v="2"/>
            <x v="3"/>
            <x v="4"/>
            <x v="5"/>
            <x v="6"/>
          </reference>
          <reference field="0" count="1">
            <x v="7"/>
          </reference>
        </references>
      </pivotArea>
    </format>
    <format dxfId="17036">
      <pivotArea collapsedLevelsAreSubtotals="1" fieldPosition="0">
        <references count="3">
          <reference field="4294967294" count="7" selected="0">
            <x v="0"/>
            <x v="1"/>
            <x v="2"/>
            <x v="3"/>
            <x v="4"/>
            <x v="5"/>
            <x v="6"/>
          </reference>
          <reference field="0" count="1" selected="0">
            <x v="7"/>
          </reference>
          <reference field="1" count="1">
            <x v="0"/>
          </reference>
        </references>
      </pivotArea>
    </format>
    <format dxfId="17035">
      <pivotArea collapsedLevelsAreSubtotals="1" fieldPosition="0">
        <references count="3">
          <reference field="4294967294" count="7" selected="0">
            <x v="0"/>
            <x v="1"/>
            <x v="2"/>
            <x v="3"/>
            <x v="4"/>
            <x v="5"/>
            <x v="6"/>
          </reference>
          <reference field="0" count="1" selected="0">
            <x v="7"/>
          </reference>
          <reference field="1" count="1">
            <x v="1"/>
          </reference>
        </references>
      </pivotArea>
    </format>
    <format dxfId="17034">
      <pivotArea collapsedLevelsAreSubtotals="1" fieldPosition="0">
        <references count="3">
          <reference field="4294967294" count="7" selected="0">
            <x v="0"/>
            <x v="1"/>
            <x v="2"/>
            <x v="3"/>
            <x v="4"/>
            <x v="5"/>
            <x v="6"/>
          </reference>
          <reference field="0" count="1" selected="0">
            <x v="7"/>
          </reference>
          <reference field="1" count="1">
            <x v="2"/>
          </reference>
        </references>
      </pivotArea>
    </format>
    <format dxfId="17033">
      <pivotArea collapsedLevelsAreSubtotals="1" fieldPosition="0">
        <references count="3">
          <reference field="4294967294" count="7" selected="0">
            <x v="0"/>
            <x v="1"/>
            <x v="2"/>
            <x v="3"/>
            <x v="4"/>
            <x v="5"/>
            <x v="6"/>
          </reference>
          <reference field="0" count="1" selected="0">
            <x v="7"/>
          </reference>
          <reference field="1" count="1">
            <x v="3"/>
          </reference>
        </references>
      </pivotArea>
    </format>
    <format dxfId="17032">
      <pivotArea collapsedLevelsAreSubtotals="1" fieldPosition="0">
        <references count="3">
          <reference field="4294967294" count="7" selected="0">
            <x v="0"/>
            <x v="1"/>
            <x v="2"/>
            <x v="3"/>
            <x v="4"/>
            <x v="5"/>
            <x v="6"/>
          </reference>
          <reference field="0" count="1" selected="0">
            <x v="7"/>
          </reference>
          <reference field="1" count="1">
            <x v="4"/>
          </reference>
        </references>
      </pivotArea>
    </format>
    <format dxfId="17031">
      <pivotArea collapsedLevelsAreSubtotals="1" fieldPosition="0">
        <references count="3">
          <reference field="4294967294" count="7" selected="0">
            <x v="0"/>
            <x v="1"/>
            <x v="2"/>
            <x v="3"/>
            <x v="4"/>
            <x v="5"/>
            <x v="6"/>
          </reference>
          <reference field="0" count="1" selected="0">
            <x v="7"/>
          </reference>
          <reference field="1" count="1">
            <x v="5"/>
          </reference>
        </references>
      </pivotArea>
    </format>
    <format dxfId="17030">
      <pivotArea collapsedLevelsAreSubtotals="1" fieldPosition="0">
        <references count="3">
          <reference field="4294967294" count="7" selected="0">
            <x v="0"/>
            <x v="1"/>
            <x v="2"/>
            <x v="3"/>
            <x v="4"/>
            <x v="5"/>
            <x v="6"/>
          </reference>
          <reference field="0" count="1" selected="0">
            <x v="7"/>
          </reference>
          <reference field="1" count="1">
            <x v="6"/>
          </reference>
        </references>
      </pivotArea>
    </format>
    <format dxfId="17029">
      <pivotArea collapsedLevelsAreSubtotals="1" fieldPosition="0">
        <references count="3">
          <reference field="4294967294" count="7" selected="0">
            <x v="0"/>
            <x v="1"/>
            <x v="2"/>
            <x v="3"/>
            <x v="4"/>
            <x v="5"/>
            <x v="6"/>
          </reference>
          <reference field="0" count="1" selected="0">
            <x v="7"/>
          </reference>
          <reference field="1" count="1">
            <x v="7"/>
          </reference>
        </references>
      </pivotArea>
    </format>
    <format dxfId="17028">
      <pivotArea collapsedLevelsAreSubtotals="1" fieldPosition="0">
        <references count="3">
          <reference field="4294967294" count="7" selected="0">
            <x v="0"/>
            <x v="1"/>
            <x v="2"/>
            <x v="3"/>
            <x v="4"/>
            <x v="5"/>
            <x v="6"/>
          </reference>
          <reference field="0" count="1" selected="0">
            <x v="7"/>
          </reference>
          <reference field="1" count="1">
            <x v="8"/>
          </reference>
        </references>
      </pivotArea>
    </format>
    <format dxfId="17027">
      <pivotArea collapsedLevelsAreSubtotals="1" fieldPosition="0">
        <references count="3">
          <reference field="4294967294" count="7" selected="0">
            <x v="0"/>
            <x v="1"/>
            <x v="2"/>
            <x v="3"/>
            <x v="4"/>
            <x v="5"/>
            <x v="6"/>
          </reference>
          <reference field="0" count="1" selected="0">
            <x v="7"/>
          </reference>
          <reference field="1" count="1">
            <x v="9"/>
          </reference>
        </references>
      </pivotArea>
    </format>
    <format dxfId="17026">
      <pivotArea collapsedLevelsAreSubtotals="1" fieldPosition="0">
        <references count="1">
          <reference field="0" count="1">
            <x v="7"/>
          </reference>
        </references>
      </pivotArea>
    </format>
    <format dxfId="17025">
      <pivotArea collapsedLevelsAreSubtotals="1" fieldPosition="0">
        <references count="2">
          <reference field="4294967294" count="7" selected="0">
            <x v="0"/>
            <x v="1"/>
            <x v="2"/>
            <x v="3"/>
            <x v="4"/>
            <x v="5"/>
            <x v="6"/>
          </reference>
          <reference field="0" count="1">
            <x v="8"/>
          </reference>
        </references>
      </pivotArea>
    </format>
    <format dxfId="17024">
      <pivotArea collapsedLevelsAreSubtotals="1" fieldPosition="0">
        <references count="3">
          <reference field="4294967294" count="7" selected="0">
            <x v="0"/>
            <x v="1"/>
            <x v="2"/>
            <x v="3"/>
            <x v="4"/>
            <x v="5"/>
            <x v="6"/>
          </reference>
          <reference field="0" count="1" selected="0">
            <x v="8"/>
          </reference>
          <reference field="1" count="1">
            <x v="0"/>
          </reference>
        </references>
      </pivotArea>
    </format>
    <format dxfId="17023">
      <pivotArea collapsedLevelsAreSubtotals="1" fieldPosition="0">
        <references count="3">
          <reference field="4294967294" count="7" selected="0">
            <x v="0"/>
            <x v="1"/>
            <x v="2"/>
            <x v="3"/>
            <x v="4"/>
            <x v="5"/>
            <x v="6"/>
          </reference>
          <reference field="0" count="1" selected="0">
            <x v="8"/>
          </reference>
          <reference field="1" count="1">
            <x v="1"/>
          </reference>
        </references>
      </pivotArea>
    </format>
    <format dxfId="17022">
      <pivotArea collapsedLevelsAreSubtotals="1" fieldPosition="0">
        <references count="3">
          <reference field="4294967294" count="7" selected="0">
            <x v="0"/>
            <x v="1"/>
            <x v="2"/>
            <x v="3"/>
            <x v="4"/>
            <x v="5"/>
            <x v="6"/>
          </reference>
          <reference field="0" count="1" selected="0">
            <x v="8"/>
          </reference>
          <reference field="1" count="1">
            <x v="2"/>
          </reference>
        </references>
      </pivotArea>
    </format>
    <format dxfId="17021">
      <pivotArea collapsedLevelsAreSubtotals="1" fieldPosition="0">
        <references count="3">
          <reference field="4294967294" count="7" selected="0">
            <x v="0"/>
            <x v="1"/>
            <x v="2"/>
            <x v="3"/>
            <x v="4"/>
            <x v="5"/>
            <x v="6"/>
          </reference>
          <reference field="0" count="1" selected="0">
            <x v="8"/>
          </reference>
          <reference field="1" count="1">
            <x v="3"/>
          </reference>
        </references>
      </pivotArea>
    </format>
    <format dxfId="17020">
      <pivotArea collapsedLevelsAreSubtotals="1" fieldPosition="0">
        <references count="3">
          <reference field="4294967294" count="7" selected="0">
            <x v="0"/>
            <x v="1"/>
            <x v="2"/>
            <x v="3"/>
            <x v="4"/>
            <x v="5"/>
            <x v="6"/>
          </reference>
          <reference field="0" count="1" selected="0">
            <x v="8"/>
          </reference>
          <reference field="1" count="1">
            <x v="4"/>
          </reference>
        </references>
      </pivotArea>
    </format>
    <format dxfId="17019">
      <pivotArea collapsedLevelsAreSubtotals="1" fieldPosition="0">
        <references count="3">
          <reference field="4294967294" count="7" selected="0">
            <x v="0"/>
            <x v="1"/>
            <x v="2"/>
            <x v="3"/>
            <x v="4"/>
            <x v="5"/>
            <x v="6"/>
          </reference>
          <reference field="0" count="1" selected="0">
            <x v="8"/>
          </reference>
          <reference field="1" count="1">
            <x v="5"/>
          </reference>
        </references>
      </pivotArea>
    </format>
    <format dxfId="17018">
      <pivotArea collapsedLevelsAreSubtotals="1" fieldPosition="0">
        <references count="3">
          <reference field="4294967294" count="7" selected="0">
            <x v="0"/>
            <x v="1"/>
            <x v="2"/>
            <x v="3"/>
            <x v="4"/>
            <x v="5"/>
            <x v="6"/>
          </reference>
          <reference field="0" count="1" selected="0">
            <x v="8"/>
          </reference>
          <reference field="1" count="1">
            <x v="6"/>
          </reference>
        </references>
      </pivotArea>
    </format>
    <format dxfId="17017">
      <pivotArea collapsedLevelsAreSubtotals="1" fieldPosition="0">
        <references count="3">
          <reference field="4294967294" count="7" selected="0">
            <x v="0"/>
            <x v="1"/>
            <x v="2"/>
            <x v="3"/>
            <x v="4"/>
            <x v="5"/>
            <x v="6"/>
          </reference>
          <reference field="0" count="1" selected="0">
            <x v="8"/>
          </reference>
          <reference field="1" count="1">
            <x v="7"/>
          </reference>
        </references>
      </pivotArea>
    </format>
    <format dxfId="17016">
      <pivotArea collapsedLevelsAreSubtotals="1" fieldPosition="0">
        <references count="3">
          <reference field="4294967294" count="7" selected="0">
            <x v="0"/>
            <x v="1"/>
            <x v="2"/>
            <x v="3"/>
            <x v="4"/>
            <x v="5"/>
            <x v="6"/>
          </reference>
          <reference field="0" count="1" selected="0">
            <x v="8"/>
          </reference>
          <reference field="1" count="1">
            <x v="8"/>
          </reference>
        </references>
      </pivotArea>
    </format>
    <format dxfId="17015">
      <pivotArea collapsedLevelsAreSubtotals="1" fieldPosition="0">
        <references count="3">
          <reference field="4294967294" count="7" selected="0">
            <x v="0"/>
            <x v="1"/>
            <x v="2"/>
            <x v="3"/>
            <x v="4"/>
            <x v="5"/>
            <x v="6"/>
          </reference>
          <reference field="0" count="1" selected="0">
            <x v="8"/>
          </reference>
          <reference field="1" count="1">
            <x v="9"/>
          </reference>
        </references>
      </pivotArea>
    </format>
    <format dxfId="17014">
      <pivotArea collapsedLevelsAreSubtotals="1" fieldPosition="0">
        <references count="1">
          <reference field="0" count="1">
            <x v="8"/>
          </reference>
        </references>
      </pivotArea>
    </format>
    <format dxfId="17013">
      <pivotArea collapsedLevelsAreSubtotals="1" fieldPosition="0">
        <references count="2">
          <reference field="4294967294" count="7" selected="0">
            <x v="0"/>
            <x v="1"/>
            <x v="2"/>
            <x v="3"/>
            <x v="4"/>
            <x v="5"/>
            <x v="6"/>
          </reference>
          <reference field="0" count="1">
            <x v="9"/>
          </reference>
        </references>
      </pivotArea>
    </format>
    <format dxfId="17012">
      <pivotArea collapsedLevelsAreSubtotals="1" fieldPosition="0">
        <references count="3">
          <reference field="4294967294" count="7" selected="0">
            <x v="0"/>
            <x v="1"/>
            <x v="2"/>
            <x v="3"/>
            <x v="4"/>
            <x v="5"/>
            <x v="6"/>
          </reference>
          <reference field="0" count="1" selected="0">
            <x v="9"/>
          </reference>
          <reference field="1" count="1">
            <x v="0"/>
          </reference>
        </references>
      </pivotArea>
    </format>
    <format dxfId="17011">
      <pivotArea collapsedLevelsAreSubtotals="1" fieldPosition="0">
        <references count="3">
          <reference field="4294967294" count="7" selected="0">
            <x v="0"/>
            <x v="1"/>
            <x v="2"/>
            <x v="3"/>
            <x v="4"/>
            <x v="5"/>
            <x v="6"/>
          </reference>
          <reference field="0" count="1" selected="0">
            <x v="9"/>
          </reference>
          <reference field="1" count="1">
            <x v="1"/>
          </reference>
        </references>
      </pivotArea>
    </format>
    <format dxfId="17010">
      <pivotArea collapsedLevelsAreSubtotals="1" fieldPosition="0">
        <references count="3">
          <reference field="4294967294" count="7" selected="0">
            <x v="0"/>
            <x v="1"/>
            <x v="2"/>
            <x v="3"/>
            <x v="4"/>
            <x v="5"/>
            <x v="6"/>
          </reference>
          <reference field="0" count="1" selected="0">
            <x v="9"/>
          </reference>
          <reference field="1" count="1">
            <x v="2"/>
          </reference>
        </references>
      </pivotArea>
    </format>
    <format dxfId="17009">
      <pivotArea collapsedLevelsAreSubtotals="1" fieldPosition="0">
        <references count="3">
          <reference field="4294967294" count="7" selected="0">
            <x v="0"/>
            <x v="1"/>
            <x v="2"/>
            <x v="3"/>
            <x v="4"/>
            <x v="5"/>
            <x v="6"/>
          </reference>
          <reference field="0" count="1" selected="0">
            <x v="9"/>
          </reference>
          <reference field="1" count="1">
            <x v="3"/>
          </reference>
        </references>
      </pivotArea>
    </format>
    <format dxfId="17008">
      <pivotArea collapsedLevelsAreSubtotals="1" fieldPosition="0">
        <references count="3">
          <reference field="4294967294" count="7" selected="0">
            <x v="0"/>
            <x v="1"/>
            <x v="2"/>
            <x v="3"/>
            <x v="4"/>
            <x v="5"/>
            <x v="6"/>
          </reference>
          <reference field="0" count="1" selected="0">
            <x v="9"/>
          </reference>
          <reference field="1" count="1">
            <x v="4"/>
          </reference>
        </references>
      </pivotArea>
    </format>
    <format dxfId="17007">
      <pivotArea collapsedLevelsAreSubtotals="1" fieldPosition="0">
        <references count="3">
          <reference field="4294967294" count="7" selected="0">
            <x v="0"/>
            <x v="1"/>
            <x v="2"/>
            <x v="3"/>
            <x v="4"/>
            <x v="5"/>
            <x v="6"/>
          </reference>
          <reference field="0" count="1" selected="0">
            <x v="9"/>
          </reference>
          <reference field="1" count="1">
            <x v="5"/>
          </reference>
        </references>
      </pivotArea>
    </format>
    <format dxfId="17006">
      <pivotArea collapsedLevelsAreSubtotals="1" fieldPosition="0">
        <references count="3">
          <reference field="4294967294" count="7" selected="0">
            <x v="0"/>
            <x v="1"/>
            <x v="2"/>
            <x v="3"/>
            <x v="4"/>
            <x v="5"/>
            <x v="6"/>
          </reference>
          <reference field="0" count="1" selected="0">
            <x v="9"/>
          </reference>
          <reference field="1" count="1">
            <x v="6"/>
          </reference>
        </references>
      </pivotArea>
    </format>
    <format dxfId="17005">
      <pivotArea collapsedLevelsAreSubtotals="1" fieldPosition="0">
        <references count="3">
          <reference field="4294967294" count="7" selected="0">
            <x v="0"/>
            <x v="1"/>
            <x v="2"/>
            <x v="3"/>
            <x v="4"/>
            <x v="5"/>
            <x v="6"/>
          </reference>
          <reference field="0" count="1" selected="0">
            <x v="9"/>
          </reference>
          <reference field="1" count="1">
            <x v="7"/>
          </reference>
        </references>
      </pivotArea>
    </format>
    <format dxfId="17004">
      <pivotArea collapsedLevelsAreSubtotals="1" fieldPosition="0">
        <references count="3">
          <reference field="4294967294" count="7" selected="0">
            <x v="0"/>
            <x v="1"/>
            <x v="2"/>
            <x v="3"/>
            <x v="4"/>
            <x v="5"/>
            <x v="6"/>
          </reference>
          <reference field="0" count="1" selected="0">
            <x v="9"/>
          </reference>
          <reference field="1" count="1">
            <x v="8"/>
          </reference>
        </references>
      </pivotArea>
    </format>
    <format dxfId="17003">
      <pivotArea collapsedLevelsAreSubtotals="1" fieldPosition="0">
        <references count="3">
          <reference field="4294967294" count="7" selected="0">
            <x v="0"/>
            <x v="1"/>
            <x v="2"/>
            <x v="3"/>
            <x v="4"/>
            <x v="5"/>
            <x v="6"/>
          </reference>
          <reference field="0" count="1" selected="0">
            <x v="9"/>
          </reference>
          <reference field="1" count="1">
            <x v="9"/>
          </reference>
        </references>
      </pivotArea>
    </format>
    <format dxfId="17002">
      <pivotArea collapsedLevelsAreSubtotals="1" fieldPosition="0">
        <references count="1">
          <reference field="0" count="1">
            <x v="9"/>
          </reference>
        </references>
      </pivotArea>
    </format>
    <format dxfId="17001">
      <pivotArea collapsedLevelsAreSubtotals="1" fieldPosition="0">
        <references count="2">
          <reference field="4294967294" count="7" selected="0">
            <x v="0"/>
            <x v="1"/>
            <x v="2"/>
            <x v="3"/>
            <x v="4"/>
            <x v="5"/>
            <x v="6"/>
          </reference>
          <reference field="0" count="1">
            <x v="10"/>
          </reference>
        </references>
      </pivotArea>
    </format>
    <format dxfId="17000">
      <pivotArea collapsedLevelsAreSubtotals="1" fieldPosition="0">
        <references count="3">
          <reference field="4294967294" count="7" selected="0">
            <x v="0"/>
            <x v="1"/>
            <x v="2"/>
            <x v="3"/>
            <x v="4"/>
            <x v="5"/>
            <x v="6"/>
          </reference>
          <reference field="0" count="1" selected="0">
            <x v="10"/>
          </reference>
          <reference field="1" count="1">
            <x v="0"/>
          </reference>
        </references>
      </pivotArea>
    </format>
    <format dxfId="16999">
      <pivotArea collapsedLevelsAreSubtotals="1" fieldPosition="0">
        <references count="3">
          <reference field="4294967294" count="7" selected="0">
            <x v="0"/>
            <x v="1"/>
            <x v="2"/>
            <x v="3"/>
            <x v="4"/>
            <x v="5"/>
            <x v="6"/>
          </reference>
          <reference field="0" count="1" selected="0">
            <x v="10"/>
          </reference>
          <reference field="1" count="1">
            <x v="1"/>
          </reference>
        </references>
      </pivotArea>
    </format>
    <format dxfId="16998">
      <pivotArea collapsedLevelsAreSubtotals="1" fieldPosition="0">
        <references count="3">
          <reference field="4294967294" count="7" selected="0">
            <x v="0"/>
            <x v="1"/>
            <x v="2"/>
            <x v="3"/>
            <x v="4"/>
            <x v="5"/>
            <x v="6"/>
          </reference>
          <reference field="0" count="1" selected="0">
            <x v="10"/>
          </reference>
          <reference field="1" count="1">
            <x v="2"/>
          </reference>
        </references>
      </pivotArea>
    </format>
    <format dxfId="16997">
      <pivotArea collapsedLevelsAreSubtotals="1" fieldPosition="0">
        <references count="3">
          <reference field="4294967294" count="7" selected="0">
            <x v="0"/>
            <x v="1"/>
            <x v="2"/>
            <x v="3"/>
            <x v="4"/>
            <x v="5"/>
            <x v="6"/>
          </reference>
          <reference field="0" count="1" selected="0">
            <x v="10"/>
          </reference>
          <reference field="1" count="1">
            <x v="3"/>
          </reference>
        </references>
      </pivotArea>
    </format>
    <format dxfId="16996">
      <pivotArea collapsedLevelsAreSubtotals="1" fieldPosition="0">
        <references count="3">
          <reference field="4294967294" count="7" selected="0">
            <x v="0"/>
            <x v="1"/>
            <x v="2"/>
            <x v="3"/>
            <x v="4"/>
            <x v="5"/>
            <x v="6"/>
          </reference>
          <reference field="0" count="1" selected="0">
            <x v="10"/>
          </reference>
          <reference field="1" count="1">
            <x v="4"/>
          </reference>
        </references>
      </pivotArea>
    </format>
    <format dxfId="16995">
      <pivotArea collapsedLevelsAreSubtotals="1" fieldPosition="0">
        <references count="3">
          <reference field="4294967294" count="7" selected="0">
            <x v="0"/>
            <x v="1"/>
            <x v="2"/>
            <x v="3"/>
            <x v="4"/>
            <x v="5"/>
            <x v="6"/>
          </reference>
          <reference field="0" count="1" selected="0">
            <x v="10"/>
          </reference>
          <reference field="1" count="1">
            <x v="5"/>
          </reference>
        </references>
      </pivotArea>
    </format>
    <format dxfId="16994">
      <pivotArea collapsedLevelsAreSubtotals="1" fieldPosition="0">
        <references count="3">
          <reference field="4294967294" count="7" selected="0">
            <x v="0"/>
            <x v="1"/>
            <x v="2"/>
            <x v="3"/>
            <x v="4"/>
            <x v="5"/>
            <x v="6"/>
          </reference>
          <reference field="0" count="1" selected="0">
            <x v="10"/>
          </reference>
          <reference field="1" count="1">
            <x v="6"/>
          </reference>
        </references>
      </pivotArea>
    </format>
    <format dxfId="16993">
      <pivotArea collapsedLevelsAreSubtotals="1" fieldPosition="0">
        <references count="3">
          <reference field="4294967294" count="7" selected="0">
            <x v="0"/>
            <x v="1"/>
            <x v="2"/>
            <x v="3"/>
            <x v="4"/>
            <x v="5"/>
            <x v="6"/>
          </reference>
          <reference field="0" count="1" selected="0">
            <x v="10"/>
          </reference>
          <reference field="1" count="1">
            <x v="7"/>
          </reference>
        </references>
      </pivotArea>
    </format>
    <format dxfId="16992">
      <pivotArea collapsedLevelsAreSubtotals="1" fieldPosition="0">
        <references count="3">
          <reference field="4294967294" count="7" selected="0">
            <x v="0"/>
            <x v="1"/>
            <x v="2"/>
            <x v="3"/>
            <x v="4"/>
            <x v="5"/>
            <x v="6"/>
          </reference>
          <reference field="0" count="1" selected="0">
            <x v="10"/>
          </reference>
          <reference field="1" count="1">
            <x v="8"/>
          </reference>
        </references>
      </pivotArea>
    </format>
    <format dxfId="16991">
      <pivotArea collapsedLevelsAreSubtotals="1" fieldPosition="0">
        <references count="3">
          <reference field="4294967294" count="7" selected="0">
            <x v="0"/>
            <x v="1"/>
            <x v="2"/>
            <x v="3"/>
            <x v="4"/>
            <x v="5"/>
            <x v="6"/>
          </reference>
          <reference field="0" count="1" selected="0">
            <x v="10"/>
          </reference>
          <reference field="1" count="1">
            <x v="9"/>
          </reference>
        </references>
      </pivotArea>
    </format>
    <format dxfId="16990">
      <pivotArea collapsedLevelsAreSubtotals="1" fieldPosition="0">
        <references count="1">
          <reference field="0" count="1">
            <x v="10"/>
          </reference>
        </references>
      </pivotArea>
    </format>
    <format dxfId="16989">
      <pivotArea collapsedLevelsAreSubtotals="1" fieldPosition="0">
        <references count="2">
          <reference field="4294967294" count="7" selected="0">
            <x v="0"/>
            <x v="1"/>
            <x v="2"/>
            <x v="3"/>
            <x v="4"/>
            <x v="5"/>
            <x v="6"/>
          </reference>
          <reference field="0" count="1">
            <x v="11"/>
          </reference>
        </references>
      </pivotArea>
    </format>
    <format dxfId="16988">
      <pivotArea collapsedLevelsAreSubtotals="1" fieldPosition="0">
        <references count="3">
          <reference field="4294967294" count="7" selected="0">
            <x v="0"/>
            <x v="1"/>
            <x v="2"/>
            <x v="3"/>
            <x v="4"/>
            <x v="5"/>
            <x v="6"/>
          </reference>
          <reference field="0" count="1" selected="0">
            <x v="11"/>
          </reference>
          <reference field="1" count="1">
            <x v="0"/>
          </reference>
        </references>
      </pivotArea>
    </format>
    <format dxfId="16987">
      <pivotArea collapsedLevelsAreSubtotals="1" fieldPosition="0">
        <references count="3">
          <reference field="4294967294" count="7" selected="0">
            <x v="0"/>
            <x v="1"/>
            <x v="2"/>
            <x v="3"/>
            <x v="4"/>
            <x v="5"/>
            <x v="6"/>
          </reference>
          <reference field="0" count="1" selected="0">
            <x v="11"/>
          </reference>
          <reference field="1" count="1">
            <x v="1"/>
          </reference>
        </references>
      </pivotArea>
    </format>
    <format dxfId="16986">
      <pivotArea collapsedLevelsAreSubtotals="1" fieldPosition="0">
        <references count="3">
          <reference field="4294967294" count="7" selected="0">
            <x v="0"/>
            <x v="1"/>
            <x v="2"/>
            <x v="3"/>
            <x v="4"/>
            <x v="5"/>
            <x v="6"/>
          </reference>
          <reference field="0" count="1" selected="0">
            <x v="11"/>
          </reference>
          <reference field="1" count="1">
            <x v="2"/>
          </reference>
        </references>
      </pivotArea>
    </format>
    <format dxfId="16985">
      <pivotArea collapsedLevelsAreSubtotals="1" fieldPosition="0">
        <references count="3">
          <reference field="4294967294" count="7" selected="0">
            <x v="0"/>
            <x v="1"/>
            <x v="2"/>
            <x v="3"/>
            <x v="4"/>
            <x v="5"/>
            <x v="6"/>
          </reference>
          <reference field="0" count="1" selected="0">
            <x v="11"/>
          </reference>
          <reference field="1" count="1">
            <x v="3"/>
          </reference>
        </references>
      </pivotArea>
    </format>
    <format dxfId="16984">
      <pivotArea collapsedLevelsAreSubtotals="1" fieldPosition="0">
        <references count="3">
          <reference field="4294967294" count="7" selected="0">
            <x v="0"/>
            <x v="1"/>
            <x v="2"/>
            <x v="3"/>
            <x v="4"/>
            <x v="5"/>
            <x v="6"/>
          </reference>
          <reference field="0" count="1" selected="0">
            <x v="11"/>
          </reference>
          <reference field="1" count="1">
            <x v="4"/>
          </reference>
        </references>
      </pivotArea>
    </format>
    <format dxfId="16983">
      <pivotArea collapsedLevelsAreSubtotals="1" fieldPosition="0">
        <references count="3">
          <reference field="4294967294" count="7" selected="0">
            <x v="0"/>
            <x v="1"/>
            <x v="2"/>
            <x v="3"/>
            <x v="4"/>
            <x v="5"/>
            <x v="6"/>
          </reference>
          <reference field="0" count="1" selected="0">
            <x v="11"/>
          </reference>
          <reference field="1" count="1">
            <x v="5"/>
          </reference>
        </references>
      </pivotArea>
    </format>
    <format dxfId="16982">
      <pivotArea collapsedLevelsAreSubtotals="1" fieldPosition="0">
        <references count="3">
          <reference field="4294967294" count="7" selected="0">
            <x v="0"/>
            <x v="1"/>
            <x v="2"/>
            <x v="3"/>
            <x v="4"/>
            <x v="5"/>
            <x v="6"/>
          </reference>
          <reference field="0" count="1" selected="0">
            <x v="11"/>
          </reference>
          <reference field="1" count="1">
            <x v="6"/>
          </reference>
        </references>
      </pivotArea>
    </format>
    <format dxfId="16981">
      <pivotArea collapsedLevelsAreSubtotals="1" fieldPosition="0">
        <references count="3">
          <reference field="4294967294" count="7" selected="0">
            <x v="0"/>
            <x v="1"/>
            <x v="2"/>
            <x v="3"/>
            <x v="4"/>
            <x v="5"/>
            <x v="6"/>
          </reference>
          <reference field="0" count="1" selected="0">
            <x v="11"/>
          </reference>
          <reference field="1" count="1">
            <x v="7"/>
          </reference>
        </references>
      </pivotArea>
    </format>
    <format dxfId="16980">
      <pivotArea collapsedLevelsAreSubtotals="1" fieldPosition="0">
        <references count="3">
          <reference field="4294967294" count="7" selected="0">
            <x v="0"/>
            <x v="1"/>
            <x v="2"/>
            <x v="3"/>
            <x v="4"/>
            <x v="5"/>
            <x v="6"/>
          </reference>
          <reference field="0" count="1" selected="0">
            <x v="11"/>
          </reference>
          <reference field="1" count="1">
            <x v="8"/>
          </reference>
        </references>
      </pivotArea>
    </format>
    <format dxfId="16979">
      <pivotArea collapsedLevelsAreSubtotals="1" fieldPosition="0">
        <references count="3">
          <reference field="4294967294" count="7" selected="0">
            <x v="0"/>
            <x v="1"/>
            <x v="2"/>
            <x v="3"/>
            <x v="4"/>
            <x v="5"/>
            <x v="6"/>
          </reference>
          <reference field="0" count="1" selected="0">
            <x v="11"/>
          </reference>
          <reference field="1" count="1">
            <x v="9"/>
          </reference>
        </references>
      </pivotArea>
    </format>
    <format dxfId="16978">
      <pivotArea collapsedLevelsAreSubtotals="1" fieldPosition="0">
        <references count="1">
          <reference field="0" count="1">
            <x v="11"/>
          </reference>
        </references>
      </pivotArea>
    </format>
    <format dxfId="16977">
      <pivotArea collapsedLevelsAreSubtotals="1" fieldPosition="0">
        <references count="2">
          <reference field="4294967294" count="7" selected="0">
            <x v="0"/>
            <x v="1"/>
            <x v="2"/>
            <x v="3"/>
            <x v="4"/>
            <x v="5"/>
            <x v="6"/>
          </reference>
          <reference field="0" count="1">
            <x v="12"/>
          </reference>
        </references>
      </pivotArea>
    </format>
    <format dxfId="16976">
      <pivotArea collapsedLevelsAreSubtotals="1" fieldPosition="0">
        <references count="3">
          <reference field="4294967294" count="7" selected="0">
            <x v="0"/>
            <x v="1"/>
            <x v="2"/>
            <x v="3"/>
            <x v="4"/>
            <x v="5"/>
            <x v="6"/>
          </reference>
          <reference field="0" count="1" selected="0">
            <x v="12"/>
          </reference>
          <reference field="1" count="1">
            <x v="0"/>
          </reference>
        </references>
      </pivotArea>
    </format>
    <format dxfId="16975">
      <pivotArea collapsedLevelsAreSubtotals="1" fieldPosition="0">
        <references count="3">
          <reference field="4294967294" count="7" selected="0">
            <x v="0"/>
            <x v="1"/>
            <x v="2"/>
            <x v="3"/>
            <x v="4"/>
            <x v="5"/>
            <x v="6"/>
          </reference>
          <reference field="0" count="1" selected="0">
            <x v="12"/>
          </reference>
          <reference field="1" count="1">
            <x v="1"/>
          </reference>
        </references>
      </pivotArea>
    </format>
    <format dxfId="16974">
      <pivotArea collapsedLevelsAreSubtotals="1" fieldPosition="0">
        <references count="3">
          <reference field="4294967294" count="7" selected="0">
            <x v="0"/>
            <x v="1"/>
            <x v="2"/>
            <x v="3"/>
            <x v="4"/>
            <x v="5"/>
            <x v="6"/>
          </reference>
          <reference field="0" count="1" selected="0">
            <x v="12"/>
          </reference>
          <reference field="1" count="1">
            <x v="2"/>
          </reference>
        </references>
      </pivotArea>
    </format>
    <format dxfId="16973">
      <pivotArea collapsedLevelsAreSubtotals="1" fieldPosition="0">
        <references count="3">
          <reference field="4294967294" count="7" selected="0">
            <x v="0"/>
            <x v="1"/>
            <x v="2"/>
            <x v="3"/>
            <x v="4"/>
            <x v="5"/>
            <x v="6"/>
          </reference>
          <reference field="0" count="1" selected="0">
            <x v="12"/>
          </reference>
          <reference field="1" count="1">
            <x v="3"/>
          </reference>
        </references>
      </pivotArea>
    </format>
    <format dxfId="16972">
      <pivotArea collapsedLevelsAreSubtotals="1" fieldPosition="0">
        <references count="3">
          <reference field="4294967294" count="7" selected="0">
            <x v="0"/>
            <x v="1"/>
            <x v="2"/>
            <x v="3"/>
            <x v="4"/>
            <x v="5"/>
            <x v="6"/>
          </reference>
          <reference field="0" count="1" selected="0">
            <x v="12"/>
          </reference>
          <reference field="1" count="1">
            <x v="4"/>
          </reference>
        </references>
      </pivotArea>
    </format>
    <format dxfId="16971">
      <pivotArea collapsedLevelsAreSubtotals="1" fieldPosition="0">
        <references count="3">
          <reference field="4294967294" count="7" selected="0">
            <x v="0"/>
            <x v="1"/>
            <x v="2"/>
            <x v="3"/>
            <x v="4"/>
            <x v="5"/>
            <x v="6"/>
          </reference>
          <reference field="0" count="1" selected="0">
            <x v="12"/>
          </reference>
          <reference field="1" count="1">
            <x v="5"/>
          </reference>
        </references>
      </pivotArea>
    </format>
    <format dxfId="16970">
      <pivotArea collapsedLevelsAreSubtotals="1" fieldPosition="0">
        <references count="3">
          <reference field="4294967294" count="7" selected="0">
            <x v="0"/>
            <x v="1"/>
            <x v="2"/>
            <x v="3"/>
            <x v="4"/>
            <x v="5"/>
            <x v="6"/>
          </reference>
          <reference field="0" count="1" selected="0">
            <x v="12"/>
          </reference>
          <reference field="1" count="1">
            <x v="6"/>
          </reference>
        </references>
      </pivotArea>
    </format>
    <format dxfId="16969">
      <pivotArea collapsedLevelsAreSubtotals="1" fieldPosition="0">
        <references count="3">
          <reference field="4294967294" count="7" selected="0">
            <x v="0"/>
            <x v="1"/>
            <x v="2"/>
            <x v="3"/>
            <x v="4"/>
            <x v="5"/>
            <x v="6"/>
          </reference>
          <reference field="0" count="1" selected="0">
            <x v="12"/>
          </reference>
          <reference field="1" count="1">
            <x v="7"/>
          </reference>
        </references>
      </pivotArea>
    </format>
    <format dxfId="16968">
      <pivotArea collapsedLevelsAreSubtotals="1" fieldPosition="0">
        <references count="3">
          <reference field="4294967294" count="7" selected="0">
            <x v="0"/>
            <x v="1"/>
            <x v="2"/>
            <x v="3"/>
            <x v="4"/>
            <x v="5"/>
            <x v="6"/>
          </reference>
          <reference field="0" count="1" selected="0">
            <x v="12"/>
          </reference>
          <reference field="1" count="1">
            <x v="8"/>
          </reference>
        </references>
      </pivotArea>
    </format>
    <format dxfId="16967">
      <pivotArea collapsedLevelsAreSubtotals="1" fieldPosition="0">
        <references count="3">
          <reference field="4294967294" count="7" selected="0">
            <x v="0"/>
            <x v="1"/>
            <x v="2"/>
            <x v="3"/>
            <x v="4"/>
            <x v="5"/>
            <x v="6"/>
          </reference>
          <reference field="0" count="1" selected="0">
            <x v="12"/>
          </reference>
          <reference field="1" count="1">
            <x v="9"/>
          </reference>
        </references>
      </pivotArea>
    </format>
    <format dxfId="16966">
      <pivotArea collapsedLevelsAreSubtotals="1" fieldPosition="0">
        <references count="1">
          <reference field="0" count="1">
            <x v="12"/>
          </reference>
        </references>
      </pivotArea>
    </format>
    <format dxfId="16965">
      <pivotArea collapsedLevelsAreSubtotals="1" fieldPosition="0">
        <references count="2">
          <reference field="4294967294" count="7" selected="0">
            <x v="0"/>
            <x v="1"/>
            <x v="2"/>
            <x v="3"/>
            <x v="4"/>
            <x v="5"/>
            <x v="6"/>
          </reference>
          <reference field="0" count="1">
            <x v="13"/>
          </reference>
        </references>
      </pivotArea>
    </format>
    <format dxfId="16964">
      <pivotArea collapsedLevelsAreSubtotals="1" fieldPosition="0">
        <references count="3">
          <reference field="4294967294" count="7" selected="0">
            <x v="0"/>
            <x v="1"/>
            <x v="2"/>
            <x v="3"/>
            <x v="4"/>
            <x v="5"/>
            <x v="6"/>
          </reference>
          <reference field="0" count="1" selected="0">
            <x v="13"/>
          </reference>
          <reference field="1" count="1">
            <x v="0"/>
          </reference>
        </references>
      </pivotArea>
    </format>
    <format dxfId="16963">
      <pivotArea collapsedLevelsAreSubtotals="1" fieldPosition="0">
        <references count="3">
          <reference field="4294967294" count="7" selected="0">
            <x v="0"/>
            <x v="1"/>
            <x v="2"/>
            <x v="3"/>
            <x v="4"/>
            <x v="5"/>
            <x v="6"/>
          </reference>
          <reference field="0" count="1" selected="0">
            <x v="13"/>
          </reference>
          <reference field="1" count="1">
            <x v="1"/>
          </reference>
        </references>
      </pivotArea>
    </format>
    <format dxfId="16962">
      <pivotArea collapsedLevelsAreSubtotals="1" fieldPosition="0">
        <references count="3">
          <reference field="4294967294" count="7" selected="0">
            <x v="0"/>
            <x v="1"/>
            <x v="2"/>
            <x v="3"/>
            <x v="4"/>
            <x v="5"/>
            <x v="6"/>
          </reference>
          <reference field="0" count="1" selected="0">
            <x v="13"/>
          </reference>
          <reference field="1" count="1">
            <x v="2"/>
          </reference>
        </references>
      </pivotArea>
    </format>
    <format dxfId="16961">
      <pivotArea collapsedLevelsAreSubtotals="1" fieldPosition="0">
        <references count="3">
          <reference field="4294967294" count="7" selected="0">
            <x v="0"/>
            <x v="1"/>
            <x v="2"/>
            <x v="3"/>
            <x v="4"/>
            <x v="5"/>
            <x v="6"/>
          </reference>
          <reference field="0" count="1" selected="0">
            <x v="13"/>
          </reference>
          <reference field="1" count="1">
            <x v="3"/>
          </reference>
        </references>
      </pivotArea>
    </format>
    <format dxfId="16960">
      <pivotArea collapsedLevelsAreSubtotals="1" fieldPosition="0">
        <references count="3">
          <reference field="4294967294" count="7" selected="0">
            <x v="0"/>
            <x v="1"/>
            <x v="2"/>
            <x v="3"/>
            <x v="4"/>
            <x v="5"/>
            <x v="6"/>
          </reference>
          <reference field="0" count="1" selected="0">
            <x v="13"/>
          </reference>
          <reference field="1" count="1">
            <x v="4"/>
          </reference>
        </references>
      </pivotArea>
    </format>
    <format dxfId="16959">
      <pivotArea collapsedLevelsAreSubtotals="1" fieldPosition="0">
        <references count="3">
          <reference field="4294967294" count="7" selected="0">
            <x v="0"/>
            <x v="1"/>
            <x v="2"/>
            <x v="3"/>
            <x v="4"/>
            <x v="5"/>
            <x v="6"/>
          </reference>
          <reference field="0" count="1" selected="0">
            <x v="13"/>
          </reference>
          <reference field="1" count="1">
            <x v="5"/>
          </reference>
        </references>
      </pivotArea>
    </format>
    <format dxfId="16958">
      <pivotArea collapsedLevelsAreSubtotals="1" fieldPosition="0">
        <references count="3">
          <reference field="4294967294" count="7" selected="0">
            <x v="0"/>
            <x v="1"/>
            <x v="2"/>
            <x v="3"/>
            <x v="4"/>
            <x v="5"/>
            <x v="6"/>
          </reference>
          <reference field="0" count="1" selected="0">
            <x v="13"/>
          </reference>
          <reference field="1" count="1">
            <x v="6"/>
          </reference>
        </references>
      </pivotArea>
    </format>
    <format dxfId="16957">
      <pivotArea collapsedLevelsAreSubtotals="1" fieldPosition="0">
        <references count="3">
          <reference field="4294967294" count="7" selected="0">
            <x v="0"/>
            <x v="1"/>
            <x v="2"/>
            <x v="3"/>
            <x v="4"/>
            <x v="5"/>
            <x v="6"/>
          </reference>
          <reference field="0" count="1" selected="0">
            <x v="13"/>
          </reference>
          <reference field="1" count="1">
            <x v="7"/>
          </reference>
        </references>
      </pivotArea>
    </format>
    <format dxfId="16956">
      <pivotArea collapsedLevelsAreSubtotals="1" fieldPosition="0">
        <references count="3">
          <reference field="4294967294" count="7" selected="0">
            <x v="0"/>
            <x v="1"/>
            <x v="2"/>
            <x v="3"/>
            <x v="4"/>
            <x v="5"/>
            <x v="6"/>
          </reference>
          <reference field="0" count="1" selected="0">
            <x v="13"/>
          </reference>
          <reference field="1" count="1">
            <x v="8"/>
          </reference>
        </references>
      </pivotArea>
    </format>
    <format dxfId="16955">
      <pivotArea collapsedLevelsAreSubtotals="1" fieldPosition="0">
        <references count="3">
          <reference field="4294967294" count="7" selected="0">
            <x v="0"/>
            <x v="1"/>
            <x v="2"/>
            <x v="3"/>
            <x v="4"/>
            <x v="5"/>
            <x v="6"/>
          </reference>
          <reference field="0" count="1" selected="0">
            <x v="13"/>
          </reference>
          <reference field="1" count="1">
            <x v="9"/>
          </reference>
        </references>
      </pivotArea>
    </format>
    <format dxfId="16954">
      <pivotArea collapsedLevelsAreSubtotals="1" fieldPosition="0">
        <references count="1">
          <reference field="0" count="1">
            <x v="13"/>
          </reference>
        </references>
      </pivotArea>
    </format>
    <format dxfId="16793">
      <pivotArea collapsedLevelsAreSubtotals="1" fieldPosition="0">
        <references count="2">
          <reference field="4294967294" count="7" selected="0">
            <x v="0"/>
            <x v="1"/>
            <x v="2"/>
            <x v="3"/>
            <x v="4"/>
            <x v="5"/>
            <x v="6"/>
          </reference>
          <reference field="0" count="1">
            <x v="14"/>
          </reference>
        </references>
      </pivotArea>
    </format>
    <format dxfId="16792">
      <pivotArea collapsedLevelsAreSubtotals="1" fieldPosition="0">
        <references count="3">
          <reference field="4294967294" count="7" selected="0">
            <x v="0"/>
            <x v="1"/>
            <x v="2"/>
            <x v="3"/>
            <x v="4"/>
            <x v="5"/>
            <x v="6"/>
          </reference>
          <reference field="0" count="1" selected="0">
            <x v="14"/>
          </reference>
          <reference field="1" count="1">
            <x v="0"/>
          </reference>
        </references>
      </pivotArea>
    </format>
    <format dxfId="16791">
      <pivotArea collapsedLevelsAreSubtotals="1" fieldPosition="0">
        <references count="3">
          <reference field="4294967294" count="7" selected="0">
            <x v="0"/>
            <x v="1"/>
            <x v="2"/>
            <x v="3"/>
            <x v="4"/>
            <x v="5"/>
            <x v="6"/>
          </reference>
          <reference field="0" count="1" selected="0">
            <x v="14"/>
          </reference>
          <reference field="1" count="1">
            <x v="1"/>
          </reference>
        </references>
      </pivotArea>
    </format>
    <format dxfId="16790">
      <pivotArea collapsedLevelsAreSubtotals="1" fieldPosition="0">
        <references count="3">
          <reference field="4294967294" count="7" selected="0">
            <x v="0"/>
            <x v="1"/>
            <x v="2"/>
            <x v="3"/>
            <x v="4"/>
            <x v="5"/>
            <x v="6"/>
          </reference>
          <reference field="0" count="1" selected="0">
            <x v="14"/>
          </reference>
          <reference field="1" count="1">
            <x v="2"/>
          </reference>
        </references>
      </pivotArea>
    </format>
    <format dxfId="16789">
      <pivotArea collapsedLevelsAreSubtotals="1" fieldPosition="0">
        <references count="3">
          <reference field="4294967294" count="7" selected="0">
            <x v="0"/>
            <x v="1"/>
            <x v="2"/>
            <x v="3"/>
            <x v="4"/>
            <x v="5"/>
            <x v="6"/>
          </reference>
          <reference field="0" count="1" selected="0">
            <x v="14"/>
          </reference>
          <reference field="1" count="1">
            <x v="3"/>
          </reference>
        </references>
      </pivotArea>
    </format>
    <format dxfId="16788">
      <pivotArea collapsedLevelsAreSubtotals="1" fieldPosition="0">
        <references count="3">
          <reference field="4294967294" count="7" selected="0">
            <x v="0"/>
            <x v="1"/>
            <x v="2"/>
            <x v="3"/>
            <x v="4"/>
            <x v="5"/>
            <x v="6"/>
          </reference>
          <reference field="0" count="1" selected="0">
            <x v="14"/>
          </reference>
          <reference field="1" count="1">
            <x v="4"/>
          </reference>
        </references>
      </pivotArea>
    </format>
    <format dxfId="16787">
      <pivotArea collapsedLevelsAreSubtotals="1" fieldPosition="0">
        <references count="3">
          <reference field="4294967294" count="7" selected="0">
            <x v="0"/>
            <x v="1"/>
            <x v="2"/>
            <x v="3"/>
            <x v="4"/>
            <x v="5"/>
            <x v="6"/>
          </reference>
          <reference field="0" count="1" selected="0">
            <x v="14"/>
          </reference>
          <reference field="1" count="1">
            <x v="5"/>
          </reference>
        </references>
      </pivotArea>
    </format>
    <format dxfId="16786">
      <pivotArea collapsedLevelsAreSubtotals="1" fieldPosition="0">
        <references count="3">
          <reference field="4294967294" count="7" selected="0">
            <x v="0"/>
            <x v="1"/>
            <x v="2"/>
            <x v="3"/>
            <x v="4"/>
            <x v="5"/>
            <x v="6"/>
          </reference>
          <reference field="0" count="1" selected="0">
            <x v="14"/>
          </reference>
          <reference field="1" count="1">
            <x v="6"/>
          </reference>
        </references>
      </pivotArea>
    </format>
    <format dxfId="16785">
      <pivotArea collapsedLevelsAreSubtotals="1" fieldPosition="0">
        <references count="3">
          <reference field="4294967294" count="7" selected="0">
            <x v="0"/>
            <x v="1"/>
            <x v="2"/>
            <x v="3"/>
            <x v="4"/>
            <x v="5"/>
            <x v="6"/>
          </reference>
          <reference field="0" count="1" selected="0">
            <x v="14"/>
          </reference>
          <reference field="1" count="1">
            <x v="7"/>
          </reference>
        </references>
      </pivotArea>
    </format>
    <format dxfId="16784">
      <pivotArea collapsedLevelsAreSubtotals="1" fieldPosition="0">
        <references count="3">
          <reference field="4294967294" count="7" selected="0">
            <x v="0"/>
            <x v="1"/>
            <x v="2"/>
            <x v="3"/>
            <x v="4"/>
            <x v="5"/>
            <x v="6"/>
          </reference>
          <reference field="0" count="1" selected="0">
            <x v="14"/>
          </reference>
          <reference field="1" count="1">
            <x v="8"/>
          </reference>
        </references>
      </pivotArea>
    </format>
    <format dxfId="16783">
      <pivotArea collapsedLevelsAreSubtotals="1" fieldPosition="0">
        <references count="3">
          <reference field="4294967294" count="7" selected="0">
            <x v="0"/>
            <x v="1"/>
            <x v="2"/>
            <x v="3"/>
            <x v="4"/>
            <x v="5"/>
            <x v="6"/>
          </reference>
          <reference field="0" count="1" selected="0">
            <x v="14"/>
          </reference>
          <reference field="1" count="1">
            <x v="9"/>
          </reference>
        </references>
      </pivotArea>
    </format>
    <format dxfId="16782">
      <pivotArea collapsedLevelsAreSubtotals="1" fieldPosition="0">
        <references count="1">
          <reference field="0" count="1">
            <x v="14"/>
          </reference>
        </references>
      </pivotArea>
    </format>
    <format dxfId="16437">
      <pivotArea collapsedLevelsAreSubtotals="1" fieldPosition="0">
        <references count="2">
          <reference field="4294967294" count="7" selected="0">
            <x v="0"/>
            <x v="1"/>
            <x v="2"/>
            <x v="3"/>
            <x v="4"/>
            <x v="5"/>
            <x v="6"/>
          </reference>
          <reference field="0" count="1">
            <x v="15"/>
          </reference>
        </references>
      </pivotArea>
    </format>
    <format dxfId="16436">
      <pivotArea collapsedLevelsAreSubtotals="1" fieldPosition="0">
        <references count="3">
          <reference field="4294967294" count="7" selected="0">
            <x v="0"/>
            <x v="1"/>
            <x v="2"/>
            <x v="3"/>
            <x v="4"/>
            <x v="5"/>
            <x v="6"/>
          </reference>
          <reference field="0" count="1" selected="0">
            <x v="15"/>
          </reference>
          <reference field="1" count="1">
            <x v="0"/>
          </reference>
        </references>
      </pivotArea>
    </format>
    <format dxfId="16435">
      <pivotArea collapsedLevelsAreSubtotals="1" fieldPosition="0">
        <references count="3">
          <reference field="4294967294" count="7" selected="0">
            <x v="0"/>
            <x v="1"/>
            <x v="2"/>
            <x v="3"/>
            <x v="4"/>
            <x v="5"/>
            <x v="6"/>
          </reference>
          <reference field="0" count="1" selected="0">
            <x v="15"/>
          </reference>
          <reference field="1" count="1">
            <x v="1"/>
          </reference>
        </references>
      </pivotArea>
    </format>
    <format dxfId="16434">
      <pivotArea collapsedLevelsAreSubtotals="1" fieldPosition="0">
        <references count="3">
          <reference field="4294967294" count="7" selected="0">
            <x v="0"/>
            <x v="1"/>
            <x v="2"/>
            <x v="3"/>
            <x v="4"/>
            <x v="5"/>
            <x v="6"/>
          </reference>
          <reference field="0" count="1" selected="0">
            <x v="15"/>
          </reference>
          <reference field="1" count="1">
            <x v="2"/>
          </reference>
        </references>
      </pivotArea>
    </format>
    <format dxfId="16433">
      <pivotArea collapsedLevelsAreSubtotals="1" fieldPosition="0">
        <references count="3">
          <reference field="4294967294" count="7" selected="0">
            <x v="0"/>
            <x v="1"/>
            <x v="2"/>
            <x v="3"/>
            <x v="4"/>
            <x v="5"/>
            <x v="6"/>
          </reference>
          <reference field="0" count="1" selected="0">
            <x v="15"/>
          </reference>
          <reference field="1" count="1">
            <x v="3"/>
          </reference>
        </references>
      </pivotArea>
    </format>
    <format dxfId="16432">
      <pivotArea collapsedLevelsAreSubtotals="1" fieldPosition="0">
        <references count="3">
          <reference field="4294967294" count="7" selected="0">
            <x v="0"/>
            <x v="1"/>
            <x v="2"/>
            <x v="3"/>
            <x v="4"/>
            <x v="5"/>
            <x v="6"/>
          </reference>
          <reference field="0" count="1" selected="0">
            <x v="15"/>
          </reference>
          <reference field="1" count="1">
            <x v="4"/>
          </reference>
        </references>
      </pivotArea>
    </format>
    <format dxfId="16431">
      <pivotArea collapsedLevelsAreSubtotals="1" fieldPosition="0">
        <references count="3">
          <reference field="4294967294" count="7" selected="0">
            <x v="0"/>
            <x v="1"/>
            <x v="2"/>
            <x v="3"/>
            <x v="4"/>
            <x v="5"/>
            <x v="6"/>
          </reference>
          <reference field="0" count="1" selected="0">
            <x v="15"/>
          </reference>
          <reference field="1" count="1">
            <x v="5"/>
          </reference>
        </references>
      </pivotArea>
    </format>
    <format dxfId="16430">
      <pivotArea collapsedLevelsAreSubtotals="1" fieldPosition="0">
        <references count="3">
          <reference field="4294967294" count="7" selected="0">
            <x v="0"/>
            <x v="1"/>
            <x v="2"/>
            <x v="3"/>
            <x v="4"/>
            <x v="5"/>
            <x v="6"/>
          </reference>
          <reference field="0" count="1" selected="0">
            <x v="15"/>
          </reference>
          <reference field="1" count="1">
            <x v="6"/>
          </reference>
        </references>
      </pivotArea>
    </format>
    <format dxfId="16429">
      <pivotArea collapsedLevelsAreSubtotals="1" fieldPosition="0">
        <references count="3">
          <reference field="4294967294" count="7" selected="0">
            <x v="0"/>
            <x v="1"/>
            <x v="2"/>
            <x v="3"/>
            <x v="4"/>
            <x v="5"/>
            <x v="6"/>
          </reference>
          <reference field="0" count="1" selected="0">
            <x v="15"/>
          </reference>
          <reference field="1" count="1">
            <x v="7"/>
          </reference>
        </references>
      </pivotArea>
    </format>
    <format dxfId="16428">
      <pivotArea collapsedLevelsAreSubtotals="1" fieldPosition="0">
        <references count="3">
          <reference field="4294967294" count="7" selected="0">
            <x v="0"/>
            <x v="1"/>
            <x v="2"/>
            <x v="3"/>
            <x v="4"/>
            <x v="5"/>
            <x v="6"/>
          </reference>
          <reference field="0" count="1" selected="0">
            <x v="15"/>
          </reference>
          <reference field="1" count="1">
            <x v="8"/>
          </reference>
        </references>
      </pivotArea>
    </format>
    <format dxfId="16427">
      <pivotArea collapsedLevelsAreSubtotals="1" fieldPosition="0">
        <references count="3">
          <reference field="4294967294" count="7" selected="0">
            <x v="0"/>
            <x v="1"/>
            <x v="2"/>
            <x v="3"/>
            <x v="4"/>
            <x v="5"/>
            <x v="6"/>
          </reference>
          <reference field="0" count="1" selected="0">
            <x v="15"/>
          </reference>
          <reference field="1" count="1">
            <x v="9"/>
          </reference>
        </references>
      </pivotArea>
    </format>
    <format dxfId="16426">
      <pivotArea collapsedLevelsAreSubtotals="1" fieldPosition="0">
        <references count="1">
          <reference field="0" count="1">
            <x v="15"/>
          </reference>
        </references>
      </pivotArea>
    </format>
    <format dxfId="16057">
      <pivotArea collapsedLevelsAreSubtotals="1" fieldPosition="0">
        <references count="2">
          <reference field="4294967294" count="7" selected="0">
            <x v="0"/>
            <x v="1"/>
            <x v="2"/>
            <x v="3"/>
            <x v="4"/>
            <x v="5"/>
            <x v="6"/>
          </reference>
          <reference field="0" count="1">
            <x v="16"/>
          </reference>
        </references>
      </pivotArea>
    </format>
    <format dxfId="16056">
      <pivotArea collapsedLevelsAreSubtotals="1" fieldPosition="0">
        <references count="3">
          <reference field="4294967294" count="7" selected="0">
            <x v="0"/>
            <x v="1"/>
            <x v="2"/>
            <x v="3"/>
            <x v="4"/>
            <x v="5"/>
            <x v="6"/>
          </reference>
          <reference field="0" count="1" selected="0">
            <x v="16"/>
          </reference>
          <reference field="1" count="1">
            <x v="0"/>
          </reference>
        </references>
      </pivotArea>
    </format>
    <format dxfId="16055">
      <pivotArea collapsedLevelsAreSubtotals="1" fieldPosition="0">
        <references count="3">
          <reference field="4294967294" count="7" selected="0">
            <x v="0"/>
            <x v="1"/>
            <x v="2"/>
            <x v="3"/>
            <x v="4"/>
            <x v="5"/>
            <x v="6"/>
          </reference>
          <reference field="0" count="1" selected="0">
            <x v="16"/>
          </reference>
          <reference field="1" count="1">
            <x v="1"/>
          </reference>
        </references>
      </pivotArea>
    </format>
    <format dxfId="16054">
      <pivotArea collapsedLevelsAreSubtotals="1" fieldPosition="0">
        <references count="3">
          <reference field="4294967294" count="7" selected="0">
            <x v="0"/>
            <x v="1"/>
            <x v="2"/>
            <x v="3"/>
            <x v="4"/>
            <x v="5"/>
            <x v="6"/>
          </reference>
          <reference field="0" count="1" selected="0">
            <x v="16"/>
          </reference>
          <reference field="1" count="1">
            <x v="2"/>
          </reference>
        </references>
      </pivotArea>
    </format>
    <format dxfId="16053">
      <pivotArea collapsedLevelsAreSubtotals="1" fieldPosition="0">
        <references count="3">
          <reference field="4294967294" count="7" selected="0">
            <x v="0"/>
            <x v="1"/>
            <x v="2"/>
            <x v="3"/>
            <x v="4"/>
            <x v="5"/>
            <x v="6"/>
          </reference>
          <reference field="0" count="1" selected="0">
            <x v="16"/>
          </reference>
          <reference field="1" count="1">
            <x v="3"/>
          </reference>
        </references>
      </pivotArea>
    </format>
    <format dxfId="16052">
      <pivotArea collapsedLevelsAreSubtotals="1" fieldPosition="0">
        <references count="3">
          <reference field="4294967294" count="7" selected="0">
            <x v="0"/>
            <x v="1"/>
            <x v="2"/>
            <x v="3"/>
            <x v="4"/>
            <x v="5"/>
            <x v="6"/>
          </reference>
          <reference field="0" count="1" selected="0">
            <x v="16"/>
          </reference>
          <reference field="1" count="1">
            <x v="4"/>
          </reference>
        </references>
      </pivotArea>
    </format>
    <format dxfId="16051">
      <pivotArea collapsedLevelsAreSubtotals="1" fieldPosition="0">
        <references count="3">
          <reference field="4294967294" count="7" selected="0">
            <x v="0"/>
            <x v="1"/>
            <x v="2"/>
            <x v="3"/>
            <x v="4"/>
            <x v="5"/>
            <x v="6"/>
          </reference>
          <reference field="0" count="1" selected="0">
            <x v="16"/>
          </reference>
          <reference field="1" count="1">
            <x v="5"/>
          </reference>
        </references>
      </pivotArea>
    </format>
    <format dxfId="16050">
      <pivotArea collapsedLevelsAreSubtotals="1" fieldPosition="0">
        <references count="3">
          <reference field="4294967294" count="7" selected="0">
            <x v="0"/>
            <x v="1"/>
            <x v="2"/>
            <x v="3"/>
            <x v="4"/>
            <x v="5"/>
            <x v="6"/>
          </reference>
          <reference field="0" count="1" selected="0">
            <x v="16"/>
          </reference>
          <reference field="1" count="1">
            <x v="6"/>
          </reference>
        </references>
      </pivotArea>
    </format>
    <format dxfId="16049">
      <pivotArea collapsedLevelsAreSubtotals="1" fieldPosition="0">
        <references count="3">
          <reference field="4294967294" count="7" selected="0">
            <x v="0"/>
            <x v="1"/>
            <x v="2"/>
            <x v="3"/>
            <x v="4"/>
            <x v="5"/>
            <x v="6"/>
          </reference>
          <reference field="0" count="1" selected="0">
            <x v="16"/>
          </reference>
          <reference field="1" count="1">
            <x v="7"/>
          </reference>
        </references>
      </pivotArea>
    </format>
    <format dxfId="16048">
      <pivotArea collapsedLevelsAreSubtotals="1" fieldPosition="0">
        <references count="3">
          <reference field="4294967294" count="7" selected="0">
            <x v="0"/>
            <x v="1"/>
            <x v="2"/>
            <x v="3"/>
            <x v="4"/>
            <x v="5"/>
            <x v="6"/>
          </reference>
          <reference field="0" count="1" selected="0">
            <x v="16"/>
          </reference>
          <reference field="1" count="1">
            <x v="8"/>
          </reference>
        </references>
      </pivotArea>
    </format>
    <format dxfId="16047">
      <pivotArea collapsedLevelsAreSubtotals="1" fieldPosition="0">
        <references count="3">
          <reference field="4294967294" count="7" selected="0">
            <x v="0"/>
            <x v="1"/>
            <x v="2"/>
            <x v="3"/>
            <x v="4"/>
            <x v="5"/>
            <x v="6"/>
          </reference>
          <reference field="0" count="1" selected="0">
            <x v="16"/>
          </reference>
          <reference field="1" count="1">
            <x v="9"/>
          </reference>
        </references>
      </pivotArea>
    </format>
    <format dxfId="16046">
      <pivotArea collapsedLevelsAreSubtotals="1" fieldPosition="0">
        <references count="1">
          <reference field="0" count="1">
            <x v="16"/>
          </reference>
        </references>
      </pivotArea>
    </format>
    <format dxfId="15653">
      <pivotArea collapsedLevelsAreSubtotals="1" fieldPosition="0">
        <references count="2">
          <reference field="4294967294" count="7" selected="0">
            <x v="0"/>
            <x v="1"/>
            <x v="2"/>
            <x v="3"/>
            <x v="4"/>
            <x v="5"/>
            <x v="6"/>
          </reference>
          <reference field="0" count="1">
            <x v="17"/>
          </reference>
        </references>
      </pivotArea>
    </format>
    <format dxfId="15652">
      <pivotArea collapsedLevelsAreSubtotals="1" fieldPosition="0">
        <references count="3">
          <reference field="4294967294" count="7" selected="0">
            <x v="0"/>
            <x v="1"/>
            <x v="2"/>
            <x v="3"/>
            <x v="4"/>
            <x v="5"/>
            <x v="6"/>
          </reference>
          <reference field="0" count="1" selected="0">
            <x v="17"/>
          </reference>
          <reference field="1" count="1">
            <x v="0"/>
          </reference>
        </references>
      </pivotArea>
    </format>
    <format dxfId="15651">
      <pivotArea collapsedLevelsAreSubtotals="1" fieldPosition="0">
        <references count="3">
          <reference field="4294967294" count="7" selected="0">
            <x v="0"/>
            <x v="1"/>
            <x v="2"/>
            <x v="3"/>
            <x v="4"/>
            <x v="5"/>
            <x v="6"/>
          </reference>
          <reference field="0" count="1" selected="0">
            <x v="17"/>
          </reference>
          <reference field="1" count="1">
            <x v="1"/>
          </reference>
        </references>
      </pivotArea>
    </format>
    <format dxfId="15650">
      <pivotArea collapsedLevelsAreSubtotals="1" fieldPosition="0">
        <references count="3">
          <reference field="4294967294" count="7" selected="0">
            <x v="0"/>
            <x v="1"/>
            <x v="2"/>
            <x v="3"/>
            <x v="4"/>
            <x v="5"/>
            <x v="6"/>
          </reference>
          <reference field="0" count="1" selected="0">
            <x v="17"/>
          </reference>
          <reference field="1" count="1">
            <x v="2"/>
          </reference>
        </references>
      </pivotArea>
    </format>
    <format dxfId="15649">
      <pivotArea collapsedLevelsAreSubtotals="1" fieldPosition="0">
        <references count="3">
          <reference field="4294967294" count="7" selected="0">
            <x v="0"/>
            <x v="1"/>
            <x v="2"/>
            <x v="3"/>
            <x v="4"/>
            <x v="5"/>
            <x v="6"/>
          </reference>
          <reference field="0" count="1" selected="0">
            <x v="17"/>
          </reference>
          <reference field="1" count="1">
            <x v="3"/>
          </reference>
        </references>
      </pivotArea>
    </format>
    <format dxfId="15648">
      <pivotArea collapsedLevelsAreSubtotals="1" fieldPosition="0">
        <references count="3">
          <reference field="4294967294" count="7" selected="0">
            <x v="0"/>
            <x v="1"/>
            <x v="2"/>
            <x v="3"/>
            <x v="4"/>
            <x v="5"/>
            <x v="6"/>
          </reference>
          <reference field="0" count="1" selected="0">
            <x v="17"/>
          </reference>
          <reference field="1" count="1">
            <x v="4"/>
          </reference>
        </references>
      </pivotArea>
    </format>
    <format dxfId="15647">
      <pivotArea collapsedLevelsAreSubtotals="1" fieldPosition="0">
        <references count="3">
          <reference field="4294967294" count="7" selected="0">
            <x v="0"/>
            <x v="1"/>
            <x v="2"/>
            <x v="3"/>
            <x v="4"/>
            <x v="5"/>
            <x v="6"/>
          </reference>
          <reference field="0" count="1" selected="0">
            <x v="17"/>
          </reference>
          <reference field="1" count="1">
            <x v="5"/>
          </reference>
        </references>
      </pivotArea>
    </format>
    <format dxfId="15646">
      <pivotArea collapsedLevelsAreSubtotals="1" fieldPosition="0">
        <references count="3">
          <reference field="4294967294" count="7" selected="0">
            <x v="0"/>
            <x v="1"/>
            <x v="2"/>
            <x v="3"/>
            <x v="4"/>
            <x v="5"/>
            <x v="6"/>
          </reference>
          <reference field="0" count="1" selected="0">
            <x v="17"/>
          </reference>
          <reference field="1" count="1">
            <x v="6"/>
          </reference>
        </references>
      </pivotArea>
    </format>
    <format dxfId="15645">
      <pivotArea collapsedLevelsAreSubtotals="1" fieldPosition="0">
        <references count="3">
          <reference field="4294967294" count="7" selected="0">
            <x v="0"/>
            <x v="1"/>
            <x v="2"/>
            <x v="3"/>
            <x v="4"/>
            <x v="5"/>
            <x v="6"/>
          </reference>
          <reference field="0" count="1" selected="0">
            <x v="17"/>
          </reference>
          <reference field="1" count="1">
            <x v="7"/>
          </reference>
        </references>
      </pivotArea>
    </format>
    <format dxfId="15644">
      <pivotArea collapsedLevelsAreSubtotals="1" fieldPosition="0">
        <references count="3">
          <reference field="4294967294" count="7" selected="0">
            <x v="0"/>
            <x v="1"/>
            <x v="2"/>
            <x v="3"/>
            <x v="4"/>
            <x v="5"/>
            <x v="6"/>
          </reference>
          <reference field="0" count="1" selected="0">
            <x v="17"/>
          </reference>
          <reference field="1" count="1">
            <x v="8"/>
          </reference>
        </references>
      </pivotArea>
    </format>
    <format dxfId="15643">
      <pivotArea collapsedLevelsAreSubtotals="1" fieldPosition="0">
        <references count="3">
          <reference field="4294967294" count="7" selected="0">
            <x v="0"/>
            <x v="1"/>
            <x v="2"/>
            <x v="3"/>
            <x v="4"/>
            <x v="5"/>
            <x v="6"/>
          </reference>
          <reference field="0" count="1" selected="0">
            <x v="17"/>
          </reference>
          <reference field="1" count="1">
            <x v="9"/>
          </reference>
        </references>
      </pivotArea>
    </format>
    <format dxfId="15642">
      <pivotArea collapsedLevelsAreSubtotals="1" fieldPosition="0">
        <references count="1">
          <reference field="0" count="1">
            <x v="17"/>
          </reference>
        </references>
      </pivotArea>
    </format>
    <format dxfId="15225">
      <pivotArea collapsedLevelsAreSubtotals="1" fieldPosition="0">
        <references count="2">
          <reference field="4294967294" count="7" selected="0">
            <x v="0"/>
            <x v="1"/>
            <x v="2"/>
            <x v="3"/>
            <x v="4"/>
            <x v="5"/>
            <x v="6"/>
          </reference>
          <reference field="0" count="1">
            <x v="18"/>
          </reference>
        </references>
      </pivotArea>
    </format>
    <format dxfId="15224">
      <pivotArea collapsedLevelsAreSubtotals="1" fieldPosition="0">
        <references count="3">
          <reference field="4294967294" count="7" selected="0">
            <x v="0"/>
            <x v="1"/>
            <x v="2"/>
            <x v="3"/>
            <x v="4"/>
            <x v="5"/>
            <x v="6"/>
          </reference>
          <reference field="0" count="1" selected="0">
            <x v="18"/>
          </reference>
          <reference field="1" count="1">
            <x v="0"/>
          </reference>
        </references>
      </pivotArea>
    </format>
    <format dxfId="15223">
      <pivotArea collapsedLevelsAreSubtotals="1" fieldPosition="0">
        <references count="3">
          <reference field="4294967294" count="7" selected="0">
            <x v="0"/>
            <x v="1"/>
            <x v="2"/>
            <x v="3"/>
            <x v="4"/>
            <x v="5"/>
            <x v="6"/>
          </reference>
          <reference field="0" count="1" selected="0">
            <x v="18"/>
          </reference>
          <reference field="1" count="1">
            <x v="1"/>
          </reference>
        </references>
      </pivotArea>
    </format>
    <format dxfId="15222">
      <pivotArea collapsedLevelsAreSubtotals="1" fieldPosition="0">
        <references count="3">
          <reference field="4294967294" count="7" selected="0">
            <x v="0"/>
            <x v="1"/>
            <x v="2"/>
            <x v="3"/>
            <x v="4"/>
            <x v="5"/>
            <x v="6"/>
          </reference>
          <reference field="0" count="1" selected="0">
            <x v="18"/>
          </reference>
          <reference field="1" count="1">
            <x v="2"/>
          </reference>
        </references>
      </pivotArea>
    </format>
    <format dxfId="15221">
      <pivotArea collapsedLevelsAreSubtotals="1" fieldPosition="0">
        <references count="3">
          <reference field="4294967294" count="7" selected="0">
            <x v="0"/>
            <x v="1"/>
            <x v="2"/>
            <x v="3"/>
            <x v="4"/>
            <x v="5"/>
            <x v="6"/>
          </reference>
          <reference field="0" count="1" selected="0">
            <x v="18"/>
          </reference>
          <reference field="1" count="1">
            <x v="3"/>
          </reference>
        </references>
      </pivotArea>
    </format>
    <format dxfId="15220">
      <pivotArea collapsedLevelsAreSubtotals="1" fieldPosition="0">
        <references count="3">
          <reference field="4294967294" count="7" selected="0">
            <x v="0"/>
            <x v="1"/>
            <x v="2"/>
            <x v="3"/>
            <x v="4"/>
            <x v="5"/>
            <x v="6"/>
          </reference>
          <reference field="0" count="1" selected="0">
            <x v="18"/>
          </reference>
          <reference field="1" count="1">
            <x v="4"/>
          </reference>
        </references>
      </pivotArea>
    </format>
    <format dxfId="15219">
      <pivotArea collapsedLevelsAreSubtotals="1" fieldPosition="0">
        <references count="3">
          <reference field="4294967294" count="7" selected="0">
            <x v="0"/>
            <x v="1"/>
            <x v="2"/>
            <x v="3"/>
            <x v="4"/>
            <x v="5"/>
            <x v="6"/>
          </reference>
          <reference field="0" count="1" selected="0">
            <x v="18"/>
          </reference>
          <reference field="1" count="1">
            <x v="5"/>
          </reference>
        </references>
      </pivotArea>
    </format>
    <format dxfId="15218">
      <pivotArea collapsedLevelsAreSubtotals="1" fieldPosition="0">
        <references count="3">
          <reference field="4294967294" count="7" selected="0">
            <x v="0"/>
            <x v="1"/>
            <x v="2"/>
            <x v="3"/>
            <x v="4"/>
            <x v="5"/>
            <x v="6"/>
          </reference>
          <reference field="0" count="1" selected="0">
            <x v="18"/>
          </reference>
          <reference field="1" count="1">
            <x v="6"/>
          </reference>
        </references>
      </pivotArea>
    </format>
    <format dxfId="15217">
      <pivotArea collapsedLevelsAreSubtotals="1" fieldPosition="0">
        <references count="3">
          <reference field="4294967294" count="7" selected="0">
            <x v="0"/>
            <x v="1"/>
            <x v="2"/>
            <x v="3"/>
            <x v="4"/>
            <x v="5"/>
            <x v="6"/>
          </reference>
          <reference field="0" count="1" selected="0">
            <x v="18"/>
          </reference>
          <reference field="1" count="1">
            <x v="7"/>
          </reference>
        </references>
      </pivotArea>
    </format>
    <format dxfId="15216">
      <pivotArea collapsedLevelsAreSubtotals="1" fieldPosition="0">
        <references count="3">
          <reference field="4294967294" count="7" selected="0">
            <x v="0"/>
            <x v="1"/>
            <x v="2"/>
            <x v="3"/>
            <x v="4"/>
            <x v="5"/>
            <x v="6"/>
          </reference>
          <reference field="0" count="1" selected="0">
            <x v="18"/>
          </reference>
          <reference field="1" count="1">
            <x v="8"/>
          </reference>
        </references>
      </pivotArea>
    </format>
    <format dxfId="15215">
      <pivotArea collapsedLevelsAreSubtotals="1" fieldPosition="0">
        <references count="3">
          <reference field="4294967294" count="7" selected="0">
            <x v="0"/>
            <x v="1"/>
            <x v="2"/>
            <x v="3"/>
            <x v="4"/>
            <x v="5"/>
            <x v="6"/>
          </reference>
          <reference field="0" count="1" selected="0">
            <x v="18"/>
          </reference>
          <reference field="1" count="1">
            <x v="9"/>
          </reference>
        </references>
      </pivotArea>
    </format>
    <format dxfId="15214">
      <pivotArea collapsedLevelsAreSubtotals="1" fieldPosition="0">
        <references count="1">
          <reference field="0" count="1">
            <x v="18"/>
          </reference>
        </references>
      </pivotArea>
    </format>
    <format dxfId="14773">
      <pivotArea collapsedLevelsAreSubtotals="1" fieldPosition="0">
        <references count="2">
          <reference field="4294967294" count="7" selected="0">
            <x v="0"/>
            <x v="1"/>
            <x v="2"/>
            <x v="3"/>
            <x v="4"/>
            <x v="5"/>
            <x v="6"/>
          </reference>
          <reference field="0" count="1">
            <x v="19"/>
          </reference>
        </references>
      </pivotArea>
    </format>
    <format dxfId="14772">
      <pivotArea collapsedLevelsAreSubtotals="1" fieldPosition="0">
        <references count="3">
          <reference field="4294967294" count="7" selected="0">
            <x v="0"/>
            <x v="1"/>
            <x v="2"/>
            <x v="3"/>
            <x v="4"/>
            <x v="5"/>
            <x v="6"/>
          </reference>
          <reference field="0" count="1" selected="0">
            <x v="19"/>
          </reference>
          <reference field="1" count="1">
            <x v="0"/>
          </reference>
        </references>
      </pivotArea>
    </format>
    <format dxfId="14771">
      <pivotArea collapsedLevelsAreSubtotals="1" fieldPosition="0">
        <references count="3">
          <reference field="4294967294" count="7" selected="0">
            <x v="0"/>
            <x v="1"/>
            <x v="2"/>
            <x v="3"/>
            <x v="4"/>
            <x v="5"/>
            <x v="6"/>
          </reference>
          <reference field="0" count="1" selected="0">
            <x v="19"/>
          </reference>
          <reference field="1" count="1">
            <x v="1"/>
          </reference>
        </references>
      </pivotArea>
    </format>
    <format dxfId="14770">
      <pivotArea collapsedLevelsAreSubtotals="1" fieldPosition="0">
        <references count="3">
          <reference field="4294967294" count="7" selected="0">
            <x v="0"/>
            <x v="1"/>
            <x v="2"/>
            <x v="3"/>
            <x v="4"/>
            <x v="5"/>
            <x v="6"/>
          </reference>
          <reference field="0" count="1" selected="0">
            <x v="19"/>
          </reference>
          <reference field="1" count="1">
            <x v="2"/>
          </reference>
        </references>
      </pivotArea>
    </format>
    <format dxfId="14769">
      <pivotArea collapsedLevelsAreSubtotals="1" fieldPosition="0">
        <references count="3">
          <reference field="4294967294" count="7" selected="0">
            <x v="0"/>
            <x v="1"/>
            <x v="2"/>
            <x v="3"/>
            <x v="4"/>
            <x v="5"/>
            <x v="6"/>
          </reference>
          <reference field="0" count="1" selected="0">
            <x v="19"/>
          </reference>
          <reference field="1" count="1">
            <x v="3"/>
          </reference>
        </references>
      </pivotArea>
    </format>
    <format dxfId="14768">
      <pivotArea collapsedLevelsAreSubtotals="1" fieldPosition="0">
        <references count="3">
          <reference field="4294967294" count="7" selected="0">
            <x v="0"/>
            <x v="1"/>
            <x v="2"/>
            <x v="3"/>
            <x v="4"/>
            <x v="5"/>
            <x v="6"/>
          </reference>
          <reference field="0" count="1" selected="0">
            <x v="19"/>
          </reference>
          <reference field="1" count="1">
            <x v="4"/>
          </reference>
        </references>
      </pivotArea>
    </format>
    <format dxfId="14767">
      <pivotArea collapsedLevelsAreSubtotals="1" fieldPosition="0">
        <references count="3">
          <reference field="4294967294" count="7" selected="0">
            <x v="0"/>
            <x v="1"/>
            <x v="2"/>
            <x v="3"/>
            <x v="4"/>
            <x v="5"/>
            <x v="6"/>
          </reference>
          <reference field="0" count="1" selected="0">
            <x v="19"/>
          </reference>
          <reference field="1" count="1">
            <x v="5"/>
          </reference>
        </references>
      </pivotArea>
    </format>
    <format dxfId="14766">
      <pivotArea collapsedLevelsAreSubtotals="1" fieldPosition="0">
        <references count="3">
          <reference field="4294967294" count="7" selected="0">
            <x v="0"/>
            <x v="1"/>
            <x v="2"/>
            <x v="3"/>
            <x v="4"/>
            <x v="5"/>
            <x v="6"/>
          </reference>
          <reference field="0" count="1" selected="0">
            <x v="19"/>
          </reference>
          <reference field="1" count="1">
            <x v="6"/>
          </reference>
        </references>
      </pivotArea>
    </format>
    <format dxfId="14765">
      <pivotArea collapsedLevelsAreSubtotals="1" fieldPosition="0">
        <references count="3">
          <reference field="4294967294" count="7" selected="0">
            <x v="0"/>
            <x v="1"/>
            <x v="2"/>
            <x v="3"/>
            <x v="4"/>
            <x v="5"/>
            <x v="6"/>
          </reference>
          <reference field="0" count="1" selected="0">
            <x v="19"/>
          </reference>
          <reference field="1" count="1">
            <x v="7"/>
          </reference>
        </references>
      </pivotArea>
    </format>
    <format dxfId="14764">
      <pivotArea collapsedLevelsAreSubtotals="1" fieldPosition="0">
        <references count="3">
          <reference field="4294967294" count="7" selected="0">
            <x v="0"/>
            <x v="1"/>
            <x v="2"/>
            <x v="3"/>
            <x v="4"/>
            <x v="5"/>
            <x v="6"/>
          </reference>
          <reference field="0" count="1" selected="0">
            <x v="19"/>
          </reference>
          <reference field="1" count="1">
            <x v="8"/>
          </reference>
        </references>
      </pivotArea>
    </format>
    <format dxfId="14763">
      <pivotArea collapsedLevelsAreSubtotals="1" fieldPosition="0">
        <references count="3">
          <reference field="4294967294" count="7" selected="0">
            <x v="0"/>
            <x v="1"/>
            <x v="2"/>
            <x v="3"/>
            <x v="4"/>
            <x v="5"/>
            <x v="6"/>
          </reference>
          <reference field="0" count="1" selected="0">
            <x v="19"/>
          </reference>
          <reference field="1" count="1">
            <x v="9"/>
          </reference>
        </references>
      </pivotArea>
    </format>
    <format dxfId="14762">
      <pivotArea collapsedLevelsAreSubtotals="1" fieldPosition="0">
        <references count="1">
          <reference field="0" count="1">
            <x v="19"/>
          </reference>
        </references>
      </pivotArea>
    </format>
    <format dxfId="14297">
      <pivotArea collapsedLevelsAreSubtotals="1" fieldPosition="0">
        <references count="2">
          <reference field="4294967294" count="7" selected="0">
            <x v="0"/>
            <x v="1"/>
            <x v="2"/>
            <x v="3"/>
            <x v="4"/>
            <x v="5"/>
            <x v="6"/>
          </reference>
          <reference field="0" count="1">
            <x v="20"/>
          </reference>
        </references>
      </pivotArea>
    </format>
    <format dxfId="14296">
      <pivotArea collapsedLevelsAreSubtotals="1" fieldPosition="0">
        <references count="3">
          <reference field="4294967294" count="7" selected="0">
            <x v="0"/>
            <x v="1"/>
            <x v="2"/>
            <x v="3"/>
            <x v="4"/>
            <x v="5"/>
            <x v="6"/>
          </reference>
          <reference field="0" count="1" selected="0">
            <x v="20"/>
          </reference>
          <reference field="1" count="1">
            <x v="0"/>
          </reference>
        </references>
      </pivotArea>
    </format>
    <format dxfId="14295">
      <pivotArea collapsedLevelsAreSubtotals="1" fieldPosition="0">
        <references count="3">
          <reference field="4294967294" count="7" selected="0">
            <x v="0"/>
            <x v="1"/>
            <x v="2"/>
            <x v="3"/>
            <x v="4"/>
            <x v="5"/>
            <x v="6"/>
          </reference>
          <reference field="0" count="1" selected="0">
            <x v="20"/>
          </reference>
          <reference field="1" count="1">
            <x v="1"/>
          </reference>
        </references>
      </pivotArea>
    </format>
    <format dxfId="14294">
      <pivotArea collapsedLevelsAreSubtotals="1" fieldPosition="0">
        <references count="3">
          <reference field="4294967294" count="7" selected="0">
            <x v="0"/>
            <x v="1"/>
            <x v="2"/>
            <x v="3"/>
            <x v="4"/>
            <x v="5"/>
            <x v="6"/>
          </reference>
          <reference field="0" count="1" selected="0">
            <x v="20"/>
          </reference>
          <reference field="1" count="1">
            <x v="2"/>
          </reference>
        </references>
      </pivotArea>
    </format>
    <format dxfId="14293">
      <pivotArea collapsedLevelsAreSubtotals="1" fieldPosition="0">
        <references count="3">
          <reference field="4294967294" count="7" selected="0">
            <x v="0"/>
            <x v="1"/>
            <x v="2"/>
            <x v="3"/>
            <x v="4"/>
            <x v="5"/>
            <x v="6"/>
          </reference>
          <reference field="0" count="1" selected="0">
            <x v="20"/>
          </reference>
          <reference field="1" count="1">
            <x v="3"/>
          </reference>
        </references>
      </pivotArea>
    </format>
    <format dxfId="14292">
      <pivotArea collapsedLevelsAreSubtotals="1" fieldPosition="0">
        <references count="3">
          <reference field="4294967294" count="7" selected="0">
            <x v="0"/>
            <x v="1"/>
            <x v="2"/>
            <x v="3"/>
            <x v="4"/>
            <x v="5"/>
            <x v="6"/>
          </reference>
          <reference field="0" count="1" selected="0">
            <x v="20"/>
          </reference>
          <reference field="1" count="1">
            <x v="4"/>
          </reference>
        </references>
      </pivotArea>
    </format>
    <format dxfId="14291">
      <pivotArea collapsedLevelsAreSubtotals="1" fieldPosition="0">
        <references count="3">
          <reference field="4294967294" count="7" selected="0">
            <x v="0"/>
            <x v="1"/>
            <x v="2"/>
            <x v="3"/>
            <x v="4"/>
            <x v="5"/>
            <x v="6"/>
          </reference>
          <reference field="0" count="1" selected="0">
            <x v="20"/>
          </reference>
          <reference field="1" count="1">
            <x v="5"/>
          </reference>
        </references>
      </pivotArea>
    </format>
    <format dxfId="14290">
      <pivotArea collapsedLevelsAreSubtotals="1" fieldPosition="0">
        <references count="3">
          <reference field="4294967294" count="7" selected="0">
            <x v="0"/>
            <x v="1"/>
            <x v="2"/>
            <x v="3"/>
            <x v="4"/>
            <x v="5"/>
            <x v="6"/>
          </reference>
          <reference field="0" count="1" selected="0">
            <x v="20"/>
          </reference>
          <reference field="1" count="1">
            <x v="6"/>
          </reference>
        </references>
      </pivotArea>
    </format>
    <format dxfId="14289">
      <pivotArea collapsedLevelsAreSubtotals="1" fieldPosition="0">
        <references count="3">
          <reference field="4294967294" count="7" selected="0">
            <x v="0"/>
            <x v="1"/>
            <x v="2"/>
            <x v="3"/>
            <x v="4"/>
            <x v="5"/>
            <x v="6"/>
          </reference>
          <reference field="0" count="1" selected="0">
            <x v="20"/>
          </reference>
          <reference field="1" count="1">
            <x v="7"/>
          </reference>
        </references>
      </pivotArea>
    </format>
    <format dxfId="14288">
      <pivotArea collapsedLevelsAreSubtotals="1" fieldPosition="0">
        <references count="3">
          <reference field="4294967294" count="7" selected="0">
            <x v="0"/>
            <x v="1"/>
            <x v="2"/>
            <x v="3"/>
            <x v="4"/>
            <x v="5"/>
            <x v="6"/>
          </reference>
          <reference field="0" count="1" selected="0">
            <x v="20"/>
          </reference>
          <reference field="1" count="1">
            <x v="8"/>
          </reference>
        </references>
      </pivotArea>
    </format>
    <format dxfId="14287">
      <pivotArea collapsedLevelsAreSubtotals="1" fieldPosition="0">
        <references count="3">
          <reference field="4294967294" count="7" selected="0">
            <x v="0"/>
            <x v="1"/>
            <x v="2"/>
            <x v="3"/>
            <x v="4"/>
            <x v="5"/>
            <x v="6"/>
          </reference>
          <reference field="0" count="1" selected="0">
            <x v="20"/>
          </reference>
          <reference field="1" count="1">
            <x v="9"/>
          </reference>
        </references>
      </pivotArea>
    </format>
    <format dxfId="14286">
      <pivotArea collapsedLevelsAreSubtotals="1" fieldPosition="0">
        <references count="1">
          <reference field="0" count="1">
            <x v="20"/>
          </reference>
        </references>
      </pivotArea>
    </format>
    <format dxfId="13797">
      <pivotArea collapsedLevelsAreSubtotals="1" fieldPosition="0">
        <references count="2">
          <reference field="4294967294" count="7" selected="0">
            <x v="0"/>
            <x v="1"/>
            <x v="2"/>
            <x v="3"/>
            <x v="4"/>
            <x v="5"/>
            <x v="6"/>
          </reference>
          <reference field="0" count="1">
            <x v="21"/>
          </reference>
        </references>
      </pivotArea>
    </format>
    <format dxfId="13796">
      <pivotArea collapsedLevelsAreSubtotals="1" fieldPosition="0">
        <references count="3">
          <reference field="4294967294" count="7" selected="0">
            <x v="0"/>
            <x v="1"/>
            <x v="2"/>
            <x v="3"/>
            <x v="4"/>
            <x v="5"/>
            <x v="6"/>
          </reference>
          <reference field="0" count="1" selected="0">
            <x v="21"/>
          </reference>
          <reference field="1" count="1">
            <x v="0"/>
          </reference>
        </references>
      </pivotArea>
    </format>
    <format dxfId="13795">
      <pivotArea collapsedLevelsAreSubtotals="1" fieldPosition="0">
        <references count="3">
          <reference field="4294967294" count="7" selected="0">
            <x v="0"/>
            <x v="1"/>
            <x v="2"/>
            <x v="3"/>
            <x v="4"/>
            <x v="5"/>
            <x v="6"/>
          </reference>
          <reference field="0" count="1" selected="0">
            <x v="21"/>
          </reference>
          <reference field="1" count="1">
            <x v="1"/>
          </reference>
        </references>
      </pivotArea>
    </format>
    <format dxfId="13794">
      <pivotArea collapsedLevelsAreSubtotals="1" fieldPosition="0">
        <references count="3">
          <reference field="4294967294" count="7" selected="0">
            <x v="0"/>
            <x v="1"/>
            <x v="2"/>
            <x v="3"/>
            <x v="4"/>
            <x v="5"/>
            <x v="6"/>
          </reference>
          <reference field="0" count="1" selected="0">
            <x v="21"/>
          </reference>
          <reference field="1" count="1">
            <x v="2"/>
          </reference>
        </references>
      </pivotArea>
    </format>
    <format dxfId="13793">
      <pivotArea collapsedLevelsAreSubtotals="1" fieldPosition="0">
        <references count="3">
          <reference field="4294967294" count="7" selected="0">
            <x v="0"/>
            <x v="1"/>
            <x v="2"/>
            <x v="3"/>
            <x v="4"/>
            <x v="5"/>
            <x v="6"/>
          </reference>
          <reference field="0" count="1" selected="0">
            <x v="21"/>
          </reference>
          <reference field="1" count="1">
            <x v="3"/>
          </reference>
        </references>
      </pivotArea>
    </format>
    <format dxfId="13792">
      <pivotArea collapsedLevelsAreSubtotals="1" fieldPosition="0">
        <references count="3">
          <reference field="4294967294" count="7" selected="0">
            <x v="0"/>
            <x v="1"/>
            <x v="2"/>
            <x v="3"/>
            <x v="4"/>
            <x v="5"/>
            <x v="6"/>
          </reference>
          <reference field="0" count="1" selected="0">
            <x v="21"/>
          </reference>
          <reference field="1" count="1">
            <x v="4"/>
          </reference>
        </references>
      </pivotArea>
    </format>
    <format dxfId="13791">
      <pivotArea collapsedLevelsAreSubtotals="1" fieldPosition="0">
        <references count="3">
          <reference field="4294967294" count="7" selected="0">
            <x v="0"/>
            <x v="1"/>
            <x v="2"/>
            <x v="3"/>
            <x v="4"/>
            <x v="5"/>
            <x v="6"/>
          </reference>
          <reference field="0" count="1" selected="0">
            <x v="21"/>
          </reference>
          <reference field="1" count="1">
            <x v="5"/>
          </reference>
        </references>
      </pivotArea>
    </format>
    <format dxfId="13790">
      <pivotArea collapsedLevelsAreSubtotals="1" fieldPosition="0">
        <references count="3">
          <reference field="4294967294" count="7" selected="0">
            <x v="0"/>
            <x v="1"/>
            <x v="2"/>
            <x v="3"/>
            <x v="4"/>
            <x v="5"/>
            <x v="6"/>
          </reference>
          <reference field="0" count="1" selected="0">
            <x v="21"/>
          </reference>
          <reference field="1" count="1">
            <x v="6"/>
          </reference>
        </references>
      </pivotArea>
    </format>
    <format dxfId="13789">
      <pivotArea collapsedLevelsAreSubtotals="1" fieldPosition="0">
        <references count="3">
          <reference field="4294967294" count="7" selected="0">
            <x v="0"/>
            <x v="1"/>
            <x v="2"/>
            <x v="3"/>
            <x v="4"/>
            <x v="5"/>
            <x v="6"/>
          </reference>
          <reference field="0" count="1" selected="0">
            <x v="21"/>
          </reference>
          <reference field="1" count="1">
            <x v="7"/>
          </reference>
        </references>
      </pivotArea>
    </format>
    <format dxfId="13788">
      <pivotArea collapsedLevelsAreSubtotals="1" fieldPosition="0">
        <references count="3">
          <reference field="4294967294" count="7" selected="0">
            <x v="0"/>
            <x v="1"/>
            <x v="2"/>
            <x v="3"/>
            <x v="4"/>
            <x v="5"/>
            <x v="6"/>
          </reference>
          <reference field="0" count="1" selected="0">
            <x v="21"/>
          </reference>
          <reference field="1" count="1">
            <x v="8"/>
          </reference>
        </references>
      </pivotArea>
    </format>
    <format dxfId="13787">
      <pivotArea collapsedLevelsAreSubtotals="1" fieldPosition="0">
        <references count="3">
          <reference field="4294967294" count="7" selected="0">
            <x v="0"/>
            <x v="1"/>
            <x v="2"/>
            <x v="3"/>
            <x v="4"/>
            <x v="5"/>
            <x v="6"/>
          </reference>
          <reference field="0" count="1" selected="0">
            <x v="21"/>
          </reference>
          <reference field="1" count="1">
            <x v="9"/>
          </reference>
        </references>
      </pivotArea>
    </format>
    <format dxfId="13786">
      <pivotArea collapsedLevelsAreSubtotals="1" fieldPosition="0">
        <references count="2">
          <reference field="4294967294" count="7" selected="0">
            <x v="0"/>
            <x v="1"/>
            <x v="2"/>
            <x v="3"/>
            <x v="4"/>
            <x v="5"/>
            <x v="6"/>
          </reference>
          <reference field="0" count="1">
            <x v="22"/>
          </reference>
        </references>
      </pivotArea>
    </format>
    <format dxfId="13785">
      <pivotArea collapsedLevelsAreSubtotals="1" fieldPosition="0">
        <references count="1">
          <reference field="0" count="1">
            <x v="21"/>
          </reference>
        </references>
      </pivotArea>
    </format>
    <format dxfId="13270">
      <pivotArea collapsedLevelsAreSubtotals="1" fieldPosition="0">
        <references count="3">
          <reference field="4294967294" count="7" selected="0">
            <x v="0"/>
            <x v="1"/>
            <x v="2"/>
            <x v="3"/>
            <x v="4"/>
            <x v="5"/>
            <x v="6"/>
          </reference>
          <reference field="0" count="1" selected="0">
            <x v="22"/>
          </reference>
          <reference field="1" count="1">
            <x v="0"/>
          </reference>
        </references>
      </pivotArea>
    </format>
    <format dxfId="13269">
      <pivotArea collapsedLevelsAreSubtotals="1" fieldPosition="0">
        <references count="3">
          <reference field="4294967294" count="7" selected="0">
            <x v="0"/>
            <x v="1"/>
            <x v="2"/>
            <x v="3"/>
            <x v="4"/>
            <x v="5"/>
            <x v="6"/>
          </reference>
          <reference field="0" count="1" selected="0">
            <x v="22"/>
          </reference>
          <reference field="1" count="1">
            <x v="1"/>
          </reference>
        </references>
      </pivotArea>
    </format>
    <format dxfId="13268">
      <pivotArea collapsedLevelsAreSubtotals="1" fieldPosition="0">
        <references count="3">
          <reference field="4294967294" count="7" selected="0">
            <x v="0"/>
            <x v="1"/>
            <x v="2"/>
            <x v="3"/>
            <x v="4"/>
            <x v="5"/>
            <x v="6"/>
          </reference>
          <reference field="0" count="1" selected="0">
            <x v="22"/>
          </reference>
          <reference field="1" count="1">
            <x v="2"/>
          </reference>
        </references>
      </pivotArea>
    </format>
    <format dxfId="13267">
      <pivotArea collapsedLevelsAreSubtotals="1" fieldPosition="0">
        <references count="3">
          <reference field="4294967294" count="7" selected="0">
            <x v="0"/>
            <x v="1"/>
            <x v="2"/>
            <x v="3"/>
            <x v="4"/>
            <x v="5"/>
            <x v="6"/>
          </reference>
          <reference field="0" count="1" selected="0">
            <x v="22"/>
          </reference>
          <reference field="1" count="1">
            <x v="3"/>
          </reference>
        </references>
      </pivotArea>
    </format>
    <format dxfId="13266">
      <pivotArea collapsedLevelsAreSubtotals="1" fieldPosition="0">
        <references count="3">
          <reference field="4294967294" count="7" selected="0">
            <x v="0"/>
            <x v="1"/>
            <x v="2"/>
            <x v="3"/>
            <x v="4"/>
            <x v="5"/>
            <x v="6"/>
          </reference>
          <reference field="0" count="1" selected="0">
            <x v="22"/>
          </reference>
          <reference field="1" count="1">
            <x v="4"/>
          </reference>
        </references>
      </pivotArea>
    </format>
    <format dxfId="13265">
      <pivotArea collapsedLevelsAreSubtotals="1" fieldPosition="0">
        <references count="3">
          <reference field="4294967294" count="7" selected="0">
            <x v="0"/>
            <x v="1"/>
            <x v="2"/>
            <x v="3"/>
            <x v="4"/>
            <x v="5"/>
            <x v="6"/>
          </reference>
          <reference field="0" count="1" selected="0">
            <x v="22"/>
          </reference>
          <reference field="1" count="1">
            <x v="5"/>
          </reference>
        </references>
      </pivotArea>
    </format>
    <format dxfId="13264">
      <pivotArea collapsedLevelsAreSubtotals="1" fieldPosition="0">
        <references count="3">
          <reference field="4294967294" count="7" selected="0">
            <x v="0"/>
            <x v="1"/>
            <x v="2"/>
            <x v="3"/>
            <x v="4"/>
            <x v="5"/>
            <x v="6"/>
          </reference>
          <reference field="0" count="1" selected="0">
            <x v="22"/>
          </reference>
          <reference field="1" count="1">
            <x v="6"/>
          </reference>
        </references>
      </pivotArea>
    </format>
    <format dxfId="13263">
      <pivotArea collapsedLevelsAreSubtotals="1" fieldPosition="0">
        <references count="3">
          <reference field="4294967294" count="7" selected="0">
            <x v="0"/>
            <x v="1"/>
            <x v="2"/>
            <x v="3"/>
            <x v="4"/>
            <x v="5"/>
            <x v="6"/>
          </reference>
          <reference field="0" count="1" selected="0">
            <x v="22"/>
          </reference>
          <reference field="1" count="1">
            <x v="7"/>
          </reference>
        </references>
      </pivotArea>
    </format>
    <format dxfId="13262">
      <pivotArea collapsedLevelsAreSubtotals="1" fieldPosition="0">
        <references count="3">
          <reference field="4294967294" count="7" selected="0">
            <x v="0"/>
            <x v="1"/>
            <x v="2"/>
            <x v="3"/>
            <x v="4"/>
            <x v="5"/>
            <x v="6"/>
          </reference>
          <reference field="0" count="1" selected="0">
            <x v="22"/>
          </reference>
          <reference field="1" count="1">
            <x v="8"/>
          </reference>
        </references>
      </pivotArea>
    </format>
    <format dxfId="13261">
      <pivotArea collapsedLevelsAreSubtotals="1" fieldPosition="0">
        <references count="3">
          <reference field="4294967294" count="7" selected="0">
            <x v="0"/>
            <x v="1"/>
            <x v="2"/>
            <x v="3"/>
            <x v="4"/>
            <x v="5"/>
            <x v="6"/>
          </reference>
          <reference field="0" count="1" selected="0">
            <x v="22"/>
          </reference>
          <reference field="1" count="1">
            <x v="9"/>
          </reference>
        </references>
      </pivotArea>
    </format>
    <format dxfId="13260">
      <pivotArea collapsedLevelsAreSubtotals="1" fieldPosition="0">
        <references count="1">
          <reference field="0" count="1">
            <x v="22"/>
          </reference>
        </references>
      </pivotArea>
    </format>
    <format dxfId="11115">
      <pivotArea collapsedLevelsAreSubtotals="1" fieldPosition="0">
        <references count="2">
          <reference field="4294967294" count="7" selected="0">
            <x v="0"/>
            <x v="1"/>
            <x v="2"/>
            <x v="3"/>
            <x v="4"/>
            <x v="5"/>
            <x v="6"/>
          </reference>
          <reference field="0" count="1">
            <x v="2"/>
          </reference>
        </references>
      </pivotArea>
    </format>
    <format dxfId="11114">
      <pivotArea collapsedLevelsAreSubtotals="1" fieldPosition="0">
        <references count="3">
          <reference field="4294967294" count="7" selected="0">
            <x v="0"/>
            <x v="1"/>
            <x v="2"/>
            <x v="3"/>
            <x v="4"/>
            <x v="5"/>
            <x v="6"/>
          </reference>
          <reference field="0" count="1" selected="0">
            <x v="2"/>
          </reference>
          <reference field="1" count="1">
            <x v="6"/>
          </reference>
        </references>
      </pivotArea>
    </format>
    <format dxfId="11113">
      <pivotArea collapsedLevelsAreSubtotals="1" fieldPosition="0">
        <references count="3">
          <reference field="4294967294" count="7" selected="0">
            <x v="0"/>
            <x v="1"/>
            <x v="2"/>
            <x v="3"/>
            <x v="4"/>
            <x v="5"/>
            <x v="6"/>
          </reference>
          <reference field="0" count="1" selected="0">
            <x v="2"/>
          </reference>
          <reference field="1" count="1">
            <x v="7"/>
          </reference>
        </references>
      </pivotArea>
    </format>
    <format dxfId="11112">
      <pivotArea collapsedLevelsAreSubtotals="1" fieldPosition="0">
        <references count="3">
          <reference field="4294967294" count="7" selected="0">
            <x v="0"/>
            <x v="1"/>
            <x v="2"/>
            <x v="3"/>
            <x v="4"/>
            <x v="5"/>
            <x v="6"/>
          </reference>
          <reference field="0" count="1" selected="0">
            <x v="2"/>
          </reference>
          <reference field="1" count="1">
            <x v="8"/>
          </reference>
        </references>
      </pivotArea>
    </format>
    <format dxfId="11111">
      <pivotArea collapsedLevelsAreSubtotals="1" fieldPosition="0">
        <references count="3">
          <reference field="4294967294" count="7" selected="0">
            <x v="0"/>
            <x v="1"/>
            <x v="2"/>
            <x v="3"/>
            <x v="4"/>
            <x v="5"/>
            <x v="6"/>
          </reference>
          <reference field="0" count="1" selected="0">
            <x v="2"/>
          </reference>
          <reference field="1" count="1">
            <x v="9"/>
          </reference>
        </references>
      </pivotArea>
    </format>
    <format dxfId="11110">
      <pivotArea collapsedLevelsAreSubtotals="1" fieldPosition="0">
        <references count="1">
          <reference field="0"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L2745" totalsRowShown="0" headerRowDxfId="17632" dataDxfId="17630" headerRowBorderDxfId="17631">
  <autoFilter ref="A1:L2745"/>
  <tableColumns count="12">
    <tableColumn id="1" name="Department" dataDxfId="17629"/>
    <tableColumn id="2" name="Fiscal_x000a_Year" dataDxfId="17628"/>
    <tableColumn id="3" name="Bill_x000a_Number" dataDxfId="17627"/>
    <tableColumn id="4" name="Total_x000a_Funds" dataDxfId="17626"/>
    <tableColumn id="5" name="Capital Construction Funds" dataDxfId="17625"/>
    <tableColumn id="6" name="Subtotal _x000a_General Fund" dataDxfId="17624"/>
    <tableColumn id="7" name="General_x000a_Fund" dataDxfId="17623"/>
    <tableColumn id="8" name="General Fund_x000a_Exempt" dataDxfId="17622"/>
    <tableColumn id="9" name="Cash_x000a_Funds" dataDxfId="17621"/>
    <tableColumn id="10" name="Reappropriated_x000a_Funds" dataDxfId="17620"/>
    <tableColumn id="11" name="Federal_x000a_Funds" dataDxfId="17619"/>
    <tableColumn id="12" name="FTE" dataDxfId="17618"/>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1:K2683" totalsRowShown="0" headerRowDxfId="17617" dataDxfId="17615" headerRowBorderDxfId="17616">
  <autoFilter ref="A1:K2683"/>
  <tableColumns count="11">
    <tableColumn id="1" name="Department" dataDxfId="17614"/>
    <tableColumn id="2" name="Fiscal_x000a_Year" dataDxfId="17613"/>
    <tableColumn id="3" name="Bill_x000a_Number" dataDxfId="17612"/>
    <tableColumn id="4" name="Total_x000a_Funds" dataDxfId="17611"/>
    <tableColumn id="5" name="Subtotal_x000a_General Fund" dataDxfId="17610">
      <calculatedColumnFormula>SUM(F2:G2)</calculatedColumnFormula>
    </tableColumn>
    <tableColumn id="6" name="General_x000a_Fund" dataDxfId="17609"/>
    <tableColumn id="7" name="General Fund_x000a_Exempt" dataDxfId="17608"/>
    <tableColumn id="8" name="Cash_x000a_Funds" dataDxfId="17607"/>
    <tableColumn id="9" name="Reappropriated_x000a_Funds" dataDxfId="17606"/>
    <tableColumn id="10" name="Federal_x000a_Funds" dataDxfId="17605"/>
    <tableColumn id="11" name="FTE" dataDxfId="1760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Normal="100" workbookViewId="0">
      <selection activeCell="B8" sqref="B8"/>
    </sheetView>
  </sheetViews>
  <sheetFormatPr defaultColWidth="8.85546875" defaultRowHeight="15" x14ac:dyDescent="0.25"/>
  <cols>
    <col min="1" max="1" width="130.7109375" style="2" customWidth="1"/>
    <col min="2" max="16384" width="8.85546875" style="2"/>
  </cols>
  <sheetData>
    <row r="1" spans="1:1" ht="18.75" x14ac:dyDescent="0.25">
      <c r="A1" s="15" t="s">
        <v>1639</v>
      </c>
    </row>
    <row r="2" spans="1:1" ht="15.75" x14ac:dyDescent="0.25">
      <c r="A2" s="16"/>
    </row>
    <row r="3" spans="1:1" ht="47.25" x14ac:dyDescent="0.25">
      <c r="A3" s="17" t="s">
        <v>1640</v>
      </c>
    </row>
    <row r="4" spans="1:1" ht="15.75" x14ac:dyDescent="0.25">
      <c r="A4" s="17"/>
    </row>
    <row r="5" spans="1:1" ht="189" x14ac:dyDescent="0.25">
      <c r="A5" s="17" t="s">
        <v>1643</v>
      </c>
    </row>
    <row r="6" spans="1:1" ht="15.75" x14ac:dyDescent="0.25">
      <c r="A6" s="17"/>
    </row>
    <row r="7" spans="1:1" ht="78.75" x14ac:dyDescent="0.25">
      <c r="A7" s="17" t="s">
        <v>1641</v>
      </c>
    </row>
    <row r="8" spans="1:1" ht="15.75" x14ac:dyDescent="0.25">
      <c r="A8" s="18" t="s">
        <v>1642</v>
      </c>
    </row>
    <row r="9" spans="1:1" ht="78.75" x14ac:dyDescent="0.25">
      <c r="A9" s="17" t="s">
        <v>1644</v>
      </c>
    </row>
    <row r="10" spans="1:1" ht="15.75" x14ac:dyDescent="0.25">
      <c r="A10" s="16"/>
    </row>
    <row r="11" spans="1:1" ht="15.75" x14ac:dyDescent="0.25">
      <c r="A11" s="16" t="s">
        <v>1645</v>
      </c>
    </row>
    <row r="12" spans="1:1" ht="15.75" x14ac:dyDescent="0.25">
      <c r="A12"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A9" sqref="A9"/>
    </sheetView>
  </sheetViews>
  <sheetFormatPr defaultRowHeight="15" x14ac:dyDescent="0.25"/>
  <cols>
    <col min="1" max="1" width="122.85546875" style="2" customWidth="1"/>
    <col min="2" max="16384" width="9.140625" style="2"/>
  </cols>
  <sheetData>
    <row r="1" spans="1:1" ht="18.75" x14ac:dyDescent="0.25">
      <c r="A1" s="15" t="s">
        <v>1646</v>
      </c>
    </row>
    <row r="2" spans="1:1" ht="15.75" x14ac:dyDescent="0.25">
      <c r="A2" s="16"/>
    </row>
    <row r="3" spans="1:1" ht="31.5" x14ac:dyDescent="0.25">
      <c r="A3" s="18" t="s">
        <v>1649</v>
      </c>
    </row>
    <row r="4" spans="1:1" ht="15.75" x14ac:dyDescent="0.25">
      <c r="A4" s="16"/>
    </row>
    <row r="5" spans="1:1" ht="15.75" x14ac:dyDescent="0.25">
      <c r="A5" s="18" t="s">
        <v>1650</v>
      </c>
    </row>
    <row r="6" spans="1:1" ht="15.75" x14ac:dyDescent="0.25">
      <c r="A6" s="18"/>
    </row>
    <row r="7" spans="1:1" ht="78.75" x14ac:dyDescent="0.25">
      <c r="A7" s="18" t="s">
        <v>1651</v>
      </c>
    </row>
    <row r="8" spans="1:1" ht="15.75" x14ac:dyDescent="0.25">
      <c r="A8" s="16"/>
    </row>
    <row r="9" spans="1:1" ht="110.25" x14ac:dyDescent="0.25">
      <c r="A9" s="18" t="s">
        <v>1652</v>
      </c>
    </row>
    <row r="10" spans="1:1" ht="15.75" x14ac:dyDescent="0.25">
      <c r="A10" s="16"/>
    </row>
    <row r="11" spans="1:1" ht="47.25" x14ac:dyDescent="0.25">
      <c r="A11" s="18" t="s">
        <v>1653</v>
      </c>
    </row>
    <row r="12" spans="1:1" ht="15.75" x14ac:dyDescent="0.25">
      <c r="A12" s="16"/>
    </row>
    <row r="13" spans="1:1" ht="78.75" x14ac:dyDescent="0.25">
      <c r="A13" s="18" t="s">
        <v>1654</v>
      </c>
    </row>
    <row r="14" spans="1:1" ht="15.75" x14ac:dyDescent="0.25">
      <c r="A14" s="16"/>
    </row>
    <row r="15" spans="1:1" ht="63" x14ac:dyDescent="0.25">
      <c r="A15" s="18" t="s">
        <v>1655</v>
      </c>
    </row>
    <row r="16" spans="1:1" ht="15.75" x14ac:dyDescent="0.25">
      <c r="A16" s="16"/>
    </row>
    <row r="17" spans="1:1" ht="18.75" x14ac:dyDescent="0.25">
      <c r="A17" s="15" t="s">
        <v>1647</v>
      </c>
    </row>
    <row r="18" spans="1:1" ht="15.75" x14ac:dyDescent="0.25">
      <c r="A18" s="16"/>
    </row>
    <row r="19" spans="1:1" ht="47.25" x14ac:dyDescent="0.25">
      <c r="A19" s="18" t="s">
        <v>1656</v>
      </c>
    </row>
    <row r="20" spans="1:1" ht="15.75" x14ac:dyDescent="0.25">
      <c r="A20" s="16"/>
    </row>
    <row r="21" spans="1:1" ht="15.75" x14ac:dyDescent="0.25">
      <c r="A21" s="16"/>
    </row>
    <row r="22" spans="1:1" ht="18.75" x14ac:dyDescent="0.25">
      <c r="A22" s="15" t="s">
        <v>1648</v>
      </c>
    </row>
    <row r="23" spans="1:1" ht="15.75" x14ac:dyDescent="0.25">
      <c r="A23" s="16"/>
    </row>
    <row r="24" spans="1:1" ht="31.5" x14ac:dyDescent="0.25">
      <c r="A24" s="18" t="s">
        <v>1657</v>
      </c>
    </row>
    <row r="25" spans="1:1" ht="15.75" x14ac:dyDescent="0.25">
      <c r="A25" s="18"/>
    </row>
    <row r="26" spans="1:1" ht="78.75" x14ac:dyDescent="0.25">
      <c r="A26" s="18" t="s">
        <v>1658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68"/>
  <sheetViews>
    <sheetView workbookViewId="0">
      <selection activeCell="A12" sqref="A12"/>
    </sheetView>
  </sheetViews>
  <sheetFormatPr defaultRowHeight="15" x14ac:dyDescent="0.25"/>
  <cols>
    <col min="1" max="1" width="13.140625" customWidth="1"/>
    <col min="2" max="2" width="18.7109375" style="22" bestFit="1" customWidth="1"/>
    <col min="3" max="3" width="31.85546875" style="22" bestFit="1" customWidth="1"/>
    <col min="4" max="4" width="29.140625" style="22" bestFit="1" customWidth="1"/>
    <col min="5" max="5" width="20.5703125" style="22" bestFit="1" customWidth="1"/>
    <col min="6" max="6" width="28" style="22" bestFit="1" customWidth="1"/>
    <col min="7" max="7" width="18.42578125" style="22" bestFit="1" customWidth="1"/>
    <col min="8" max="8" width="28.42578125" style="22" bestFit="1" customWidth="1"/>
    <col min="9" max="9" width="21" style="22" bestFit="1" customWidth="1"/>
    <col min="10" max="10" width="10.5703125" style="24" bestFit="1" customWidth="1"/>
  </cols>
  <sheetData>
    <row r="1" spans="1:10" ht="32.25" customHeight="1" x14ac:dyDescent="0.25">
      <c r="A1" s="27" t="s">
        <v>1669</v>
      </c>
      <c r="B1" s="27"/>
      <c r="C1" s="27"/>
      <c r="D1" s="27"/>
      <c r="E1" s="27"/>
      <c r="F1" s="27"/>
    </row>
    <row r="3" spans="1:10" x14ac:dyDescent="0.25">
      <c r="A3" s="19" t="s">
        <v>1659</v>
      </c>
      <c r="B3" s="22" t="s">
        <v>1660</v>
      </c>
      <c r="C3" s="22" t="s">
        <v>1661</v>
      </c>
      <c r="D3" s="22" t="s">
        <v>1662</v>
      </c>
      <c r="E3" s="22" t="s">
        <v>1663</v>
      </c>
      <c r="F3" s="22" t="s">
        <v>1664</v>
      </c>
      <c r="G3" s="22" t="s">
        <v>1665</v>
      </c>
      <c r="H3" s="22" t="s">
        <v>1666</v>
      </c>
      <c r="I3" s="22" t="s">
        <v>1667</v>
      </c>
      <c r="J3" s="24" t="s">
        <v>1668</v>
      </c>
    </row>
    <row r="4" spans="1:10" x14ac:dyDescent="0.25">
      <c r="A4" s="20" t="s">
        <v>14</v>
      </c>
      <c r="B4" s="23">
        <v>27039787735</v>
      </c>
      <c r="C4" s="23">
        <v>252223287</v>
      </c>
      <c r="D4" s="23">
        <v>9491069807</v>
      </c>
      <c r="E4" s="23">
        <v>7093914621</v>
      </c>
      <c r="F4" s="23">
        <v>2397155186</v>
      </c>
      <c r="G4" s="23">
        <v>7691806672</v>
      </c>
      <c r="H4" s="23">
        <v>1486137679</v>
      </c>
      <c r="I4" s="23">
        <v>8118550290</v>
      </c>
      <c r="J4" s="24">
        <v>55752.200000000019</v>
      </c>
    </row>
    <row r="5" spans="1:10" x14ac:dyDescent="0.25">
      <c r="A5" s="20" t="s">
        <v>20</v>
      </c>
      <c r="B5" s="23">
        <v>27432082230</v>
      </c>
      <c r="C5" s="23">
        <v>117886557</v>
      </c>
      <c r="D5" s="23">
        <v>9956054025</v>
      </c>
      <c r="E5" s="23">
        <v>7825698666</v>
      </c>
      <c r="F5" s="23">
        <v>2130355359</v>
      </c>
      <c r="G5" s="23">
        <v>7656354156</v>
      </c>
      <c r="H5" s="23">
        <v>1554447049</v>
      </c>
      <c r="I5" s="23">
        <v>8147340443</v>
      </c>
      <c r="J5" s="24">
        <v>56669.500000000029</v>
      </c>
    </row>
    <row r="6" spans="1:10" x14ac:dyDescent="0.25">
      <c r="A6" s="20" t="s">
        <v>23</v>
      </c>
      <c r="B6" s="23">
        <v>28957668021</v>
      </c>
      <c r="C6" s="23">
        <v>96400857</v>
      </c>
      <c r="D6" s="23">
        <v>10635202729</v>
      </c>
      <c r="E6" s="23">
        <v>8153200945</v>
      </c>
      <c r="F6" s="23">
        <v>2482001784</v>
      </c>
      <c r="G6" s="23">
        <v>7835523724</v>
      </c>
      <c r="H6" s="23">
        <v>1748440326</v>
      </c>
      <c r="I6" s="23">
        <v>8642100385</v>
      </c>
      <c r="J6" s="24">
        <v>57501.100000000049</v>
      </c>
    </row>
    <row r="7" spans="1:10" x14ac:dyDescent="0.25">
      <c r="A7" s="20" t="s">
        <v>25</v>
      </c>
      <c r="B7" s="23">
        <v>31284516811</v>
      </c>
      <c r="C7" s="23">
        <v>158573610</v>
      </c>
      <c r="D7" s="23">
        <v>11460816493</v>
      </c>
      <c r="E7" s="23">
        <v>8859718440</v>
      </c>
      <c r="F7" s="23">
        <v>2601098053</v>
      </c>
      <c r="G7" s="23">
        <v>9099514449</v>
      </c>
      <c r="H7" s="23">
        <v>1880993346</v>
      </c>
      <c r="I7" s="23">
        <v>8684618913</v>
      </c>
      <c r="J7" s="24">
        <v>58982.200000000026</v>
      </c>
    </row>
    <row r="8" spans="1:10" x14ac:dyDescent="0.25">
      <c r="A8" s="20" t="s">
        <v>28</v>
      </c>
      <c r="B8" s="23">
        <v>33953684475</v>
      </c>
      <c r="C8" s="23">
        <v>183210158</v>
      </c>
      <c r="D8" s="23">
        <v>12051687390</v>
      </c>
      <c r="E8" s="23">
        <v>9426637170</v>
      </c>
      <c r="F8" s="23">
        <v>2625050220</v>
      </c>
      <c r="G8" s="23">
        <v>9530704759</v>
      </c>
      <c r="H8" s="23">
        <v>2116721838</v>
      </c>
      <c r="I8" s="23">
        <v>10071360330</v>
      </c>
      <c r="J8" s="24">
        <v>60985.600000000035</v>
      </c>
    </row>
    <row r="9" spans="1:10" x14ac:dyDescent="0.25">
      <c r="A9" s="20" t="s">
        <v>34</v>
      </c>
      <c r="B9" s="23">
        <v>32966367956</v>
      </c>
      <c r="C9" s="23">
        <v>73988768</v>
      </c>
      <c r="D9" s="23">
        <v>11181766182</v>
      </c>
      <c r="E9" s="23">
        <v>9331400232</v>
      </c>
      <c r="F9" s="23">
        <v>1850365950</v>
      </c>
      <c r="G9" s="23">
        <v>9610583663</v>
      </c>
      <c r="H9" s="23">
        <v>1570991273</v>
      </c>
      <c r="I9" s="23">
        <v>10529038070</v>
      </c>
      <c r="J9" s="24">
        <v>61780.6</v>
      </c>
    </row>
    <row r="10" spans="1:10" x14ac:dyDescent="0.25">
      <c r="A10" s="20" t="s">
        <v>3</v>
      </c>
      <c r="B10" s="23">
        <v>37247096626</v>
      </c>
      <c r="C10" s="23">
        <v>254780183</v>
      </c>
      <c r="D10" s="23">
        <v>12257116332</v>
      </c>
      <c r="E10" s="23">
        <v>9174163456</v>
      </c>
      <c r="F10" s="23">
        <v>3082952876</v>
      </c>
      <c r="G10" s="23">
        <v>10690943918</v>
      </c>
      <c r="H10" s="23">
        <v>2220659226</v>
      </c>
      <c r="I10" s="23">
        <v>11823596967</v>
      </c>
      <c r="J10" s="24">
        <v>62108.000000000015</v>
      </c>
    </row>
    <row r="11" spans="1:10" x14ac:dyDescent="0.25">
      <c r="A11" s="20" t="s">
        <v>7</v>
      </c>
      <c r="B11" s="23">
        <v>40465890113</v>
      </c>
      <c r="C11" s="23">
        <v>122641747</v>
      </c>
      <c r="D11" s="23">
        <v>13560519188</v>
      </c>
      <c r="E11" s="23">
        <v>10344601679</v>
      </c>
      <c r="F11" s="23">
        <v>3215917509</v>
      </c>
      <c r="G11" s="23">
        <v>11621721787</v>
      </c>
      <c r="H11" s="23">
        <v>2473230866</v>
      </c>
      <c r="I11" s="23">
        <v>12687776525</v>
      </c>
      <c r="J11" s="24">
        <v>63285.070000000029</v>
      </c>
    </row>
    <row r="12" spans="1:10" x14ac:dyDescent="0.25">
      <c r="A12" s="20" t="s">
        <v>9</v>
      </c>
      <c r="B12" s="23">
        <v>42009473602</v>
      </c>
      <c r="C12" s="23">
        <v>353495211</v>
      </c>
      <c r="D12" s="23">
        <v>14159954031</v>
      </c>
      <c r="E12" s="23">
        <v>10518720235</v>
      </c>
      <c r="F12" s="23">
        <v>3641233796</v>
      </c>
      <c r="G12" s="23">
        <v>12412033962</v>
      </c>
      <c r="H12" s="23">
        <v>2668030543</v>
      </c>
      <c r="I12" s="23">
        <v>12415959855</v>
      </c>
      <c r="J12" s="24">
        <v>64964.80000000001</v>
      </c>
    </row>
    <row r="13" spans="1:10" x14ac:dyDescent="0.25">
      <c r="A13" s="20" t="s">
        <v>11</v>
      </c>
      <c r="B13" s="23">
        <v>44369317488</v>
      </c>
      <c r="C13" s="23">
        <v>350986019</v>
      </c>
      <c r="D13" s="23">
        <v>15570803929</v>
      </c>
      <c r="E13" s="23">
        <v>11883580862</v>
      </c>
      <c r="F13" s="23">
        <v>3687223067</v>
      </c>
      <c r="G13" s="23">
        <v>13008826603</v>
      </c>
      <c r="H13" s="23">
        <v>2841266650</v>
      </c>
      <c r="I13" s="23">
        <v>12597434287</v>
      </c>
      <c r="J13" s="24">
        <v>66432.700000000041</v>
      </c>
    </row>
    <row r="14" spans="1:10" x14ac:dyDescent="0.25">
      <c r="B14"/>
      <c r="C14"/>
      <c r="D14"/>
      <c r="E14"/>
      <c r="F14"/>
      <c r="G14"/>
      <c r="H14"/>
      <c r="I14"/>
      <c r="J14"/>
    </row>
    <row r="15" spans="1:10" x14ac:dyDescent="0.25">
      <c r="B15"/>
      <c r="C15"/>
      <c r="D15"/>
      <c r="E15"/>
      <c r="F15"/>
      <c r="G15"/>
      <c r="H15"/>
      <c r="I15"/>
      <c r="J15"/>
    </row>
    <row r="16" spans="1:10" x14ac:dyDescent="0.25">
      <c r="B16"/>
      <c r="C16"/>
      <c r="D16"/>
      <c r="E16"/>
      <c r="F16"/>
      <c r="G16"/>
      <c r="H16"/>
      <c r="I16"/>
      <c r="J16"/>
    </row>
    <row r="17" spans="2:10" x14ac:dyDescent="0.25">
      <c r="B17"/>
      <c r="C17"/>
      <c r="D17"/>
      <c r="E17"/>
      <c r="F17"/>
      <c r="G17"/>
      <c r="H17"/>
      <c r="I17"/>
      <c r="J17"/>
    </row>
    <row r="18" spans="2:10" x14ac:dyDescent="0.25">
      <c r="B18"/>
      <c r="C18"/>
      <c r="D18"/>
      <c r="E18"/>
      <c r="F18"/>
      <c r="G18"/>
      <c r="H18"/>
      <c r="I18"/>
      <c r="J18"/>
    </row>
    <row r="19" spans="2:10" x14ac:dyDescent="0.25">
      <c r="B19"/>
      <c r="C19"/>
      <c r="D19"/>
      <c r="E19"/>
      <c r="F19"/>
      <c r="G19"/>
      <c r="H19"/>
      <c r="I19"/>
      <c r="J19"/>
    </row>
    <row r="20" spans="2:10" x14ac:dyDescent="0.25">
      <c r="B20"/>
      <c r="C20"/>
      <c r="D20"/>
      <c r="E20"/>
      <c r="F20"/>
      <c r="G20"/>
      <c r="H20"/>
      <c r="I20"/>
      <c r="J20"/>
    </row>
    <row r="21" spans="2:10" x14ac:dyDescent="0.25">
      <c r="B21"/>
      <c r="C21"/>
      <c r="D21"/>
      <c r="E21"/>
      <c r="F21"/>
      <c r="G21"/>
      <c r="H21"/>
      <c r="I21"/>
      <c r="J21"/>
    </row>
    <row r="22" spans="2:10" x14ac:dyDescent="0.25">
      <c r="B22"/>
      <c r="C22"/>
      <c r="D22"/>
      <c r="E22"/>
      <c r="F22"/>
      <c r="G22"/>
      <c r="H22"/>
      <c r="I22"/>
      <c r="J22"/>
    </row>
    <row r="23" spans="2:10" x14ac:dyDescent="0.25">
      <c r="B23"/>
      <c r="C23"/>
      <c r="D23"/>
      <c r="E23"/>
      <c r="F23"/>
      <c r="G23"/>
      <c r="H23"/>
      <c r="I23"/>
      <c r="J23"/>
    </row>
    <row r="24" spans="2:10" x14ac:dyDescent="0.25">
      <c r="B24"/>
      <c r="C24"/>
      <c r="D24"/>
      <c r="E24"/>
      <c r="F24"/>
      <c r="G24"/>
      <c r="H24"/>
      <c r="I24"/>
      <c r="J24"/>
    </row>
    <row r="25" spans="2:10" x14ac:dyDescent="0.25">
      <c r="B25"/>
      <c r="C25"/>
      <c r="D25"/>
      <c r="E25"/>
      <c r="F25"/>
      <c r="G25"/>
      <c r="H25"/>
      <c r="I25"/>
      <c r="J25"/>
    </row>
    <row r="26" spans="2:10" x14ac:dyDescent="0.25">
      <c r="B26"/>
      <c r="C26"/>
      <c r="D26"/>
      <c r="E26"/>
      <c r="F26"/>
      <c r="G26"/>
      <c r="H26"/>
      <c r="I26"/>
      <c r="J26"/>
    </row>
    <row r="27" spans="2:10" x14ac:dyDescent="0.25">
      <c r="B27"/>
      <c r="C27"/>
      <c r="D27"/>
      <c r="E27"/>
      <c r="F27"/>
      <c r="G27"/>
      <c r="H27"/>
      <c r="I27"/>
      <c r="J27"/>
    </row>
    <row r="28" spans="2:10" x14ac:dyDescent="0.25">
      <c r="B28"/>
      <c r="C28"/>
      <c r="D28"/>
      <c r="E28"/>
      <c r="F28"/>
      <c r="G28"/>
      <c r="H28"/>
      <c r="I28"/>
      <c r="J28"/>
    </row>
    <row r="29" spans="2:10" x14ac:dyDescent="0.25">
      <c r="B29"/>
      <c r="C29"/>
      <c r="D29"/>
      <c r="E29"/>
      <c r="F29"/>
      <c r="G29"/>
      <c r="H29"/>
      <c r="I29"/>
      <c r="J29"/>
    </row>
    <row r="30" spans="2:10" x14ac:dyDescent="0.25">
      <c r="B30"/>
      <c r="C30"/>
      <c r="D30"/>
      <c r="E30"/>
      <c r="F30"/>
      <c r="G30"/>
      <c r="H30"/>
      <c r="I30"/>
      <c r="J30"/>
    </row>
    <row r="31" spans="2:10" x14ac:dyDescent="0.25">
      <c r="B31"/>
      <c r="C31"/>
      <c r="D31"/>
      <c r="E31"/>
      <c r="F31"/>
      <c r="G31"/>
      <c r="H31"/>
      <c r="I31"/>
      <c r="J31"/>
    </row>
    <row r="32" spans="2:10" x14ac:dyDescent="0.25">
      <c r="B32"/>
      <c r="C32"/>
      <c r="D32"/>
      <c r="E32"/>
      <c r="F32"/>
      <c r="G32"/>
      <c r="H32"/>
      <c r="I32"/>
      <c r="J32"/>
    </row>
    <row r="33" spans="2:10" x14ac:dyDescent="0.25">
      <c r="B33"/>
      <c r="C33"/>
      <c r="D33"/>
      <c r="E33"/>
      <c r="F33"/>
      <c r="G33"/>
      <c r="H33"/>
      <c r="I33"/>
      <c r="J33"/>
    </row>
    <row r="34" spans="2:10" x14ac:dyDescent="0.25">
      <c r="B34"/>
      <c r="C34"/>
      <c r="D34"/>
      <c r="E34"/>
      <c r="F34"/>
      <c r="G34"/>
      <c r="H34"/>
      <c r="I34"/>
      <c r="J34"/>
    </row>
    <row r="35" spans="2:10" x14ac:dyDescent="0.25">
      <c r="B35"/>
      <c r="C35"/>
      <c r="D35"/>
      <c r="E35"/>
      <c r="F35"/>
      <c r="G35"/>
      <c r="H35"/>
      <c r="I35"/>
      <c r="J35"/>
    </row>
    <row r="36" spans="2:10" x14ac:dyDescent="0.25">
      <c r="B36"/>
      <c r="C36"/>
      <c r="D36"/>
      <c r="E36"/>
      <c r="F36"/>
      <c r="G36"/>
      <c r="H36"/>
      <c r="I36"/>
      <c r="J36"/>
    </row>
    <row r="37" spans="2:10" x14ac:dyDescent="0.25">
      <c r="B37"/>
      <c r="C37"/>
      <c r="D37"/>
      <c r="E37"/>
      <c r="F37"/>
      <c r="G37"/>
      <c r="H37"/>
      <c r="I37"/>
      <c r="J37"/>
    </row>
    <row r="38" spans="2:10" x14ac:dyDescent="0.25">
      <c r="B38"/>
      <c r="C38"/>
      <c r="D38"/>
      <c r="E38"/>
      <c r="F38"/>
      <c r="G38"/>
      <c r="H38"/>
      <c r="I38"/>
      <c r="J38"/>
    </row>
    <row r="39" spans="2:10" x14ac:dyDescent="0.25">
      <c r="B39"/>
      <c r="C39"/>
      <c r="D39"/>
      <c r="E39"/>
      <c r="F39"/>
      <c r="G39"/>
      <c r="H39"/>
      <c r="I39"/>
      <c r="J39"/>
    </row>
    <row r="40" spans="2:10" x14ac:dyDescent="0.25">
      <c r="B40"/>
      <c r="C40"/>
      <c r="D40"/>
      <c r="E40"/>
      <c r="F40"/>
      <c r="G40"/>
      <c r="H40"/>
      <c r="I40"/>
      <c r="J40"/>
    </row>
    <row r="41" spans="2:10" x14ac:dyDescent="0.25">
      <c r="B41"/>
      <c r="C41"/>
      <c r="D41"/>
      <c r="E41"/>
      <c r="F41"/>
      <c r="G41"/>
      <c r="H41"/>
      <c r="I41"/>
      <c r="J41"/>
    </row>
    <row r="42" spans="2:10" x14ac:dyDescent="0.25">
      <c r="B42"/>
      <c r="C42"/>
      <c r="D42"/>
      <c r="E42"/>
      <c r="F42"/>
      <c r="G42"/>
      <c r="H42"/>
      <c r="I42"/>
      <c r="J42"/>
    </row>
    <row r="43" spans="2:10" x14ac:dyDescent="0.25">
      <c r="B43"/>
      <c r="C43"/>
      <c r="D43"/>
      <c r="E43"/>
      <c r="F43"/>
      <c r="G43"/>
      <c r="H43"/>
      <c r="I43"/>
      <c r="J43"/>
    </row>
    <row r="44" spans="2:10" x14ac:dyDescent="0.25">
      <c r="B44"/>
      <c r="C44"/>
      <c r="D44"/>
      <c r="E44"/>
      <c r="F44"/>
      <c r="G44"/>
      <c r="H44"/>
      <c r="I44"/>
      <c r="J44"/>
    </row>
    <row r="45" spans="2:10" x14ac:dyDescent="0.25">
      <c r="B45"/>
      <c r="C45"/>
      <c r="D45"/>
      <c r="E45"/>
      <c r="F45"/>
      <c r="G45"/>
      <c r="H45"/>
      <c r="I45"/>
      <c r="J45"/>
    </row>
    <row r="46" spans="2:10" x14ac:dyDescent="0.25">
      <c r="B46"/>
      <c r="C46"/>
      <c r="D46"/>
      <c r="E46"/>
      <c r="F46"/>
      <c r="G46"/>
      <c r="H46"/>
      <c r="I46"/>
      <c r="J46"/>
    </row>
    <row r="47" spans="2:10" x14ac:dyDescent="0.25">
      <c r="B47"/>
      <c r="C47"/>
      <c r="D47"/>
      <c r="E47"/>
      <c r="F47"/>
      <c r="G47"/>
      <c r="H47"/>
      <c r="I47"/>
      <c r="J47"/>
    </row>
    <row r="48" spans="2:10" x14ac:dyDescent="0.25">
      <c r="B48"/>
      <c r="C48"/>
      <c r="D48"/>
      <c r="E48"/>
      <c r="F48"/>
      <c r="G48"/>
      <c r="H48"/>
      <c r="I48"/>
      <c r="J48"/>
    </row>
    <row r="49" spans="2:10" x14ac:dyDescent="0.25">
      <c r="B49"/>
      <c r="C49"/>
      <c r="D49"/>
      <c r="E49"/>
      <c r="F49"/>
      <c r="G49"/>
      <c r="H49"/>
      <c r="I49"/>
      <c r="J49"/>
    </row>
    <row r="50" spans="2:10" x14ac:dyDescent="0.25">
      <c r="B50"/>
      <c r="C50"/>
      <c r="D50"/>
      <c r="E50"/>
      <c r="F50"/>
      <c r="G50"/>
      <c r="H50"/>
      <c r="I50"/>
      <c r="J50"/>
    </row>
    <row r="51" spans="2:10" x14ac:dyDescent="0.25">
      <c r="B51"/>
      <c r="C51"/>
      <c r="D51"/>
      <c r="E51"/>
      <c r="F51"/>
      <c r="G51"/>
      <c r="H51"/>
      <c r="I51"/>
      <c r="J51"/>
    </row>
    <row r="52" spans="2:10" x14ac:dyDescent="0.25">
      <c r="B52"/>
      <c r="C52"/>
      <c r="D52"/>
      <c r="E52"/>
      <c r="F52"/>
      <c r="G52"/>
      <c r="H52"/>
      <c r="I52"/>
      <c r="J52"/>
    </row>
    <row r="53" spans="2:10" x14ac:dyDescent="0.25">
      <c r="B53"/>
      <c r="C53"/>
      <c r="D53"/>
      <c r="E53"/>
      <c r="F53"/>
      <c r="G53"/>
      <c r="H53"/>
      <c r="I53"/>
      <c r="J53"/>
    </row>
    <row r="54" spans="2:10" x14ac:dyDescent="0.25">
      <c r="B54"/>
      <c r="C54"/>
      <c r="D54"/>
      <c r="E54"/>
      <c r="F54"/>
      <c r="G54"/>
      <c r="H54"/>
      <c r="I54"/>
      <c r="J54"/>
    </row>
    <row r="55" spans="2:10" x14ac:dyDescent="0.25">
      <c r="B55"/>
      <c r="C55"/>
      <c r="D55"/>
      <c r="E55"/>
      <c r="F55"/>
      <c r="G55"/>
      <c r="H55"/>
      <c r="I55"/>
      <c r="J55"/>
    </row>
    <row r="56" spans="2:10" x14ac:dyDescent="0.25">
      <c r="B56"/>
      <c r="C56"/>
      <c r="D56"/>
      <c r="E56"/>
      <c r="F56"/>
      <c r="G56"/>
      <c r="H56"/>
      <c r="I56"/>
      <c r="J56"/>
    </row>
    <row r="57" spans="2:10" x14ac:dyDescent="0.25">
      <c r="B57"/>
      <c r="C57"/>
      <c r="D57"/>
      <c r="E57"/>
      <c r="F57"/>
      <c r="G57"/>
      <c r="H57"/>
      <c r="I57"/>
      <c r="J57"/>
    </row>
    <row r="58" spans="2:10" x14ac:dyDescent="0.25">
      <c r="B58"/>
      <c r="C58"/>
      <c r="D58"/>
      <c r="E58"/>
      <c r="F58"/>
      <c r="G58"/>
      <c r="H58"/>
      <c r="I58"/>
      <c r="J58"/>
    </row>
    <row r="59" spans="2:10" x14ac:dyDescent="0.25">
      <c r="B59"/>
      <c r="C59"/>
      <c r="D59"/>
      <c r="E59"/>
      <c r="F59"/>
      <c r="G59"/>
      <c r="H59"/>
      <c r="I59"/>
      <c r="J59"/>
    </row>
    <row r="60" spans="2:10" x14ac:dyDescent="0.25">
      <c r="B60"/>
      <c r="C60"/>
      <c r="D60"/>
      <c r="E60"/>
      <c r="F60"/>
      <c r="G60"/>
      <c r="H60"/>
      <c r="I60"/>
      <c r="J60"/>
    </row>
    <row r="61" spans="2:10" x14ac:dyDescent="0.25">
      <c r="B61"/>
      <c r="C61"/>
      <c r="D61"/>
      <c r="E61"/>
      <c r="F61"/>
      <c r="G61"/>
      <c r="H61"/>
      <c r="I61"/>
      <c r="J61"/>
    </row>
    <row r="62" spans="2:10" x14ac:dyDescent="0.25">
      <c r="B62"/>
      <c r="C62"/>
      <c r="D62"/>
      <c r="E62"/>
      <c r="F62"/>
      <c r="G62"/>
      <c r="H62"/>
      <c r="I62"/>
      <c r="J62"/>
    </row>
    <row r="63" spans="2:10" x14ac:dyDescent="0.25">
      <c r="B63"/>
      <c r="C63"/>
      <c r="D63"/>
      <c r="E63"/>
      <c r="F63"/>
      <c r="G63"/>
      <c r="H63"/>
      <c r="I63"/>
      <c r="J63"/>
    </row>
    <row r="64" spans="2:10" x14ac:dyDescent="0.25">
      <c r="B64"/>
      <c r="C64"/>
      <c r="D64"/>
      <c r="E64"/>
      <c r="F64"/>
      <c r="G64"/>
      <c r="H64"/>
      <c r="I64"/>
      <c r="J64"/>
    </row>
    <row r="65" spans="2:10" x14ac:dyDescent="0.25">
      <c r="B65"/>
      <c r="C65"/>
      <c r="D65"/>
      <c r="E65"/>
      <c r="F65"/>
      <c r="G65"/>
      <c r="H65"/>
      <c r="I65"/>
      <c r="J65"/>
    </row>
    <row r="66" spans="2:10" x14ac:dyDescent="0.25">
      <c r="B66"/>
      <c r="C66"/>
      <c r="D66"/>
      <c r="E66"/>
      <c r="F66"/>
      <c r="G66"/>
      <c r="H66"/>
      <c r="I66"/>
      <c r="J66"/>
    </row>
    <row r="67" spans="2:10" x14ac:dyDescent="0.25">
      <c r="B67"/>
      <c r="C67"/>
      <c r="D67"/>
      <c r="E67"/>
      <c r="F67"/>
      <c r="G67"/>
      <c r="H67"/>
      <c r="I67"/>
      <c r="J67"/>
    </row>
    <row r="68" spans="2:10" x14ac:dyDescent="0.25">
      <c r="B68"/>
      <c r="C68"/>
      <c r="D68"/>
      <c r="E68"/>
      <c r="F68"/>
      <c r="G68"/>
      <c r="H68"/>
      <c r="I68"/>
      <c r="J68"/>
    </row>
    <row r="69" spans="2:10" x14ac:dyDescent="0.25">
      <c r="B69"/>
      <c r="C69"/>
      <c r="D69"/>
      <c r="E69"/>
      <c r="F69"/>
      <c r="G69"/>
      <c r="H69"/>
      <c r="I69"/>
      <c r="J69"/>
    </row>
    <row r="70" spans="2:10" x14ac:dyDescent="0.25">
      <c r="B70"/>
      <c r="C70"/>
      <c r="D70"/>
      <c r="E70"/>
      <c r="F70"/>
      <c r="G70"/>
      <c r="H70"/>
      <c r="I70"/>
      <c r="J70"/>
    </row>
    <row r="71" spans="2:10" x14ac:dyDescent="0.25">
      <c r="B71"/>
      <c r="C71"/>
      <c r="D71"/>
      <c r="E71"/>
      <c r="F71"/>
      <c r="G71"/>
      <c r="H71"/>
      <c r="I71"/>
      <c r="J71"/>
    </row>
    <row r="72" spans="2:10" x14ac:dyDescent="0.25">
      <c r="B72"/>
      <c r="C72"/>
      <c r="D72"/>
      <c r="E72"/>
      <c r="F72"/>
      <c r="G72"/>
      <c r="H72"/>
      <c r="I72"/>
      <c r="J72"/>
    </row>
    <row r="73" spans="2:10" x14ac:dyDescent="0.25">
      <c r="B73"/>
      <c r="C73"/>
      <c r="D73"/>
      <c r="E73"/>
      <c r="F73"/>
      <c r="G73"/>
      <c r="H73"/>
      <c r="I73"/>
      <c r="J73"/>
    </row>
    <row r="74" spans="2:10" x14ac:dyDescent="0.25">
      <c r="B74"/>
      <c r="C74"/>
      <c r="D74"/>
      <c r="E74"/>
      <c r="F74"/>
      <c r="G74"/>
      <c r="H74"/>
      <c r="I74"/>
      <c r="J74"/>
    </row>
    <row r="75" spans="2:10" x14ac:dyDescent="0.25">
      <c r="B75"/>
      <c r="C75"/>
      <c r="D75"/>
      <c r="E75"/>
      <c r="F75"/>
      <c r="G75"/>
      <c r="H75"/>
      <c r="I75"/>
      <c r="J75"/>
    </row>
    <row r="76" spans="2:10" x14ac:dyDescent="0.25">
      <c r="B76"/>
      <c r="C76"/>
      <c r="D76"/>
      <c r="E76"/>
      <c r="F76"/>
      <c r="G76"/>
      <c r="H76"/>
      <c r="I76"/>
      <c r="J76"/>
    </row>
    <row r="77" spans="2:10" x14ac:dyDescent="0.25">
      <c r="B77"/>
      <c r="C77"/>
      <c r="D77"/>
      <c r="E77"/>
      <c r="F77"/>
      <c r="G77"/>
      <c r="H77"/>
      <c r="I77"/>
      <c r="J77"/>
    </row>
    <row r="78" spans="2:10" x14ac:dyDescent="0.25">
      <c r="B78"/>
      <c r="C78"/>
      <c r="D78"/>
      <c r="E78"/>
      <c r="F78"/>
      <c r="G78"/>
      <c r="H78"/>
      <c r="I78"/>
      <c r="J78"/>
    </row>
    <row r="79" spans="2:10" x14ac:dyDescent="0.25">
      <c r="B79"/>
      <c r="C79"/>
      <c r="D79"/>
      <c r="E79"/>
      <c r="F79"/>
      <c r="G79"/>
      <c r="H79"/>
      <c r="I79"/>
      <c r="J79"/>
    </row>
    <row r="80" spans="2:10" x14ac:dyDescent="0.25">
      <c r="B80"/>
      <c r="C80"/>
      <c r="D80"/>
      <c r="E80"/>
      <c r="F80"/>
      <c r="G80"/>
      <c r="H80"/>
      <c r="I80"/>
      <c r="J80"/>
    </row>
    <row r="81" spans="2:10" x14ac:dyDescent="0.25">
      <c r="B81"/>
      <c r="C81"/>
      <c r="D81"/>
      <c r="E81"/>
      <c r="F81"/>
      <c r="G81"/>
      <c r="H81"/>
      <c r="I81"/>
      <c r="J81"/>
    </row>
    <row r="82" spans="2:10" x14ac:dyDescent="0.25">
      <c r="B82"/>
      <c r="C82"/>
      <c r="D82"/>
      <c r="E82"/>
      <c r="F82"/>
      <c r="G82"/>
      <c r="H82"/>
      <c r="I82"/>
      <c r="J82"/>
    </row>
    <row r="83" spans="2:10" x14ac:dyDescent="0.25">
      <c r="B83"/>
      <c r="C83"/>
      <c r="D83"/>
      <c r="E83"/>
      <c r="F83"/>
      <c r="G83"/>
      <c r="H83"/>
      <c r="I83"/>
      <c r="J83"/>
    </row>
    <row r="84" spans="2:10" x14ac:dyDescent="0.25">
      <c r="B84"/>
      <c r="C84"/>
      <c r="D84"/>
      <c r="E84"/>
      <c r="F84"/>
      <c r="G84"/>
      <c r="H84"/>
      <c r="I84"/>
      <c r="J84"/>
    </row>
    <row r="85" spans="2:10" x14ac:dyDescent="0.25">
      <c r="B85"/>
      <c r="C85"/>
      <c r="D85"/>
      <c r="E85"/>
      <c r="F85"/>
      <c r="G85"/>
      <c r="H85"/>
      <c r="I85"/>
      <c r="J85"/>
    </row>
    <row r="86" spans="2:10" x14ac:dyDescent="0.25">
      <c r="B86"/>
      <c r="C86"/>
      <c r="D86"/>
      <c r="E86"/>
      <c r="F86"/>
      <c r="G86"/>
      <c r="H86"/>
      <c r="I86"/>
      <c r="J86"/>
    </row>
    <row r="87" spans="2:10" x14ac:dyDescent="0.25">
      <c r="B87"/>
      <c r="C87"/>
      <c r="D87"/>
      <c r="E87"/>
      <c r="F87"/>
      <c r="G87"/>
      <c r="H87"/>
      <c r="I87"/>
      <c r="J87"/>
    </row>
    <row r="88" spans="2:10" x14ac:dyDescent="0.25">
      <c r="B88"/>
      <c r="C88"/>
      <c r="D88"/>
      <c r="E88"/>
      <c r="F88"/>
      <c r="G88"/>
      <c r="H88"/>
      <c r="I88"/>
      <c r="J88"/>
    </row>
    <row r="89" spans="2:10" x14ac:dyDescent="0.25">
      <c r="B89"/>
      <c r="C89"/>
      <c r="D89"/>
      <c r="E89"/>
      <c r="F89"/>
      <c r="G89"/>
      <c r="H89"/>
      <c r="I89"/>
      <c r="J89"/>
    </row>
    <row r="90" spans="2:10" x14ac:dyDescent="0.25">
      <c r="B90"/>
      <c r="C90"/>
      <c r="D90"/>
      <c r="E90"/>
      <c r="F90"/>
      <c r="G90"/>
      <c r="H90"/>
      <c r="I90"/>
      <c r="J90"/>
    </row>
    <row r="91" spans="2:10" x14ac:dyDescent="0.25">
      <c r="B91"/>
      <c r="C91"/>
      <c r="D91"/>
      <c r="E91"/>
      <c r="F91"/>
      <c r="G91"/>
      <c r="H91"/>
      <c r="I91"/>
      <c r="J91"/>
    </row>
    <row r="92" spans="2:10" x14ac:dyDescent="0.25">
      <c r="B92"/>
      <c r="C92"/>
      <c r="D92"/>
      <c r="E92"/>
      <c r="F92"/>
      <c r="G92"/>
      <c r="H92"/>
      <c r="I92"/>
      <c r="J92"/>
    </row>
    <row r="93" spans="2:10" x14ac:dyDescent="0.25">
      <c r="B93"/>
      <c r="C93"/>
      <c r="D93"/>
      <c r="E93"/>
      <c r="F93"/>
      <c r="G93"/>
      <c r="H93"/>
      <c r="I93"/>
      <c r="J93"/>
    </row>
    <row r="94" spans="2:10" x14ac:dyDescent="0.25">
      <c r="B94"/>
      <c r="C94"/>
      <c r="D94"/>
      <c r="E94"/>
      <c r="F94"/>
      <c r="G94"/>
      <c r="H94"/>
      <c r="I94"/>
      <c r="J94"/>
    </row>
    <row r="95" spans="2:10" x14ac:dyDescent="0.25">
      <c r="B95"/>
      <c r="C95"/>
      <c r="D95"/>
      <c r="E95"/>
      <c r="F95"/>
      <c r="G95"/>
      <c r="H95"/>
      <c r="I95"/>
      <c r="J95"/>
    </row>
    <row r="96" spans="2:10" x14ac:dyDescent="0.25">
      <c r="B96"/>
      <c r="C96"/>
      <c r="D96"/>
      <c r="E96"/>
      <c r="F96"/>
      <c r="G96"/>
      <c r="H96"/>
      <c r="I96"/>
      <c r="J96"/>
    </row>
    <row r="97" spans="2:10" x14ac:dyDescent="0.25">
      <c r="B97"/>
      <c r="C97"/>
      <c r="D97"/>
      <c r="E97"/>
      <c r="F97"/>
      <c r="G97"/>
      <c r="H97"/>
      <c r="I97"/>
      <c r="J97"/>
    </row>
    <row r="98" spans="2:10" x14ac:dyDescent="0.25">
      <c r="B98"/>
      <c r="C98"/>
      <c r="D98"/>
      <c r="E98"/>
      <c r="F98"/>
      <c r="G98"/>
      <c r="H98"/>
      <c r="I98"/>
      <c r="J98"/>
    </row>
    <row r="99" spans="2:10" x14ac:dyDescent="0.25">
      <c r="B99"/>
      <c r="C99"/>
      <c r="D99"/>
      <c r="E99"/>
      <c r="F99"/>
      <c r="G99"/>
      <c r="H99"/>
      <c r="I99"/>
      <c r="J99"/>
    </row>
    <row r="100" spans="2:10" x14ac:dyDescent="0.25">
      <c r="B100"/>
      <c r="C100"/>
      <c r="D100"/>
      <c r="E100"/>
      <c r="F100"/>
      <c r="G100"/>
      <c r="H100"/>
      <c r="I100"/>
      <c r="J100"/>
    </row>
    <row r="101" spans="2:10" x14ac:dyDescent="0.25">
      <c r="B101"/>
      <c r="C101"/>
      <c r="D101"/>
      <c r="E101"/>
      <c r="F101"/>
      <c r="G101"/>
      <c r="H101"/>
      <c r="I101"/>
      <c r="J101"/>
    </row>
    <row r="102" spans="2:10" x14ac:dyDescent="0.25">
      <c r="B102"/>
      <c r="C102"/>
      <c r="D102"/>
      <c r="E102"/>
      <c r="F102"/>
      <c r="G102"/>
      <c r="H102"/>
      <c r="I102"/>
      <c r="J102"/>
    </row>
    <row r="103" spans="2:10" x14ac:dyDescent="0.25">
      <c r="B103"/>
      <c r="C103"/>
      <c r="D103"/>
      <c r="E103"/>
      <c r="F103"/>
      <c r="G103"/>
      <c r="H103"/>
      <c r="I103"/>
      <c r="J103"/>
    </row>
    <row r="104" spans="2:10" x14ac:dyDescent="0.25">
      <c r="B104"/>
      <c r="C104"/>
      <c r="D104"/>
      <c r="E104"/>
      <c r="F104"/>
      <c r="G104"/>
      <c r="H104"/>
      <c r="I104"/>
      <c r="J104"/>
    </row>
    <row r="105" spans="2:10" x14ac:dyDescent="0.25">
      <c r="B105"/>
      <c r="C105"/>
      <c r="D105"/>
      <c r="E105"/>
      <c r="F105"/>
      <c r="G105"/>
      <c r="H105"/>
      <c r="I105"/>
      <c r="J105"/>
    </row>
    <row r="106" spans="2:10" x14ac:dyDescent="0.25">
      <c r="B106"/>
      <c r="C106"/>
      <c r="D106"/>
      <c r="E106"/>
      <c r="F106"/>
      <c r="G106"/>
      <c r="H106"/>
      <c r="I106"/>
      <c r="J106"/>
    </row>
    <row r="107" spans="2:10" x14ac:dyDescent="0.25">
      <c r="B107"/>
      <c r="C107"/>
      <c r="D107"/>
      <c r="E107"/>
      <c r="F107"/>
      <c r="G107"/>
      <c r="H107"/>
      <c r="I107"/>
      <c r="J107"/>
    </row>
    <row r="108" spans="2:10" x14ac:dyDescent="0.25">
      <c r="B108"/>
      <c r="C108"/>
      <c r="D108"/>
      <c r="E108"/>
      <c r="F108"/>
      <c r="G108"/>
      <c r="H108"/>
      <c r="I108"/>
      <c r="J108"/>
    </row>
    <row r="109" spans="2:10" x14ac:dyDescent="0.25">
      <c r="B109"/>
      <c r="C109"/>
      <c r="D109"/>
      <c r="E109"/>
      <c r="F109"/>
      <c r="G109"/>
      <c r="H109"/>
      <c r="I109"/>
      <c r="J109"/>
    </row>
    <row r="110" spans="2:10" x14ac:dyDescent="0.25">
      <c r="B110"/>
      <c r="C110"/>
      <c r="D110"/>
      <c r="E110"/>
      <c r="F110"/>
      <c r="G110"/>
      <c r="H110"/>
      <c r="I110"/>
      <c r="J110"/>
    </row>
    <row r="111" spans="2:10" x14ac:dyDescent="0.25">
      <c r="B111"/>
      <c r="C111"/>
      <c r="D111"/>
      <c r="E111"/>
      <c r="F111"/>
      <c r="G111"/>
      <c r="H111"/>
      <c r="I111"/>
      <c r="J111"/>
    </row>
    <row r="112" spans="2:10" x14ac:dyDescent="0.25">
      <c r="B112"/>
      <c r="C112"/>
      <c r="D112"/>
      <c r="E112"/>
      <c r="F112"/>
      <c r="G112"/>
      <c r="H112"/>
      <c r="I112"/>
      <c r="J112"/>
    </row>
    <row r="113" spans="2:10" x14ac:dyDescent="0.25">
      <c r="B113"/>
      <c r="C113"/>
      <c r="D113"/>
      <c r="E113"/>
      <c r="F113"/>
      <c r="G113"/>
      <c r="H113"/>
      <c r="I113"/>
      <c r="J113"/>
    </row>
    <row r="114" spans="2:10" x14ac:dyDescent="0.25">
      <c r="B114"/>
      <c r="C114"/>
      <c r="D114"/>
      <c r="E114"/>
      <c r="F114"/>
      <c r="G114"/>
      <c r="H114"/>
      <c r="I114"/>
      <c r="J114"/>
    </row>
    <row r="115" spans="2:10" x14ac:dyDescent="0.25">
      <c r="B115"/>
      <c r="C115"/>
      <c r="D115"/>
      <c r="E115"/>
      <c r="F115"/>
      <c r="G115"/>
      <c r="H115"/>
      <c r="I115"/>
      <c r="J115"/>
    </row>
    <row r="116" spans="2:10" x14ac:dyDescent="0.25">
      <c r="B116"/>
      <c r="C116"/>
      <c r="D116"/>
      <c r="E116"/>
      <c r="F116"/>
      <c r="G116"/>
      <c r="H116"/>
      <c r="I116"/>
      <c r="J116"/>
    </row>
    <row r="117" spans="2:10" x14ac:dyDescent="0.25">
      <c r="B117"/>
      <c r="C117"/>
      <c r="D117"/>
      <c r="E117"/>
      <c r="F117"/>
      <c r="G117"/>
      <c r="H117"/>
      <c r="I117"/>
      <c r="J117"/>
    </row>
    <row r="118" spans="2:10" x14ac:dyDescent="0.25">
      <c r="B118"/>
      <c r="C118"/>
      <c r="D118"/>
      <c r="E118"/>
      <c r="F118"/>
      <c r="G118"/>
      <c r="H118"/>
      <c r="I118"/>
      <c r="J118"/>
    </row>
    <row r="119" spans="2:10" x14ac:dyDescent="0.25">
      <c r="B119"/>
      <c r="C119"/>
      <c r="D119"/>
      <c r="E119"/>
      <c r="F119"/>
      <c r="G119"/>
      <c r="H119"/>
      <c r="I119"/>
      <c r="J119"/>
    </row>
    <row r="120" spans="2:10" x14ac:dyDescent="0.25">
      <c r="B120"/>
      <c r="C120"/>
      <c r="D120"/>
      <c r="E120"/>
      <c r="F120"/>
      <c r="G120"/>
      <c r="H120"/>
      <c r="I120"/>
      <c r="J120"/>
    </row>
    <row r="121" spans="2:10" x14ac:dyDescent="0.25">
      <c r="B121"/>
      <c r="C121"/>
      <c r="D121"/>
      <c r="E121"/>
      <c r="F121"/>
      <c r="G121"/>
      <c r="H121"/>
      <c r="I121"/>
      <c r="J121"/>
    </row>
    <row r="122" spans="2:10" x14ac:dyDescent="0.25">
      <c r="B122"/>
      <c r="C122"/>
      <c r="D122"/>
      <c r="E122"/>
      <c r="F122"/>
      <c r="G122"/>
      <c r="H122"/>
      <c r="I122"/>
      <c r="J122"/>
    </row>
    <row r="123" spans="2:10" x14ac:dyDescent="0.25">
      <c r="B123"/>
      <c r="C123"/>
      <c r="D123"/>
      <c r="E123"/>
      <c r="F123"/>
      <c r="G123"/>
      <c r="H123"/>
      <c r="I123"/>
      <c r="J123"/>
    </row>
    <row r="124" spans="2:10" x14ac:dyDescent="0.25">
      <c r="B124"/>
      <c r="C124"/>
      <c r="D124"/>
      <c r="E124"/>
      <c r="F124"/>
      <c r="G124"/>
      <c r="H124"/>
      <c r="I124"/>
      <c r="J124"/>
    </row>
    <row r="125" spans="2:10" x14ac:dyDescent="0.25">
      <c r="B125"/>
      <c r="C125"/>
      <c r="D125"/>
      <c r="E125"/>
      <c r="F125"/>
      <c r="G125"/>
      <c r="H125"/>
      <c r="I125"/>
      <c r="J125"/>
    </row>
    <row r="126" spans="2:10" x14ac:dyDescent="0.25">
      <c r="B126"/>
      <c r="C126"/>
      <c r="D126"/>
      <c r="E126"/>
      <c r="F126"/>
      <c r="G126"/>
      <c r="H126"/>
      <c r="I126"/>
      <c r="J126"/>
    </row>
    <row r="127" spans="2:10" x14ac:dyDescent="0.25">
      <c r="B127"/>
      <c r="C127"/>
      <c r="D127"/>
      <c r="E127"/>
      <c r="F127"/>
      <c r="G127"/>
      <c r="H127"/>
      <c r="I127"/>
      <c r="J127"/>
    </row>
    <row r="128" spans="2:10" x14ac:dyDescent="0.25">
      <c r="B128"/>
      <c r="C128"/>
      <c r="D128"/>
      <c r="E128"/>
      <c r="F128"/>
      <c r="G128"/>
      <c r="H128"/>
      <c r="I128"/>
      <c r="J128"/>
    </row>
    <row r="129" spans="2:10" x14ac:dyDescent="0.25">
      <c r="B129"/>
      <c r="C129"/>
      <c r="D129"/>
      <c r="E129"/>
      <c r="F129"/>
      <c r="G129"/>
      <c r="H129"/>
      <c r="I129"/>
      <c r="J129"/>
    </row>
    <row r="130" spans="2:10" x14ac:dyDescent="0.25">
      <c r="B130"/>
      <c r="C130"/>
      <c r="D130"/>
      <c r="E130"/>
      <c r="F130"/>
      <c r="G130"/>
      <c r="H130"/>
      <c r="I130"/>
      <c r="J130"/>
    </row>
    <row r="131" spans="2:10" x14ac:dyDescent="0.25">
      <c r="B131"/>
      <c r="C131"/>
      <c r="D131"/>
      <c r="E131"/>
      <c r="F131"/>
      <c r="G131"/>
      <c r="H131"/>
      <c r="I131"/>
      <c r="J131"/>
    </row>
    <row r="132" spans="2:10" x14ac:dyDescent="0.25">
      <c r="B132"/>
      <c r="C132"/>
      <c r="D132"/>
      <c r="E132"/>
      <c r="F132"/>
      <c r="G132"/>
      <c r="H132"/>
      <c r="I132"/>
      <c r="J132"/>
    </row>
    <row r="133" spans="2:10" x14ac:dyDescent="0.25">
      <c r="B133"/>
      <c r="C133"/>
      <c r="D133"/>
      <c r="E133"/>
      <c r="F133"/>
      <c r="G133"/>
      <c r="H133"/>
      <c r="I133"/>
      <c r="J133"/>
    </row>
    <row r="134" spans="2:10" x14ac:dyDescent="0.25">
      <c r="B134"/>
      <c r="C134"/>
      <c r="D134"/>
      <c r="E134"/>
      <c r="F134"/>
      <c r="G134"/>
      <c r="H134"/>
      <c r="I134"/>
      <c r="J134"/>
    </row>
    <row r="135" spans="2:10" x14ac:dyDescent="0.25">
      <c r="B135"/>
      <c r="C135"/>
      <c r="D135"/>
      <c r="E135"/>
      <c r="F135"/>
      <c r="G135"/>
      <c r="H135"/>
      <c r="I135"/>
      <c r="J135"/>
    </row>
    <row r="136" spans="2:10" x14ac:dyDescent="0.25">
      <c r="B136"/>
      <c r="C136"/>
      <c r="D136"/>
      <c r="E136"/>
      <c r="F136"/>
      <c r="G136"/>
      <c r="H136"/>
      <c r="I136"/>
      <c r="J136"/>
    </row>
    <row r="137" spans="2:10" x14ac:dyDescent="0.25">
      <c r="B137"/>
      <c r="C137"/>
      <c r="D137"/>
      <c r="E137"/>
      <c r="F137"/>
      <c r="G137"/>
      <c r="H137"/>
      <c r="I137"/>
      <c r="J137"/>
    </row>
    <row r="138" spans="2:10" x14ac:dyDescent="0.25">
      <c r="B138"/>
      <c r="C138"/>
      <c r="D138"/>
      <c r="E138"/>
      <c r="F138"/>
      <c r="G138"/>
      <c r="H138"/>
      <c r="I138"/>
      <c r="J138"/>
    </row>
    <row r="139" spans="2:10" x14ac:dyDescent="0.25">
      <c r="B139"/>
      <c r="C139"/>
      <c r="D139"/>
      <c r="E139"/>
      <c r="F139"/>
      <c r="G139"/>
      <c r="H139"/>
      <c r="I139"/>
      <c r="J139"/>
    </row>
    <row r="140" spans="2:10" x14ac:dyDescent="0.25">
      <c r="B140"/>
      <c r="C140"/>
      <c r="D140"/>
      <c r="E140"/>
      <c r="F140"/>
      <c r="G140"/>
      <c r="H140"/>
      <c r="I140"/>
      <c r="J140"/>
    </row>
    <row r="141" spans="2:10" x14ac:dyDescent="0.25">
      <c r="B141"/>
      <c r="C141"/>
      <c r="D141"/>
      <c r="E141"/>
      <c r="F141"/>
      <c r="G141"/>
      <c r="H141"/>
      <c r="I141"/>
      <c r="J141"/>
    </row>
    <row r="142" spans="2:10" x14ac:dyDescent="0.25">
      <c r="B142"/>
      <c r="C142"/>
      <c r="D142"/>
      <c r="E142"/>
      <c r="F142"/>
      <c r="G142"/>
      <c r="H142"/>
      <c r="I142"/>
      <c r="J142"/>
    </row>
    <row r="143" spans="2:10" x14ac:dyDescent="0.25">
      <c r="B143"/>
      <c r="C143"/>
      <c r="D143"/>
      <c r="E143"/>
      <c r="F143"/>
      <c r="G143"/>
      <c r="H143"/>
      <c r="I143"/>
      <c r="J143"/>
    </row>
    <row r="144" spans="2:10" x14ac:dyDescent="0.25">
      <c r="B144"/>
      <c r="C144"/>
      <c r="D144"/>
      <c r="E144"/>
      <c r="F144"/>
      <c r="G144"/>
      <c r="H144"/>
      <c r="I144"/>
      <c r="J144"/>
    </row>
    <row r="145" spans="2:10" x14ac:dyDescent="0.25">
      <c r="B145"/>
      <c r="C145"/>
      <c r="D145"/>
      <c r="E145"/>
      <c r="F145"/>
      <c r="G145"/>
      <c r="H145"/>
      <c r="I145"/>
      <c r="J145"/>
    </row>
    <row r="146" spans="2:10" x14ac:dyDescent="0.25">
      <c r="B146"/>
      <c r="C146"/>
      <c r="D146"/>
      <c r="E146"/>
      <c r="F146"/>
      <c r="G146"/>
      <c r="H146"/>
      <c r="I146"/>
      <c r="J146"/>
    </row>
    <row r="147" spans="2:10" x14ac:dyDescent="0.25">
      <c r="B147"/>
      <c r="C147"/>
      <c r="D147"/>
      <c r="E147"/>
      <c r="F147"/>
      <c r="G147"/>
      <c r="H147"/>
      <c r="I147"/>
      <c r="J147"/>
    </row>
    <row r="148" spans="2:10" x14ac:dyDescent="0.25">
      <c r="B148"/>
      <c r="C148"/>
      <c r="D148"/>
      <c r="E148"/>
      <c r="F148"/>
      <c r="G148"/>
      <c r="H148"/>
      <c r="I148"/>
      <c r="J148"/>
    </row>
    <row r="149" spans="2:10" x14ac:dyDescent="0.25">
      <c r="B149"/>
      <c r="C149"/>
      <c r="D149"/>
      <c r="E149"/>
      <c r="F149"/>
      <c r="G149"/>
      <c r="H149"/>
      <c r="I149"/>
      <c r="J149"/>
    </row>
    <row r="150" spans="2:10" x14ac:dyDescent="0.25">
      <c r="B150"/>
      <c r="C150"/>
      <c r="D150"/>
      <c r="E150"/>
      <c r="F150"/>
      <c r="G150"/>
      <c r="H150"/>
      <c r="I150"/>
      <c r="J150"/>
    </row>
    <row r="151" spans="2:10" x14ac:dyDescent="0.25">
      <c r="B151"/>
      <c r="C151"/>
      <c r="D151"/>
      <c r="E151"/>
      <c r="F151"/>
      <c r="G151"/>
      <c r="H151"/>
      <c r="I151"/>
      <c r="J151"/>
    </row>
    <row r="152" spans="2:10" x14ac:dyDescent="0.25">
      <c r="B152"/>
      <c r="C152"/>
      <c r="D152"/>
      <c r="E152"/>
      <c r="F152"/>
      <c r="G152"/>
      <c r="H152"/>
      <c r="I152"/>
      <c r="J152"/>
    </row>
    <row r="153" spans="2:10" x14ac:dyDescent="0.25">
      <c r="B153"/>
      <c r="C153"/>
      <c r="D153"/>
      <c r="E153"/>
      <c r="F153"/>
      <c r="G153"/>
      <c r="H153"/>
      <c r="I153"/>
      <c r="J153"/>
    </row>
    <row r="154" spans="2:10" x14ac:dyDescent="0.25">
      <c r="B154"/>
      <c r="C154"/>
      <c r="D154"/>
      <c r="E154"/>
      <c r="F154"/>
      <c r="G154"/>
      <c r="H154"/>
      <c r="I154"/>
      <c r="J154"/>
    </row>
    <row r="155" spans="2:10" x14ac:dyDescent="0.25">
      <c r="B155"/>
      <c r="C155"/>
      <c r="D155"/>
      <c r="E155"/>
      <c r="F155"/>
      <c r="G155"/>
      <c r="H155"/>
      <c r="I155"/>
      <c r="J155"/>
    </row>
    <row r="156" spans="2:10" x14ac:dyDescent="0.25">
      <c r="B156"/>
      <c r="C156"/>
      <c r="D156"/>
      <c r="E156"/>
      <c r="F156"/>
      <c r="G156"/>
      <c r="H156"/>
      <c r="I156"/>
      <c r="J156"/>
    </row>
    <row r="157" spans="2:10" x14ac:dyDescent="0.25">
      <c r="B157"/>
      <c r="C157"/>
      <c r="D157"/>
      <c r="E157"/>
      <c r="F157"/>
      <c r="G157"/>
      <c r="H157"/>
      <c r="I157"/>
      <c r="J157"/>
    </row>
    <row r="158" spans="2:10" x14ac:dyDescent="0.25">
      <c r="B158"/>
      <c r="C158"/>
      <c r="D158"/>
      <c r="E158"/>
      <c r="F158"/>
      <c r="G158"/>
      <c r="H158"/>
      <c r="I158"/>
      <c r="J158"/>
    </row>
    <row r="159" spans="2:10" x14ac:dyDescent="0.25">
      <c r="B159"/>
      <c r="C159"/>
      <c r="D159"/>
      <c r="E159"/>
      <c r="F159"/>
      <c r="G159"/>
      <c r="H159"/>
      <c r="I159"/>
      <c r="J159"/>
    </row>
    <row r="160" spans="2:10" x14ac:dyDescent="0.25">
      <c r="B160"/>
      <c r="C160"/>
      <c r="D160"/>
      <c r="E160"/>
      <c r="F160"/>
      <c r="G160"/>
      <c r="H160"/>
      <c r="I160"/>
      <c r="J160"/>
    </row>
    <row r="161" spans="2:10" x14ac:dyDescent="0.25">
      <c r="B161"/>
      <c r="C161"/>
      <c r="D161"/>
      <c r="E161"/>
      <c r="F161"/>
      <c r="G161"/>
      <c r="H161"/>
      <c r="I161"/>
      <c r="J161"/>
    </row>
    <row r="162" spans="2:10" x14ac:dyDescent="0.25">
      <c r="B162"/>
      <c r="C162"/>
      <c r="D162"/>
      <c r="E162"/>
      <c r="F162"/>
      <c r="G162"/>
      <c r="H162"/>
      <c r="I162"/>
      <c r="J162"/>
    </row>
    <row r="163" spans="2:10" x14ac:dyDescent="0.25">
      <c r="B163"/>
      <c r="C163"/>
      <c r="D163"/>
      <c r="E163"/>
      <c r="F163"/>
      <c r="G163"/>
      <c r="H163"/>
      <c r="I163"/>
      <c r="J163"/>
    </row>
    <row r="164" spans="2:10" x14ac:dyDescent="0.25">
      <c r="B164"/>
      <c r="C164"/>
      <c r="D164"/>
      <c r="E164"/>
      <c r="F164"/>
      <c r="G164"/>
      <c r="H164"/>
      <c r="I164"/>
      <c r="J164"/>
    </row>
    <row r="165" spans="2:10" x14ac:dyDescent="0.25">
      <c r="B165"/>
      <c r="C165"/>
      <c r="D165"/>
      <c r="E165"/>
      <c r="F165"/>
      <c r="G165"/>
      <c r="H165"/>
      <c r="I165"/>
      <c r="J165"/>
    </row>
    <row r="166" spans="2:10" x14ac:dyDescent="0.25">
      <c r="B166"/>
      <c r="C166"/>
      <c r="D166"/>
      <c r="E166"/>
      <c r="F166"/>
      <c r="G166"/>
      <c r="H166"/>
      <c r="I166"/>
      <c r="J166"/>
    </row>
    <row r="167" spans="2:10" x14ac:dyDescent="0.25">
      <c r="B167"/>
      <c r="C167"/>
      <c r="D167"/>
      <c r="E167"/>
      <c r="F167"/>
      <c r="G167"/>
      <c r="H167"/>
      <c r="I167"/>
      <c r="J167"/>
    </row>
    <row r="168" spans="2:10" x14ac:dyDescent="0.25">
      <c r="B168"/>
      <c r="C168"/>
      <c r="D168"/>
      <c r="E168"/>
      <c r="F168"/>
      <c r="G168"/>
      <c r="H168"/>
      <c r="I168"/>
      <c r="J168"/>
    </row>
    <row r="169" spans="2:10" x14ac:dyDescent="0.25">
      <c r="B169"/>
      <c r="C169"/>
      <c r="D169"/>
      <c r="E169"/>
      <c r="F169"/>
      <c r="G169"/>
      <c r="H169"/>
      <c r="I169"/>
      <c r="J169"/>
    </row>
    <row r="170" spans="2:10" x14ac:dyDescent="0.25">
      <c r="B170"/>
      <c r="C170"/>
      <c r="D170"/>
      <c r="E170"/>
      <c r="F170"/>
      <c r="G170"/>
      <c r="H170"/>
      <c r="I170"/>
      <c r="J170"/>
    </row>
    <row r="171" spans="2:10" x14ac:dyDescent="0.25">
      <c r="B171"/>
      <c r="C171"/>
      <c r="D171"/>
      <c r="E171"/>
      <c r="F171"/>
      <c r="G171"/>
      <c r="H171"/>
      <c r="I171"/>
      <c r="J171"/>
    </row>
    <row r="172" spans="2:10" x14ac:dyDescent="0.25">
      <c r="B172"/>
      <c r="C172"/>
      <c r="D172"/>
      <c r="E172"/>
      <c r="F172"/>
      <c r="G172"/>
      <c r="H172"/>
      <c r="I172"/>
      <c r="J172"/>
    </row>
    <row r="173" spans="2:10" x14ac:dyDescent="0.25">
      <c r="B173"/>
      <c r="C173"/>
      <c r="D173"/>
      <c r="E173"/>
      <c r="F173"/>
      <c r="G173"/>
      <c r="H173"/>
      <c r="I173"/>
      <c r="J173"/>
    </row>
    <row r="174" spans="2:10" x14ac:dyDescent="0.25">
      <c r="B174"/>
      <c r="C174"/>
      <c r="D174"/>
      <c r="E174"/>
      <c r="F174"/>
      <c r="G174"/>
      <c r="H174"/>
      <c r="I174"/>
      <c r="J174"/>
    </row>
    <row r="175" spans="2:10" x14ac:dyDescent="0.25">
      <c r="B175"/>
      <c r="C175"/>
      <c r="D175"/>
      <c r="E175"/>
      <c r="F175"/>
      <c r="G175"/>
      <c r="H175"/>
      <c r="I175"/>
      <c r="J175"/>
    </row>
    <row r="176" spans="2:10" x14ac:dyDescent="0.25">
      <c r="B176"/>
      <c r="C176"/>
      <c r="D176"/>
      <c r="E176"/>
      <c r="F176"/>
      <c r="G176"/>
      <c r="H176"/>
      <c r="I176"/>
      <c r="J176"/>
    </row>
    <row r="177" spans="2:10" x14ac:dyDescent="0.25">
      <c r="B177"/>
      <c r="C177"/>
      <c r="D177"/>
      <c r="E177"/>
      <c r="F177"/>
      <c r="G177"/>
      <c r="H177"/>
      <c r="I177"/>
      <c r="J177"/>
    </row>
    <row r="178" spans="2:10" x14ac:dyDescent="0.25">
      <c r="B178"/>
      <c r="C178"/>
      <c r="D178"/>
      <c r="E178"/>
      <c r="F178"/>
      <c r="G178"/>
      <c r="H178"/>
      <c r="I178"/>
      <c r="J178"/>
    </row>
    <row r="179" spans="2:10" x14ac:dyDescent="0.25">
      <c r="B179"/>
      <c r="C179"/>
      <c r="D179"/>
      <c r="E179"/>
      <c r="F179"/>
      <c r="G179"/>
      <c r="H179"/>
      <c r="I179"/>
      <c r="J179"/>
    </row>
    <row r="180" spans="2:10" x14ac:dyDescent="0.25">
      <c r="B180"/>
      <c r="C180"/>
      <c r="D180"/>
      <c r="E180"/>
      <c r="F180"/>
      <c r="G180"/>
      <c r="H180"/>
      <c r="I180"/>
      <c r="J180"/>
    </row>
    <row r="181" spans="2:10" x14ac:dyDescent="0.25">
      <c r="B181"/>
      <c r="C181"/>
      <c r="D181"/>
      <c r="E181"/>
      <c r="F181"/>
      <c r="G181"/>
      <c r="H181"/>
      <c r="I181"/>
      <c r="J181"/>
    </row>
    <row r="182" spans="2:10" x14ac:dyDescent="0.25">
      <c r="B182"/>
      <c r="C182"/>
      <c r="D182"/>
      <c r="E182"/>
      <c r="F182"/>
      <c r="G182"/>
      <c r="H182"/>
      <c r="I182"/>
      <c r="J182"/>
    </row>
    <row r="183" spans="2:10" x14ac:dyDescent="0.25">
      <c r="B183"/>
      <c r="C183"/>
      <c r="D183"/>
      <c r="E183"/>
      <c r="F183"/>
      <c r="G183"/>
      <c r="H183"/>
      <c r="I183"/>
      <c r="J183"/>
    </row>
    <row r="184" spans="2:10" x14ac:dyDescent="0.25">
      <c r="B184"/>
      <c r="C184"/>
      <c r="D184"/>
      <c r="E184"/>
      <c r="F184"/>
      <c r="G184"/>
      <c r="H184"/>
      <c r="I184"/>
      <c r="J184"/>
    </row>
    <row r="185" spans="2:10" x14ac:dyDescent="0.25">
      <c r="B185"/>
      <c r="C185"/>
      <c r="D185"/>
      <c r="E185"/>
      <c r="F185"/>
      <c r="G185"/>
      <c r="H185"/>
      <c r="I185"/>
      <c r="J185"/>
    </row>
    <row r="186" spans="2:10" x14ac:dyDescent="0.25">
      <c r="B186"/>
      <c r="C186"/>
      <c r="D186"/>
      <c r="E186"/>
      <c r="F186"/>
      <c r="G186"/>
      <c r="H186"/>
      <c r="I186"/>
      <c r="J186"/>
    </row>
    <row r="187" spans="2:10" x14ac:dyDescent="0.25">
      <c r="B187"/>
      <c r="C187"/>
      <c r="D187"/>
      <c r="E187"/>
      <c r="F187"/>
      <c r="G187"/>
      <c r="H187"/>
      <c r="I187"/>
      <c r="J187"/>
    </row>
    <row r="188" spans="2:10" x14ac:dyDescent="0.25">
      <c r="B188"/>
      <c r="C188"/>
      <c r="D188"/>
      <c r="E188"/>
      <c r="F188"/>
      <c r="G188"/>
      <c r="H188"/>
      <c r="I188"/>
      <c r="J188"/>
    </row>
    <row r="189" spans="2:10" x14ac:dyDescent="0.25">
      <c r="B189"/>
      <c r="C189"/>
      <c r="D189"/>
      <c r="E189"/>
      <c r="F189"/>
      <c r="G189"/>
      <c r="H189"/>
      <c r="I189"/>
      <c r="J189"/>
    </row>
    <row r="190" spans="2:10" x14ac:dyDescent="0.25">
      <c r="B190"/>
      <c r="C190"/>
      <c r="D190"/>
      <c r="E190"/>
      <c r="F190"/>
      <c r="G190"/>
      <c r="H190"/>
      <c r="I190"/>
      <c r="J190"/>
    </row>
    <row r="191" spans="2:10" x14ac:dyDescent="0.25">
      <c r="B191"/>
      <c r="C191"/>
      <c r="D191"/>
      <c r="E191"/>
      <c r="F191"/>
      <c r="G191"/>
      <c r="H191"/>
      <c r="I191"/>
      <c r="J191"/>
    </row>
    <row r="192" spans="2:10" x14ac:dyDescent="0.25">
      <c r="B192"/>
      <c r="C192"/>
      <c r="D192"/>
      <c r="E192"/>
      <c r="F192"/>
      <c r="G192"/>
      <c r="H192"/>
      <c r="I192"/>
      <c r="J192"/>
    </row>
    <row r="193" spans="2:10" x14ac:dyDescent="0.25">
      <c r="B193"/>
      <c r="C193"/>
      <c r="D193"/>
      <c r="E193"/>
      <c r="F193"/>
      <c r="G193"/>
      <c r="H193"/>
      <c r="I193"/>
      <c r="J193"/>
    </row>
    <row r="194" spans="2:10" x14ac:dyDescent="0.25">
      <c r="B194"/>
      <c r="C194"/>
      <c r="D194"/>
      <c r="E194"/>
      <c r="F194"/>
      <c r="G194"/>
      <c r="H194"/>
      <c r="I194"/>
      <c r="J194"/>
    </row>
    <row r="195" spans="2:10" x14ac:dyDescent="0.25">
      <c r="B195"/>
      <c r="C195"/>
      <c r="D195"/>
      <c r="E195"/>
      <c r="F195"/>
      <c r="G195"/>
      <c r="H195"/>
      <c r="I195"/>
      <c r="J195"/>
    </row>
    <row r="196" spans="2:10" x14ac:dyDescent="0.25">
      <c r="B196"/>
      <c r="C196"/>
      <c r="D196"/>
      <c r="E196"/>
      <c r="F196"/>
      <c r="G196"/>
      <c r="H196"/>
      <c r="I196"/>
      <c r="J196"/>
    </row>
    <row r="197" spans="2:10" x14ac:dyDescent="0.25">
      <c r="B197"/>
      <c r="C197"/>
      <c r="D197"/>
      <c r="E197"/>
      <c r="F197"/>
      <c r="G197"/>
      <c r="H197"/>
      <c r="I197"/>
      <c r="J197"/>
    </row>
    <row r="198" spans="2:10" x14ac:dyDescent="0.25">
      <c r="B198"/>
      <c r="C198"/>
      <c r="D198"/>
      <c r="E198"/>
      <c r="F198"/>
      <c r="G198"/>
      <c r="H198"/>
      <c r="I198"/>
      <c r="J198"/>
    </row>
    <row r="199" spans="2:10" x14ac:dyDescent="0.25">
      <c r="B199"/>
      <c r="C199"/>
      <c r="D199"/>
      <c r="E199"/>
      <c r="F199"/>
      <c r="G199"/>
      <c r="H199"/>
      <c r="I199"/>
      <c r="J199"/>
    </row>
    <row r="200" spans="2:10" x14ac:dyDescent="0.25">
      <c r="B200"/>
      <c r="C200"/>
      <c r="D200"/>
      <c r="E200"/>
      <c r="F200"/>
      <c r="G200"/>
      <c r="H200"/>
      <c r="I200"/>
      <c r="J200"/>
    </row>
    <row r="201" spans="2:10" x14ac:dyDescent="0.25">
      <c r="B201"/>
      <c r="C201"/>
      <c r="D201"/>
      <c r="E201"/>
      <c r="F201"/>
      <c r="G201"/>
      <c r="H201"/>
      <c r="I201"/>
      <c r="J201"/>
    </row>
    <row r="202" spans="2:10" x14ac:dyDescent="0.25">
      <c r="B202"/>
      <c r="C202"/>
      <c r="D202"/>
      <c r="E202"/>
      <c r="F202"/>
      <c r="G202"/>
      <c r="H202"/>
      <c r="I202"/>
      <c r="J202"/>
    </row>
    <row r="203" spans="2:10" x14ac:dyDescent="0.25">
      <c r="B203"/>
      <c r="C203"/>
      <c r="D203"/>
      <c r="E203"/>
      <c r="F203"/>
      <c r="G203"/>
      <c r="H203"/>
      <c r="I203"/>
      <c r="J203"/>
    </row>
    <row r="204" spans="2:10" x14ac:dyDescent="0.25">
      <c r="B204"/>
      <c r="C204"/>
      <c r="D204"/>
      <c r="E204"/>
      <c r="F204"/>
      <c r="G204"/>
      <c r="H204"/>
      <c r="I204"/>
      <c r="J204"/>
    </row>
    <row r="205" spans="2:10" x14ac:dyDescent="0.25">
      <c r="B205"/>
      <c r="C205"/>
      <c r="D205"/>
      <c r="E205"/>
      <c r="F205"/>
      <c r="G205"/>
      <c r="H205"/>
      <c r="I205"/>
      <c r="J205"/>
    </row>
    <row r="206" spans="2:10" x14ac:dyDescent="0.25">
      <c r="B206"/>
      <c r="C206"/>
      <c r="D206"/>
      <c r="E206"/>
      <c r="F206"/>
      <c r="G206"/>
      <c r="H206"/>
      <c r="I206"/>
      <c r="J206"/>
    </row>
    <row r="207" spans="2:10" x14ac:dyDescent="0.25">
      <c r="B207"/>
      <c r="C207"/>
      <c r="D207"/>
      <c r="E207"/>
      <c r="F207"/>
      <c r="G207"/>
      <c r="H207"/>
      <c r="I207"/>
      <c r="J207"/>
    </row>
    <row r="208" spans="2:10" x14ac:dyDescent="0.25">
      <c r="B208"/>
      <c r="C208"/>
      <c r="D208"/>
      <c r="E208"/>
      <c r="F208"/>
      <c r="G208"/>
      <c r="H208"/>
      <c r="I208"/>
      <c r="J208"/>
    </row>
    <row r="209" spans="2:10" x14ac:dyDescent="0.25">
      <c r="B209"/>
      <c r="C209"/>
      <c r="D209"/>
      <c r="E209"/>
      <c r="F209"/>
      <c r="G209"/>
      <c r="H209"/>
      <c r="I209"/>
      <c r="J209"/>
    </row>
    <row r="210" spans="2:10" x14ac:dyDescent="0.25">
      <c r="B210"/>
      <c r="C210"/>
      <c r="D210"/>
      <c r="E210"/>
      <c r="F210"/>
      <c r="G210"/>
      <c r="H210"/>
      <c r="I210"/>
      <c r="J210"/>
    </row>
    <row r="211" spans="2:10" x14ac:dyDescent="0.25">
      <c r="B211"/>
      <c r="C211"/>
      <c r="D211"/>
      <c r="E211"/>
      <c r="F211"/>
      <c r="G211"/>
      <c r="H211"/>
      <c r="I211"/>
      <c r="J211"/>
    </row>
    <row r="212" spans="2:10" x14ac:dyDescent="0.25">
      <c r="B212"/>
      <c r="C212"/>
      <c r="D212"/>
      <c r="E212"/>
      <c r="F212"/>
      <c r="G212"/>
      <c r="H212"/>
      <c r="I212"/>
      <c r="J212"/>
    </row>
    <row r="213" spans="2:10" x14ac:dyDescent="0.25">
      <c r="B213"/>
      <c r="C213"/>
      <c r="D213"/>
      <c r="E213"/>
      <c r="F213"/>
      <c r="G213"/>
      <c r="H213"/>
      <c r="I213"/>
      <c r="J213"/>
    </row>
    <row r="214" spans="2:10" x14ac:dyDescent="0.25">
      <c r="B214"/>
      <c r="C214"/>
      <c r="D214"/>
      <c r="E214"/>
      <c r="F214"/>
      <c r="G214"/>
      <c r="H214"/>
      <c r="I214"/>
      <c r="J214"/>
    </row>
    <row r="215" spans="2:10" x14ac:dyDescent="0.25">
      <c r="B215"/>
      <c r="C215"/>
      <c r="D215"/>
      <c r="E215"/>
      <c r="F215"/>
      <c r="G215"/>
      <c r="H215"/>
      <c r="I215"/>
      <c r="J215"/>
    </row>
    <row r="216" spans="2:10" x14ac:dyDescent="0.25">
      <c r="B216"/>
      <c r="C216"/>
      <c r="D216"/>
      <c r="E216"/>
      <c r="F216"/>
      <c r="G216"/>
      <c r="H216"/>
      <c r="I216"/>
      <c r="J216"/>
    </row>
    <row r="217" spans="2:10" x14ac:dyDescent="0.25">
      <c r="B217"/>
      <c r="C217"/>
      <c r="D217"/>
      <c r="E217"/>
      <c r="F217"/>
      <c r="G217"/>
      <c r="H217"/>
      <c r="I217"/>
      <c r="J217"/>
    </row>
    <row r="218" spans="2:10" x14ac:dyDescent="0.25">
      <c r="B218"/>
      <c r="C218"/>
      <c r="D218"/>
      <c r="E218"/>
      <c r="F218"/>
      <c r="G218"/>
      <c r="H218"/>
      <c r="I218"/>
      <c r="J218"/>
    </row>
    <row r="219" spans="2:10" x14ac:dyDescent="0.25">
      <c r="B219"/>
      <c r="C219"/>
      <c r="D219"/>
      <c r="E219"/>
      <c r="F219"/>
      <c r="G219"/>
      <c r="H219"/>
      <c r="I219"/>
      <c r="J219"/>
    </row>
    <row r="220" spans="2:10" x14ac:dyDescent="0.25">
      <c r="B220"/>
      <c r="C220"/>
      <c r="D220"/>
      <c r="E220"/>
      <c r="F220"/>
      <c r="G220"/>
      <c r="H220"/>
      <c r="I220"/>
      <c r="J220"/>
    </row>
    <row r="221" spans="2:10" x14ac:dyDescent="0.25">
      <c r="B221"/>
      <c r="C221"/>
      <c r="D221"/>
      <c r="E221"/>
      <c r="F221"/>
      <c r="G221"/>
      <c r="H221"/>
      <c r="I221"/>
      <c r="J221"/>
    </row>
    <row r="222" spans="2:10" x14ac:dyDescent="0.25">
      <c r="B222"/>
      <c r="C222"/>
      <c r="D222"/>
      <c r="E222"/>
      <c r="F222"/>
      <c r="G222"/>
      <c r="H222"/>
      <c r="I222"/>
      <c r="J222"/>
    </row>
    <row r="223" spans="2:10" x14ac:dyDescent="0.25">
      <c r="B223"/>
      <c r="C223"/>
      <c r="D223"/>
      <c r="E223"/>
      <c r="F223"/>
      <c r="G223"/>
      <c r="H223"/>
      <c r="I223"/>
      <c r="J223"/>
    </row>
    <row r="224" spans="2:10" x14ac:dyDescent="0.25">
      <c r="B224"/>
      <c r="C224"/>
      <c r="D224"/>
      <c r="E224"/>
      <c r="F224"/>
      <c r="G224"/>
      <c r="H224"/>
      <c r="I224"/>
      <c r="J224"/>
    </row>
    <row r="225" spans="2:10" x14ac:dyDescent="0.25">
      <c r="B225"/>
      <c r="C225"/>
      <c r="D225"/>
      <c r="E225"/>
      <c r="F225"/>
      <c r="G225"/>
      <c r="H225"/>
      <c r="I225"/>
      <c r="J225"/>
    </row>
    <row r="226" spans="2:10" x14ac:dyDescent="0.25">
      <c r="B226"/>
      <c r="C226"/>
      <c r="D226"/>
      <c r="E226"/>
      <c r="F226"/>
      <c r="G226"/>
      <c r="H226"/>
      <c r="I226"/>
      <c r="J226"/>
    </row>
    <row r="227" spans="2:10" x14ac:dyDescent="0.25">
      <c r="B227"/>
      <c r="C227"/>
      <c r="D227"/>
      <c r="E227"/>
      <c r="F227"/>
      <c r="G227"/>
      <c r="H227"/>
      <c r="I227"/>
      <c r="J227"/>
    </row>
    <row r="228" spans="2:10" x14ac:dyDescent="0.25">
      <c r="B228"/>
      <c r="C228"/>
      <c r="D228"/>
      <c r="E228"/>
      <c r="F228"/>
      <c r="G228"/>
      <c r="H228"/>
      <c r="I228"/>
      <c r="J228"/>
    </row>
    <row r="229" spans="2:10" x14ac:dyDescent="0.25">
      <c r="B229"/>
      <c r="C229"/>
      <c r="D229"/>
      <c r="E229"/>
      <c r="F229"/>
      <c r="G229"/>
      <c r="H229"/>
      <c r="I229"/>
      <c r="J229"/>
    </row>
    <row r="230" spans="2:10" x14ac:dyDescent="0.25">
      <c r="B230"/>
      <c r="C230"/>
      <c r="D230"/>
      <c r="E230"/>
      <c r="F230"/>
      <c r="G230"/>
      <c r="H230"/>
      <c r="I230"/>
      <c r="J230"/>
    </row>
    <row r="231" spans="2:10" x14ac:dyDescent="0.25">
      <c r="B231"/>
      <c r="C231"/>
      <c r="D231"/>
      <c r="E231"/>
      <c r="F231"/>
      <c r="G231"/>
      <c r="H231"/>
      <c r="I231"/>
      <c r="J231"/>
    </row>
    <row r="232" spans="2:10" x14ac:dyDescent="0.25">
      <c r="B232"/>
      <c r="C232"/>
      <c r="D232"/>
      <c r="E232"/>
      <c r="F232"/>
      <c r="G232"/>
      <c r="H232"/>
      <c r="I232"/>
      <c r="J232"/>
    </row>
    <row r="233" spans="2:10" x14ac:dyDescent="0.25">
      <c r="B233"/>
      <c r="C233"/>
      <c r="D233"/>
      <c r="E233"/>
      <c r="F233"/>
      <c r="G233"/>
      <c r="H233"/>
      <c r="I233"/>
      <c r="J233"/>
    </row>
    <row r="234" spans="2:10" x14ac:dyDescent="0.25">
      <c r="B234"/>
      <c r="C234"/>
      <c r="D234"/>
      <c r="E234"/>
      <c r="F234"/>
      <c r="G234"/>
      <c r="H234"/>
      <c r="I234"/>
      <c r="J234"/>
    </row>
    <row r="235" spans="2:10" x14ac:dyDescent="0.25">
      <c r="B235"/>
      <c r="C235"/>
      <c r="D235"/>
      <c r="E235"/>
      <c r="F235"/>
      <c r="G235"/>
      <c r="H235"/>
      <c r="I235"/>
      <c r="J235"/>
    </row>
    <row r="236" spans="2:10" x14ac:dyDescent="0.25">
      <c r="B236"/>
      <c r="C236"/>
      <c r="D236"/>
      <c r="E236"/>
      <c r="F236"/>
      <c r="G236"/>
      <c r="H236"/>
      <c r="I236"/>
      <c r="J236"/>
    </row>
    <row r="237" spans="2:10" x14ac:dyDescent="0.25">
      <c r="B237"/>
      <c r="C237"/>
      <c r="D237"/>
      <c r="E237"/>
      <c r="F237"/>
      <c r="G237"/>
      <c r="H237"/>
      <c r="I237"/>
      <c r="J237"/>
    </row>
    <row r="238" spans="2:10" x14ac:dyDescent="0.25">
      <c r="B238"/>
      <c r="C238"/>
      <c r="D238"/>
      <c r="E238"/>
      <c r="F238"/>
      <c r="G238"/>
      <c r="H238"/>
      <c r="I238"/>
      <c r="J238"/>
    </row>
    <row r="239" spans="2:10" x14ac:dyDescent="0.25">
      <c r="B239"/>
      <c r="C239"/>
      <c r="D239"/>
      <c r="E239"/>
      <c r="F239"/>
      <c r="G239"/>
      <c r="H239"/>
      <c r="I239"/>
      <c r="J239"/>
    </row>
    <row r="240" spans="2:10" x14ac:dyDescent="0.25">
      <c r="B240"/>
      <c r="C240"/>
      <c r="D240"/>
      <c r="E240"/>
      <c r="F240"/>
      <c r="G240"/>
      <c r="H240"/>
      <c r="I240"/>
      <c r="J240"/>
    </row>
    <row r="241" spans="2:10" x14ac:dyDescent="0.25">
      <c r="B241"/>
      <c r="C241"/>
      <c r="D241"/>
      <c r="E241"/>
      <c r="F241"/>
      <c r="G241"/>
      <c r="H241"/>
      <c r="I241"/>
      <c r="J241"/>
    </row>
    <row r="242" spans="2:10" x14ac:dyDescent="0.25">
      <c r="B242"/>
      <c r="C242"/>
      <c r="D242"/>
      <c r="E242"/>
      <c r="F242"/>
      <c r="G242"/>
      <c r="H242"/>
      <c r="I242"/>
      <c r="J242"/>
    </row>
    <row r="243" spans="2:10" x14ac:dyDescent="0.25">
      <c r="B243"/>
      <c r="C243"/>
      <c r="D243"/>
      <c r="E243"/>
      <c r="F243"/>
      <c r="G243"/>
      <c r="H243"/>
      <c r="I243"/>
      <c r="J243"/>
    </row>
    <row r="244" spans="2:10" x14ac:dyDescent="0.25">
      <c r="B244"/>
      <c r="C244"/>
      <c r="D244"/>
      <c r="E244"/>
      <c r="F244"/>
      <c r="G244"/>
      <c r="H244"/>
      <c r="I244"/>
      <c r="J244"/>
    </row>
    <row r="245" spans="2:10" x14ac:dyDescent="0.25">
      <c r="B245"/>
      <c r="C245"/>
      <c r="D245"/>
      <c r="E245"/>
      <c r="F245"/>
      <c r="G245"/>
      <c r="H245"/>
      <c r="I245"/>
      <c r="J245"/>
    </row>
    <row r="246" spans="2:10" x14ac:dyDescent="0.25">
      <c r="B246"/>
      <c r="C246"/>
      <c r="D246"/>
      <c r="E246"/>
      <c r="F246"/>
      <c r="G246"/>
      <c r="H246"/>
      <c r="I246"/>
      <c r="J246"/>
    </row>
    <row r="247" spans="2:10" x14ac:dyDescent="0.25">
      <c r="B247"/>
      <c r="C247"/>
      <c r="D247"/>
      <c r="E247"/>
      <c r="F247"/>
      <c r="G247"/>
      <c r="H247"/>
      <c r="I247"/>
      <c r="J247"/>
    </row>
    <row r="248" spans="2:10" x14ac:dyDescent="0.25">
      <c r="B248"/>
      <c r="C248"/>
      <c r="D248"/>
      <c r="E248"/>
      <c r="F248"/>
      <c r="G248"/>
      <c r="H248"/>
      <c r="I248"/>
      <c r="J248"/>
    </row>
    <row r="249" spans="2:10" x14ac:dyDescent="0.25">
      <c r="B249"/>
      <c r="C249"/>
      <c r="D249"/>
      <c r="E249"/>
      <c r="F249"/>
      <c r="G249"/>
      <c r="H249"/>
      <c r="I249"/>
      <c r="J249"/>
    </row>
    <row r="250" spans="2:10" x14ac:dyDescent="0.25">
      <c r="B250"/>
      <c r="C250"/>
      <c r="D250"/>
      <c r="E250"/>
      <c r="F250"/>
      <c r="G250"/>
      <c r="H250"/>
      <c r="I250"/>
      <c r="J250"/>
    </row>
    <row r="251" spans="2:10" x14ac:dyDescent="0.25">
      <c r="B251"/>
      <c r="C251"/>
      <c r="D251"/>
      <c r="E251"/>
      <c r="F251"/>
      <c r="G251"/>
      <c r="H251"/>
      <c r="I251"/>
      <c r="J251"/>
    </row>
    <row r="252" spans="2:10" x14ac:dyDescent="0.25">
      <c r="B252"/>
      <c r="C252"/>
      <c r="D252"/>
      <c r="E252"/>
      <c r="F252"/>
      <c r="G252"/>
      <c r="H252"/>
      <c r="I252"/>
      <c r="J252"/>
    </row>
    <row r="253" spans="2:10" x14ac:dyDescent="0.25">
      <c r="B253"/>
      <c r="C253"/>
      <c r="D253"/>
      <c r="E253"/>
      <c r="F253"/>
      <c r="G253"/>
      <c r="H253"/>
      <c r="I253"/>
      <c r="J253"/>
    </row>
    <row r="254" spans="2:10" x14ac:dyDescent="0.25">
      <c r="B254"/>
      <c r="C254"/>
      <c r="D254"/>
      <c r="E254"/>
      <c r="F254"/>
      <c r="G254"/>
      <c r="H254"/>
      <c r="I254"/>
      <c r="J254"/>
    </row>
    <row r="255" spans="2:10" x14ac:dyDescent="0.25">
      <c r="B255"/>
      <c r="C255"/>
      <c r="D255"/>
      <c r="E255"/>
      <c r="F255"/>
      <c r="G255"/>
      <c r="H255"/>
      <c r="I255"/>
      <c r="J255"/>
    </row>
    <row r="256" spans="2:10" x14ac:dyDescent="0.25">
      <c r="B256"/>
      <c r="C256"/>
      <c r="D256"/>
      <c r="E256"/>
      <c r="F256"/>
      <c r="G256"/>
      <c r="H256"/>
      <c r="I256"/>
      <c r="J256"/>
    </row>
    <row r="257" spans="2:10" x14ac:dyDescent="0.25">
      <c r="B257"/>
      <c r="C257"/>
      <c r="D257"/>
      <c r="E257"/>
      <c r="F257"/>
      <c r="G257"/>
      <c r="H257"/>
      <c r="I257"/>
      <c r="J257"/>
    </row>
    <row r="258" spans="2:10" x14ac:dyDescent="0.25">
      <c r="B258"/>
      <c r="C258"/>
      <c r="D258"/>
      <c r="E258"/>
      <c r="F258"/>
      <c r="G258"/>
      <c r="H258"/>
      <c r="I258"/>
      <c r="J258"/>
    </row>
    <row r="259" spans="2:10" x14ac:dyDescent="0.25">
      <c r="B259"/>
      <c r="C259"/>
      <c r="D259"/>
      <c r="E259"/>
      <c r="F259"/>
      <c r="G259"/>
      <c r="H259"/>
      <c r="I259"/>
      <c r="J259"/>
    </row>
    <row r="260" spans="2:10" x14ac:dyDescent="0.25">
      <c r="B260"/>
      <c r="C260"/>
      <c r="D260"/>
      <c r="E260"/>
      <c r="F260"/>
      <c r="G260"/>
      <c r="H260"/>
      <c r="I260"/>
      <c r="J260"/>
    </row>
    <row r="261" spans="2:10" x14ac:dyDescent="0.25">
      <c r="B261"/>
      <c r="C261"/>
      <c r="D261"/>
      <c r="E261"/>
      <c r="F261"/>
      <c r="G261"/>
      <c r="H261"/>
      <c r="I261"/>
      <c r="J261"/>
    </row>
    <row r="262" spans="2:10" x14ac:dyDescent="0.25">
      <c r="B262"/>
      <c r="C262"/>
      <c r="D262"/>
      <c r="E262"/>
      <c r="F262"/>
      <c r="G262"/>
      <c r="H262"/>
      <c r="I262"/>
      <c r="J262"/>
    </row>
    <row r="263" spans="2:10" x14ac:dyDescent="0.25">
      <c r="B263"/>
      <c r="C263"/>
      <c r="D263"/>
      <c r="E263"/>
      <c r="F263"/>
      <c r="G263"/>
      <c r="H263"/>
      <c r="I263"/>
      <c r="J263"/>
    </row>
    <row r="264" spans="2:10" x14ac:dyDescent="0.25">
      <c r="B264"/>
      <c r="C264"/>
      <c r="D264"/>
      <c r="E264"/>
      <c r="F264"/>
      <c r="G264"/>
      <c r="H264"/>
      <c r="I264"/>
      <c r="J264"/>
    </row>
    <row r="265" spans="2:10" x14ac:dyDescent="0.25">
      <c r="B265"/>
      <c r="C265"/>
      <c r="D265"/>
      <c r="E265"/>
      <c r="F265"/>
      <c r="G265"/>
      <c r="H265"/>
      <c r="I265"/>
      <c r="J265"/>
    </row>
    <row r="266" spans="2:10" x14ac:dyDescent="0.25">
      <c r="B266"/>
      <c r="C266"/>
      <c r="D266"/>
      <c r="E266"/>
      <c r="F266"/>
      <c r="G266"/>
      <c r="H266"/>
      <c r="I266"/>
      <c r="J266"/>
    </row>
    <row r="267" spans="2:10" x14ac:dyDescent="0.25">
      <c r="B267"/>
      <c r="C267"/>
      <c r="D267"/>
      <c r="E267"/>
      <c r="F267"/>
      <c r="G267"/>
      <c r="H267"/>
      <c r="I267"/>
      <c r="J267"/>
    </row>
    <row r="268" spans="2:10" x14ac:dyDescent="0.25">
      <c r="B268"/>
      <c r="C268"/>
      <c r="D268"/>
      <c r="E268"/>
      <c r="F268"/>
      <c r="G268"/>
      <c r="H268"/>
      <c r="I268"/>
      <c r="J268"/>
    </row>
    <row r="269" spans="2:10" x14ac:dyDescent="0.25">
      <c r="B269"/>
      <c r="C269"/>
      <c r="D269"/>
      <c r="E269"/>
      <c r="F269"/>
      <c r="G269"/>
      <c r="H269"/>
      <c r="I269"/>
      <c r="J269"/>
    </row>
    <row r="270" spans="2:10" x14ac:dyDescent="0.25">
      <c r="B270"/>
      <c r="C270"/>
      <c r="D270"/>
      <c r="E270"/>
      <c r="F270"/>
      <c r="G270"/>
      <c r="H270"/>
      <c r="I270"/>
      <c r="J270"/>
    </row>
    <row r="271" spans="2:10" x14ac:dyDescent="0.25">
      <c r="B271"/>
      <c r="C271"/>
      <c r="D271"/>
      <c r="E271"/>
      <c r="F271"/>
      <c r="G271"/>
      <c r="H271"/>
      <c r="I271"/>
      <c r="J271"/>
    </row>
    <row r="272" spans="2:10" x14ac:dyDescent="0.25">
      <c r="B272"/>
      <c r="C272"/>
      <c r="D272"/>
      <c r="E272"/>
      <c r="F272"/>
      <c r="G272"/>
      <c r="H272"/>
      <c r="I272"/>
      <c r="J272"/>
    </row>
    <row r="273" spans="2:10" x14ac:dyDescent="0.25">
      <c r="B273"/>
      <c r="C273"/>
      <c r="D273"/>
      <c r="E273"/>
      <c r="F273"/>
      <c r="G273"/>
      <c r="H273"/>
      <c r="I273"/>
      <c r="J273"/>
    </row>
    <row r="274" spans="2:10" x14ac:dyDescent="0.25">
      <c r="B274"/>
      <c r="C274"/>
      <c r="D274"/>
      <c r="E274"/>
      <c r="F274"/>
      <c r="G274"/>
      <c r="H274"/>
      <c r="I274"/>
      <c r="J274"/>
    </row>
    <row r="275" spans="2:10" x14ac:dyDescent="0.25">
      <c r="B275"/>
      <c r="C275"/>
      <c r="D275"/>
      <c r="E275"/>
      <c r="F275"/>
      <c r="G275"/>
      <c r="H275"/>
      <c r="I275"/>
      <c r="J275"/>
    </row>
    <row r="276" spans="2:10" x14ac:dyDescent="0.25">
      <c r="B276"/>
      <c r="C276"/>
      <c r="D276"/>
      <c r="E276"/>
      <c r="F276"/>
      <c r="G276"/>
      <c r="H276"/>
      <c r="I276"/>
      <c r="J276"/>
    </row>
    <row r="277" spans="2:10" x14ac:dyDescent="0.25">
      <c r="B277"/>
      <c r="C277"/>
      <c r="D277"/>
      <c r="E277"/>
      <c r="F277"/>
      <c r="G277"/>
      <c r="H277"/>
      <c r="I277"/>
      <c r="J277"/>
    </row>
    <row r="278" spans="2:10" x14ac:dyDescent="0.25">
      <c r="B278"/>
      <c r="C278"/>
      <c r="D278"/>
      <c r="E278"/>
      <c r="F278"/>
      <c r="G278"/>
      <c r="H278"/>
      <c r="I278"/>
      <c r="J278"/>
    </row>
    <row r="279" spans="2:10" x14ac:dyDescent="0.25">
      <c r="B279"/>
      <c r="C279"/>
      <c r="D279"/>
      <c r="E279"/>
      <c r="F279"/>
      <c r="G279"/>
      <c r="H279"/>
      <c r="I279"/>
      <c r="J279"/>
    </row>
    <row r="280" spans="2:10" x14ac:dyDescent="0.25">
      <c r="B280"/>
      <c r="C280"/>
      <c r="D280"/>
      <c r="E280"/>
      <c r="F280"/>
      <c r="G280"/>
      <c r="H280"/>
      <c r="I280"/>
      <c r="J280"/>
    </row>
    <row r="281" spans="2:10" x14ac:dyDescent="0.25">
      <c r="B281"/>
      <c r="C281"/>
      <c r="D281"/>
      <c r="E281"/>
      <c r="F281"/>
      <c r="G281"/>
      <c r="H281"/>
      <c r="I281"/>
      <c r="J281"/>
    </row>
    <row r="282" spans="2:10" x14ac:dyDescent="0.25">
      <c r="B282"/>
      <c r="C282"/>
      <c r="D282"/>
      <c r="E282"/>
      <c r="F282"/>
      <c r="G282"/>
      <c r="H282"/>
      <c r="I282"/>
      <c r="J282"/>
    </row>
    <row r="283" spans="2:10" x14ac:dyDescent="0.25">
      <c r="B283"/>
      <c r="C283"/>
      <c r="D283"/>
      <c r="E283"/>
      <c r="F283"/>
      <c r="G283"/>
      <c r="H283"/>
      <c r="I283"/>
      <c r="J283"/>
    </row>
    <row r="284" spans="2:10" x14ac:dyDescent="0.25">
      <c r="B284"/>
      <c r="C284"/>
      <c r="D284"/>
      <c r="E284"/>
      <c r="F284"/>
      <c r="G284"/>
      <c r="H284"/>
      <c r="I284"/>
      <c r="J284"/>
    </row>
    <row r="285" spans="2:10" x14ac:dyDescent="0.25">
      <c r="B285"/>
      <c r="C285"/>
      <c r="D285"/>
      <c r="E285"/>
      <c r="F285"/>
      <c r="G285"/>
      <c r="H285"/>
      <c r="I285"/>
      <c r="J285"/>
    </row>
    <row r="286" spans="2:10" x14ac:dyDescent="0.25">
      <c r="B286"/>
      <c r="C286"/>
      <c r="D286"/>
      <c r="E286"/>
      <c r="F286"/>
      <c r="G286"/>
      <c r="H286"/>
      <c r="I286"/>
      <c r="J286"/>
    </row>
    <row r="287" spans="2:10" x14ac:dyDescent="0.25">
      <c r="B287"/>
      <c r="C287"/>
      <c r="D287"/>
      <c r="E287"/>
      <c r="F287"/>
      <c r="G287"/>
      <c r="H287"/>
      <c r="I287"/>
      <c r="J287"/>
    </row>
    <row r="288" spans="2:10" x14ac:dyDescent="0.25">
      <c r="B288"/>
      <c r="C288"/>
      <c r="D288"/>
      <c r="E288"/>
      <c r="F288"/>
      <c r="G288"/>
      <c r="H288"/>
      <c r="I288"/>
      <c r="J288"/>
    </row>
    <row r="289" spans="2:10" x14ac:dyDescent="0.25">
      <c r="B289"/>
      <c r="C289"/>
      <c r="D289"/>
      <c r="E289"/>
      <c r="F289"/>
      <c r="G289"/>
      <c r="H289"/>
      <c r="I289"/>
      <c r="J289"/>
    </row>
    <row r="290" spans="2:10" x14ac:dyDescent="0.25">
      <c r="B290"/>
      <c r="C290"/>
      <c r="D290"/>
      <c r="E290"/>
      <c r="F290"/>
      <c r="G290"/>
      <c r="H290"/>
      <c r="I290"/>
      <c r="J290"/>
    </row>
    <row r="291" spans="2:10" x14ac:dyDescent="0.25">
      <c r="B291"/>
      <c r="C291"/>
      <c r="D291"/>
      <c r="E291"/>
      <c r="F291"/>
      <c r="G291"/>
      <c r="H291"/>
      <c r="I291"/>
      <c r="J291"/>
    </row>
    <row r="292" spans="2:10" x14ac:dyDescent="0.25">
      <c r="B292"/>
      <c r="C292"/>
      <c r="D292"/>
      <c r="E292"/>
      <c r="F292"/>
      <c r="G292"/>
      <c r="H292"/>
      <c r="I292"/>
      <c r="J292"/>
    </row>
    <row r="293" spans="2:10" x14ac:dyDescent="0.25">
      <c r="B293"/>
      <c r="C293"/>
      <c r="D293"/>
      <c r="E293"/>
      <c r="F293"/>
      <c r="G293"/>
      <c r="H293"/>
      <c r="I293"/>
      <c r="J293"/>
    </row>
    <row r="294" spans="2:10" x14ac:dyDescent="0.25">
      <c r="B294"/>
      <c r="C294"/>
      <c r="D294"/>
      <c r="E294"/>
      <c r="F294"/>
      <c r="G294"/>
      <c r="H294"/>
      <c r="I294"/>
      <c r="J294"/>
    </row>
    <row r="295" spans="2:10" x14ac:dyDescent="0.25">
      <c r="B295"/>
      <c r="C295"/>
      <c r="D295"/>
      <c r="E295"/>
      <c r="F295"/>
      <c r="G295"/>
      <c r="H295"/>
      <c r="I295"/>
      <c r="J295"/>
    </row>
    <row r="296" spans="2:10" x14ac:dyDescent="0.25">
      <c r="B296"/>
      <c r="C296"/>
      <c r="D296"/>
      <c r="E296"/>
      <c r="F296"/>
      <c r="G296"/>
      <c r="H296"/>
      <c r="I296"/>
      <c r="J296"/>
    </row>
    <row r="297" spans="2:10" x14ac:dyDescent="0.25">
      <c r="B297"/>
      <c r="C297"/>
      <c r="D297"/>
      <c r="E297"/>
      <c r="F297"/>
      <c r="G297"/>
      <c r="H297"/>
      <c r="I297"/>
      <c r="J297"/>
    </row>
    <row r="298" spans="2:10" x14ac:dyDescent="0.25">
      <c r="B298"/>
      <c r="C298"/>
      <c r="D298"/>
      <c r="E298"/>
      <c r="F298"/>
      <c r="G298"/>
      <c r="H298"/>
      <c r="I298"/>
      <c r="J298"/>
    </row>
    <row r="299" spans="2:10" x14ac:dyDescent="0.25">
      <c r="B299"/>
      <c r="C299"/>
      <c r="D299"/>
      <c r="E299"/>
      <c r="F299"/>
      <c r="G299"/>
      <c r="H299"/>
      <c r="I299"/>
      <c r="J299"/>
    </row>
    <row r="300" spans="2:10" x14ac:dyDescent="0.25">
      <c r="B300"/>
      <c r="C300"/>
      <c r="D300"/>
      <c r="E300"/>
      <c r="F300"/>
      <c r="G300"/>
      <c r="H300"/>
      <c r="I300"/>
      <c r="J300"/>
    </row>
    <row r="301" spans="2:10" x14ac:dyDescent="0.25">
      <c r="B301"/>
      <c r="C301"/>
      <c r="D301"/>
      <c r="E301"/>
      <c r="F301"/>
      <c r="G301"/>
      <c r="H301"/>
      <c r="I301"/>
      <c r="J301"/>
    </row>
    <row r="302" spans="2:10" x14ac:dyDescent="0.25">
      <c r="B302"/>
      <c r="C302"/>
      <c r="D302"/>
      <c r="E302"/>
      <c r="F302"/>
      <c r="G302"/>
      <c r="H302"/>
      <c r="I302"/>
      <c r="J302"/>
    </row>
    <row r="303" spans="2:10" x14ac:dyDescent="0.25">
      <c r="B303"/>
      <c r="C303"/>
      <c r="D303"/>
      <c r="E303"/>
      <c r="F303"/>
      <c r="G303"/>
      <c r="H303"/>
      <c r="I303"/>
      <c r="J303"/>
    </row>
    <row r="304" spans="2:10" x14ac:dyDescent="0.25">
      <c r="B304"/>
      <c r="C304"/>
      <c r="D304"/>
      <c r="E304"/>
      <c r="F304"/>
      <c r="G304"/>
      <c r="H304"/>
      <c r="I304"/>
      <c r="J304"/>
    </row>
    <row r="305" spans="2:10" x14ac:dyDescent="0.25">
      <c r="B305"/>
      <c r="C305"/>
      <c r="D305"/>
      <c r="E305"/>
      <c r="F305"/>
      <c r="G305"/>
      <c r="H305"/>
      <c r="I305"/>
      <c r="J305"/>
    </row>
    <row r="306" spans="2:10" x14ac:dyDescent="0.25">
      <c r="B306"/>
      <c r="C306"/>
      <c r="D306"/>
      <c r="E306"/>
      <c r="F306"/>
      <c r="G306"/>
      <c r="H306"/>
      <c r="I306"/>
      <c r="J306"/>
    </row>
    <row r="307" spans="2:10" x14ac:dyDescent="0.25">
      <c r="B307"/>
      <c r="C307"/>
      <c r="D307"/>
      <c r="E307"/>
      <c r="F307"/>
      <c r="G307"/>
      <c r="H307"/>
      <c r="I307"/>
      <c r="J307"/>
    </row>
    <row r="308" spans="2:10" x14ac:dyDescent="0.25">
      <c r="B308"/>
      <c r="C308"/>
      <c r="D308"/>
      <c r="E308"/>
      <c r="F308"/>
      <c r="G308"/>
      <c r="H308"/>
      <c r="I308"/>
      <c r="J308"/>
    </row>
    <row r="309" spans="2:10" x14ac:dyDescent="0.25">
      <c r="B309"/>
      <c r="C309"/>
      <c r="D309"/>
      <c r="E309"/>
      <c r="F309"/>
      <c r="G309"/>
      <c r="H309"/>
      <c r="I309"/>
      <c r="J309"/>
    </row>
    <row r="310" spans="2:10" x14ac:dyDescent="0.25">
      <c r="B310"/>
      <c r="C310"/>
      <c r="D310"/>
      <c r="E310"/>
      <c r="F310"/>
      <c r="G310"/>
      <c r="H310"/>
      <c r="I310"/>
      <c r="J310"/>
    </row>
    <row r="311" spans="2:10" x14ac:dyDescent="0.25">
      <c r="B311"/>
      <c r="C311"/>
      <c r="D311"/>
      <c r="E311"/>
      <c r="F311"/>
      <c r="G311"/>
      <c r="H311"/>
      <c r="I311"/>
      <c r="J311"/>
    </row>
    <row r="312" spans="2:10" x14ac:dyDescent="0.25">
      <c r="B312"/>
      <c r="C312"/>
      <c r="D312"/>
      <c r="E312"/>
      <c r="F312"/>
      <c r="G312"/>
      <c r="H312"/>
      <c r="I312"/>
      <c r="J312"/>
    </row>
    <row r="313" spans="2:10" x14ac:dyDescent="0.25">
      <c r="B313"/>
      <c r="C313"/>
      <c r="D313"/>
      <c r="E313"/>
      <c r="F313"/>
      <c r="G313"/>
      <c r="H313"/>
      <c r="I313"/>
      <c r="J313"/>
    </row>
    <row r="314" spans="2:10" x14ac:dyDescent="0.25">
      <c r="B314"/>
      <c r="C314"/>
      <c r="D314"/>
      <c r="E314"/>
      <c r="F314"/>
      <c r="G314"/>
      <c r="H314"/>
      <c r="I314"/>
      <c r="J314"/>
    </row>
    <row r="315" spans="2:10" x14ac:dyDescent="0.25">
      <c r="B315"/>
      <c r="C315"/>
      <c r="D315"/>
      <c r="E315"/>
      <c r="F315"/>
      <c r="G315"/>
      <c r="H315"/>
      <c r="I315"/>
      <c r="J315"/>
    </row>
    <row r="316" spans="2:10" x14ac:dyDescent="0.25">
      <c r="B316"/>
      <c r="C316"/>
      <c r="D316"/>
      <c r="E316"/>
      <c r="F316"/>
      <c r="G316"/>
      <c r="H316"/>
      <c r="I316"/>
      <c r="J316"/>
    </row>
    <row r="317" spans="2:10" x14ac:dyDescent="0.25">
      <c r="B317"/>
      <c r="C317"/>
      <c r="D317"/>
      <c r="E317"/>
      <c r="F317"/>
      <c r="G317"/>
      <c r="H317"/>
      <c r="I317"/>
      <c r="J317"/>
    </row>
    <row r="318" spans="2:10" x14ac:dyDescent="0.25">
      <c r="B318"/>
      <c r="C318"/>
      <c r="D318"/>
      <c r="E318"/>
      <c r="F318"/>
      <c r="G318"/>
      <c r="H318"/>
      <c r="I318"/>
      <c r="J318"/>
    </row>
    <row r="319" spans="2:10" x14ac:dyDescent="0.25">
      <c r="B319"/>
      <c r="C319"/>
      <c r="D319"/>
      <c r="E319"/>
      <c r="F319"/>
      <c r="G319"/>
      <c r="H319"/>
      <c r="I319"/>
      <c r="J319"/>
    </row>
    <row r="320" spans="2:10" x14ac:dyDescent="0.25">
      <c r="B320"/>
      <c r="C320"/>
      <c r="D320"/>
      <c r="E320"/>
      <c r="F320"/>
      <c r="G320"/>
      <c r="H320"/>
      <c r="I320"/>
      <c r="J320"/>
    </row>
    <row r="321" spans="2:10" x14ac:dyDescent="0.25">
      <c r="B321"/>
      <c r="C321"/>
      <c r="D321"/>
      <c r="E321"/>
      <c r="F321"/>
      <c r="G321"/>
      <c r="H321"/>
      <c r="I321"/>
      <c r="J321"/>
    </row>
    <row r="322" spans="2:10" x14ac:dyDescent="0.25">
      <c r="B322"/>
      <c r="C322"/>
      <c r="D322"/>
      <c r="E322"/>
      <c r="F322"/>
      <c r="G322"/>
      <c r="H322"/>
      <c r="I322"/>
      <c r="J322"/>
    </row>
    <row r="323" spans="2:10" x14ac:dyDescent="0.25">
      <c r="B323"/>
      <c r="C323"/>
      <c r="D323"/>
      <c r="E323"/>
      <c r="F323"/>
      <c r="G323"/>
      <c r="H323"/>
      <c r="I323"/>
      <c r="J323"/>
    </row>
    <row r="324" spans="2:10" x14ac:dyDescent="0.25">
      <c r="B324"/>
      <c r="C324"/>
      <c r="D324"/>
      <c r="E324"/>
      <c r="F324"/>
      <c r="G324"/>
      <c r="H324"/>
      <c r="I324"/>
      <c r="J324"/>
    </row>
    <row r="325" spans="2:10" x14ac:dyDescent="0.25">
      <c r="B325"/>
      <c r="C325"/>
      <c r="D325"/>
      <c r="E325"/>
      <c r="F325"/>
      <c r="G325"/>
      <c r="H325"/>
      <c r="I325"/>
      <c r="J325"/>
    </row>
    <row r="326" spans="2:10" x14ac:dyDescent="0.25">
      <c r="B326"/>
      <c r="C326"/>
      <c r="D326"/>
      <c r="E326"/>
      <c r="F326"/>
      <c r="G326"/>
      <c r="H326"/>
      <c r="I326"/>
      <c r="J326"/>
    </row>
    <row r="327" spans="2:10" x14ac:dyDescent="0.25">
      <c r="B327"/>
      <c r="C327"/>
      <c r="D327"/>
      <c r="E327"/>
      <c r="F327"/>
      <c r="G327"/>
      <c r="H327"/>
      <c r="I327"/>
      <c r="J327"/>
    </row>
    <row r="328" spans="2:10" x14ac:dyDescent="0.25">
      <c r="B328"/>
      <c r="C328"/>
      <c r="D328"/>
      <c r="E328"/>
      <c r="F328"/>
      <c r="G328"/>
      <c r="H328"/>
      <c r="I328"/>
      <c r="J328"/>
    </row>
    <row r="329" spans="2:10" x14ac:dyDescent="0.25">
      <c r="B329"/>
      <c r="C329"/>
      <c r="D329"/>
      <c r="E329"/>
      <c r="F329"/>
      <c r="G329"/>
      <c r="H329"/>
      <c r="I329"/>
      <c r="J329"/>
    </row>
    <row r="330" spans="2:10" x14ac:dyDescent="0.25">
      <c r="B330"/>
      <c r="C330"/>
      <c r="D330"/>
      <c r="E330"/>
      <c r="F330"/>
      <c r="G330"/>
      <c r="H330"/>
      <c r="I330"/>
      <c r="J330"/>
    </row>
    <row r="331" spans="2:10" x14ac:dyDescent="0.25">
      <c r="B331"/>
      <c r="C331"/>
      <c r="D331"/>
      <c r="E331"/>
      <c r="F331"/>
      <c r="G331"/>
      <c r="H331"/>
      <c r="I331"/>
      <c r="J331"/>
    </row>
    <row r="332" spans="2:10" x14ac:dyDescent="0.25">
      <c r="B332"/>
      <c r="C332"/>
      <c r="D332"/>
      <c r="E332"/>
      <c r="F332"/>
      <c r="G332"/>
      <c r="H332"/>
      <c r="I332"/>
      <c r="J332"/>
    </row>
    <row r="333" spans="2:10" x14ac:dyDescent="0.25">
      <c r="B333"/>
      <c r="C333"/>
      <c r="D333"/>
      <c r="E333"/>
      <c r="F333"/>
      <c r="G333"/>
      <c r="H333"/>
      <c r="I333"/>
      <c r="J333"/>
    </row>
    <row r="334" spans="2:10" x14ac:dyDescent="0.25">
      <c r="B334"/>
      <c r="C334"/>
      <c r="D334"/>
      <c r="E334"/>
      <c r="F334"/>
      <c r="G334"/>
      <c r="H334"/>
      <c r="I334"/>
      <c r="J334"/>
    </row>
    <row r="335" spans="2:10" x14ac:dyDescent="0.25">
      <c r="B335"/>
      <c r="C335"/>
      <c r="D335"/>
      <c r="E335"/>
      <c r="F335"/>
      <c r="G335"/>
      <c r="H335"/>
      <c r="I335"/>
      <c r="J335"/>
    </row>
    <row r="336" spans="2:10" x14ac:dyDescent="0.25">
      <c r="B336"/>
      <c r="C336"/>
      <c r="D336"/>
      <c r="E336"/>
      <c r="F336"/>
      <c r="G336"/>
      <c r="H336"/>
      <c r="I336"/>
      <c r="J336"/>
    </row>
    <row r="337" spans="2:10" x14ac:dyDescent="0.25">
      <c r="B337"/>
      <c r="C337"/>
      <c r="D337"/>
      <c r="E337"/>
      <c r="F337"/>
      <c r="G337"/>
      <c r="H337"/>
      <c r="I337"/>
      <c r="J337"/>
    </row>
    <row r="338" spans="2:10" x14ac:dyDescent="0.25">
      <c r="B338"/>
      <c r="C338"/>
      <c r="D338"/>
      <c r="E338"/>
      <c r="F338"/>
      <c r="G338"/>
      <c r="H338"/>
      <c r="I338"/>
      <c r="J338"/>
    </row>
    <row r="339" spans="2:10" x14ac:dyDescent="0.25">
      <c r="B339"/>
      <c r="C339"/>
      <c r="D339"/>
      <c r="E339"/>
      <c r="F339"/>
      <c r="G339"/>
      <c r="H339"/>
      <c r="I339"/>
      <c r="J339"/>
    </row>
    <row r="340" spans="2:10" x14ac:dyDescent="0.25">
      <c r="B340"/>
      <c r="C340"/>
      <c r="D340"/>
      <c r="E340"/>
      <c r="F340"/>
      <c r="G340"/>
      <c r="H340"/>
      <c r="I340"/>
      <c r="J340"/>
    </row>
    <row r="341" spans="2:10" x14ac:dyDescent="0.25">
      <c r="B341"/>
      <c r="C341"/>
      <c r="D341"/>
      <c r="E341"/>
      <c r="F341"/>
      <c r="G341"/>
      <c r="H341"/>
      <c r="I341"/>
      <c r="J341"/>
    </row>
    <row r="342" spans="2:10" x14ac:dyDescent="0.25">
      <c r="B342"/>
      <c r="C342"/>
      <c r="D342"/>
      <c r="E342"/>
      <c r="F342"/>
      <c r="G342"/>
      <c r="H342"/>
      <c r="I342"/>
      <c r="J342"/>
    </row>
    <row r="343" spans="2:10" x14ac:dyDescent="0.25">
      <c r="B343"/>
      <c r="C343"/>
      <c r="D343"/>
      <c r="E343"/>
      <c r="F343"/>
      <c r="G343"/>
      <c r="H343"/>
      <c r="I343"/>
      <c r="J343"/>
    </row>
    <row r="344" spans="2:10" x14ac:dyDescent="0.25">
      <c r="B344"/>
      <c r="C344"/>
      <c r="D344"/>
      <c r="E344"/>
      <c r="F344"/>
      <c r="G344"/>
      <c r="H344"/>
      <c r="I344"/>
      <c r="J344"/>
    </row>
    <row r="345" spans="2:10" x14ac:dyDescent="0.25">
      <c r="B345"/>
      <c r="C345"/>
      <c r="D345"/>
      <c r="E345"/>
      <c r="F345"/>
      <c r="G345"/>
      <c r="H345"/>
      <c r="I345"/>
      <c r="J345"/>
    </row>
    <row r="346" spans="2:10" x14ac:dyDescent="0.25">
      <c r="B346"/>
      <c r="C346"/>
      <c r="D346"/>
      <c r="E346"/>
      <c r="F346"/>
      <c r="G346"/>
      <c r="H346"/>
      <c r="I346"/>
      <c r="J346"/>
    </row>
    <row r="347" spans="2:10" x14ac:dyDescent="0.25">
      <c r="B347"/>
      <c r="C347"/>
      <c r="D347"/>
      <c r="E347"/>
      <c r="F347"/>
      <c r="G347"/>
      <c r="H347"/>
      <c r="I347"/>
      <c r="J347"/>
    </row>
    <row r="348" spans="2:10" x14ac:dyDescent="0.25">
      <c r="B348"/>
      <c r="C348"/>
      <c r="D348"/>
      <c r="E348"/>
      <c r="F348"/>
      <c r="G348"/>
      <c r="H348"/>
      <c r="I348"/>
      <c r="J348"/>
    </row>
    <row r="349" spans="2:10" x14ac:dyDescent="0.25">
      <c r="B349"/>
      <c r="C349"/>
      <c r="D349"/>
      <c r="E349"/>
      <c r="F349"/>
      <c r="G349"/>
      <c r="H349"/>
      <c r="I349"/>
      <c r="J349"/>
    </row>
    <row r="350" spans="2:10" x14ac:dyDescent="0.25">
      <c r="B350"/>
      <c r="C350"/>
      <c r="D350"/>
      <c r="E350"/>
      <c r="F350"/>
      <c r="G350"/>
      <c r="H350"/>
      <c r="I350"/>
      <c r="J350"/>
    </row>
    <row r="351" spans="2:10" x14ac:dyDescent="0.25">
      <c r="B351"/>
      <c r="C351"/>
      <c r="D351"/>
      <c r="E351"/>
      <c r="F351"/>
      <c r="G351"/>
      <c r="H351"/>
      <c r="I351"/>
      <c r="J351"/>
    </row>
    <row r="352" spans="2:10" x14ac:dyDescent="0.25">
      <c r="B352"/>
      <c r="C352"/>
      <c r="D352"/>
      <c r="E352"/>
      <c r="F352"/>
      <c r="G352"/>
      <c r="H352"/>
      <c r="I352"/>
      <c r="J352"/>
    </row>
    <row r="353" spans="2:10" x14ac:dyDescent="0.25">
      <c r="B353"/>
      <c r="C353"/>
      <c r="D353"/>
      <c r="E353"/>
      <c r="F353"/>
      <c r="G353"/>
      <c r="H353"/>
      <c r="I353"/>
      <c r="J353"/>
    </row>
    <row r="354" spans="2:10" x14ac:dyDescent="0.25">
      <c r="B354"/>
      <c r="C354"/>
      <c r="D354"/>
      <c r="E354"/>
      <c r="F354"/>
      <c r="G354"/>
      <c r="H354"/>
      <c r="I354"/>
      <c r="J354"/>
    </row>
    <row r="355" spans="2:10" x14ac:dyDescent="0.25">
      <c r="B355"/>
      <c r="C355"/>
      <c r="D355"/>
      <c r="E355"/>
      <c r="F355"/>
      <c r="G355"/>
      <c r="H355"/>
      <c r="I355"/>
      <c r="J355"/>
    </row>
    <row r="356" spans="2:10" x14ac:dyDescent="0.25">
      <c r="B356"/>
      <c r="C356"/>
      <c r="D356"/>
      <c r="E356"/>
      <c r="F356"/>
      <c r="G356"/>
      <c r="H356"/>
      <c r="I356"/>
      <c r="J356"/>
    </row>
    <row r="357" spans="2:10" x14ac:dyDescent="0.25">
      <c r="B357"/>
      <c r="C357"/>
      <c r="D357"/>
      <c r="E357"/>
      <c r="F357"/>
      <c r="G357"/>
      <c r="H357"/>
      <c r="I357"/>
      <c r="J357"/>
    </row>
    <row r="358" spans="2:10" x14ac:dyDescent="0.25">
      <c r="B358"/>
      <c r="C358"/>
      <c r="D358"/>
      <c r="E358"/>
      <c r="F358"/>
      <c r="G358"/>
      <c r="H358"/>
      <c r="I358"/>
      <c r="J358"/>
    </row>
    <row r="359" spans="2:10" x14ac:dyDescent="0.25">
      <c r="B359"/>
      <c r="C359"/>
      <c r="D359"/>
      <c r="E359"/>
      <c r="F359"/>
      <c r="G359"/>
      <c r="H359"/>
      <c r="I359"/>
      <c r="J359"/>
    </row>
    <row r="360" spans="2:10" x14ac:dyDescent="0.25">
      <c r="B360"/>
      <c r="C360"/>
      <c r="D360"/>
      <c r="E360"/>
      <c r="F360"/>
      <c r="G360"/>
      <c r="H360"/>
      <c r="I360"/>
      <c r="J360"/>
    </row>
    <row r="361" spans="2:10" x14ac:dyDescent="0.25">
      <c r="B361"/>
      <c r="C361"/>
      <c r="D361"/>
      <c r="E361"/>
      <c r="F361"/>
      <c r="G361"/>
      <c r="H361"/>
      <c r="I361"/>
      <c r="J361"/>
    </row>
    <row r="362" spans="2:10" x14ac:dyDescent="0.25">
      <c r="B362"/>
      <c r="C362"/>
      <c r="D362"/>
      <c r="E362"/>
      <c r="F362"/>
      <c r="G362"/>
      <c r="H362"/>
      <c r="I362"/>
      <c r="J362"/>
    </row>
    <row r="363" spans="2:10" x14ac:dyDescent="0.25">
      <c r="B363"/>
      <c r="C363"/>
      <c r="D363"/>
      <c r="E363"/>
      <c r="F363"/>
      <c r="G363"/>
      <c r="H363"/>
      <c r="I363"/>
      <c r="J363"/>
    </row>
    <row r="364" spans="2:10" x14ac:dyDescent="0.25">
      <c r="B364"/>
      <c r="C364"/>
      <c r="D364"/>
      <c r="E364"/>
      <c r="F364"/>
      <c r="G364"/>
      <c r="H364"/>
      <c r="I364"/>
      <c r="J364"/>
    </row>
    <row r="365" spans="2:10" x14ac:dyDescent="0.25">
      <c r="B365"/>
      <c r="C365"/>
      <c r="D365"/>
      <c r="E365"/>
      <c r="F365"/>
      <c r="G365"/>
      <c r="H365"/>
      <c r="I365"/>
      <c r="J365"/>
    </row>
    <row r="366" spans="2:10" x14ac:dyDescent="0.25">
      <c r="B366"/>
      <c r="C366"/>
      <c r="D366"/>
      <c r="E366"/>
      <c r="F366"/>
      <c r="G366"/>
      <c r="H366"/>
      <c r="I366"/>
      <c r="J366"/>
    </row>
    <row r="367" spans="2:10" x14ac:dyDescent="0.25">
      <c r="B367"/>
      <c r="C367"/>
      <c r="D367"/>
      <c r="E367"/>
      <c r="F367"/>
      <c r="G367"/>
      <c r="H367"/>
      <c r="I367"/>
      <c r="J367"/>
    </row>
    <row r="368" spans="2:10" x14ac:dyDescent="0.25">
      <c r="B368"/>
      <c r="C368"/>
      <c r="D368"/>
      <c r="E368"/>
      <c r="F368"/>
      <c r="G368"/>
      <c r="H368"/>
      <c r="I368"/>
      <c r="J368"/>
    </row>
    <row r="369" spans="2:10" x14ac:dyDescent="0.25">
      <c r="B369"/>
      <c r="C369"/>
      <c r="D369"/>
      <c r="E369"/>
      <c r="F369"/>
      <c r="G369"/>
      <c r="H369"/>
      <c r="I369"/>
      <c r="J369"/>
    </row>
    <row r="370" spans="2:10" x14ac:dyDescent="0.25">
      <c r="B370"/>
      <c r="C370"/>
      <c r="D370"/>
      <c r="E370"/>
      <c r="F370"/>
      <c r="G370"/>
      <c r="H370"/>
      <c r="I370"/>
      <c r="J370"/>
    </row>
    <row r="371" spans="2:10" x14ac:dyDescent="0.25">
      <c r="B371"/>
      <c r="C371"/>
      <c r="D371"/>
      <c r="E371"/>
      <c r="F371"/>
      <c r="G371"/>
      <c r="H371"/>
      <c r="I371"/>
      <c r="J371"/>
    </row>
    <row r="372" spans="2:10" x14ac:dyDescent="0.25">
      <c r="B372"/>
      <c r="C372"/>
      <c r="D372"/>
      <c r="E372"/>
      <c r="F372"/>
      <c r="G372"/>
      <c r="H372"/>
      <c r="I372"/>
      <c r="J372"/>
    </row>
    <row r="373" spans="2:10" x14ac:dyDescent="0.25">
      <c r="B373"/>
      <c r="C373"/>
      <c r="D373"/>
      <c r="E373"/>
      <c r="F373"/>
      <c r="G373"/>
      <c r="H373"/>
      <c r="I373"/>
      <c r="J373"/>
    </row>
    <row r="374" spans="2:10" x14ac:dyDescent="0.25">
      <c r="B374"/>
      <c r="C374"/>
      <c r="D374"/>
      <c r="E374"/>
      <c r="F374"/>
      <c r="G374"/>
      <c r="H374"/>
      <c r="I374"/>
      <c r="J374"/>
    </row>
    <row r="375" spans="2:10" x14ac:dyDescent="0.25">
      <c r="B375"/>
      <c r="C375"/>
      <c r="D375"/>
      <c r="E375"/>
      <c r="F375"/>
      <c r="G375"/>
      <c r="H375"/>
      <c r="I375"/>
      <c r="J375"/>
    </row>
    <row r="376" spans="2:10" x14ac:dyDescent="0.25">
      <c r="B376"/>
      <c r="C376"/>
      <c r="D376"/>
      <c r="E376"/>
      <c r="F376"/>
      <c r="G376"/>
      <c r="H376"/>
      <c r="I376"/>
      <c r="J376"/>
    </row>
    <row r="377" spans="2:10" x14ac:dyDescent="0.25">
      <c r="B377"/>
      <c r="C377"/>
      <c r="D377"/>
      <c r="E377"/>
      <c r="F377"/>
      <c r="G377"/>
      <c r="H377"/>
      <c r="I377"/>
      <c r="J377"/>
    </row>
    <row r="378" spans="2:10" x14ac:dyDescent="0.25">
      <c r="B378"/>
      <c r="C378"/>
      <c r="D378"/>
      <c r="E378"/>
      <c r="F378"/>
      <c r="G378"/>
      <c r="H378"/>
      <c r="I378"/>
      <c r="J378"/>
    </row>
    <row r="379" spans="2:10" x14ac:dyDescent="0.25">
      <c r="B379"/>
      <c r="C379"/>
      <c r="D379"/>
      <c r="E379"/>
      <c r="F379"/>
      <c r="G379"/>
      <c r="H379"/>
      <c r="I379"/>
      <c r="J379"/>
    </row>
    <row r="380" spans="2:10" x14ac:dyDescent="0.25">
      <c r="B380"/>
      <c r="C380"/>
      <c r="D380"/>
      <c r="E380"/>
      <c r="F380"/>
      <c r="G380"/>
      <c r="H380"/>
      <c r="I380"/>
      <c r="J380"/>
    </row>
    <row r="381" spans="2:10" x14ac:dyDescent="0.25">
      <c r="B381"/>
      <c r="C381"/>
      <c r="D381"/>
      <c r="E381"/>
      <c r="F381"/>
      <c r="G381"/>
      <c r="H381"/>
      <c r="I381"/>
      <c r="J381"/>
    </row>
    <row r="382" spans="2:10" x14ac:dyDescent="0.25">
      <c r="B382"/>
      <c r="C382"/>
      <c r="D382"/>
      <c r="E382"/>
      <c r="F382"/>
      <c r="G382"/>
      <c r="H382"/>
      <c r="I382"/>
      <c r="J382"/>
    </row>
    <row r="383" spans="2:10" x14ac:dyDescent="0.25">
      <c r="B383"/>
      <c r="C383"/>
      <c r="D383"/>
      <c r="E383"/>
      <c r="F383"/>
      <c r="G383"/>
      <c r="H383"/>
      <c r="I383"/>
      <c r="J383"/>
    </row>
    <row r="384" spans="2:10" x14ac:dyDescent="0.25">
      <c r="B384"/>
      <c r="C384"/>
      <c r="D384"/>
      <c r="E384"/>
      <c r="F384"/>
      <c r="G384"/>
      <c r="H384"/>
      <c r="I384"/>
      <c r="J384"/>
    </row>
    <row r="385" spans="2:10" x14ac:dyDescent="0.25">
      <c r="B385"/>
      <c r="C385"/>
      <c r="D385"/>
      <c r="E385"/>
      <c r="F385"/>
      <c r="G385"/>
      <c r="H385"/>
      <c r="I385"/>
      <c r="J385"/>
    </row>
    <row r="386" spans="2:10" x14ac:dyDescent="0.25">
      <c r="B386"/>
      <c r="C386"/>
      <c r="D386"/>
      <c r="E386"/>
      <c r="F386"/>
      <c r="G386"/>
      <c r="H386"/>
      <c r="I386"/>
      <c r="J386"/>
    </row>
    <row r="387" spans="2:10" x14ac:dyDescent="0.25">
      <c r="B387"/>
      <c r="C387"/>
      <c r="D387"/>
      <c r="E387"/>
      <c r="F387"/>
      <c r="G387"/>
      <c r="H387"/>
      <c r="I387"/>
      <c r="J387"/>
    </row>
    <row r="388" spans="2:10" x14ac:dyDescent="0.25">
      <c r="B388"/>
      <c r="C388"/>
      <c r="D388"/>
      <c r="E388"/>
      <c r="F388"/>
      <c r="G388"/>
      <c r="H388"/>
      <c r="I388"/>
      <c r="J388"/>
    </row>
    <row r="389" spans="2:10" x14ac:dyDescent="0.25">
      <c r="B389"/>
      <c r="C389"/>
      <c r="D389"/>
      <c r="E389"/>
      <c r="F389"/>
      <c r="G389"/>
      <c r="H389"/>
      <c r="I389"/>
      <c r="J389"/>
    </row>
    <row r="390" spans="2:10" x14ac:dyDescent="0.25">
      <c r="B390"/>
      <c r="C390"/>
      <c r="D390"/>
      <c r="E390"/>
      <c r="F390"/>
      <c r="G390"/>
      <c r="H390"/>
      <c r="I390"/>
      <c r="J390"/>
    </row>
    <row r="391" spans="2:10" x14ac:dyDescent="0.25">
      <c r="B391"/>
      <c r="C391"/>
      <c r="D391"/>
      <c r="E391"/>
      <c r="F391"/>
      <c r="G391"/>
      <c r="H391"/>
      <c r="I391"/>
      <c r="J391"/>
    </row>
    <row r="392" spans="2:10" x14ac:dyDescent="0.25">
      <c r="B392"/>
      <c r="C392"/>
      <c r="D392"/>
      <c r="E392"/>
      <c r="F392"/>
      <c r="G392"/>
      <c r="H392"/>
      <c r="I392"/>
      <c r="J392"/>
    </row>
    <row r="393" spans="2:10" x14ac:dyDescent="0.25">
      <c r="B393"/>
      <c r="C393"/>
      <c r="D393"/>
      <c r="E393"/>
      <c r="F393"/>
      <c r="G393"/>
      <c r="H393"/>
      <c r="I393"/>
      <c r="J393"/>
    </row>
    <row r="394" spans="2:10" x14ac:dyDescent="0.25">
      <c r="B394"/>
      <c r="C394"/>
      <c r="D394"/>
      <c r="E394"/>
      <c r="F394"/>
      <c r="G394"/>
      <c r="H394"/>
      <c r="I394"/>
      <c r="J394"/>
    </row>
    <row r="395" spans="2:10" x14ac:dyDescent="0.25">
      <c r="B395"/>
      <c r="C395"/>
      <c r="D395"/>
      <c r="E395"/>
      <c r="F395"/>
      <c r="G395"/>
      <c r="H395"/>
      <c r="I395"/>
      <c r="J395"/>
    </row>
    <row r="396" spans="2:10" x14ac:dyDescent="0.25">
      <c r="B396"/>
      <c r="C396"/>
      <c r="D396"/>
      <c r="E396"/>
      <c r="F396"/>
      <c r="G396"/>
      <c r="H396"/>
      <c r="I396"/>
      <c r="J396"/>
    </row>
    <row r="397" spans="2:10" x14ac:dyDescent="0.25">
      <c r="B397"/>
      <c r="C397"/>
      <c r="D397"/>
      <c r="E397"/>
      <c r="F397"/>
      <c r="G397"/>
      <c r="H397"/>
      <c r="I397"/>
      <c r="J397"/>
    </row>
    <row r="398" spans="2:10" x14ac:dyDescent="0.25">
      <c r="B398"/>
      <c r="C398"/>
      <c r="D398"/>
      <c r="E398"/>
      <c r="F398"/>
      <c r="G398"/>
      <c r="H398"/>
      <c r="I398"/>
      <c r="J398"/>
    </row>
    <row r="399" spans="2:10" x14ac:dyDescent="0.25">
      <c r="B399"/>
      <c r="C399"/>
      <c r="D399"/>
      <c r="E399"/>
      <c r="F399"/>
      <c r="G399"/>
      <c r="H399"/>
      <c r="I399"/>
      <c r="J399"/>
    </row>
    <row r="400" spans="2:10" x14ac:dyDescent="0.25">
      <c r="B400"/>
      <c r="C400"/>
      <c r="D400"/>
      <c r="E400"/>
      <c r="F400"/>
      <c r="G400"/>
      <c r="H400"/>
      <c r="I400"/>
      <c r="J400"/>
    </row>
    <row r="401" spans="2:10" x14ac:dyDescent="0.25">
      <c r="B401"/>
      <c r="C401"/>
      <c r="D401"/>
      <c r="E401"/>
      <c r="F401"/>
      <c r="G401"/>
      <c r="H401"/>
      <c r="I401"/>
      <c r="J401"/>
    </row>
    <row r="402" spans="2:10" x14ac:dyDescent="0.25">
      <c r="B402"/>
      <c r="C402"/>
      <c r="D402"/>
      <c r="E402"/>
      <c r="F402"/>
      <c r="G402"/>
      <c r="H402"/>
      <c r="I402"/>
      <c r="J402"/>
    </row>
    <row r="403" spans="2:10" x14ac:dyDescent="0.25">
      <c r="B403"/>
      <c r="C403"/>
      <c r="D403"/>
      <c r="E403"/>
      <c r="F403"/>
      <c r="G403"/>
      <c r="H403"/>
      <c r="I403"/>
      <c r="J403"/>
    </row>
    <row r="404" spans="2:10" x14ac:dyDescent="0.25">
      <c r="B404"/>
      <c r="C404"/>
      <c r="D404"/>
      <c r="E404"/>
      <c r="F404"/>
      <c r="G404"/>
      <c r="H404"/>
      <c r="I404"/>
      <c r="J404"/>
    </row>
    <row r="405" spans="2:10" x14ac:dyDescent="0.25">
      <c r="B405"/>
      <c r="C405"/>
      <c r="D405"/>
      <c r="E405"/>
      <c r="F405"/>
      <c r="G405"/>
      <c r="H405"/>
      <c r="I405"/>
      <c r="J405"/>
    </row>
    <row r="406" spans="2:10" x14ac:dyDescent="0.25">
      <c r="B406"/>
      <c r="C406"/>
      <c r="D406"/>
      <c r="E406"/>
      <c r="F406"/>
      <c r="G406"/>
      <c r="H406"/>
      <c r="I406"/>
      <c r="J406"/>
    </row>
    <row r="407" spans="2:10" x14ac:dyDescent="0.25">
      <c r="B407"/>
      <c r="C407"/>
      <c r="D407"/>
      <c r="E407"/>
      <c r="F407"/>
      <c r="G407"/>
      <c r="H407"/>
      <c r="I407"/>
      <c r="J407"/>
    </row>
    <row r="408" spans="2:10" x14ac:dyDescent="0.25">
      <c r="B408"/>
      <c r="C408"/>
      <c r="D408"/>
      <c r="E408"/>
      <c r="F408"/>
      <c r="G408"/>
      <c r="H408"/>
      <c r="I408"/>
      <c r="J408"/>
    </row>
    <row r="409" spans="2:10" x14ac:dyDescent="0.25">
      <c r="B409"/>
      <c r="C409"/>
      <c r="D409"/>
      <c r="E409"/>
      <c r="F409"/>
      <c r="G409"/>
      <c r="H409"/>
      <c r="I409"/>
      <c r="J409"/>
    </row>
    <row r="410" spans="2:10" x14ac:dyDescent="0.25">
      <c r="B410"/>
      <c r="C410"/>
      <c r="D410"/>
      <c r="E410"/>
      <c r="F410"/>
      <c r="G410"/>
      <c r="H410"/>
      <c r="I410"/>
      <c r="J410"/>
    </row>
    <row r="411" spans="2:10" x14ac:dyDescent="0.25">
      <c r="B411"/>
      <c r="C411"/>
      <c r="D411"/>
      <c r="E411"/>
      <c r="F411"/>
      <c r="G411"/>
      <c r="H411"/>
      <c r="I411"/>
      <c r="J411"/>
    </row>
    <row r="412" spans="2:10" x14ac:dyDescent="0.25">
      <c r="B412"/>
      <c r="C412"/>
      <c r="D412"/>
      <c r="E412"/>
      <c r="F412"/>
      <c r="G412"/>
      <c r="H412"/>
      <c r="I412"/>
      <c r="J412"/>
    </row>
    <row r="413" spans="2:10" x14ac:dyDescent="0.25">
      <c r="B413"/>
      <c r="C413"/>
      <c r="D413"/>
      <c r="E413"/>
      <c r="F413"/>
      <c r="G413"/>
      <c r="H413"/>
      <c r="I413"/>
      <c r="J413"/>
    </row>
    <row r="414" spans="2:10" x14ac:dyDescent="0.25">
      <c r="B414"/>
      <c r="C414"/>
      <c r="D414"/>
      <c r="E414"/>
      <c r="F414"/>
      <c r="G414"/>
      <c r="H414"/>
      <c r="I414"/>
      <c r="J414"/>
    </row>
    <row r="415" spans="2:10" x14ac:dyDescent="0.25">
      <c r="B415"/>
      <c r="C415"/>
      <c r="D415"/>
      <c r="E415"/>
      <c r="F415"/>
      <c r="G415"/>
      <c r="H415"/>
      <c r="I415"/>
      <c r="J415"/>
    </row>
    <row r="416" spans="2:10" x14ac:dyDescent="0.25">
      <c r="B416"/>
      <c r="C416"/>
      <c r="D416"/>
      <c r="E416"/>
      <c r="F416"/>
      <c r="G416"/>
      <c r="H416"/>
      <c r="I416"/>
      <c r="J416"/>
    </row>
    <row r="417" spans="2:10" x14ac:dyDescent="0.25">
      <c r="B417"/>
      <c r="C417"/>
      <c r="D417"/>
      <c r="E417"/>
      <c r="F417"/>
      <c r="G417"/>
      <c r="H417"/>
      <c r="I417"/>
      <c r="J417"/>
    </row>
    <row r="418" spans="2:10" x14ac:dyDescent="0.25">
      <c r="B418"/>
      <c r="C418"/>
      <c r="D418"/>
      <c r="E418"/>
      <c r="F418"/>
      <c r="G418"/>
      <c r="H418"/>
      <c r="I418"/>
      <c r="J418"/>
    </row>
    <row r="419" spans="2:10" x14ac:dyDescent="0.25">
      <c r="B419"/>
      <c r="C419"/>
      <c r="D419"/>
      <c r="E419"/>
      <c r="F419"/>
      <c r="G419"/>
      <c r="H419"/>
      <c r="I419"/>
      <c r="J419"/>
    </row>
    <row r="420" spans="2:10" x14ac:dyDescent="0.25">
      <c r="B420"/>
      <c r="C420"/>
      <c r="D420"/>
      <c r="E420"/>
      <c r="F420"/>
      <c r="G420"/>
      <c r="H420"/>
      <c r="I420"/>
      <c r="J420"/>
    </row>
    <row r="421" spans="2:10" x14ac:dyDescent="0.25">
      <c r="B421"/>
      <c r="C421"/>
      <c r="D421"/>
      <c r="E421"/>
      <c r="F421"/>
      <c r="G421"/>
      <c r="H421"/>
      <c r="I421"/>
      <c r="J421"/>
    </row>
    <row r="422" spans="2:10" x14ac:dyDescent="0.25">
      <c r="B422"/>
      <c r="C422"/>
      <c r="D422"/>
      <c r="E422"/>
      <c r="F422"/>
      <c r="G422"/>
      <c r="H422"/>
      <c r="I422"/>
      <c r="J422"/>
    </row>
    <row r="423" spans="2:10" x14ac:dyDescent="0.25">
      <c r="B423"/>
      <c r="C423"/>
      <c r="D423"/>
      <c r="E423"/>
      <c r="F423"/>
      <c r="G423"/>
      <c r="H423"/>
      <c r="I423"/>
      <c r="J423"/>
    </row>
    <row r="424" spans="2:10" x14ac:dyDescent="0.25">
      <c r="B424"/>
      <c r="C424"/>
      <c r="D424"/>
      <c r="E424"/>
      <c r="F424"/>
      <c r="G424"/>
      <c r="H424"/>
      <c r="I424"/>
      <c r="J424"/>
    </row>
    <row r="425" spans="2:10" x14ac:dyDescent="0.25">
      <c r="B425"/>
      <c r="C425"/>
      <c r="D425"/>
      <c r="E425"/>
      <c r="F425"/>
      <c r="G425"/>
      <c r="H425"/>
      <c r="I425"/>
      <c r="J425"/>
    </row>
    <row r="426" spans="2:10" x14ac:dyDescent="0.25">
      <c r="B426"/>
      <c r="C426"/>
      <c r="D426"/>
      <c r="E426"/>
      <c r="F426"/>
      <c r="G426"/>
      <c r="H426"/>
      <c r="I426"/>
      <c r="J426"/>
    </row>
    <row r="427" spans="2:10" x14ac:dyDescent="0.25">
      <c r="B427"/>
      <c r="C427"/>
      <c r="D427"/>
      <c r="E427"/>
      <c r="F427"/>
      <c r="G427"/>
      <c r="H427"/>
      <c r="I427"/>
      <c r="J427"/>
    </row>
    <row r="428" spans="2:10" x14ac:dyDescent="0.25">
      <c r="B428"/>
      <c r="C428"/>
      <c r="D428"/>
      <c r="E428"/>
      <c r="F428"/>
      <c r="G428"/>
      <c r="H428"/>
      <c r="I428"/>
      <c r="J428"/>
    </row>
    <row r="429" spans="2:10" x14ac:dyDescent="0.25">
      <c r="B429"/>
      <c r="C429"/>
      <c r="D429"/>
      <c r="E429"/>
      <c r="F429"/>
      <c r="G429"/>
      <c r="H429"/>
      <c r="I429"/>
      <c r="J429"/>
    </row>
    <row r="430" spans="2:10" x14ac:dyDescent="0.25">
      <c r="B430"/>
      <c r="C430"/>
      <c r="D430"/>
      <c r="E430"/>
      <c r="F430"/>
      <c r="G430"/>
      <c r="H430"/>
      <c r="I430"/>
      <c r="J430"/>
    </row>
    <row r="431" spans="2:10" x14ac:dyDescent="0.25">
      <c r="B431"/>
      <c r="C431"/>
      <c r="D431"/>
      <c r="E431"/>
      <c r="F431"/>
      <c r="G431"/>
      <c r="H431"/>
      <c r="I431"/>
      <c r="J431"/>
    </row>
    <row r="432" spans="2:10" x14ac:dyDescent="0.25">
      <c r="B432"/>
      <c r="C432"/>
      <c r="D432"/>
      <c r="E432"/>
      <c r="F432"/>
      <c r="G432"/>
      <c r="H432"/>
      <c r="I432"/>
      <c r="J432"/>
    </row>
    <row r="433" spans="2:10" x14ac:dyDescent="0.25">
      <c r="B433"/>
      <c r="C433"/>
      <c r="D433"/>
      <c r="E433"/>
      <c r="F433"/>
      <c r="G433"/>
      <c r="H433"/>
      <c r="I433"/>
      <c r="J433"/>
    </row>
    <row r="434" spans="2:10" x14ac:dyDescent="0.25">
      <c r="B434"/>
      <c r="C434"/>
      <c r="D434"/>
      <c r="E434"/>
      <c r="F434"/>
      <c r="G434"/>
      <c r="H434"/>
      <c r="I434"/>
      <c r="J434"/>
    </row>
    <row r="435" spans="2:10" x14ac:dyDescent="0.25">
      <c r="B435"/>
      <c r="C435"/>
      <c r="D435"/>
      <c r="E435"/>
      <c r="F435"/>
      <c r="G435"/>
      <c r="H435"/>
      <c r="I435"/>
      <c r="J435"/>
    </row>
    <row r="436" spans="2:10" x14ac:dyDescent="0.25">
      <c r="B436"/>
      <c r="C436"/>
      <c r="D436"/>
      <c r="E436"/>
      <c r="F436"/>
      <c r="G436"/>
      <c r="H436"/>
      <c r="I436"/>
      <c r="J436"/>
    </row>
    <row r="437" spans="2:10" x14ac:dyDescent="0.25">
      <c r="B437"/>
      <c r="C437"/>
      <c r="D437"/>
      <c r="E437"/>
      <c r="F437"/>
      <c r="G437"/>
      <c r="H437"/>
      <c r="I437"/>
      <c r="J437"/>
    </row>
    <row r="438" spans="2:10" x14ac:dyDescent="0.25">
      <c r="B438"/>
      <c r="C438"/>
      <c r="D438"/>
      <c r="E438"/>
      <c r="F438"/>
      <c r="G438"/>
      <c r="H438"/>
      <c r="I438"/>
      <c r="J438"/>
    </row>
    <row r="439" spans="2:10" x14ac:dyDescent="0.25">
      <c r="B439"/>
      <c r="C439"/>
      <c r="D439"/>
      <c r="E439"/>
      <c r="F439"/>
      <c r="G439"/>
      <c r="H439"/>
      <c r="I439"/>
      <c r="J439"/>
    </row>
    <row r="440" spans="2:10" x14ac:dyDescent="0.25">
      <c r="B440"/>
      <c r="C440"/>
      <c r="D440"/>
      <c r="E440"/>
      <c r="F440"/>
      <c r="G440"/>
      <c r="H440"/>
      <c r="I440"/>
      <c r="J440"/>
    </row>
    <row r="441" spans="2:10" x14ac:dyDescent="0.25">
      <c r="B441"/>
      <c r="C441"/>
      <c r="D441"/>
      <c r="E441"/>
      <c r="F441"/>
      <c r="G441"/>
      <c r="H441"/>
      <c r="I441"/>
      <c r="J441"/>
    </row>
    <row r="442" spans="2:10" x14ac:dyDescent="0.25">
      <c r="B442"/>
      <c r="C442"/>
      <c r="D442"/>
      <c r="E442"/>
      <c r="F442"/>
      <c r="G442"/>
      <c r="H442"/>
      <c r="I442"/>
      <c r="J442"/>
    </row>
    <row r="443" spans="2:10" x14ac:dyDescent="0.25">
      <c r="B443"/>
      <c r="C443"/>
      <c r="D443"/>
      <c r="E443"/>
      <c r="F443"/>
      <c r="G443"/>
      <c r="H443"/>
      <c r="I443"/>
      <c r="J443"/>
    </row>
    <row r="444" spans="2:10" x14ac:dyDescent="0.25">
      <c r="B444"/>
      <c r="C444"/>
      <c r="D444"/>
      <c r="E444"/>
      <c r="F444"/>
      <c r="G444"/>
      <c r="H444"/>
      <c r="I444"/>
      <c r="J444"/>
    </row>
    <row r="445" spans="2:10" x14ac:dyDescent="0.25">
      <c r="B445"/>
      <c r="C445"/>
      <c r="D445"/>
      <c r="E445"/>
      <c r="F445"/>
      <c r="G445"/>
      <c r="H445"/>
      <c r="I445"/>
      <c r="J445"/>
    </row>
    <row r="446" spans="2:10" x14ac:dyDescent="0.25">
      <c r="B446"/>
      <c r="C446"/>
      <c r="D446"/>
      <c r="E446"/>
      <c r="F446"/>
      <c r="G446"/>
      <c r="H446"/>
      <c r="I446"/>
      <c r="J446"/>
    </row>
    <row r="447" spans="2:10" x14ac:dyDescent="0.25">
      <c r="B447"/>
      <c r="C447"/>
      <c r="D447"/>
      <c r="E447"/>
      <c r="F447"/>
      <c r="G447"/>
      <c r="H447"/>
      <c r="I447"/>
      <c r="J447"/>
    </row>
    <row r="448" spans="2:10" x14ac:dyDescent="0.25">
      <c r="B448"/>
      <c r="C448"/>
      <c r="D448"/>
      <c r="E448"/>
      <c r="F448"/>
      <c r="G448"/>
      <c r="H448"/>
      <c r="I448"/>
      <c r="J448"/>
    </row>
    <row r="449" spans="2:10" x14ac:dyDescent="0.25">
      <c r="B449"/>
      <c r="C449"/>
      <c r="D449"/>
      <c r="E449"/>
      <c r="F449"/>
      <c r="G449"/>
      <c r="H449"/>
      <c r="I449"/>
      <c r="J449"/>
    </row>
    <row r="450" spans="2:10" x14ac:dyDescent="0.25">
      <c r="B450"/>
      <c r="C450"/>
      <c r="D450"/>
      <c r="E450"/>
      <c r="F450"/>
      <c r="G450"/>
      <c r="H450"/>
      <c r="I450"/>
      <c r="J450"/>
    </row>
    <row r="451" spans="2:10" x14ac:dyDescent="0.25">
      <c r="B451"/>
      <c r="C451"/>
      <c r="D451"/>
      <c r="E451"/>
      <c r="F451"/>
      <c r="G451"/>
      <c r="H451"/>
      <c r="I451"/>
      <c r="J451"/>
    </row>
    <row r="452" spans="2:10" x14ac:dyDescent="0.25">
      <c r="B452"/>
      <c r="C452"/>
      <c r="D452"/>
      <c r="E452"/>
      <c r="F452"/>
      <c r="G452"/>
      <c r="H452"/>
      <c r="I452"/>
      <c r="J452"/>
    </row>
    <row r="453" spans="2:10" x14ac:dyDescent="0.25">
      <c r="B453"/>
      <c r="C453"/>
      <c r="D453"/>
      <c r="E453"/>
      <c r="F453"/>
      <c r="G453"/>
      <c r="H453"/>
      <c r="I453"/>
      <c r="J453"/>
    </row>
    <row r="454" spans="2:10" x14ac:dyDescent="0.25">
      <c r="B454"/>
      <c r="C454"/>
      <c r="D454"/>
      <c r="E454"/>
      <c r="F454"/>
      <c r="G454"/>
      <c r="H454"/>
      <c r="I454"/>
      <c r="J454"/>
    </row>
    <row r="455" spans="2:10" x14ac:dyDescent="0.25">
      <c r="B455"/>
      <c r="C455"/>
      <c r="D455"/>
      <c r="E455"/>
      <c r="F455"/>
      <c r="G455"/>
      <c r="H455"/>
      <c r="I455"/>
      <c r="J455"/>
    </row>
    <row r="456" spans="2:10" x14ac:dyDescent="0.25">
      <c r="B456"/>
      <c r="C456"/>
      <c r="D456"/>
      <c r="E456"/>
      <c r="F456"/>
      <c r="G456"/>
      <c r="H456"/>
      <c r="I456"/>
      <c r="J456"/>
    </row>
    <row r="457" spans="2:10" x14ac:dyDescent="0.25">
      <c r="B457"/>
      <c r="C457"/>
      <c r="D457"/>
      <c r="E457"/>
      <c r="F457"/>
      <c r="G457"/>
      <c r="H457"/>
      <c r="I457"/>
      <c r="J457"/>
    </row>
    <row r="458" spans="2:10" x14ac:dyDescent="0.25">
      <c r="B458"/>
      <c r="C458"/>
      <c r="D458"/>
      <c r="E458"/>
      <c r="F458"/>
      <c r="G458"/>
      <c r="H458"/>
      <c r="I458"/>
      <c r="J458"/>
    </row>
    <row r="459" spans="2:10" x14ac:dyDescent="0.25">
      <c r="B459"/>
      <c r="C459"/>
      <c r="D459"/>
      <c r="E459"/>
      <c r="F459"/>
      <c r="G459"/>
      <c r="H459"/>
      <c r="I459"/>
      <c r="J459"/>
    </row>
    <row r="460" spans="2:10" x14ac:dyDescent="0.25">
      <c r="B460"/>
      <c r="C460"/>
      <c r="D460"/>
      <c r="E460"/>
      <c r="F460"/>
      <c r="G460"/>
      <c r="H460"/>
      <c r="I460"/>
      <c r="J460"/>
    </row>
    <row r="461" spans="2:10" x14ac:dyDescent="0.25">
      <c r="B461"/>
      <c r="C461"/>
      <c r="D461"/>
      <c r="E461"/>
      <c r="F461"/>
      <c r="G461"/>
      <c r="H461"/>
      <c r="I461"/>
      <c r="J461"/>
    </row>
    <row r="462" spans="2:10" x14ac:dyDescent="0.25">
      <c r="B462"/>
      <c r="C462"/>
      <c r="D462"/>
      <c r="E462"/>
      <c r="F462"/>
      <c r="G462"/>
      <c r="H462"/>
      <c r="I462"/>
      <c r="J462"/>
    </row>
    <row r="463" spans="2:10" x14ac:dyDescent="0.25">
      <c r="B463"/>
      <c r="C463"/>
      <c r="D463"/>
      <c r="E463"/>
      <c r="F463"/>
      <c r="G463"/>
      <c r="H463"/>
      <c r="I463"/>
      <c r="J463"/>
    </row>
    <row r="464" spans="2:10" x14ac:dyDescent="0.25">
      <c r="B464"/>
      <c r="C464"/>
      <c r="D464"/>
      <c r="E464"/>
      <c r="F464"/>
      <c r="G464"/>
      <c r="H464"/>
      <c r="I464"/>
      <c r="J464"/>
    </row>
    <row r="465" spans="2:10" x14ac:dyDescent="0.25">
      <c r="B465"/>
      <c r="C465"/>
      <c r="D465"/>
      <c r="E465"/>
      <c r="F465"/>
      <c r="G465"/>
      <c r="H465"/>
      <c r="I465"/>
      <c r="J465"/>
    </row>
    <row r="466" spans="2:10" x14ac:dyDescent="0.25">
      <c r="B466"/>
      <c r="C466"/>
      <c r="D466"/>
      <c r="E466"/>
      <c r="F466"/>
      <c r="G466"/>
      <c r="H466"/>
      <c r="I466"/>
      <c r="J466"/>
    </row>
    <row r="467" spans="2:10" x14ac:dyDescent="0.25">
      <c r="B467"/>
      <c r="C467"/>
      <c r="D467"/>
      <c r="E467"/>
      <c r="F467"/>
      <c r="G467"/>
      <c r="H467"/>
      <c r="I467"/>
      <c r="J467"/>
    </row>
    <row r="468" spans="2:10" x14ac:dyDescent="0.25">
      <c r="B468"/>
      <c r="C468"/>
      <c r="D468"/>
      <c r="E468"/>
      <c r="F468"/>
      <c r="G468"/>
      <c r="H468"/>
      <c r="I468"/>
      <c r="J468"/>
    </row>
    <row r="469" spans="2:10" x14ac:dyDescent="0.25">
      <c r="B469"/>
      <c r="C469"/>
      <c r="D469"/>
      <c r="E469"/>
      <c r="F469"/>
      <c r="G469"/>
      <c r="H469"/>
      <c r="I469"/>
      <c r="J469"/>
    </row>
    <row r="470" spans="2:10" x14ac:dyDescent="0.25">
      <c r="B470"/>
      <c r="C470"/>
      <c r="D470"/>
      <c r="E470"/>
      <c r="F470"/>
      <c r="G470"/>
      <c r="H470"/>
      <c r="I470"/>
      <c r="J470"/>
    </row>
    <row r="471" spans="2:10" x14ac:dyDescent="0.25">
      <c r="B471"/>
      <c r="C471"/>
      <c r="D471"/>
      <c r="E471"/>
      <c r="F471"/>
      <c r="G471"/>
      <c r="H471"/>
      <c r="I471"/>
      <c r="J471"/>
    </row>
    <row r="472" spans="2:10" x14ac:dyDescent="0.25">
      <c r="B472"/>
      <c r="C472"/>
      <c r="D472"/>
      <c r="E472"/>
      <c r="F472"/>
      <c r="G472"/>
      <c r="H472"/>
      <c r="I472"/>
      <c r="J472"/>
    </row>
    <row r="473" spans="2:10" x14ac:dyDescent="0.25">
      <c r="B473"/>
      <c r="C473"/>
      <c r="D473"/>
      <c r="E473"/>
      <c r="F473"/>
      <c r="G473"/>
      <c r="H473"/>
      <c r="I473"/>
      <c r="J473"/>
    </row>
    <row r="474" spans="2:10" x14ac:dyDescent="0.25">
      <c r="B474"/>
      <c r="C474"/>
      <c r="D474"/>
      <c r="E474"/>
      <c r="F474"/>
      <c r="G474"/>
      <c r="H474"/>
      <c r="I474"/>
      <c r="J474"/>
    </row>
    <row r="475" spans="2:10" x14ac:dyDescent="0.25">
      <c r="B475"/>
      <c r="C475"/>
      <c r="D475"/>
      <c r="E475"/>
      <c r="F475"/>
      <c r="G475"/>
      <c r="H475"/>
      <c r="I475"/>
      <c r="J475"/>
    </row>
    <row r="476" spans="2:10" x14ac:dyDescent="0.25">
      <c r="B476"/>
      <c r="C476"/>
      <c r="D476"/>
      <c r="E476"/>
      <c r="F476"/>
      <c r="G476"/>
      <c r="H476"/>
      <c r="I476"/>
      <c r="J476"/>
    </row>
    <row r="477" spans="2:10" x14ac:dyDescent="0.25">
      <c r="B477"/>
      <c r="C477"/>
      <c r="D477"/>
      <c r="E477"/>
      <c r="F477"/>
      <c r="G477"/>
      <c r="H477"/>
      <c r="I477"/>
      <c r="J477"/>
    </row>
    <row r="478" spans="2:10" x14ac:dyDescent="0.25">
      <c r="B478"/>
      <c r="C478"/>
      <c r="D478"/>
      <c r="E478"/>
      <c r="F478"/>
      <c r="G478"/>
      <c r="H478"/>
      <c r="I478"/>
      <c r="J478"/>
    </row>
    <row r="479" spans="2:10" x14ac:dyDescent="0.25">
      <c r="B479"/>
      <c r="C479"/>
      <c r="D479"/>
      <c r="E479"/>
      <c r="F479"/>
      <c r="G479"/>
      <c r="H479"/>
      <c r="I479"/>
      <c r="J479"/>
    </row>
    <row r="480" spans="2:10" x14ac:dyDescent="0.25">
      <c r="B480"/>
      <c r="C480"/>
      <c r="D480"/>
      <c r="E480"/>
      <c r="F480"/>
      <c r="G480"/>
      <c r="H480"/>
      <c r="I480"/>
      <c r="J480"/>
    </row>
    <row r="481" spans="2:10" x14ac:dyDescent="0.25">
      <c r="B481"/>
      <c r="C481"/>
      <c r="D481"/>
      <c r="E481"/>
      <c r="F481"/>
      <c r="G481"/>
      <c r="H481"/>
      <c r="I481"/>
      <c r="J481"/>
    </row>
    <row r="482" spans="2:10" x14ac:dyDescent="0.25">
      <c r="B482"/>
      <c r="C482"/>
      <c r="D482"/>
      <c r="E482"/>
      <c r="F482"/>
      <c r="G482"/>
      <c r="H482"/>
      <c r="I482"/>
      <c r="J482"/>
    </row>
    <row r="483" spans="2:10" x14ac:dyDescent="0.25">
      <c r="B483"/>
      <c r="C483"/>
      <c r="D483"/>
      <c r="E483"/>
      <c r="F483"/>
      <c r="G483"/>
      <c r="H483"/>
      <c r="I483"/>
      <c r="J483"/>
    </row>
    <row r="484" spans="2:10" x14ac:dyDescent="0.25">
      <c r="B484"/>
      <c r="C484"/>
      <c r="D484"/>
      <c r="E484"/>
      <c r="F484"/>
      <c r="G484"/>
      <c r="H484"/>
      <c r="I484"/>
      <c r="J484"/>
    </row>
    <row r="485" spans="2:10" x14ac:dyDescent="0.25">
      <c r="B485"/>
      <c r="C485"/>
      <c r="D485"/>
      <c r="E485"/>
      <c r="F485"/>
      <c r="G485"/>
      <c r="H485"/>
      <c r="I485"/>
      <c r="J485"/>
    </row>
    <row r="486" spans="2:10" x14ac:dyDescent="0.25">
      <c r="B486"/>
      <c r="C486"/>
      <c r="D486"/>
      <c r="E486"/>
      <c r="F486"/>
      <c r="G486"/>
      <c r="H486"/>
      <c r="I486"/>
      <c r="J486"/>
    </row>
    <row r="487" spans="2:10" x14ac:dyDescent="0.25">
      <c r="B487"/>
      <c r="C487"/>
      <c r="D487"/>
      <c r="E487"/>
      <c r="F487"/>
      <c r="G487"/>
      <c r="H487"/>
      <c r="I487"/>
      <c r="J487"/>
    </row>
    <row r="488" spans="2:10" x14ac:dyDescent="0.25">
      <c r="B488"/>
      <c r="C488"/>
      <c r="D488"/>
      <c r="E488"/>
      <c r="F488"/>
      <c r="G488"/>
      <c r="H488"/>
      <c r="I488"/>
      <c r="J488"/>
    </row>
    <row r="489" spans="2:10" x14ac:dyDescent="0.25">
      <c r="B489"/>
      <c r="C489"/>
      <c r="D489"/>
      <c r="E489"/>
      <c r="F489"/>
      <c r="G489"/>
      <c r="H489"/>
      <c r="I489"/>
      <c r="J489"/>
    </row>
    <row r="490" spans="2:10" x14ac:dyDescent="0.25">
      <c r="B490"/>
      <c r="C490"/>
      <c r="D490"/>
      <c r="E490"/>
      <c r="F490"/>
      <c r="G490"/>
      <c r="H490"/>
      <c r="I490"/>
      <c r="J490"/>
    </row>
    <row r="491" spans="2:10" x14ac:dyDescent="0.25">
      <c r="B491"/>
      <c r="C491"/>
      <c r="D491"/>
      <c r="E491"/>
      <c r="F491"/>
      <c r="G491"/>
      <c r="H491"/>
      <c r="I491"/>
      <c r="J491"/>
    </row>
    <row r="492" spans="2:10" x14ac:dyDescent="0.25">
      <c r="B492"/>
      <c r="C492"/>
      <c r="D492"/>
      <c r="E492"/>
      <c r="F492"/>
      <c r="G492"/>
      <c r="H492"/>
      <c r="I492"/>
      <c r="J492"/>
    </row>
    <row r="493" spans="2:10" x14ac:dyDescent="0.25">
      <c r="B493"/>
      <c r="C493"/>
      <c r="D493"/>
      <c r="E493"/>
      <c r="F493"/>
      <c r="G493"/>
      <c r="H493"/>
      <c r="I493"/>
      <c r="J493"/>
    </row>
    <row r="494" spans="2:10" x14ac:dyDescent="0.25">
      <c r="B494"/>
      <c r="C494"/>
      <c r="D494"/>
      <c r="E494"/>
      <c r="F494"/>
      <c r="G494"/>
      <c r="H494"/>
      <c r="I494"/>
      <c r="J494"/>
    </row>
    <row r="495" spans="2:10" x14ac:dyDescent="0.25">
      <c r="B495"/>
      <c r="C495"/>
      <c r="D495"/>
      <c r="E495"/>
      <c r="F495"/>
      <c r="G495"/>
      <c r="H495"/>
      <c r="I495"/>
      <c r="J495"/>
    </row>
    <row r="496" spans="2:10" x14ac:dyDescent="0.25">
      <c r="B496"/>
      <c r="C496"/>
      <c r="D496"/>
      <c r="E496"/>
      <c r="F496"/>
      <c r="G496"/>
      <c r="H496"/>
      <c r="I496"/>
      <c r="J496"/>
    </row>
    <row r="497" spans="2:10" x14ac:dyDescent="0.25">
      <c r="B497"/>
      <c r="C497"/>
      <c r="D497"/>
      <c r="E497"/>
      <c r="F497"/>
      <c r="G497"/>
      <c r="H497"/>
      <c r="I497"/>
      <c r="J497"/>
    </row>
    <row r="498" spans="2:10" x14ac:dyDescent="0.25">
      <c r="B498"/>
      <c r="C498"/>
      <c r="D498"/>
      <c r="E498"/>
      <c r="F498"/>
      <c r="G498"/>
      <c r="H498"/>
      <c r="I498"/>
      <c r="J498"/>
    </row>
    <row r="499" spans="2:10" x14ac:dyDescent="0.25">
      <c r="B499"/>
      <c r="C499"/>
      <c r="D499"/>
      <c r="E499"/>
      <c r="F499"/>
      <c r="G499"/>
      <c r="H499"/>
      <c r="I499"/>
      <c r="J499"/>
    </row>
    <row r="500" spans="2:10" x14ac:dyDescent="0.25">
      <c r="B500"/>
      <c r="C500"/>
      <c r="D500"/>
      <c r="E500"/>
      <c r="F500"/>
      <c r="G500"/>
      <c r="H500"/>
      <c r="I500"/>
      <c r="J500"/>
    </row>
    <row r="501" spans="2:10" x14ac:dyDescent="0.25">
      <c r="B501"/>
      <c r="C501"/>
      <c r="D501"/>
      <c r="E501"/>
      <c r="F501"/>
      <c r="G501"/>
      <c r="H501"/>
      <c r="I501"/>
      <c r="J501"/>
    </row>
    <row r="502" spans="2:10" x14ac:dyDescent="0.25">
      <c r="B502"/>
      <c r="C502"/>
      <c r="D502"/>
      <c r="E502"/>
      <c r="F502"/>
      <c r="G502"/>
      <c r="H502"/>
      <c r="I502"/>
      <c r="J502"/>
    </row>
    <row r="503" spans="2:10" x14ac:dyDescent="0.25">
      <c r="B503"/>
      <c r="C503"/>
      <c r="D503"/>
      <c r="E503"/>
      <c r="F503"/>
      <c r="G503"/>
      <c r="H503"/>
      <c r="I503"/>
      <c r="J503"/>
    </row>
    <row r="504" spans="2:10" x14ac:dyDescent="0.25">
      <c r="B504"/>
      <c r="C504"/>
      <c r="D504"/>
      <c r="E504"/>
      <c r="F504"/>
      <c r="G504"/>
      <c r="H504"/>
      <c r="I504"/>
      <c r="J504"/>
    </row>
    <row r="505" spans="2:10" x14ac:dyDescent="0.25">
      <c r="B505"/>
      <c r="C505"/>
      <c r="D505"/>
      <c r="E505"/>
      <c r="F505"/>
      <c r="G505"/>
      <c r="H505"/>
      <c r="I505"/>
      <c r="J505"/>
    </row>
    <row r="506" spans="2:10" x14ac:dyDescent="0.25">
      <c r="B506"/>
      <c r="C506"/>
      <c r="D506"/>
      <c r="E506"/>
      <c r="F506"/>
      <c r="G506"/>
      <c r="H506"/>
      <c r="I506"/>
      <c r="J506"/>
    </row>
    <row r="507" spans="2:10" x14ac:dyDescent="0.25">
      <c r="B507"/>
      <c r="C507"/>
      <c r="D507"/>
      <c r="E507"/>
      <c r="F507"/>
      <c r="G507"/>
      <c r="H507"/>
      <c r="I507"/>
      <c r="J507"/>
    </row>
    <row r="508" spans="2:10" x14ac:dyDescent="0.25">
      <c r="B508"/>
      <c r="C508"/>
      <c r="D508"/>
      <c r="E508"/>
      <c r="F508"/>
      <c r="G508"/>
      <c r="H508"/>
      <c r="I508"/>
      <c r="J508"/>
    </row>
    <row r="509" spans="2:10" x14ac:dyDescent="0.25">
      <c r="B509"/>
      <c r="C509"/>
      <c r="D509"/>
      <c r="E509"/>
      <c r="F509"/>
      <c r="G509"/>
      <c r="H509"/>
      <c r="I509"/>
      <c r="J509"/>
    </row>
    <row r="510" spans="2:10" x14ac:dyDescent="0.25">
      <c r="B510"/>
      <c r="C510"/>
      <c r="D510"/>
      <c r="E510"/>
      <c r="F510"/>
      <c r="G510"/>
      <c r="H510"/>
      <c r="I510"/>
      <c r="J510"/>
    </row>
    <row r="511" spans="2:10" x14ac:dyDescent="0.25">
      <c r="B511"/>
      <c r="C511"/>
      <c r="D511"/>
      <c r="E511"/>
      <c r="F511"/>
      <c r="G511"/>
      <c r="H511"/>
      <c r="I511"/>
      <c r="J511"/>
    </row>
    <row r="512" spans="2:10" x14ac:dyDescent="0.25">
      <c r="B512"/>
      <c r="C512"/>
      <c r="D512"/>
      <c r="E512"/>
      <c r="F512"/>
      <c r="G512"/>
      <c r="H512"/>
      <c r="I512"/>
      <c r="J512"/>
    </row>
    <row r="513" spans="2:10" x14ac:dyDescent="0.25">
      <c r="B513"/>
      <c r="C513"/>
      <c r="D513"/>
      <c r="E513"/>
      <c r="F513"/>
      <c r="G513"/>
      <c r="H513"/>
      <c r="I513"/>
      <c r="J513"/>
    </row>
    <row r="514" spans="2:10" x14ac:dyDescent="0.25">
      <c r="B514"/>
      <c r="C514"/>
      <c r="D514"/>
      <c r="E514"/>
      <c r="F514"/>
      <c r="G514"/>
      <c r="H514"/>
      <c r="I514"/>
      <c r="J514"/>
    </row>
    <row r="515" spans="2:10" x14ac:dyDescent="0.25">
      <c r="B515"/>
      <c r="C515"/>
      <c r="D515"/>
      <c r="E515"/>
      <c r="F515"/>
      <c r="G515"/>
      <c r="H515"/>
      <c r="I515"/>
      <c r="J515"/>
    </row>
    <row r="516" spans="2:10" x14ac:dyDescent="0.25">
      <c r="B516"/>
      <c r="C516"/>
      <c r="D516"/>
      <c r="E516"/>
      <c r="F516"/>
      <c r="G516"/>
      <c r="H516"/>
      <c r="I516"/>
      <c r="J516"/>
    </row>
    <row r="517" spans="2:10" x14ac:dyDescent="0.25">
      <c r="B517"/>
      <c r="C517"/>
      <c r="D517"/>
      <c r="E517"/>
      <c r="F517"/>
      <c r="G517"/>
      <c r="H517"/>
      <c r="I517"/>
      <c r="J517"/>
    </row>
    <row r="518" spans="2:10" x14ac:dyDescent="0.25">
      <c r="B518"/>
      <c r="C518"/>
      <c r="D518"/>
      <c r="E518"/>
      <c r="F518"/>
      <c r="G518"/>
      <c r="H518"/>
      <c r="I518"/>
      <c r="J518"/>
    </row>
    <row r="519" spans="2:10" x14ac:dyDescent="0.25">
      <c r="B519"/>
      <c r="C519"/>
      <c r="D519"/>
      <c r="E519"/>
      <c r="F519"/>
      <c r="G519"/>
      <c r="H519"/>
      <c r="I519"/>
      <c r="J519"/>
    </row>
    <row r="520" spans="2:10" x14ac:dyDescent="0.25">
      <c r="B520"/>
      <c r="C520"/>
      <c r="D520"/>
      <c r="E520"/>
      <c r="F520"/>
      <c r="G520"/>
      <c r="H520"/>
      <c r="I520"/>
      <c r="J520"/>
    </row>
    <row r="521" spans="2:10" x14ac:dyDescent="0.25">
      <c r="B521"/>
      <c r="C521"/>
      <c r="D521"/>
      <c r="E521"/>
      <c r="F521"/>
      <c r="G521"/>
      <c r="H521"/>
      <c r="I521"/>
      <c r="J521"/>
    </row>
    <row r="522" spans="2:10" x14ac:dyDescent="0.25">
      <c r="B522"/>
      <c r="C522"/>
      <c r="D522"/>
      <c r="E522"/>
      <c r="F522"/>
      <c r="G522"/>
      <c r="H522"/>
      <c r="I522"/>
      <c r="J522"/>
    </row>
    <row r="523" spans="2:10" x14ac:dyDescent="0.25">
      <c r="B523"/>
      <c r="C523"/>
      <c r="D523"/>
      <c r="E523"/>
      <c r="F523"/>
      <c r="G523"/>
      <c r="H523"/>
      <c r="I523"/>
      <c r="J523"/>
    </row>
    <row r="524" spans="2:10" x14ac:dyDescent="0.25">
      <c r="B524"/>
      <c r="C524"/>
      <c r="D524"/>
      <c r="E524"/>
      <c r="F524"/>
      <c r="G524"/>
      <c r="H524"/>
      <c r="I524"/>
      <c r="J524"/>
    </row>
    <row r="525" spans="2:10" x14ac:dyDescent="0.25">
      <c r="B525"/>
      <c r="C525"/>
      <c r="D525"/>
      <c r="E525"/>
      <c r="F525"/>
      <c r="G525"/>
      <c r="H525"/>
      <c r="I525"/>
      <c r="J525"/>
    </row>
    <row r="526" spans="2:10" x14ac:dyDescent="0.25">
      <c r="B526"/>
      <c r="C526"/>
      <c r="D526"/>
      <c r="E526"/>
      <c r="F526"/>
      <c r="G526"/>
      <c r="H526"/>
      <c r="I526"/>
      <c r="J526"/>
    </row>
    <row r="527" spans="2:10" x14ac:dyDescent="0.25">
      <c r="B527"/>
      <c r="C527"/>
      <c r="D527"/>
      <c r="E527"/>
      <c r="F527"/>
      <c r="G527"/>
      <c r="H527"/>
      <c r="I527"/>
      <c r="J527"/>
    </row>
    <row r="528" spans="2:10" x14ac:dyDescent="0.25">
      <c r="B528"/>
      <c r="C528"/>
      <c r="D528"/>
      <c r="E528"/>
      <c r="F528"/>
      <c r="G528"/>
      <c r="H528"/>
      <c r="I528"/>
      <c r="J528"/>
    </row>
    <row r="529" spans="2:10" x14ac:dyDescent="0.25">
      <c r="B529"/>
      <c r="C529"/>
      <c r="D529"/>
      <c r="E529"/>
      <c r="F529"/>
      <c r="G529"/>
      <c r="H529"/>
      <c r="I529"/>
      <c r="J529"/>
    </row>
    <row r="530" spans="2:10" x14ac:dyDescent="0.25">
      <c r="B530"/>
      <c r="C530"/>
      <c r="D530"/>
      <c r="E530"/>
      <c r="F530"/>
      <c r="G530"/>
      <c r="H530"/>
      <c r="I530"/>
      <c r="J530"/>
    </row>
    <row r="531" spans="2:10" x14ac:dyDescent="0.25">
      <c r="B531"/>
      <c r="C531"/>
      <c r="D531"/>
      <c r="E531"/>
      <c r="F531"/>
      <c r="G531"/>
      <c r="H531"/>
      <c r="I531"/>
      <c r="J531"/>
    </row>
    <row r="532" spans="2:10" x14ac:dyDescent="0.25">
      <c r="B532"/>
      <c r="C532"/>
      <c r="D532"/>
      <c r="E532"/>
      <c r="F532"/>
      <c r="G532"/>
      <c r="H532"/>
      <c r="I532"/>
      <c r="J532"/>
    </row>
    <row r="533" spans="2:10" x14ac:dyDescent="0.25">
      <c r="B533"/>
      <c r="C533"/>
      <c r="D533"/>
      <c r="E533"/>
      <c r="F533"/>
      <c r="G533"/>
      <c r="H533"/>
      <c r="I533"/>
      <c r="J533"/>
    </row>
    <row r="534" spans="2:10" x14ac:dyDescent="0.25">
      <c r="B534"/>
      <c r="C534"/>
      <c r="D534"/>
      <c r="E534"/>
      <c r="F534"/>
      <c r="G534"/>
      <c r="H534"/>
      <c r="I534"/>
      <c r="J534"/>
    </row>
    <row r="535" spans="2:10" x14ac:dyDescent="0.25">
      <c r="B535"/>
      <c r="C535"/>
      <c r="D535"/>
      <c r="E535"/>
      <c r="F535"/>
      <c r="G535"/>
      <c r="H535"/>
      <c r="I535"/>
      <c r="J535"/>
    </row>
    <row r="536" spans="2:10" x14ac:dyDescent="0.25">
      <c r="B536"/>
      <c r="C536"/>
      <c r="D536"/>
      <c r="E536"/>
      <c r="F536"/>
      <c r="G536"/>
      <c r="H536"/>
      <c r="I536"/>
      <c r="J536"/>
    </row>
    <row r="537" spans="2:10" x14ac:dyDescent="0.25">
      <c r="B537"/>
      <c r="C537"/>
      <c r="D537"/>
      <c r="E537"/>
      <c r="F537"/>
      <c r="G537"/>
      <c r="H537"/>
      <c r="I537"/>
      <c r="J537"/>
    </row>
    <row r="538" spans="2:10" x14ac:dyDescent="0.25">
      <c r="B538"/>
      <c r="C538"/>
      <c r="D538"/>
      <c r="E538"/>
      <c r="F538"/>
      <c r="G538"/>
      <c r="H538"/>
      <c r="I538"/>
      <c r="J538"/>
    </row>
    <row r="539" spans="2:10" x14ac:dyDescent="0.25">
      <c r="B539"/>
      <c r="C539"/>
      <c r="D539"/>
      <c r="E539"/>
      <c r="F539"/>
      <c r="G539"/>
      <c r="H539"/>
      <c r="I539"/>
      <c r="J539"/>
    </row>
    <row r="540" spans="2:10" x14ac:dyDescent="0.25">
      <c r="B540"/>
      <c r="C540"/>
      <c r="D540"/>
      <c r="E540"/>
      <c r="F540"/>
      <c r="G540"/>
      <c r="H540"/>
      <c r="I540"/>
      <c r="J540"/>
    </row>
    <row r="541" spans="2:10" x14ac:dyDescent="0.25">
      <c r="B541"/>
      <c r="C541"/>
      <c r="D541"/>
      <c r="E541"/>
      <c r="F541"/>
      <c r="G541"/>
      <c r="H541"/>
      <c r="I541"/>
      <c r="J541"/>
    </row>
    <row r="542" spans="2:10" x14ac:dyDescent="0.25">
      <c r="B542"/>
      <c r="C542"/>
      <c r="D542"/>
      <c r="E542"/>
      <c r="F542"/>
      <c r="G542"/>
      <c r="H542"/>
      <c r="I542"/>
      <c r="J542"/>
    </row>
    <row r="543" spans="2:10" x14ac:dyDescent="0.25">
      <c r="B543"/>
      <c r="C543"/>
      <c r="D543"/>
      <c r="E543"/>
      <c r="F543"/>
      <c r="G543"/>
      <c r="H543"/>
      <c r="I543"/>
      <c r="J543"/>
    </row>
    <row r="544" spans="2:10" x14ac:dyDescent="0.25">
      <c r="B544"/>
      <c r="C544"/>
      <c r="D544"/>
      <c r="E544"/>
      <c r="F544"/>
      <c r="G544"/>
      <c r="H544"/>
      <c r="I544"/>
      <c r="J544"/>
    </row>
    <row r="545" spans="2:10" x14ac:dyDescent="0.25">
      <c r="B545"/>
      <c r="C545"/>
      <c r="D545"/>
      <c r="E545"/>
      <c r="F545"/>
      <c r="G545"/>
      <c r="H545"/>
      <c r="I545"/>
      <c r="J545"/>
    </row>
    <row r="546" spans="2:10" x14ac:dyDescent="0.25">
      <c r="B546"/>
      <c r="C546"/>
      <c r="D546"/>
      <c r="E546"/>
      <c r="F546"/>
      <c r="G546"/>
      <c r="H546"/>
      <c r="I546"/>
      <c r="J546"/>
    </row>
    <row r="547" spans="2:10" x14ac:dyDescent="0.25">
      <c r="B547"/>
      <c r="C547"/>
      <c r="D547"/>
      <c r="E547"/>
      <c r="F547"/>
      <c r="G547"/>
      <c r="H547"/>
      <c r="I547"/>
      <c r="J547"/>
    </row>
    <row r="548" spans="2:10" x14ac:dyDescent="0.25">
      <c r="B548"/>
      <c r="C548"/>
      <c r="D548"/>
      <c r="E548"/>
      <c r="F548"/>
      <c r="G548"/>
      <c r="H548"/>
      <c r="I548"/>
      <c r="J548"/>
    </row>
    <row r="549" spans="2:10" x14ac:dyDescent="0.25">
      <c r="B549"/>
      <c r="C549"/>
      <c r="D549"/>
      <c r="E549"/>
      <c r="F549"/>
      <c r="G549"/>
      <c r="H549"/>
      <c r="I549"/>
      <c r="J549"/>
    </row>
    <row r="550" spans="2:10" x14ac:dyDescent="0.25">
      <c r="B550"/>
      <c r="C550"/>
      <c r="D550"/>
      <c r="E550"/>
      <c r="F550"/>
      <c r="G550"/>
      <c r="H550"/>
      <c r="I550"/>
      <c r="J550"/>
    </row>
    <row r="551" spans="2:10" x14ac:dyDescent="0.25">
      <c r="B551"/>
      <c r="C551"/>
      <c r="D551"/>
      <c r="E551"/>
      <c r="F551"/>
      <c r="G551"/>
      <c r="H551"/>
      <c r="I551"/>
      <c r="J551"/>
    </row>
    <row r="552" spans="2:10" x14ac:dyDescent="0.25">
      <c r="B552"/>
      <c r="C552"/>
      <c r="D552"/>
      <c r="E552"/>
      <c r="F552"/>
      <c r="G552"/>
      <c r="H552"/>
      <c r="I552"/>
      <c r="J552"/>
    </row>
    <row r="553" spans="2:10" x14ac:dyDescent="0.25">
      <c r="B553"/>
      <c r="C553"/>
      <c r="D553"/>
      <c r="E553"/>
      <c r="F553"/>
      <c r="G553"/>
      <c r="H553"/>
      <c r="I553"/>
      <c r="J553"/>
    </row>
    <row r="554" spans="2:10" x14ac:dyDescent="0.25">
      <c r="B554"/>
      <c r="C554"/>
      <c r="D554"/>
      <c r="E554"/>
      <c r="F554"/>
      <c r="G554"/>
      <c r="H554"/>
      <c r="I554"/>
      <c r="J554"/>
    </row>
    <row r="555" spans="2:10" x14ac:dyDescent="0.25">
      <c r="B555"/>
      <c r="C555"/>
      <c r="D555"/>
      <c r="E555"/>
      <c r="F555"/>
      <c r="G555"/>
      <c r="H555"/>
      <c r="I555"/>
      <c r="J555"/>
    </row>
    <row r="556" spans="2:10" x14ac:dyDescent="0.25">
      <c r="B556"/>
      <c r="C556"/>
      <c r="D556"/>
      <c r="E556"/>
      <c r="F556"/>
      <c r="G556"/>
      <c r="H556"/>
      <c r="I556"/>
      <c r="J556"/>
    </row>
    <row r="557" spans="2:10" x14ac:dyDescent="0.25">
      <c r="B557"/>
      <c r="C557"/>
      <c r="D557"/>
      <c r="E557"/>
      <c r="F557"/>
      <c r="G557"/>
      <c r="H557"/>
      <c r="I557"/>
      <c r="J557"/>
    </row>
    <row r="558" spans="2:10" x14ac:dyDescent="0.25">
      <c r="B558"/>
      <c r="C558"/>
      <c r="D558"/>
      <c r="E558"/>
      <c r="F558"/>
      <c r="G558"/>
      <c r="H558"/>
      <c r="I558"/>
      <c r="J558"/>
    </row>
    <row r="559" spans="2:10" x14ac:dyDescent="0.25">
      <c r="B559"/>
      <c r="C559"/>
      <c r="D559"/>
      <c r="E559"/>
      <c r="F559"/>
      <c r="G559"/>
      <c r="H559"/>
      <c r="I559"/>
      <c r="J559"/>
    </row>
    <row r="560" spans="2:10" x14ac:dyDescent="0.25">
      <c r="B560"/>
      <c r="C560"/>
      <c r="D560"/>
      <c r="E560"/>
      <c r="F560"/>
      <c r="G560"/>
      <c r="H560"/>
      <c r="I560"/>
      <c r="J560"/>
    </row>
    <row r="561" spans="2:10" x14ac:dyDescent="0.25">
      <c r="B561"/>
      <c r="C561"/>
      <c r="D561"/>
      <c r="E561"/>
      <c r="F561"/>
      <c r="G561"/>
      <c r="H561"/>
      <c r="I561"/>
      <c r="J561"/>
    </row>
    <row r="562" spans="2:10" x14ac:dyDescent="0.25">
      <c r="B562"/>
      <c r="C562"/>
      <c r="D562"/>
      <c r="E562"/>
      <c r="F562"/>
      <c r="G562"/>
      <c r="H562"/>
      <c r="I562"/>
      <c r="J562"/>
    </row>
    <row r="563" spans="2:10" x14ac:dyDescent="0.25">
      <c r="B563"/>
      <c r="C563"/>
      <c r="D563"/>
      <c r="E563"/>
      <c r="F563"/>
      <c r="G563"/>
      <c r="H563"/>
      <c r="I563"/>
      <c r="J563"/>
    </row>
    <row r="564" spans="2:10" x14ac:dyDescent="0.25">
      <c r="B564"/>
      <c r="C564"/>
      <c r="D564"/>
      <c r="E564"/>
      <c r="F564"/>
      <c r="G564"/>
      <c r="H564"/>
      <c r="I564"/>
      <c r="J564"/>
    </row>
    <row r="565" spans="2:10" x14ac:dyDescent="0.25">
      <c r="B565"/>
      <c r="C565"/>
      <c r="D565"/>
      <c r="E565"/>
      <c r="F565"/>
      <c r="G565"/>
      <c r="H565"/>
      <c r="I565"/>
      <c r="J565"/>
    </row>
    <row r="566" spans="2:10" x14ac:dyDescent="0.25">
      <c r="B566"/>
      <c r="C566"/>
      <c r="D566"/>
      <c r="E566"/>
      <c r="F566"/>
      <c r="G566"/>
      <c r="H566"/>
      <c r="I566"/>
      <c r="J566"/>
    </row>
    <row r="567" spans="2:10" x14ac:dyDescent="0.25">
      <c r="B567"/>
      <c r="C567"/>
      <c r="D567"/>
      <c r="E567"/>
      <c r="F567"/>
      <c r="G567"/>
      <c r="H567"/>
      <c r="I567"/>
      <c r="J567"/>
    </row>
    <row r="568" spans="2:10" x14ac:dyDescent="0.25">
      <c r="B568"/>
      <c r="C568"/>
      <c r="D568"/>
      <c r="E568"/>
      <c r="F568"/>
      <c r="G568"/>
      <c r="H568"/>
      <c r="I568"/>
      <c r="J568"/>
    </row>
    <row r="569" spans="2:10" x14ac:dyDescent="0.25">
      <c r="B569"/>
      <c r="C569"/>
      <c r="D569"/>
      <c r="E569"/>
      <c r="F569"/>
      <c r="G569"/>
      <c r="H569"/>
      <c r="I569"/>
      <c r="J569"/>
    </row>
    <row r="570" spans="2:10" x14ac:dyDescent="0.25">
      <c r="B570"/>
      <c r="C570"/>
      <c r="D570"/>
      <c r="E570"/>
      <c r="F570"/>
      <c r="G570"/>
      <c r="H570"/>
      <c r="I570"/>
      <c r="J570"/>
    </row>
    <row r="571" spans="2:10" x14ac:dyDescent="0.25">
      <c r="B571"/>
      <c r="C571"/>
      <c r="D571"/>
      <c r="E571"/>
      <c r="F571"/>
      <c r="G571"/>
      <c r="H571"/>
      <c r="I571"/>
      <c r="J571"/>
    </row>
    <row r="572" spans="2:10" x14ac:dyDescent="0.25">
      <c r="B572"/>
      <c r="C572"/>
      <c r="D572"/>
      <c r="E572"/>
      <c r="F572"/>
      <c r="G572"/>
      <c r="H572"/>
      <c r="I572"/>
      <c r="J572"/>
    </row>
    <row r="573" spans="2:10" x14ac:dyDescent="0.25">
      <c r="B573"/>
      <c r="C573"/>
      <c r="D573"/>
      <c r="E573"/>
      <c r="F573"/>
      <c r="G573"/>
      <c r="H573"/>
      <c r="I573"/>
      <c r="J573"/>
    </row>
    <row r="574" spans="2:10" x14ac:dyDescent="0.25">
      <c r="B574"/>
      <c r="C574"/>
      <c r="D574"/>
      <c r="E574"/>
      <c r="F574"/>
      <c r="G574"/>
      <c r="H574"/>
      <c r="I574"/>
      <c r="J574"/>
    </row>
    <row r="575" spans="2:10" x14ac:dyDescent="0.25">
      <c r="B575"/>
      <c r="C575"/>
      <c r="D575"/>
      <c r="E575"/>
      <c r="F575"/>
      <c r="G575"/>
      <c r="H575"/>
      <c r="I575"/>
      <c r="J575"/>
    </row>
    <row r="576" spans="2:10" x14ac:dyDescent="0.25">
      <c r="B576"/>
      <c r="C576"/>
      <c r="D576"/>
      <c r="E576"/>
      <c r="F576"/>
      <c r="G576"/>
      <c r="H576"/>
      <c r="I576"/>
      <c r="J576"/>
    </row>
    <row r="577" spans="2:10" x14ac:dyDescent="0.25">
      <c r="B577"/>
      <c r="C577"/>
      <c r="D577"/>
      <c r="E577"/>
      <c r="F577"/>
      <c r="G577"/>
      <c r="H577"/>
      <c r="I577"/>
      <c r="J577"/>
    </row>
    <row r="578" spans="2:10" x14ac:dyDescent="0.25">
      <c r="B578"/>
      <c r="C578"/>
      <c r="D578"/>
      <c r="E578"/>
      <c r="F578"/>
      <c r="G578"/>
      <c r="H578"/>
      <c r="I578"/>
      <c r="J578"/>
    </row>
    <row r="579" spans="2:10" x14ac:dyDescent="0.25">
      <c r="B579"/>
      <c r="C579"/>
      <c r="D579"/>
      <c r="E579"/>
      <c r="F579"/>
      <c r="G579"/>
      <c r="H579"/>
      <c r="I579"/>
      <c r="J579"/>
    </row>
    <row r="580" spans="2:10" x14ac:dyDescent="0.25">
      <c r="B580"/>
      <c r="C580"/>
      <c r="D580"/>
      <c r="E580"/>
      <c r="F580"/>
      <c r="G580"/>
      <c r="H580"/>
      <c r="I580"/>
      <c r="J580"/>
    </row>
    <row r="581" spans="2:10" x14ac:dyDescent="0.25">
      <c r="B581"/>
      <c r="C581"/>
      <c r="D581"/>
      <c r="E581"/>
      <c r="F581"/>
      <c r="G581"/>
      <c r="H581"/>
      <c r="I581"/>
      <c r="J581"/>
    </row>
    <row r="582" spans="2:10" x14ac:dyDescent="0.25">
      <c r="B582"/>
      <c r="C582"/>
      <c r="D582"/>
      <c r="E582"/>
      <c r="F582"/>
      <c r="G582"/>
      <c r="H582"/>
      <c r="I582"/>
      <c r="J582"/>
    </row>
    <row r="583" spans="2:10" x14ac:dyDescent="0.25">
      <c r="B583"/>
      <c r="C583"/>
      <c r="D583"/>
      <c r="E583"/>
      <c r="F583"/>
      <c r="G583"/>
      <c r="H583"/>
      <c r="I583"/>
      <c r="J583"/>
    </row>
    <row r="584" spans="2:10" x14ac:dyDescent="0.25">
      <c r="B584"/>
      <c r="C584"/>
      <c r="D584"/>
      <c r="E584"/>
      <c r="F584"/>
      <c r="G584"/>
      <c r="H584"/>
      <c r="I584"/>
      <c r="J584"/>
    </row>
    <row r="585" spans="2:10" x14ac:dyDescent="0.25">
      <c r="B585"/>
      <c r="C585"/>
      <c r="D585"/>
      <c r="E585"/>
      <c r="F585"/>
      <c r="G585"/>
      <c r="H585"/>
      <c r="I585"/>
      <c r="J585"/>
    </row>
    <row r="586" spans="2:10" x14ac:dyDescent="0.25">
      <c r="B586"/>
      <c r="C586"/>
      <c r="D586"/>
      <c r="E586"/>
      <c r="F586"/>
      <c r="G586"/>
      <c r="H586"/>
      <c r="I586"/>
      <c r="J586"/>
    </row>
    <row r="587" spans="2:10" x14ac:dyDescent="0.25">
      <c r="B587"/>
      <c r="C587"/>
      <c r="D587"/>
      <c r="E587"/>
      <c r="F587"/>
      <c r="G587"/>
      <c r="H587"/>
      <c r="I587"/>
      <c r="J587"/>
    </row>
    <row r="588" spans="2:10" x14ac:dyDescent="0.25">
      <c r="B588"/>
      <c r="C588"/>
      <c r="D588"/>
      <c r="E588"/>
      <c r="F588"/>
      <c r="G588"/>
      <c r="H588"/>
      <c r="I588"/>
      <c r="J588"/>
    </row>
    <row r="589" spans="2:10" x14ac:dyDescent="0.25">
      <c r="B589"/>
      <c r="C589"/>
      <c r="D589"/>
      <c r="E589"/>
      <c r="F589"/>
      <c r="G589"/>
      <c r="H589"/>
      <c r="I589"/>
      <c r="J589"/>
    </row>
    <row r="590" spans="2:10" x14ac:dyDescent="0.25">
      <c r="B590"/>
      <c r="C590"/>
      <c r="D590"/>
      <c r="E590"/>
      <c r="F590"/>
      <c r="G590"/>
      <c r="H590"/>
      <c r="I590"/>
      <c r="J590"/>
    </row>
    <row r="591" spans="2:10" x14ac:dyDescent="0.25">
      <c r="B591"/>
      <c r="C591"/>
      <c r="D591"/>
      <c r="E591"/>
      <c r="F591"/>
      <c r="G591"/>
      <c r="H591"/>
      <c r="I591"/>
      <c r="J591"/>
    </row>
    <row r="592" spans="2:10" x14ac:dyDescent="0.25">
      <c r="B592"/>
      <c r="C592"/>
      <c r="D592"/>
      <c r="E592"/>
      <c r="F592"/>
      <c r="G592"/>
      <c r="H592"/>
      <c r="I592"/>
      <c r="J592"/>
    </row>
    <row r="593" spans="2:10" x14ac:dyDescent="0.25">
      <c r="B593"/>
      <c r="C593"/>
      <c r="D593"/>
      <c r="E593"/>
      <c r="F593"/>
      <c r="G593"/>
      <c r="H593"/>
      <c r="I593"/>
      <c r="J593"/>
    </row>
    <row r="594" spans="2:10" x14ac:dyDescent="0.25">
      <c r="B594"/>
      <c r="C594"/>
      <c r="D594"/>
      <c r="E594"/>
      <c r="F594"/>
      <c r="G594"/>
      <c r="H594"/>
      <c r="I594"/>
      <c r="J594"/>
    </row>
    <row r="595" spans="2:10" x14ac:dyDescent="0.25">
      <c r="B595"/>
      <c r="C595"/>
      <c r="D595"/>
      <c r="E595"/>
      <c r="F595"/>
      <c r="G595"/>
      <c r="H595"/>
      <c r="I595"/>
      <c r="J595"/>
    </row>
    <row r="596" spans="2:10" x14ac:dyDescent="0.25">
      <c r="B596"/>
      <c r="C596"/>
      <c r="D596"/>
      <c r="E596"/>
      <c r="F596"/>
      <c r="G596"/>
      <c r="H596"/>
      <c r="I596"/>
      <c r="J596"/>
    </row>
    <row r="597" spans="2:10" x14ac:dyDescent="0.25">
      <c r="B597"/>
      <c r="C597"/>
      <c r="D597"/>
      <c r="E597"/>
      <c r="F597"/>
      <c r="G597"/>
      <c r="H597"/>
      <c r="I597"/>
      <c r="J597"/>
    </row>
    <row r="598" spans="2:10" x14ac:dyDescent="0.25">
      <c r="B598"/>
      <c r="C598"/>
      <c r="D598"/>
      <c r="E598"/>
      <c r="F598"/>
      <c r="G598"/>
      <c r="H598"/>
      <c r="I598"/>
      <c r="J598"/>
    </row>
    <row r="599" spans="2:10" x14ac:dyDescent="0.25">
      <c r="B599"/>
      <c r="C599"/>
      <c r="D599"/>
      <c r="E599"/>
      <c r="F599"/>
      <c r="G599"/>
      <c r="H599"/>
      <c r="I599"/>
      <c r="J599"/>
    </row>
    <row r="600" spans="2:10" x14ac:dyDescent="0.25">
      <c r="B600"/>
      <c r="C600"/>
      <c r="D600"/>
      <c r="E600"/>
      <c r="F600"/>
      <c r="G600"/>
      <c r="H600"/>
      <c r="I600"/>
      <c r="J600"/>
    </row>
    <row r="601" spans="2:10" x14ac:dyDescent="0.25">
      <c r="B601"/>
      <c r="C601"/>
      <c r="D601"/>
      <c r="E601"/>
      <c r="F601"/>
      <c r="G601"/>
      <c r="H601"/>
      <c r="I601"/>
      <c r="J601"/>
    </row>
    <row r="602" spans="2:10" x14ac:dyDescent="0.25">
      <c r="B602"/>
      <c r="C602"/>
      <c r="D602"/>
      <c r="E602"/>
      <c r="F602"/>
      <c r="G602"/>
      <c r="H602"/>
      <c r="I602"/>
      <c r="J602"/>
    </row>
    <row r="603" spans="2:10" x14ac:dyDescent="0.25">
      <c r="B603"/>
      <c r="C603"/>
      <c r="D603"/>
      <c r="E603"/>
      <c r="F603"/>
      <c r="G603"/>
      <c r="H603"/>
      <c r="I603"/>
      <c r="J603"/>
    </row>
    <row r="604" spans="2:10" x14ac:dyDescent="0.25">
      <c r="B604"/>
      <c r="C604"/>
      <c r="D604"/>
      <c r="E604"/>
      <c r="F604"/>
      <c r="G604"/>
      <c r="H604"/>
      <c r="I604"/>
      <c r="J604"/>
    </row>
    <row r="605" spans="2:10" x14ac:dyDescent="0.25">
      <c r="B605"/>
      <c r="C605"/>
      <c r="D605"/>
      <c r="E605"/>
      <c r="F605"/>
      <c r="G605"/>
      <c r="H605"/>
      <c r="I605"/>
      <c r="J605"/>
    </row>
    <row r="606" spans="2:10" x14ac:dyDescent="0.25">
      <c r="B606"/>
      <c r="C606"/>
      <c r="D606"/>
      <c r="E606"/>
      <c r="F606"/>
      <c r="G606"/>
      <c r="H606"/>
      <c r="I606"/>
      <c r="J606"/>
    </row>
    <row r="607" spans="2:10" x14ac:dyDescent="0.25">
      <c r="B607"/>
      <c r="C607"/>
      <c r="D607"/>
      <c r="E607"/>
      <c r="F607"/>
      <c r="G607"/>
      <c r="H607"/>
      <c r="I607"/>
      <c r="J607"/>
    </row>
    <row r="608" spans="2:10" x14ac:dyDescent="0.25">
      <c r="B608"/>
      <c r="C608"/>
      <c r="D608"/>
      <c r="E608"/>
      <c r="F608"/>
      <c r="G608"/>
      <c r="H608"/>
      <c r="I608"/>
      <c r="J608"/>
    </row>
    <row r="609" spans="2:10" x14ac:dyDescent="0.25">
      <c r="B609"/>
      <c r="C609"/>
      <c r="D609"/>
      <c r="E609"/>
      <c r="F609"/>
      <c r="G609"/>
      <c r="H609"/>
      <c r="I609"/>
      <c r="J609"/>
    </row>
    <row r="610" spans="2:10" x14ac:dyDescent="0.25">
      <c r="B610"/>
      <c r="C610"/>
      <c r="D610"/>
      <c r="E610"/>
      <c r="F610"/>
      <c r="G610"/>
      <c r="H610"/>
      <c r="I610"/>
      <c r="J610"/>
    </row>
    <row r="611" spans="2:10" x14ac:dyDescent="0.25">
      <c r="B611"/>
      <c r="C611"/>
      <c r="D611"/>
      <c r="E611"/>
      <c r="F611"/>
      <c r="G611"/>
      <c r="H611"/>
      <c r="I611"/>
      <c r="J611"/>
    </row>
    <row r="612" spans="2:10" x14ac:dyDescent="0.25">
      <c r="B612"/>
      <c r="C612"/>
      <c r="D612"/>
      <c r="E612"/>
      <c r="F612"/>
      <c r="G612"/>
      <c r="H612"/>
      <c r="I612"/>
      <c r="J612"/>
    </row>
    <row r="613" spans="2:10" x14ac:dyDescent="0.25">
      <c r="B613"/>
      <c r="C613"/>
      <c r="D613"/>
      <c r="E613"/>
      <c r="F613"/>
      <c r="G613"/>
      <c r="H613"/>
      <c r="I613"/>
      <c r="J613"/>
    </row>
    <row r="614" spans="2:10" x14ac:dyDescent="0.25">
      <c r="B614"/>
      <c r="C614"/>
      <c r="D614"/>
      <c r="E614"/>
      <c r="F614"/>
      <c r="G614"/>
      <c r="H614"/>
      <c r="I614"/>
      <c r="J614"/>
    </row>
    <row r="615" spans="2:10" x14ac:dyDescent="0.25">
      <c r="B615"/>
      <c r="C615"/>
      <c r="D615"/>
      <c r="E615"/>
      <c r="F615"/>
      <c r="G615"/>
      <c r="H615"/>
      <c r="I615"/>
      <c r="J615"/>
    </row>
    <row r="616" spans="2:10" x14ac:dyDescent="0.25">
      <c r="B616"/>
      <c r="C616"/>
      <c r="D616"/>
      <c r="E616"/>
      <c r="F616"/>
      <c r="G616"/>
      <c r="H616"/>
      <c r="I616"/>
      <c r="J616"/>
    </row>
    <row r="617" spans="2:10" x14ac:dyDescent="0.25">
      <c r="B617"/>
      <c r="C617"/>
      <c r="D617"/>
      <c r="E617"/>
      <c r="F617"/>
      <c r="G617"/>
      <c r="H617"/>
      <c r="I617"/>
      <c r="J617"/>
    </row>
    <row r="618" spans="2:10" x14ac:dyDescent="0.25">
      <c r="B618"/>
      <c r="C618"/>
      <c r="D618"/>
      <c r="E618"/>
      <c r="F618"/>
      <c r="G618"/>
      <c r="H618"/>
      <c r="I618"/>
      <c r="J618"/>
    </row>
    <row r="619" spans="2:10" x14ac:dyDescent="0.25">
      <c r="B619"/>
      <c r="C619"/>
      <c r="D619"/>
      <c r="E619"/>
      <c r="F619"/>
      <c r="G619"/>
      <c r="H619"/>
      <c r="I619"/>
      <c r="J619"/>
    </row>
    <row r="620" spans="2:10" x14ac:dyDescent="0.25">
      <c r="B620"/>
      <c r="C620"/>
      <c r="D620"/>
      <c r="E620"/>
      <c r="F620"/>
      <c r="G620"/>
      <c r="H620"/>
      <c r="I620"/>
      <c r="J620"/>
    </row>
    <row r="621" spans="2:10" x14ac:dyDescent="0.25">
      <c r="B621"/>
      <c r="C621"/>
      <c r="D621"/>
      <c r="E621"/>
      <c r="F621"/>
      <c r="G621"/>
      <c r="H621"/>
      <c r="I621"/>
      <c r="J621"/>
    </row>
    <row r="622" spans="2:10" x14ac:dyDescent="0.25">
      <c r="B622"/>
      <c r="C622"/>
      <c r="D622"/>
      <c r="E622"/>
      <c r="F622"/>
      <c r="G622"/>
      <c r="H622"/>
      <c r="I622"/>
      <c r="J622"/>
    </row>
    <row r="623" spans="2:10" x14ac:dyDescent="0.25">
      <c r="B623"/>
      <c r="C623"/>
      <c r="D623"/>
      <c r="E623"/>
      <c r="F623"/>
      <c r="G623"/>
      <c r="H623"/>
      <c r="I623"/>
      <c r="J623"/>
    </row>
    <row r="624" spans="2:10" x14ac:dyDescent="0.25">
      <c r="B624"/>
      <c r="C624"/>
      <c r="D624"/>
      <c r="E624"/>
      <c r="F624"/>
      <c r="G624"/>
      <c r="H624"/>
      <c r="I624"/>
      <c r="J624"/>
    </row>
    <row r="625" spans="2:10" x14ac:dyDescent="0.25">
      <c r="B625"/>
      <c r="C625"/>
      <c r="D625"/>
      <c r="E625"/>
      <c r="F625"/>
      <c r="G625"/>
      <c r="H625"/>
      <c r="I625"/>
      <c r="J625"/>
    </row>
    <row r="626" spans="2:10" x14ac:dyDescent="0.25">
      <c r="B626"/>
      <c r="C626"/>
      <c r="D626"/>
      <c r="E626"/>
      <c r="F626"/>
      <c r="G626"/>
      <c r="H626"/>
      <c r="I626"/>
      <c r="J626"/>
    </row>
    <row r="627" spans="2:10" x14ac:dyDescent="0.25">
      <c r="B627"/>
      <c r="C627"/>
      <c r="D627"/>
      <c r="E627"/>
      <c r="F627"/>
      <c r="G627"/>
      <c r="H627"/>
      <c r="I627"/>
      <c r="J627"/>
    </row>
    <row r="628" spans="2:10" x14ac:dyDescent="0.25">
      <c r="B628"/>
      <c r="C628"/>
      <c r="D628"/>
      <c r="E628"/>
      <c r="F628"/>
      <c r="G628"/>
      <c r="H628"/>
      <c r="I628"/>
      <c r="J628"/>
    </row>
    <row r="629" spans="2:10" x14ac:dyDescent="0.25">
      <c r="B629"/>
      <c r="C629"/>
      <c r="D629"/>
      <c r="E629"/>
      <c r="F629"/>
      <c r="G629"/>
      <c r="H629"/>
      <c r="I629"/>
      <c r="J629"/>
    </row>
    <row r="630" spans="2:10" x14ac:dyDescent="0.25">
      <c r="B630"/>
      <c r="C630"/>
      <c r="D630"/>
      <c r="E630"/>
      <c r="F630"/>
      <c r="G630"/>
      <c r="H630"/>
      <c r="I630"/>
      <c r="J630"/>
    </row>
    <row r="631" spans="2:10" x14ac:dyDescent="0.25">
      <c r="B631"/>
      <c r="C631"/>
      <c r="D631"/>
      <c r="E631"/>
      <c r="F631"/>
      <c r="G631"/>
      <c r="H631"/>
      <c r="I631"/>
      <c r="J631"/>
    </row>
    <row r="632" spans="2:10" x14ac:dyDescent="0.25">
      <c r="B632"/>
      <c r="C632"/>
      <c r="D632"/>
      <c r="E632"/>
      <c r="F632"/>
      <c r="G632"/>
      <c r="H632"/>
      <c r="I632"/>
      <c r="J632"/>
    </row>
    <row r="633" spans="2:10" x14ac:dyDescent="0.25">
      <c r="B633"/>
      <c r="C633"/>
      <c r="D633"/>
      <c r="E633"/>
      <c r="F633"/>
      <c r="G633"/>
      <c r="H633"/>
      <c r="I633"/>
      <c r="J633"/>
    </row>
    <row r="634" spans="2:10" x14ac:dyDescent="0.25">
      <c r="B634"/>
      <c r="C634"/>
      <c r="D634"/>
      <c r="E634"/>
      <c r="F634"/>
      <c r="G634"/>
      <c r="H634"/>
      <c r="I634"/>
      <c r="J634"/>
    </row>
    <row r="635" spans="2:10" x14ac:dyDescent="0.25">
      <c r="B635"/>
      <c r="C635"/>
      <c r="D635"/>
      <c r="E635"/>
      <c r="F635"/>
      <c r="G635"/>
      <c r="H635"/>
      <c r="I635"/>
      <c r="J635"/>
    </row>
    <row r="636" spans="2:10" x14ac:dyDescent="0.25">
      <c r="B636"/>
      <c r="C636"/>
      <c r="D636"/>
      <c r="E636"/>
      <c r="F636"/>
      <c r="G636"/>
      <c r="H636"/>
      <c r="I636"/>
      <c r="J636"/>
    </row>
    <row r="637" spans="2:10" x14ac:dyDescent="0.25">
      <c r="B637"/>
      <c r="C637"/>
      <c r="D637"/>
      <c r="E637"/>
      <c r="F637"/>
      <c r="G637"/>
      <c r="H637"/>
      <c r="I637"/>
      <c r="J637"/>
    </row>
    <row r="638" spans="2:10" x14ac:dyDescent="0.25">
      <c r="B638"/>
      <c r="C638"/>
      <c r="D638"/>
      <c r="E638"/>
      <c r="F638"/>
      <c r="G638"/>
      <c r="H638"/>
      <c r="I638"/>
      <c r="J638"/>
    </row>
    <row r="639" spans="2:10" x14ac:dyDescent="0.25">
      <c r="B639"/>
      <c r="C639"/>
      <c r="D639"/>
      <c r="E639"/>
      <c r="F639"/>
      <c r="G639"/>
      <c r="H639"/>
      <c r="I639"/>
      <c r="J639"/>
    </row>
    <row r="640" spans="2:10" x14ac:dyDescent="0.25">
      <c r="B640"/>
      <c r="C640"/>
      <c r="D640"/>
      <c r="E640"/>
      <c r="F640"/>
      <c r="G640"/>
      <c r="H640"/>
      <c r="I640"/>
      <c r="J640"/>
    </row>
    <row r="641" spans="2:10" x14ac:dyDescent="0.25">
      <c r="B641"/>
      <c r="C641"/>
      <c r="D641"/>
      <c r="E641"/>
      <c r="F641"/>
      <c r="G641"/>
      <c r="H641"/>
      <c r="I641"/>
      <c r="J641"/>
    </row>
    <row r="642" spans="2:10" x14ac:dyDescent="0.25">
      <c r="B642"/>
      <c r="C642"/>
      <c r="D642"/>
      <c r="E642"/>
      <c r="F642"/>
      <c r="G642"/>
      <c r="H642"/>
      <c r="I642"/>
      <c r="J642"/>
    </row>
    <row r="643" spans="2:10" x14ac:dyDescent="0.25">
      <c r="B643"/>
      <c r="C643"/>
      <c r="D643"/>
      <c r="E643"/>
      <c r="F643"/>
      <c r="G643"/>
      <c r="H643"/>
      <c r="I643"/>
      <c r="J643"/>
    </row>
    <row r="644" spans="2:10" x14ac:dyDescent="0.25">
      <c r="B644"/>
      <c r="C644"/>
      <c r="D644"/>
      <c r="E644"/>
      <c r="F644"/>
      <c r="G644"/>
      <c r="H644"/>
      <c r="I644"/>
      <c r="J644"/>
    </row>
    <row r="645" spans="2:10" x14ac:dyDescent="0.25">
      <c r="B645"/>
      <c r="C645"/>
      <c r="D645"/>
      <c r="E645"/>
      <c r="F645"/>
      <c r="G645"/>
      <c r="H645"/>
      <c r="I645"/>
      <c r="J645"/>
    </row>
    <row r="646" spans="2:10" x14ac:dyDescent="0.25">
      <c r="B646"/>
      <c r="C646"/>
      <c r="D646"/>
      <c r="E646"/>
      <c r="F646"/>
      <c r="G646"/>
      <c r="H646"/>
      <c r="I646"/>
      <c r="J646"/>
    </row>
    <row r="647" spans="2:10" x14ac:dyDescent="0.25">
      <c r="B647"/>
      <c r="C647"/>
      <c r="D647"/>
      <c r="E647"/>
      <c r="F647"/>
      <c r="G647"/>
      <c r="H647"/>
      <c r="I647"/>
      <c r="J647"/>
    </row>
    <row r="648" spans="2:10" x14ac:dyDescent="0.25">
      <c r="B648"/>
      <c r="C648"/>
      <c r="D648"/>
      <c r="E648"/>
      <c r="F648"/>
      <c r="G648"/>
      <c r="H648"/>
      <c r="I648"/>
      <c r="J648"/>
    </row>
    <row r="649" spans="2:10" x14ac:dyDescent="0.25">
      <c r="B649"/>
      <c r="C649"/>
      <c r="D649"/>
      <c r="E649"/>
      <c r="F649"/>
      <c r="G649"/>
      <c r="H649"/>
      <c r="I649"/>
      <c r="J649"/>
    </row>
    <row r="650" spans="2:10" x14ac:dyDescent="0.25">
      <c r="B650"/>
      <c r="C650"/>
      <c r="D650"/>
      <c r="E650"/>
      <c r="F650"/>
      <c r="G650"/>
      <c r="H650"/>
      <c r="I650"/>
      <c r="J650"/>
    </row>
    <row r="651" spans="2:10" x14ac:dyDescent="0.25">
      <c r="B651"/>
      <c r="C651"/>
      <c r="D651"/>
      <c r="E651"/>
      <c r="F651"/>
      <c r="G651"/>
      <c r="H651"/>
      <c r="I651"/>
      <c r="J651"/>
    </row>
    <row r="652" spans="2:10" x14ac:dyDescent="0.25">
      <c r="B652"/>
      <c r="C652"/>
      <c r="D652"/>
      <c r="E652"/>
      <c r="F652"/>
      <c r="G652"/>
      <c r="H652"/>
      <c r="I652"/>
      <c r="J652"/>
    </row>
    <row r="653" spans="2:10" x14ac:dyDescent="0.25">
      <c r="B653"/>
      <c r="C653"/>
      <c r="D653"/>
      <c r="E653"/>
      <c r="F653"/>
      <c r="G653"/>
      <c r="H653"/>
      <c r="I653"/>
      <c r="J653"/>
    </row>
    <row r="654" spans="2:10" x14ac:dyDescent="0.25">
      <c r="B654"/>
      <c r="C654"/>
      <c r="D654"/>
      <c r="E654"/>
      <c r="F654"/>
      <c r="G654"/>
      <c r="H654"/>
      <c r="I654"/>
      <c r="J654"/>
    </row>
    <row r="655" spans="2:10" x14ac:dyDescent="0.25">
      <c r="B655"/>
      <c r="C655"/>
      <c r="D655"/>
      <c r="E655"/>
      <c r="F655"/>
      <c r="G655"/>
      <c r="H655"/>
      <c r="I655"/>
      <c r="J655"/>
    </row>
    <row r="656" spans="2:10" x14ac:dyDescent="0.25">
      <c r="B656"/>
      <c r="C656"/>
      <c r="D656"/>
      <c r="E656"/>
      <c r="F656"/>
      <c r="G656"/>
      <c r="H656"/>
      <c r="I656"/>
      <c r="J656"/>
    </row>
    <row r="657" spans="2:10" x14ac:dyDescent="0.25">
      <c r="B657"/>
      <c r="C657"/>
      <c r="D657"/>
      <c r="E657"/>
      <c r="F657"/>
      <c r="G657"/>
      <c r="H657"/>
      <c r="I657"/>
      <c r="J657"/>
    </row>
    <row r="658" spans="2:10" x14ac:dyDescent="0.25">
      <c r="B658"/>
      <c r="C658"/>
      <c r="D658"/>
      <c r="E658"/>
      <c r="F658"/>
      <c r="G658"/>
      <c r="H658"/>
      <c r="I658"/>
      <c r="J658"/>
    </row>
    <row r="659" spans="2:10" x14ac:dyDescent="0.25">
      <c r="B659"/>
      <c r="C659"/>
      <c r="D659"/>
      <c r="E659"/>
      <c r="F659"/>
      <c r="G659"/>
      <c r="H659"/>
      <c r="I659"/>
      <c r="J659"/>
    </row>
    <row r="660" spans="2:10" x14ac:dyDescent="0.25">
      <c r="B660"/>
      <c r="C660"/>
      <c r="D660"/>
      <c r="E660"/>
      <c r="F660"/>
      <c r="G660"/>
      <c r="H660"/>
      <c r="I660"/>
      <c r="J660"/>
    </row>
    <row r="661" spans="2:10" x14ac:dyDescent="0.25">
      <c r="B661"/>
      <c r="C661"/>
      <c r="D661"/>
      <c r="E661"/>
      <c r="F661"/>
      <c r="G661"/>
      <c r="H661"/>
      <c r="I661"/>
      <c r="J661"/>
    </row>
    <row r="662" spans="2:10" x14ac:dyDescent="0.25">
      <c r="B662"/>
      <c r="C662"/>
      <c r="D662"/>
      <c r="E662"/>
      <c r="F662"/>
      <c r="G662"/>
      <c r="H662"/>
      <c r="I662"/>
      <c r="J662"/>
    </row>
    <row r="663" spans="2:10" x14ac:dyDescent="0.25">
      <c r="B663"/>
      <c r="C663"/>
      <c r="D663"/>
      <c r="E663"/>
      <c r="F663"/>
      <c r="G663"/>
      <c r="H663"/>
      <c r="I663"/>
      <c r="J663"/>
    </row>
    <row r="664" spans="2:10" x14ac:dyDescent="0.25">
      <c r="B664"/>
      <c r="C664"/>
      <c r="D664"/>
      <c r="E664"/>
      <c r="F664"/>
      <c r="G664"/>
      <c r="H664"/>
      <c r="I664"/>
      <c r="J664"/>
    </row>
    <row r="665" spans="2:10" x14ac:dyDescent="0.25">
      <c r="B665"/>
      <c r="C665"/>
      <c r="D665"/>
      <c r="E665"/>
      <c r="F665"/>
      <c r="G665"/>
      <c r="H665"/>
      <c r="I665"/>
      <c r="J665"/>
    </row>
    <row r="666" spans="2:10" x14ac:dyDescent="0.25">
      <c r="B666"/>
      <c r="C666"/>
      <c r="D666"/>
      <c r="E666"/>
      <c r="F666"/>
      <c r="G666"/>
      <c r="H666"/>
      <c r="I666"/>
      <c r="J666"/>
    </row>
    <row r="667" spans="2:10" x14ac:dyDescent="0.25">
      <c r="B667"/>
      <c r="C667"/>
      <c r="D667"/>
      <c r="E667"/>
      <c r="F667"/>
      <c r="G667"/>
      <c r="H667"/>
      <c r="I667"/>
      <c r="J667"/>
    </row>
    <row r="668" spans="2:10" x14ac:dyDescent="0.25">
      <c r="B668"/>
      <c r="C668"/>
      <c r="D668"/>
      <c r="E668"/>
      <c r="F668"/>
      <c r="G668"/>
      <c r="H668"/>
      <c r="I668"/>
      <c r="J668"/>
    </row>
    <row r="669" spans="2:10" x14ac:dyDescent="0.25">
      <c r="B669"/>
      <c r="C669"/>
      <c r="D669"/>
      <c r="E669"/>
      <c r="F669"/>
      <c r="G669"/>
      <c r="H669"/>
      <c r="I669"/>
      <c r="J669"/>
    </row>
    <row r="670" spans="2:10" x14ac:dyDescent="0.25">
      <c r="B670"/>
      <c r="C670"/>
      <c r="D670"/>
      <c r="E670"/>
      <c r="F670"/>
      <c r="G670"/>
      <c r="H670"/>
      <c r="I670"/>
      <c r="J670"/>
    </row>
    <row r="671" spans="2:10" x14ac:dyDescent="0.25">
      <c r="B671"/>
      <c r="C671"/>
      <c r="D671"/>
      <c r="E671"/>
      <c r="F671"/>
      <c r="G671"/>
      <c r="H671"/>
      <c r="I671"/>
      <c r="J671"/>
    </row>
    <row r="672" spans="2:10" x14ac:dyDescent="0.25">
      <c r="B672"/>
      <c r="C672"/>
      <c r="D672"/>
      <c r="E672"/>
      <c r="F672"/>
      <c r="G672"/>
      <c r="H672"/>
      <c r="I672"/>
      <c r="J672"/>
    </row>
    <row r="673" spans="2:10" x14ac:dyDescent="0.25">
      <c r="B673"/>
      <c r="C673"/>
      <c r="D673"/>
      <c r="E673"/>
      <c r="F673"/>
      <c r="G673"/>
      <c r="H673"/>
      <c r="I673"/>
      <c r="J673"/>
    </row>
    <row r="674" spans="2:10" x14ac:dyDescent="0.25">
      <c r="B674"/>
      <c r="C674"/>
      <c r="D674"/>
      <c r="E674"/>
      <c r="F674"/>
      <c r="G674"/>
      <c r="H674"/>
      <c r="I674"/>
      <c r="J674"/>
    </row>
    <row r="675" spans="2:10" x14ac:dyDescent="0.25">
      <c r="B675"/>
      <c r="C675"/>
      <c r="D675"/>
      <c r="E675"/>
      <c r="F675"/>
      <c r="G675"/>
      <c r="H675"/>
      <c r="I675"/>
      <c r="J675"/>
    </row>
    <row r="676" spans="2:10" x14ac:dyDescent="0.25">
      <c r="B676"/>
      <c r="C676"/>
      <c r="D676"/>
      <c r="E676"/>
      <c r="F676"/>
      <c r="G676"/>
      <c r="H676"/>
      <c r="I676"/>
      <c r="J676"/>
    </row>
    <row r="677" spans="2:10" x14ac:dyDescent="0.25">
      <c r="B677"/>
      <c r="C677"/>
      <c r="D677"/>
      <c r="E677"/>
      <c r="F677"/>
      <c r="G677"/>
      <c r="H677"/>
      <c r="I677"/>
      <c r="J677"/>
    </row>
    <row r="678" spans="2:10" x14ac:dyDescent="0.25">
      <c r="B678"/>
      <c r="C678"/>
      <c r="D678"/>
      <c r="E678"/>
      <c r="F678"/>
      <c r="G678"/>
      <c r="H678"/>
      <c r="I678"/>
      <c r="J678"/>
    </row>
    <row r="679" spans="2:10" x14ac:dyDescent="0.25">
      <c r="B679"/>
      <c r="C679"/>
      <c r="D679"/>
      <c r="E679"/>
      <c r="F679"/>
      <c r="G679"/>
      <c r="H679"/>
      <c r="I679"/>
      <c r="J679"/>
    </row>
    <row r="680" spans="2:10" x14ac:dyDescent="0.25">
      <c r="B680"/>
      <c r="C680"/>
      <c r="D680"/>
      <c r="E680"/>
      <c r="F680"/>
      <c r="G680"/>
      <c r="H680"/>
      <c r="I680"/>
      <c r="J680"/>
    </row>
    <row r="681" spans="2:10" x14ac:dyDescent="0.25">
      <c r="B681"/>
      <c r="C681"/>
      <c r="D681"/>
      <c r="E681"/>
      <c r="F681"/>
      <c r="G681"/>
      <c r="H681"/>
      <c r="I681"/>
      <c r="J681"/>
    </row>
    <row r="682" spans="2:10" x14ac:dyDescent="0.25">
      <c r="B682"/>
      <c r="C682"/>
      <c r="D682"/>
      <c r="E682"/>
      <c r="F682"/>
      <c r="G682"/>
      <c r="H682"/>
      <c r="I682"/>
      <c r="J682"/>
    </row>
    <row r="683" spans="2:10" x14ac:dyDescent="0.25">
      <c r="B683"/>
      <c r="C683"/>
      <c r="D683"/>
      <c r="E683"/>
      <c r="F683"/>
      <c r="G683"/>
      <c r="H683"/>
      <c r="I683"/>
      <c r="J683"/>
    </row>
    <row r="684" spans="2:10" x14ac:dyDescent="0.25">
      <c r="B684"/>
      <c r="C684"/>
      <c r="D684"/>
      <c r="E684"/>
      <c r="F684"/>
      <c r="G684"/>
      <c r="H684"/>
      <c r="I684"/>
      <c r="J684"/>
    </row>
    <row r="685" spans="2:10" x14ac:dyDescent="0.25">
      <c r="B685"/>
      <c r="C685"/>
      <c r="D685"/>
      <c r="E685"/>
      <c r="F685"/>
      <c r="G685"/>
      <c r="H685"/>
      <c r="I685"/>
      <c r="J685"/>
    </row>
    <row r="686" spans="2:10" x14ac:dyDescent="0.25">
      <c r="B686"/>
      <c r="C686"/>
      <c r="D686"/>
      <c r="E686"/>
      <c r="F686"/>
      <c r="G686"/>
      <c r="H686"/>
      <c r="I686"/>
      <c r="J686"/>
    </row>
    <row r="687" spans="2:10" x14ac:dyDescent="0.25">
      <c r="B687"/>
      <c r="C687"/>
      <c r="D687"/>
      <c r="E687"/>
      <c r="F687"/>
      <c r="G687"/>
      <c r="H687"/>
      <c r="I687"/>
      <c r="J687"/>
    </row>
    <row r="688" spans="2:10" x14ac:dyDescent="0.25">
      <c r="B688"/>
      <c r="C688"/>
      <c r="D688"/>
      <c r="E688"/>
      <c r="F688"/>
      <c r="G688"/>
      <c r="H688"/>
      <c r="I688"/>
      <c r="J688"/>
    </row>
    <row r="689" spans="2:10" x14ac:dyDescent="0.25">
      <c r="B689"/>
      <c r="C689"/>
      <c r="D689"/>
      <c r="E689"/>
      <c r="F689"/>
      <c r="G689"/>
      <c r="H689"/>
      <c r="I689"/>
      <c r="J689"/>
    </row>
    <row r="690" spans="2:10" x14ac:dyDescent="0.25">
      <c r="B690"/>
      <c r="C690"/>
      <c r="D690"/>
      <c r="E690"/>
      <c r="F690"/>
      <c r="G690"/>
      <c r="H690"/>
      <c r="I690"/>
      <c r="J690"/>
    </row>
    <row r="691" spans="2:10" x14ac:dyDescent="0.25">
      <c r="B691"/>
      <c r="C691"/>
      <c r="D691"/>
      <c r="E691"/>
      <c r="F691"/>
      <c r="G691"/>
      <c r="H691"/>
      <c r="I691"/>
      <c r="J691"/>
    </row>
    <row r="692" spans="2:10" x14ac:dyDescent="0.25">
      <c r="B692"/>
      <c r="C692"/>
      <c r="D692"/>
      <c r="E692"/>
      <c r="F692"/>
      <c r="G692"/>
      <c r="H692"/>
      <c r="I692"/>
      <c r="J692"/>
    </row>
    <row r="693" spans="2:10" x14ac:dyDescent="0.25">
      <c r="B693"/>
      <c r="C693"/>
      <c r="D693"/>
      <c r="E693"/>
      <c r="F693"/>
      <c r="G693"/>
      <c r="H693"/>
      <c r="I693"/>
      <c r="J693"/>
    </row>
    <row r="694" spans="2:10" x14ac:dyDescent="0.25">
      <c r="B694"/>
      <c r="C694"/>
      <c r="D694"/>
      <c r="E694"/>
      <c r="F694"/>
      <c r="G694"/>
      <c r="H694"/>
      <c r="I694"/>
      <c r="J694"/>
    </row>
    <row r="695" spans="2:10" x14ac:dyDescent="0.25">
      <c r="B695"/>
      <c r="C695"/>
      <c r="D695"/>
      <c r="E695"/>
      <c r="F695"/>
      <c r="G695"/>
      <c r="H695"/>
      <c r="I695"/>
      <c r="J695"/>
    </row>
    <row r="696" spans="2:10" x14ac:dyDescent="0.25">
      <c r="B696"/>
      <c r="C696"/>
      <c r="D696"/>
      <c r="E696"/>
      <c r="F696"/>
      <c r="G696"/>
      <c r="H696"/>
      <c r="I696"/>
      <c r="J696"/>
    </row>
    <row r="697" spans="2:10" x14ac:dyDescent="0.25">
      <c r="B697"/>
      <c r="C697"/>
      <c r="D697"/>
      <c r="E697"/>
      <c r="F697"/>
      <c r="G697"/>
      <c r="H697"/>
      <c r="I697"/>
      <c r="J697"/>
    </row>
    <row r="698" spans="2:10" x14ac:dyDescent="0.25">
      <c r="B698"/>
      <c r="C698"/>
      <c r="D698"/>
      <c r="E698"/>
      <c r="F698"/>
      <c r="G698"/>
      <c r="H698"/>
      <c r="I698"/>
      <c r="J698"/>
    </row>
    <row r="699" spans="2:10" x14ac:dyDescent="0.25">
      <c r="B699"/>
      <c r="C699"/>
      <c r="D699"/>
      <c r="E699"/>
      <c r="F699"/>
      <c r="G699"/>
      <c r="H699"/>
      <c r="I699"/>
      <c r="J699"/>
    </row>
    <row r="700" spans="2:10" x14ac:dyDescent="0.25">
      <c r="B700"/>
      <c r="C700"/>
      <c r="D700"/>
      <c r="E700"/>
      <c r="F700"/>
      <c r="G700"/>
      <c r="H700"/>
      <c r="I700"/>
      <c r="J700"/>
    </row>
    <row r="701" spans="2:10" x14ac:dyDescent="0.25">
      <c r="B701"/>
      <c r="C701"/>
      <c r="D701"/>
      <c r="E701"/>
      <c r="F701"/>
      <c r="G701"/>
      <c r="H701"/>
      <c r="I701"/>
      <c r="J701"/>
    </row>
    <row r="702" spans="2:10" x14ac:dyDescent="0.25">
      <c r="B702"/>
      <c r="C702"/>
      <c r="D702"/>
      <c r="E702"/>
      <c r="F702"/>
      <c r="G702"/>
      <c r="H702"/>
      <c r="I702"/>
      <c r="J702"/>
    </row>
    <row r="703" spans="2:10" x14ac:dyDescent="0.25">
      <c r="B703"/>
      <c r="C703"/>
      <c r="D703"/>
      <c r="E703"/>
      <c r="F703"/>
      <c r="G703"/>
      <c r="H703"/>
      <c r="I703"/>
      <c r="J703"/>
    </row>
    <row r="704" spans="2:10" x14ac:dyDescent="0.25">
      <c r="B704"/>
      <c r="C704"/>
      <c r="D704"/>
      <c r="E704"/>
      <c r="F704"/>
      <c r="G704"/>
      <c r="H704"/>
      <c r="I704"/>
      <c r="J704"/>
    </row>
    <row r="705" spans="2:10" x14ac:dyDescent="0.25">
      <c r="B705"/>
      <c r="C705"/>
      <c r="D705"/>
      <c r="E705"/>
      <c r="F705"/>
      <c r="G705"/>
      <c r="H705"/>
      <c r="I705"/>
      <c r="J705"/>
    </row>
    <row r="706" spans="2:10" x14ac:dyDescent="0.25">
      <c r="B706"/>
      <c r="C706"/>
      <c r="D706"/>
      <c r="E706"/>
      <c r="F706"/>
      <c r="G706"/>
      <c r="H706"/>
      <c r="I706"/>
      <c r="J706"/>
    </row>
    <row r="707" spans="2:10" x14ac:dyDescent="0.25">
      <c r="B707"/>
      <c r="C707"/>
      <c r="D707"/>
      <c r="E707"/>
      <c r="F707"/>
      <c r="G707"/>
      <c r="H707"/>
      <c r="I707"/>
      <c r="J707"/>
    </row>
    <row r="708" spans="2:10" x14ac:dyDescent="0.25">
      <c r="B708"/>
      <c r="C708"/>
      <c r="D708"/>
      <c r="E708"/>
      <c r="F708"/>
      <c r="G708"/>
      <c r="H708"/>
      <c r="I708"/>
      <c r="J708"/>
    </row>
    <row r="709" spans="2:10" x14ac:dyDescent="0.25">
      <c r="B709"/>
      <c r="C709"/>
      <c r="D709"/>
      <c r="E709"/>
      <c r="F709"/>
      <c r="G709"/>
      <c r="H709"/>
      <c r="I709"/>
      <c r="J709"/>
    </row>
    <row r="710" spans="2:10" x14ac:dyDescent="0.25">
      <c r="B710"/>
      <c r="C710"/>
      <c r="D710"/>
      <c r="E710"/>
      <c r="F710"/>
      <c r="G710"/>
      <c r="H710"/>
      <c r="I710"/>
      <c r="J710"/>
    </row>
    <row r="711" spans="2:10" x14ac:dyDescent="0.25">
      <c r="B711"/>
      <c r="C711"/>
      <c r="D711"/>
      <c r="E711"/>
      <c r="F711"/>
      <c r="G711"/>
      <c r="H711"/>
      <c r="I711"/>
      <c r="J711"/>
    </row>
    <row r="712" spans="2:10" x14ac:dyDescent="0.25">
      <c r="B712"/>
      <c r="C712"/>
      <c r="D712"/>
      <c r="E712"/>
      <c r="F712"/>
      <c r="G712"/>
      <c r="H712"/>
      <c r="I712"/>
      <c r="J712"/>
    </row>
    <row r="713" spans="2:10" x14ac:dyDescent="0.25">
      <c r="B713"/>
      <c r="C713"/>
      <c r="D713"/>
      <c r="E713"/>
      <c r="F713"/>
      <c r="G713"/>
      <c r="H713"/>
      <c r="I713"/>
      <c r="J713"/>
    </row>
    <row r="714" spans="2:10" x14ac:dyDescent="0.25">
      <c r="B714"/>
      <c r="C714"/>
      <c r="D714"/>
      <c r="E714"/>
      <c r="F714"/>
      <c r="G714"/>
      <c r="H714"/>
      <c r="I714"/>
      <c r="J714"/>
    </row>
    <row r="715" spans="2:10" x14ac:dyDescent="0.25">
      <c r="B715"/>
      <c r="C715"/>
      <c r="D715"/>
      <c r="E715"/>
      <c r="F715"/>
      <c r="G715"/>
      <c r="H715"/>
      <c r="I715"/>
      <c r="J715"/>
    </row>
    <row r="716" spans="2:10" x14ac:dyDescent="0.25">
      <c r="B716"/>
      <c r="C716"/>
      <c r="D716"/>
      <c r="E716"/>
      <c r="F716"/>
      <c r="G716"/>
      <c r="H716"/>
      <c r="I716"/>
      <c r="J716"/>
    </row>
    <row r="717" spans="2:10" x14ac:dyDescent="0.25">
      <c r="B717"/>
      <c r="C717"/>
      <c r="D717"/>
      <c r="E717"/>
      <c r="F717"/>
      <c r="G717"/>
      <c r="H717"/>
      <c r="I717"/>
      <c r="J717"/>
    </row>
    <row r="718" spans="2:10" x14ac:dyDescent="0.25">
      <c r="B718"/>
      <c r="C718"/>
      <c r="D718"/>
      <c r="E718"/>
      <c r="F718"/>
      <c r="G718"/>
      <c r="H718"/>
      <c r="I718"/>
      <c r="J718"/>
    </row>
    <row r="719" spans="2:10" x14ac:dyDescent="0.25">
      <c r="B719"/>
      <c r="C719"/>
      <c r="D719"/>
      <c r="E719"/>
      <c r="F719"/>
      <c r="G719"/>
      <c r="H719"/>
      <c r="I719"/>
      <c r="J719"/>
    </row>
    <row r="720" spans="2:10" x14ac:dyDescent="0.25">
      <c r="B720"/>
      <c r="C720"/>
      <c r="D720"/>
      <c r="E720"/>
      <c r="F720"/>
      <c r="G720"/>
      <c r="H720"/>
      <c r="I720"/>
      <c r="J720"/>
    </row>
    <row r="721" spans="2:10" x14ac:dyDescent="0.25">
      <c r="B721"/>
      <c r="C721"/>
      <c r="D721"/>
      <c r="E721"/>
      <c r="F721"/>
      <c r="G721"/>
      <c r="H721"/>
      <c r="I721"/>
      <c r="J721"/>
    </row>
    <row r="722" spans="2:10" x14ac:dyDescent="0.25">
      <c r="B722"/>
      <c r="C722"/>
      <c r="D722"/>
      <c r="E722"/>
      <c r="F722"/>
      <c r="G722"/>
      <c r="H722"/>
      <c r="I722"/>
      <c r="J722"/>
    </row>
    <row r="723" spans="2:10" x14ac:dyDescent="0.25">
      <c r="B723"/>
      <c r="C723"/>
      <c r="D723"/>
      <c r="E723"/>
      <c r="F723"/>
      <c r="G723"/>
      <c r="H723"/>
      <c r="I723"/>
      <c r="J723"/>
    </row>
    <row r="724" spans="2:10" x14ac:dyDescent="0.25">
      <c r="B724"/>
      <c r="C724"/>
      <c r="D724"/>
      <c r="E724"/>
      <c r="F724"/>
      <c r="G724"/>
      <c r="H724"/>
      <c r="I724"/>
      <c r="J724"/>
    </row>
    <row r="725" spans="2:10" x14ac:dyDescent="0.25">
      <c r="B725"/>
      <c r="C725"/>
      <c r="D725"/>
      <c r="E725"/>
      <c r="F725"/>
      <c r="G725"/>
      <c r="H725"/>
      <c r="I725"/>
      <c r="J725"/>
    </row>
    <row r="726" spans="2:10" x14ac:dyDescent="0.25">
      <c r="B726"/>
      <c r="C726"/>
      <c r="D726"/>
      <c r="E726"/>
      <c r="F726"/>
      <c r="G726"/>
      <c r="H726"/>
      <c r="I726"/>
      <c r="J726"/>
    </row>
    <row r="727" spans="2:10" x14ac:dyDescent="0.25">
      <c r="B727"/>
      <c r="C727"/>
      <c r="D727"/>
      <c r="E727"/>
      <c r="F727"/>
      <c r="G727"/>
      <c r="H727"/>
      <c r="I727"/>
      <c r="J727"/>
    </row>
    <row r="728" spans="2:10" x14ac:dyDescent="0.25">
      <c r="B728"/>
      <c r="C728"/>
      <c r="D728"/>
      <c r="E728"/>
      <c r="F728"/>
      <c r="G728"/>
      <c r="H728"/>
      <c r="I728"/>
      <c r="J728"/>
    </row>
    <row r="729" spans="2:10" x14ac:dyDescent="0.25">
      <c r="B729"/>
      <c r="C729"/>
      <c r="D729"/>
      <c r="E729"/>
      <c r="F729"/>
      <c r="G729"/>
      <c r="H729"/>
      <c r="I729"/>
      <c r="J729"/>
    </row>
    <row r="730" spans="2:10" x14ac:dyDescent="0.25">
      <c r="B730"/>
      <c r="C730"/>
      <c r="D730"/>
      <c r="E730"/>
      <c r="F730"/>
      <c r="G730"/>
      <c r="H730"/>
      <c r="I730"/>
      <c r="J730"/>
    </row>
    <row r="731" spans="2:10" x14ac:dyDescent="0.25">
      <c r="B731"/>
      <c r="C731"/>
      <c r="D731"/>
      <c r="E731"/>
      <c r="F731"/>
      <c r="G731"/>
      <c r="H731"/>
      <c r="I731"/>
      <c r="J731"/>
    </row>
    <row r="732" spans="2:10" x14ac:dyDescent="0.25">
      <c r="B732"/>
      <c r="C732"/>
      <c r="D732"/>
      <c r="E732"/>
      <c r="F732"/>
      <c r="G732"/>
      <c r="H732"/>
      <c r="I732"/>
      <c r="J732"/>
    </row>
    <row r="733" spans="2:10" x14ac:dyDescent="0.25">
      <c r="B733"/>
      <c r="C733"/>
      <c r="D733"/>
      <c r="E733"/>
      <c r="F733"/>
      <c r="G733"/>
      <c r="H733"/>
      <c r="I733"/>
      <c r="J733"/>
    </row>
    <row r="734" spans="2:10" x14ac:dyDescent="0.25">
      <c r="B734"/>
      <c r="C734"/>
      <c r="D734"/>
      <c r="E734"/>
      <c r="F734"/>
      <c r="G734"/>
      <c r="H734"/>
      <c r="I734"/>
      <c r="J734"/>
    </row>
    <row r="735" spans="2:10" x14ac:dyDescent="0.25">
      <c r="B735"/>
      <c r="C735"/>
      <c r="D735"/>
      <c r="E735"/>
      <c r="F735"/>
      <c r="G735"/>
      <c r="H735"/>
      <c r="I735"/>
      <c r="J735"/>
    </row>
    <row r="736" spans="2:10" x14ac:dyDescent="0.25">
      <c r="B736"/>
      <c r="C736"/>
      <c r="D736"/>
      <c r="E736"/>
      <c r="F736"/>
      <c r="G736"/>
      <c r="H736"/>
      <c r="I736"/>
      <c r="J736"/>
    </row>
    <row r="737" spans="2:10" x14ac:dyDescent="0.25">
      <c r="B737"/>
      <c r="C737"/>
      <c r="D737"/>
      <c r="E737"/>
      <c r="F737"/>
      <c r="G737"/>
      <c r="H737"/>
      <c r="I737"/>
      <c r="J737"/>
    </row>
    <row r="738" spans="2:10" x14ac:dyDescent="0.25">
      <c r="B738"/>
      <c r="C738"/>
      <c r="D738"/>
      <c r="E738"/>
      <c r="F738"/>
      <c r="G738"/>
      <c r="H738"/>
      <c r="I738"/>
      <c r="J738"/>
    </row>
    <row r="739" spans="2:10" x14ac:dyDescent="0.25">
      <c r="B739"/>
      <c r="C739"/>
      <c r="D739"/>
      <c r="E739"/>
      <c r="F739"/>
      <c r="G739"/>
      <c r="H739"/>
      <c r="I739"/>
      <c r="J739"/>
    </row>
    <row r="740" spans="2:10" x14ac:dyDescent="0.25">
      <c r="B740"/>
      <c r="C740"/>
      <c r="D740"/>
      <c r="E740"/>
      <c r="F740"/>
      <c r="G740"/>
      <c r="H740"/>
      <c r="I740"/>
      <c r="J740"/>
    </row>
    <row r="741" spans="2:10" x14ac:dyDescent="0.25">
      <c r="B741"/>
      <c r="C741"/>
      <c r="D741"/>
      <c r="E741"/>
      <c r="F741"/>
      <c r="G741"/>
      <c r="H741"/>
      <c r="I741"/>
      <c r="J741"/>
    </row>
    <row r="742" spans="2:10" x14ac:dyDescent="0.25">
      <c r="B742"/>
      <c r="C742"/>
      <c r="D742"/>
      <c r="E742"/>
      <c r="F742"/>
      <c r="G742"/>
      <c r="H742"/>
      <c r="I742"/>
      <c r="J742"/>
    </row>
    <row r="743" spans="2:10" x14ac:dyDescent="0.25">
      <c r="B743"/>
      <c r="C743"/>
      <c r="D743"/>
      <c r="E743"/>
      <c r="F743"/>
      <c r="G743"/>
      <c r="H743"/>
      <c r="I743"/>
      <c r="J743"/>
    </row>
    <row r="744" spans="2:10" x14ac:dyDescent="0.25">
      <c r="B744"/>
      <c r="C744"/>
      <c r="D744"/>
      <c r="E744"/>
      <c r="F744"/>
      <c r="G744"/>
      <c r="H744"/>
      <c r="I744"/>
      <c r="J744"/>
    </row>
    <row r="745" spans="2:10" x14ac:dyDescent="0.25">
      <c r="B745"/>
      <c r="C745"/>
      <c r="D745"/>
      <c r="E745"/>
      <c r="F745"/>
      <c r="G745"/>
      <c r="H745"/>
      <c r="I745"/>
      <c r="J745"/>
    </row>
    <row r="746" spans="2:10" x14ac:dyDescent="0.25">
      <c r="B746"/>
      <c r="C746"/>
      <c r="D746"/>
      <c r="E746"/>
      <c r="F746"/>
      <c r="G746"/>
      <c r="H746"/>
      <c r="I746"/>
      <c r="J746"/>
    </row>
    <row r="747" spans="2:10" x14ac:dyDescent="0.25">
      <c r="B747"/>
      <c r="C747"/>
      <c r="D747"/>
      <c r="E747"/>
      <c r="F747"/>
      <c r="G747"/>
      <c r="H747"/>
      <c r="I747"/>
      <c r="J747"/>
    </row>
    <row r="748" spans="2:10" x14ac:dyDescent="0.25">
      <c r="B748"/>
      <c r="C748"/>
      <c r="D748"/>
      <c r="E748"/>
      <c r="F748"/>
      <c r="G748"/>
      <c r="H748"/>
      <c r="I748"/>
      <c r="J748"/>
    </row>
    <row r="749" spans="2:10" x14ac:dyDescent="0.25">
      <c r="B749"/>
      <c r="C749"/>
      <c r="D749"/>
      <c r="E749"/>
      <c r="F749"/>
      <c r="G749"/>
      <c r="H749"/>
      <c r="I749"/>
      <c r="J749"/>
    </row>
    <row r="750" spans="2:10" x14ac:dyDescent="0.25">
      <c r="B750"/>
      <c r="C750"/>
      <c r="D750"/>
      <c r="E750"/>
      <c r="F750"/>
      <c r="G750"/>
      <c r="H750"/>
      <c r="I750"/>
      <c r="J750"/>
    </row>
    <row r="751" spans="2:10" x14ac:dyDescent="0.25">
      <c r="B751"/>
      <c r="C751"/>
      <c r="D751"/>
      <c r="E751"/>
      <c r="F751"/>
      <c r="G751"/>
      <c r="H751"/>
      <c r="I751"/>
      <c r="J751"/>
    </row>
    <row r="752" spans="2:10" x14ac:dyDescent="0.25">
      <c r="B752"/>
      <c r="C752"/>
      <c r="D752"/>
      <c r="E752"/>
      <c r="F752"/>
      <c r="G752"/>
      <c r="H752"/>
      <c r="I752"/>
      <c r="J752"/>
    </row>
    <row r="753" spans="2:10" x14ac:dyDescent="0.25">
      <c r="B753"/>
      <c r="C753"/>
      <c r="D753"/>
      <c r="E753"/>
      <c r="F753"/>
      <c r="G753"/>
      <c r="H753"/>
      <c r="I753"/>
      <c r="J753"/>
    </row>
    <row r="754" spans="2:10" x14ac:dyDescent="0.25">
      <c r="B754"/>
      <c r="C754"/>
      <c r="D754"/>
      <c r="E754"/>
      <c r="F754"/>
      <c r="G754"/>
      <c r="H754"/>
      <c r="I754"/>
      <c r="J754"/>
    </row>
    <row r="755" spans="2:10" x14ac:dyDescent="0.25">
      <c r="B755"/>
      <c r="C755"/>
      <c r="D755"/>
      <c r="E755"/>
      <c r="F755"/>
      <c r="G755"/>
      <c r="H755"/>
      <c r="I755"/>
      <c r="J755"/>
    </row>
    <row r="756" spans="2:10" x14ac:dyDescent="0.25">
      <c r="B756"/>
      <c r="C756"/>
      <c r="D756"/>
      <c r="E756"/>
      <c r="F756"/>
      <c r="G756"/>
      <c r="H756"/>
      <c r="I756"/>
      <c r="J756"/>
    </row>
    <row r="757" spans="2:10" x14ac:dyDescent="0.25">
      <c r="B757"/>
      <c r="C757"/>
      <c r="D757"/>
      <c r="E757"/>
      <c r="F757"/>
      <c r="G757"/>
      <c r="H757"/>
      <c r="I757"/>
      <c r="J757"/>
    </row>
    <row r="758" spans="2:10" x14ac:dyDescent="0.25">
      <c r="B758"/>
      <c r="C758"/>
      <c r="D758"/>
      <c r="E758"/>
      <c r="F758"/>
      <c r="G758"/>
      <c r="H758"/>
      <c r="I758"/>
      <c r="J758"/>
    </row>
    <row r="759" spans="2:10" x14ac:dyDescent="0.25">
      <c r="B759"/>
      <c r="C759"/>
      <c r="D759"/>
      <c r="E759"/>
      <c r="F759"/>
      <c r="G759"/>
      <c r="H759"/>
      <c r="I759"/>
      <c r="J759"/>
    </row>
    <row r="760" spans="2:10" x14ac:dyDescent="0.25">
      <c r="B760"/>
      <c r="C760"/>
      <c r="D760"/>
      <c r="E760"/>
      <c r="F760"/>
      <c r="G760"/>
      <c r="H760"/>
      <c r="I760"/>
      <c r="J760"/>
    </row>
    <row r="761" spans="2:10" x14ac:dyDescent="0.25">
      <c r="B761"/>
      <c r="C761"/>
      <c r="D761"/>
      <c r="E761"/>
      <c r="F761"/>
      <c r="G761"/>
      <c r="H761"/>
      <c r="I761"/>
      <c r="J761"/>
    </row>
    <row r="762" spans="2:10" x14ac:dyDescent="0.25">
      <c r="B762"/>
      <c r="C762"/>
      <c r="D762"/>
      <c r="E762"/>
      <c r="F762"/>
      <c r="G762"/>
      <c r="H762"/>
      <c r="I762"/>
      <c r="J762"/>
    </row>
    <row r="763" spans="2:10" x14ac:dyDescent="0.25">
      <c r="B763"/>
      <c r="C763"/>
      <c r="D763"/>
      <c r="E763"/>
      <c r="F763"/>
      <c r="G763"/>
      <c r="H763"/>
      <c r="I763"/>
      <c r="J763"/>
    </row>
    <row r="764" spans="2:10" x14ac:dyDescent="0.25">
      <c r="B764"/>
      <c r="C764"/>
      <c r="D764"/>
      <c r="E764"/>
      <c r="F764"/>
      <c r="G764"/>
      <c r="H764"/>
      <c r="I764"/>
      <c r="J764"/>
    </row>
    <row r="765" spans="2:10" x14ac:dyDescent="0.25">
      <c r="B765"/>
      <c r="C765"/>
      <c r="D765"/>
      <c r="E765"/>
      <c r="F765"/>
      <c r="G765"/>
      <c r="H765"/>
      <c r="I765"/>
      <c r="J765"/>
    </row>
    <row r="766" spans="2:10" x14ac:dyDescent="0.25">
      <c r="B766"/>
      <c r="C766"/>
      <c r="D766"/>
      <c r="E766"/>
      <c r="F766"/>
      <c r="G766"/>
      <c r="H766"/>
      <c r="I766"/>
      <c r="J766"/>
    </row>
    <row r="767" spans="2:10" x14ac:dyDescent="0.25">
      <c r="B767"/>
      <c r="C767"/>
      <c r="D767"/>
      <c r="E767"/>
      <c r="F767"/>
      <c r="G767"/>
      <c r="H767"/>
      <c r="I767"/>
      <c r="J767"/>
    </row>
    <row r="768" spans="2:10" x14ac:dyDescent="0.25">
      <c r="B768"/>
      <c r="C768"/>
      <c r="D768"/>
      <c r="E768"/>
      <c r="F768"/>
      <c r="G768"/>
      <c r="H768"/>
      <c r="I768"/>
      <c r="J768"/>
    </row>
    <row r="769" spans="2:10" x14ac:dyDescent="0.25">
      <c r="B769"/>
      <c r="C769"/>
      <c r="D769"/>
      <c r="E769"/>
      <c r="F769"/>
      <c r="G769"/>
      <c r="H769"/>
      <c r="I769"/>
      <c r="J769"/>
    </row>
    <row r="770" spans="2:10" x14ac:dyDescent="0.25">
      <c r="B770"/>
      <c r="C770"/>
      <c r="D770"/>
      <c r="E770"/>
      <c r="F770"/>
      <c r="G770"/>
      <c r="H770"/>
      <c r="I770"/>
      <c r="J770"/>
    </row>
    <row r="771" spans="2:10" x14ac:dyDescent="0.25">
      <c r="B771"/>
      <c r="C771"/>
      <c r="D771"/>
      <c r="E771"/>
      <c r="F771"/>
      <c r="G771"/>
      <c r="H771"/>
      <c r="I771"/>
      <c r="J771"/>
    </row>
    <row r="772" spans="2:10" x14ac:dyDescent="0.25">
      <c r="B772"/>
      <c r="C772"/>
      <c r="D772"/>
      <c r="E772"/>
      <c r="F772"/>
      <c r="G772"/>
      <c r="H772"/>
      <c r="I772"/>
      <c r="J772"/>
    </row>
    <row r="773" spans="2:10" x14ac:dyDescent="0.25">
      <c r="B773"/>
      <c r="C773"/>
      <c r="D773"/>
      <c r="E773"/>
      <c r="F773"/>
      <c r="G773"/>
      <c r="H773"/>
      <c r="I773"/>
      <c r="J773"/>
    </row>
    <row r="774" spans="2:10" x14ac:dyDescent="0.25">
      <c r="B774"/>
      <c r="C774"/>
      <c r="D774"/>
      <c r="E774"/>
      <c r="F774"/>
      <c r="G774"/>
      <c r="H774"/>
      <c r="I774"/>
      <c r="J774"/>
    </row>
    <row r="775" spans="2:10" x14ac:dyDescent="0.25">
      <c r="B775"/>
      <c r="C775"/>
      <c r="D775"/>
      <c r="E775"/>
      <c r="F775"/>
      <c r="G775"/>
      <c r="H775"/>
      <c r="I775"/>
      <c r="J775"/>
    </row>
    <row r="776" spans="2:10" x14ac:dyDescent="0.25">
      <c r="B776"/>
      <c r="C776"/>
      <c r="D776"/>
      <c r="E776"/>
      <c r="F776"/>
      <c r="G776"/>
      <c r="H776"/>
      <c r="I776"/>
      <c r="J776"/>
    </row>
    <row r="777" spans="2:10" x14ac:dyDescent="0.25">
      <c r="B777"/>
      <c r="C777"/>
      <c r="D777"/>
      <c r="E777"/>
      <c r="F777"/>
      <c r="G777"/>
      <c r="H777"/>
      <c r="I777"/>
      <c r="J777"/>
    </row>
    <row r="778" spans="2:10" x14ac:dyDescent="0.25">
      <c r="B778"/>
      <c r="C778"/>
      <c r="D778"/>
      <c r="E778"/>
      <c r="F778"/>
      <c r="G778"/>
      <c r="H778"/>
      <c r="I778"/>
      <c r="J778"/>
    </row>
    <row r="779" spans="2:10" x14ac:dyDescent="0.25">
      <c r="B779"/>
      <c r="C779"/>
      <c r="D779"/>
      <c r="E779"/>
      <c r="F779"/>
      <c r="G779"/>
      <c r="H779"/>
      <c r="I779"/>
      <c r="J779"/>
    </row>
    <row r="780" spans="2:10" x14ac:dyDescent="0.25">
      <c r="B780"/>
      <c r="C780"/>
      <c r="D780"/>
      <c r="E780"/>
      <c r="F780"/>
      <c r="G780"/>
      <c r="H780"/>
      <c r="I780"/>
      <c r="J780"/>
    </row>
    <row r="781" spans="2:10" x14ac:dyDescent="0.25">
      <c r="B781"/>
      <c r="C781"/>
      <c r="D781"/>
      <c r="E781"/>
      <c r="F781"/>
      <c r="G781"/>
      <c r="H781"/>
      <c r="I781"/>
      <c r="J781"/>
    </row>
    <row r="782" spans="2:10" x14ac:dyDescent="0.25">
      <c r="B782"/>
      <c r="C782"/>
      <c r="D782"/>
      <c r="E782"/>
      <c r="F782"/>
      <c r="G782"/>
      <c r="H782"/>
      <c r="I782"/>
      <c r="J782"/>
    </row>
    <row r="783" spans="2:10" x14ac:dyDescent="0.25">
      <c r="B783"/>
      <c r="C783"/>
      <c r="D783"/>
      <c r="E783"/>
      <c r="F783"/>
      <c r="G783"/>
      <c r="H783"/>
      <c r="I783"/>
      <c r="J783"/>
    </row>
    <row r="784" spans="2:10" x14ac:dyDescent="0.25">
      <c r="B784"/>
      <c r="C784"/>
      <c r="D784"/>
      <c r="E784"/>
      <c r="F784"/>
      <c r="G784"/>
      <c r="H784"/>
      <c r="I784"/>
      <c r="J784"/>
    </row>
    <row r="785" spans="2:10" x14ac:dyDescent="0.25">
      <c r="B785"/>
      <c r="C785"/>
      <c r="D785"/>
      <c r="E785"/>
      <c r="F785"/>
      <c r="G785"/>
      <c r="H785"/>
      <c r="I785"/>
      <c r="J785"/>
    </row>
    <row r="786" spans="2:10" x14ac:dyDescent="0.25">
      <c r="B786"/>
      <c r="C786"/>
      <c r="D786"/>
      <c r="E786"/>
      <c r="F786"/>
      <c r="G786"/>
      <c r="H786"/>
      <c r="I786"/>
      <c r="J786"/>
    </row>
    <row r="787" spans="2:10" x14ac:dyDescent="0.25">
      <c r="B787"/>
      <c r="C787"/>
      <c r="D787"/>
      <c r="E787"/>
      <c r="F787"/>
      <c r="G787"/>
      <c r="H787"/>
      <c r="I787"/>
      <c r="J787"/>
    </row>
    <row r="788" spans="2:10" x14ac:dyDescent="0.25">
      <c r="B788"/>
      <c r="C788"/>
      <c r="D788"/>
      <c r="E788"/>
      <c r="F788"/>
      <c r="G788"/>
      <c r="H788"/>
      <c r="I788"/>
      <c r="J788"/>
    </row>
    <row r="789" spans="2:10" x14ac:dyDescent="0.25">
      <c r="B789"/>
      <c r="C789"/>
      <c r="D789"/>
      <c r="E789"/>
      <c r="F789"/>
      <c r="G789"/>
      <c r="H789"/>
      <c r="I789"/>
      <c r="J789"/>
    </row>
    <row r="790" spans="2:10" x14ac:dyDescent="0.25">
      <c r="B790"/>
      <c r="C790"/>
      <c r="D790"/>
      <c r="E790"/>
      <c r="F790"/>
      <c r="G790"/>
      <c r="H790"/>
      <c r="I790"/>
      <c r="J790"/>
    </row>
    <row r="791" spans="2:10" x14ac:dyDescent="0.25">
      <c r="B791"/>
      <c r="C791"/>
      <c r="D791"/>
      <c r="E791"/>
      <c r="F791"/>
      <c r="G791"/>
      <c r="H791"/>
      <c r="I791"/>
      <c r="J791"/>
    </row>
    <row r="792" spans="2:10" x14ac:dyDescent="0.25">
      <c r="B792"/>
      <c r="C792"/>
      <c r="D792"/>
      <c r="E792"/>
      <c r="F792"/>
      <c r="G792"/>
      <c r="H792"/>
      <c r="I792"/>
      <c r="J792"/>
    </row>
    <row r="793" spans="2:10" x14ac:dyDescent="0.25">
      <c r="B793"/>
      <c r="C793"/>
      <c r="D793"/>
      <c r="E793"/>
      <c r="F793"/>
      <c r="G793"/>
      <c r="H793"/>
      <c r="I793"/>
      <c r="J793"/>
    </row>
    <row r="794" spans="2:10" x14ac:dyDescent="0.25">
      <c r="B794"/>
      <c r="C794"/>
      <c r="D794"/>
      <c r="E794"/>
      <c r="F794"/>
      <c r="G794"/>
      <c r="H794"/>
      <c r="I794"/>
      <c r="J794"/>
    </row>
    <row r="795" spans="2:10" x14ac:dyDescent="0.25">
      <c r="B795"/>
      <c r="C795"/>
      <c r="D795"/>
      <c r="E795"/>
      <c r="F795"/>
      <c r="G795"/>
      <c r="H795"/>
      <c r="I795"/>
      <c r="J795"/>
    </row>
    <row r="796" spans="2:10" x14ac:dyDescent="0.25">
      <c r="B796"/>
      <c r="C796"/>
      <c r="D796"/>
      <c r="E796"/>
      <c r="F796"/>
      <c r="G796"/>
      <c r="H796"/>
      <c r="I796"/>
      <c r="J796"/>
    </row>
    <row r="797" spans="2:10" x14ac:dyDescent="0.25">
      <c r="B797"/>
      <c r="C797"/>
      <c r="D797"/>
      <c r="E797"/>
      <c r="F797"/>
      <c r="G797"/>
      <c r="H797"/>
      <c r="I797"/>
      <c r="J797"/>
    </row>
    <row r="798" spans="2:10" x14ac:dyDescent="0.25">
      <c r="B798"/>
      <c r="C798"/>
      <c r="D798"/>
      <c r="E798"/>
      <c r="F798"/>
      <c r="G798"/>
      <c r="H798"/>
      <c r="I798"/>
      <c r="J798"/>
    </row>
    <row r="799" spans="2:10" x14ac:dyDescent="0.25">
      <c r="B799"/>
      <c r="C799"/>
      <c r="D799"/>
      <c r="E799"/>
      <c r="F799"/>
      <c r="G799"/>
      <c r="H799"/>
      <c r="I799"/>
      <c r="J799"/>
    </row>
    <row r="800" spans="2:10" x14ac:dyDescent="0.25">
      <c r="B800"/>
      <c r="C800"/>
      <c r="D800"/>
      <c r="E800"/>
      <c r="F800"/>
      <c r="G800"/>
      <c r="H800"/>
      <c r="I800"/>
      <c r="J800"/>
    </row>
    <row r="801" spans="2:10" x14ac:dyDescent="0.25">
      <c r="B801"/>
      <c r="C801"/>
      <c r="D801"/>
      <c r="E801"/>
      <c r="F801"/>
      <c r="G801"/>
      <c r="H801"/>
      <c r="I801"/>
      <c r="J801"/>
    </row>
    <row r="802" spans="2:10" x14ac:dyDescent="0.25">
      <c r="B802"/>
      <c r="C802"/>
      <c r="D802"/>
      <c r="E802"/>
      <c r="F802"/>
      <c r="G802"/>
      <c r="H802"/>
      <c r="I802"/>
      <c r="J802"/>
    </row>
    <row r="803" spans="2:10" x14ac:dyDescent="0.25">
      <c r="B803"/>
      <c r="C803"/>
      <c r="D803"/>
      <c r="E803"/>
      <c r="F803"/>
      <c r="G803"/>
      <c r="H803"/>
      <c r="I803"/>
      <c r="J803"/>
    </row>
    <row r="804" spans="2:10" x14ac:dyDescent="0.25">
      <c r="B804"/>
      <c r="C804"/>
      <c r="D804"/>
      <c r="E804"/>
      <c r="F804"/>
      <c r="G804"/>
      <c r="H804"/>
      <c r="I804"/>
      <c r="J804"/>
    </row>
    <row r="805" spans="2:10" x14ac:dyDescent="0.25">
      <c r="B805"/>
      <c r="C805"/>
      <c r="D805"/>
      <c r="E805"/>
      <c r="F805"/>
      <c r="G805"/>
      <c r="H805"/>
      <c r="I805"/>
      <c r="J805"/>
    </row>
    <row r="806" spans="2:10" x14ac:dyDescent="0.25">
      <c r="B806"/>
      <c r="C806"/>
      <c r="D806"/>
      <c r="E806"/>
      <c r="F806"/>
      <c r="G806"/>
      <c r="H806"/>
      <c r="I806"/>
      <c r="J806"/>
    </row>
    <row r="807" spans="2:10" x14ac:dyDescent="0.25">
      <c r="B807"/>
      <c r="C807"/>
      <c r="D807"/>
      <c r="E807"/>
      <c r="F807"/>
      <c r="G807"/>
      <c r="H807"/>
      <c r="I807"/>
      <c r="J807"/>
    </row>
    <row r="808" spans="2:10" x14ac:dyDescent="0.25">
      <c r="B808"/>
      <c r="C808"/>
      <c r="D808"/>
      <c r="E808"/>
      <c r="F808"/>
      <c r="G808"/>
      <c r="H808"/>
      <c r="I808"/>
      <c r="J808"/>
    </row>
    <row r="809" spans="2:10" x14ac:dyDescent="0.25">
      <c r="B809"/>
      <c r="C809"/>
      <c r="D809"/>
      <c r="E809"/>
      <c r="F809"/>
      <c r="G809"/>
      <c r="H809"/>
      <c r="I809"/>
      <c r="J809"/>
    </row>
    <row r="810" spans="2:10" x14ac:dyDescent="0.25">
      <c r="B810"/>
      <c r="C810"/>
      <c r="D810"/>
      <c r="E810"/>
      <c r="F810"/>
      <c r="G810"/>
      <c r="H810"/>
      <c r="I810"/>
      <c r="J810"/>
    </row>
    <row r="811" spans="2:10" x14ac:dyDescent="0.25">
      <c r="B811"/>
      <c r="C811"/>
      <c r="D811"/>
      <c r="E811"/>
      <c r="F811"/>
      <c r="G811"/>
      <c r="H811"/>
      <c r="I811"/>
      <c r="J811"/>
    </row>
    <row r="812" spans="2:10" x14ac:dyDescent="0.25">
      <c r="B812"/>
      <c r="C812"/>
      <c r="D812"/>
      <c r="E812"/>
      <c r="F812"/>
      <c r="G812"/>
      <c r="H812"/>
      <c r="I812"/>
      <c r="J812"/>
    </row>
    <row r="813" spans="2:10" x14ac:dyDescent="0.25">
      <c r="B813"/>
      <c r="C813"/>
      <c r="D813"/>
      <c r="E813"/>
      <c r="F813"/>
      <c r="G813"/>
      <c r="H813"/>
      <c r="I813"/>
      <c r="J813"/>
    </row>
    <row r="814" spans="2:10" x14ac:dyDescent="0.25">
      <c r="B814"/>
      <c r="C814"/>
      <c r="D814"/>
      <c r="E814"/>
      <c r="F814"/>
      <c r="G814"/>
      <c r="H814"/>
      <c r="I814"/>
      <c r="J814"/>
    </row>
    <row r="815" spans="2:10" x14ac:dyDescent="0.25">
      <c r="B815"/>
      <c r="C815"/>
      <c r="D815"/>
      <c r="E815"/>
      <c r="F815"/>
      <c r="G815"/>
      <c r="H815"/>
      <c r="I815"/>
      <c r="J815"/>
    </row>
    <row r="816" spans="2:10" x14ac:dyDescent="0.25">
      <c r="B816"/>
      <c r="C816"/>
      <c r="D816"/>
      <c r="E816"/>
      <c r="F816"/>
      <c r="G816"/>
      <c r="H816"/>
      <c r="I816"/>
      <c r="J816"/>
    </row>
    <row r="817" spans="2:10" x14ac:dyDescent="0.25">
      <c r="B817"/>
      <c r="C817"/>
      <c r="D817"/>
      <c r="E817"/>
      <c r="F817"/>
      <c r="G817"/>
      <c r="H817"/>
      <c r="I817"/>
      <c r="J817"/>
    </row>
    <row r="818" spans="2:10" x14ac:dyDescent="0.25">
      <c r="B818"/>
      <c r="C818"/>
      <c r="D818"/>
      <c r="E818"/>
      <c r="F818"/>
      <c r="G818"/>
      <c r="H818"/>
      <c r="I818"/>
      <c r="J818"/>
    </row>
    <row r="819" spans="2:10" x14ac:dyDescent="0.25">
      <c r="B819"/>
      <c r="C819"/>
      <c r="D819"/>
      <c r="E819"/>
      <c r="F819"/>
      <c r="G819"/>
      <c r="H819"/>
      <c r="I819"/>
      <c r="J819"/>
    </row>
    <row r="820" spans="2:10" x14ac:dyDescent="0.25">
      <c r="B820"/>
      <c r="C820"/>
      <c r="D820"/>
      <c r="E820"/>
      <c r="F820"/>
      <c r="G820"/>
      <c r="H820"/>
      <c r="I820"/>
      <c r="J820"/>
    </row>
    <row r="821" spans="2:10" x14ac:dyDescent="0.25">
      <c r="B821"/>
      <c r="C821"/>
      <c r="D821"/>
      <c r="E821"/>
      <c r="F821"/>
      <c r="G821"/>
      <c r="H821"/>
      <c r="I821"/>
      <c r="J821"/>
    </row>
    <row r="822" spans="2:10" x14ac:dyDescent="0.25">
      <c r="B822"/>
      <c r="C822"/>
      <c r="D822"/>
      <c r="E822"/>
      <c r="F822"/>
      <c r="G822"/>
      <c r="H822"/>
      <c r="I822"/>
      <c r="J822"/>
    </row>
    <row r="823" spans="2:10" x14ac:dyDescent="0.25">
      <c r="B823"/>
      <c r="C823"/>
      <c r="D823"/>
      <c r="E823"/>
      <c r="F823"/>
      <c r="G823"/>
      <c r="H823"/>
      <c r="I823"/>
      <c r="J823"/>
    </row>
    <row r="824" spans="2:10" x14ac:dyDescent="0.25">
      <c r="B824"/>
      <c r="C824"/>
      <c r="D824"/>
      <c r="E824"/>
      <c r="F824"/>
      <c r="G824"/>
      <c r="H824"/>
      <c r="I824"/>
      <c r="J824"/>
    </row>
    <row r="825" spans="2:10" x14ac:dyDescent="0.25">
      <c r="B825"/>
      <c r="C825"/>
      <c r="D825"/>
      <c r="E825"/>
      <c r="F825"/>
      <c r="G825"/>
      <c r="H825"/>
      <c r="I825"/>
      <c r="J825"/>
    </row>
    <row r="826" spans="2:10" x14ac:dyDescent="0.25">
      <c r="B826"/>
      <c r="C826"/>
      <c r="D826"/>
      <c r="E826"/>
      <c r="F826"/>
      <c r="G826"/>
      <c r="H826"/>
      <c r="I826"/>
      <c r="J826"/>
    </row>
    <row r="827" spans="2:10" x14ac:dyDescent="0.25">
      <c r="B827"/>
      <c r="C827"/>
      <c r="D827"/>
      <c r="E827"/>
      <c r="F827"/>
      <c r="G827"/>
      <c r="H827"/>
      <c r="I827"/>
      <c r="J827"/>
    </row>
    <row r="828" spans="2:10" x14ac:dyDescent="0.25">
      <c r="B828"/>
      <c r="C828"/>
      <c r="D828"/>
      <c r="E828"/>
      <c r="F828"/>
      <c r="G828"/>
      <c r="H828"/>
      <c r="I828"/>
      <c r="J828"/>
    </row>
    <row r="829" spans="2:10" x14ac:dyDescent="0.25">
      <c r="B829"/>
      <c r="C829"/>
      <c r="D829"/>
      <c r="E829"/>
      <c r="F829"/>
      <c r="G829"/>
      <c r="H829"/>
      <c r="I829"/>
      <c r="J829"/>
    </row>
    <row r="830" spans="2:10" x14ac:dyDescent="0.25">
      <c r="B830"/>
      <c r="C830"/>
      <c r="D830"/>
      <c r="E830"/>
      <c r="F830"/>
      <c r="G830"/>
      <c r="H830"/>
      <c r="I830"/>
      <c r="J830"/>
    </row>
    <row r="831" spans="2:10" x14ac:dyDescent="0.25">
      <c r="B831"/>
      <c r="C831"/>
      <c r="D831"/>
      <c r="E831"/>
      <c r="F831"/>
      <c r="G831"/>
      <c r="H831"/>
      <c r="I831"/>
      <c r="J831"/>
    </row>
    <row r="832" spans="2:10" x14ac:dyDescent="0.25">
      <c r="B832"/>
      <c r="C832"/>
      <c r="D832"/>
      <c r="E832"/>
      <c r="F832"/>
      <c r="G832"/>
      <c r="H832"/>
      <c r="I832"/>
      <c r="J832"/>
    </row>
    <row r="833" spans="2:10" x14ac:dyDescent="0.25">
      <c r="B833"/>
      <c r="C833"/>
      <c r="D833"/>
      <c r="E833"/>
      <c r="F833"/>
      <c r="G833"/>
      <c r="H833"/>
      <c r="I833"/>
      <c r="J833"/>
    </row>
    <row r="834" spans="2:10" x14ac:dyDescent="0.25">
      <c r="B834"/>
      <c r="C834"/>
      <c r="D834"/>
      <c r="E834"/>
      <c r="F834"/>
      <c r="G834"/>
      <c r="H834"/>
      <c r="I834"/>
      <c r="J834"/>
    </row>
    <row r="835" spans="2:10" x14ac:dyDescent="0.25">
      <c r="B835"/>
      <c r="C835"/>
      <c r="D835"/>
      <c r="E835"/>
      <c r="F835"/>
      <c r="G835"/>
      <c r="H835"/>
      <c r="I835"/>
      <c r="J835"/>
    </row>
    <row r="836" spans="2:10" x14ac:dyDescent="0.25">
      <c r="B836"/>
      <c r="C836"/>
      <c r="D836"/>
      <c r="E836"/>
      <c r="F836"/>
      <c r="G836"/>
      <c r="H836"/>
      <c r="I836"/>
      <c r="J836"/>
    </row>
    <row r="837" spans="2:10" x14ac:dyDescent="0.25">
      <c r="B837"/>
      <c r="C837"/>
      <c r="D837"/>
      <c r="E837"/>
      <c r="F837"/>
      <c r="G837"/>
      <c r="H837"/>
      <c r="I837"/>
      <c r="J837"/>
    </row>
    <row r="838" spans="2:10" x14ac:dyDescent="0.25">
      <c r="B838"/>
      <c r="C838"/>
      <c r="D838"/>
      <c r="E838"/>
      <c r="F838"/>
      <c r="G838"/>
      <c r="H838"/>
      <c r="I838"/>
      <c r="J838"/>
    </row>
    <row r="839" spans="2:10" x14ac:dyDescent="0.25">
      <c r="B839"/>
      <c r="C839"/>
      <c r="D839"/>
      <c r="E839"/>
      <c r="F839"/>
      <c r="G839"/>
      <c r="H839"/>
      <c r="I839"/>
      <c r="J839"/>
    </row>
    <row r="840" spans="2:10" x14ac:dyDescent="0.25">
      <c r="B840"/>
      <c r="C840"/>
      <c r="D840"/>
      <c r="E840"/>
      <c r="F840"/>
      <c r="G840"/>
      <c r="H840"/>
      <c r="I840"/>
      <c r="J840"/>
    </row>
    <row r="841" spans="2:10" x14ac:dyDescent="0.25">
      <c r="B841"/>
      <c r="C841"/>
      <c r="D841"/>
      <c r="E841"/>
      <c r="F841"/>
      <c r="G841"/>
      <c r="H841"/>
      <c r="I841"/>
      <c r="J841"/>
    </row>
    <row r="842" spans="2:10" x14ac:dyDescent="0.25">
      <c r="B842"/>
      <c r="C842"/>
      <c r="D842"/>
      <c r="E842"/>
      <c r="F842"/>
      <c r="G842"/>
      <c r="H842"/>
      <c r="I842"/>
      <c r="J842"/>
    </row>
    <row r="843" spans="2:10" x14ac:dyDescent="0.25">
      <c r="B843"/>
      <c r="C843"/>
      <c r="D843"/>
      <c r="E843"/>
      <c r="F843"/>
      <c r="G843"/>
      <c r="H843"/>
      <c r="I843"/>
      <c r="J843"/>
    </row>
    <row r="844" spans="2:10" x14ac:dyDescent="0.25">
      <c r="B844"/>
      <c r="C844"/>
      <c r="D844"/>
      <c r="E844"/>
      <c r="F844"/>
      <c r="G844"/>
      <c r="H844"/>
      <c r="I844"/>
      <c r="J844"/>
    </row>
    <row r="845" spans="2:10" x14ac:dyDescent="0.25">
      <c r="B845"/>
      <c r="C845"/>
      <c r="D845"/>
      <c r="E845"/>
      <c r="F845"/>
      <c r="G845"/>
      <c r="H845"/>
      <c r="I845"/>
      <c r="J845"/>
    </row>
    <row r="846" spans="2:10" x14ac:dyDescent="0.25">
      <c r="B846"/>
      <c r="C846"/>
      <c r="D846"/>
      <c r="E846"/>
      <c r="F846"/>
      <c r="G846"/>
      <c r="H846"/>
      <c r="I846"/>
      <c r="J846"/>
    </row>
    <row r="847" spans="2:10" x14ac:dyDescent="0.25">
      <c r="B847"/>
      <c r="C847"/>
      <c r="D847"/>
      <c r="E847"/>
      <c r="F847"/>
      <c r="G847"/>
      <c r="H847"/>
      <c r="I847"/>
      <c r="J847"/>
    </row>
    <row r="848" spans="2:10" x14ac:dyDescent="0.25">
      <c r="B848"/>
      <c r="C848"/>
      <c r="D848"/>
      <c r="E848"/>
      <c r="F848"/>
      <c r="G848"/>
      <c r="H848"/>
      <c r="I848"/>
      <c r="J848"/>
    </row>
    <row r="849" spans="2:10" x14ac:dyDescent="0.25">
      <c r="B849"/>
      <c r="C849"/>
      <c r="D849"/>
      <c r="E849"/>
      <c r="F849"/>
      <c r="G849"/>
      <c r="H849"/>
      <c r="I849"/>
      <c r="J849"/>
    </row>
    <row r="850" spans="2:10" x14ac:dyDescent="0.25">
      <c r="B850"/>
      <c r="C850"/>
      <c r="D850"/>
      <c r="E850"/>
      <c r="F850"/>
      <c r="G850"/>
      <c r="H850"/>
      <c r="I850"/>
      <c r="J850"/>
    </row>
    <row r="851" spans="2:10" x14ac:dyDescent="0.25">
      <c r="B851"/>
      <c r="C851"/>
      <c r="D851"/>
      <c r="E851"/>
      <c r="F851"/>
      <c r="G851"/>
      <c r="H851"/>
      <c r="I851"/>
      <c r="J851"/>
    </row>
    <row r="852" spans="2:10" x14ac:dyDescent="0.25">
      <c r="B852"/>
      <c r="C852"/>
      <c r="D852"/>
      <c r="E852"/>
      <c r="F852"/>
      <c r="G852"/>
      <c r="H852"/>
      <c r="I852"/>
      <c r="J852"/>
    </row>
    <row r="853" spans="2:10" x14ac:dyDescent="0.25">
      <c r="B853"/>
      <c r="C853"/>
      <c r="D853"/>
      <c r="E853"/>
      <c r="F853"/>
      <c r="G853"/>
      <c r="H853"/>
      <c r="I853"/>
      <c r="J853"/>
    </row>
    <row r="854" spans="2:10" x14ac:dyDescent="0.25">
      <c r="B854"/>
      <c r="C854"/>
      <c r="D854"/>
      <c r="E854"/>
      <c r="F854"/>
      <c r="G854"/>
      <c r="H854"/>
      <c r="I854"/>
      <c r="J854"/>
    </row>
    <row r="855" spans="2:10" x14ac:dyDescent="0.25">
      <c r="B855"/>
      <c r="C855"/>
      <c r="D855"/>
      <c r="E855"/>
      <c r="F855"/>
      <c r="G855"/>
      <c r="H855"/>
      <c r="I855"/>
      <c r="J855"/>
    </row>
    <row r="856" spans="2:10" x14ac:dyDescent="0.25">
      <c r="B856"/>
      <c r="C856"/>
      <c r="D856"/>
      <c r="E856"/>
      <c r="F856"/>
      <c r="G856"/>
      <c r="H856"/>
      <c r="I856"/>
      <c r="J856"/>
    </row>
    <row r="857" spans="2:10" x14ac:dyDescent="0.25">
      <c r="B857"/>
      <c r="C857"/>
      <c r="D857"/>
      <c r="E857"/>
      <c r="F857"/>
      <c r="G857"/>
      <c r="H857"/>
      <c r="I857"/>
      <c r="J857"/>
    </row>
    <row r="858" spans="2:10" x14ac:dyDescent="0.25">
      <c r="B858"/>
      <c r="C858"/>
      <c r="D858"/>
      <c r="E858"/>
      <c r="F858"/>
      <c r="G858"/>
      <c r="H858"/>
      <c r="I858"/>
      <c r="J858"/>
    </row>
    <row r="859" spans="2:10" x14ac:dyDescent="0.25">
      <c r="B859"/>
      <c r="C859"/>
      <c r="D859"/>
      <c r="E859"/>
      <c r="F859"/>
      <c r="G859"/>
      <c r="H859"/>
      <c r="I859"/>
      <c r="J859"/>
    </row>
    <row r="860" spans="2:10" x14ac:dyDescent="0.25">
      <c r="B860"/>
      <c r="C860"/>
      <c r="D860"/>
      <c r="E860"/>
      <c r="F860"/>
      <c r="G860"/>
      <c r="H860"/>
      <c r="I860"/>
      <c r="J860"/>
    </row>
    <row r="861" spans="2:10" x14ac:dyDescent="0.25">
      <c r="B861"/>
      <c r="C861"/>
      <c r="D861"/>
      <c r="E861"/>
      <c r="F861"/>
      <c r="G861"/>
      <c r="H861"/>
      <c r="I861"/>
      <c r="J861"/>
    </row>
    <row r="862" spans="2:10" x14ac:dyDescent="0.25">
      <c r="B862"/>
      <c r="C862"/>
      <c r="D862"/>
      <c r="E862"/>
      <c r="F862"/>
      <c r="G862"/>
      <c r="H862"/>
      <c r="I862"/>
      <c r="J862"/>
    </row>
    <row r="863" spans="2:10" x14ac:dyDescent="0.25">
      <c r="B863"/>
      <c r="C863"/>
      <c r="D863"/>
      <c r="E863"/>
      <c r="F863"/>
      <c r="G863"/>
      <c r="H863"/>
      <c r="I863"/>
      <c r="J863"/>
    </row>
    <row r="864" spans="2:10" x14ac:dyDescent="0.25">
      <c r="B864"/>
      <c r="C864"/>
      <c r="D864"/>
      <c r="E864"/>
      <c r="F864"/>
      <c r="G864"/>
      <c r="H864"/>
      <c r="I864"/>
      <c r="J864"/>
    </row>
    <row r="865" spans="2:10" x14ac:dyDescent="0.25">
      <c r="B865"/>
      <c r="C865"/>
      <c r="D865"/>
      <c r="E865"/>
      <c r="F865"/>
      <c r="G865"/>
      <c r="H865"/>
      <c r="I865"/>
      <c r="J865"/>
    </row>
    <row r="866" spans="2:10" x14ac:dyDescent="0.25">
      <c r="B866"/>
      <c r="C866"/>
      <c r="D866"/>
      <c r="E866"/>
      <c r="F866"/>
      <c r="G866"/>
      <c r="H866"/>
      <c r="I866"/>
      <c r="J866"/>
    </row>
    <row r="867" spans="2:10" x14ac:dyDescent="0.25">
      <c r="B867"/>
      <c r="C867"/>
      <c r="D867"/>
      <c r="E867"/>
      <c r="F867"/>
      <c r="G867"/>
      <c r="H867"/>
      <c r="I867"/>
      <c r="J867"/>
    </row>
    <row r="868" spans="2:10" x14ac:dyDescent="0.25">
      <c r="B868"/>
      <c r="C868"/>
      <c r="D868"/>
      <c r="E868"/>
      <c r="F868"/>
      <c r="G868"/>
      <c r="H868"/>
      <c r="I868"/>
      <c r="J868"/>
    </row>
    <row r="869" spans="2:10" x14ac:dyDescent="0.25">
      <c r="B869"/>
      <c r="C869"/>
      <c r="D869"/>
      <c r="E869"/>
      <c r="F869"/>
      <c r="G869"/>
      <c r="H869"/>
      <c r="I869"/>
      <c r="J869"/>
    </row>
    <row r="870" spans="2:10" x14ac:dyDescent="0.25">
      <c r="B870"/>
      <c r="C870"/>
      <c r="D870"/>
      <c r="E870"/>
      <c r="F870"/>
      <c r="G870"/>
      <c r="H870"/>
      <c r="I870"/>
      <c r="J870"/>
    </row>
    <row r="871" spans="2:10" x14ac:dyDescent="0.25">
      <c r="B871"/>
      <c r="C871"/>
      <c r="D871"/>
      <c r="E871"/>
      <c r="F871"/>
      <c r="G871"/>
      <c r="H871"/>
      <c r="I871"/>
      <c r="J871"/>
    </row>
    <row r="872" spans="2:10" x14ac:dyDescent="0.25">
      <c r="B872"/>
      <c r="C872"/>
      <c r="D872"/>
      <c r="E872"/>
      <c r="F872"/>
      <c r="G872"/>
      <c r="H872"/>
      <c r="I872"/>
      <c r="J872"/>
    </row>
    <row r="873" spans="2:10" x14ac:dyDescent="0.25">
      <c r="B873"/>
      <c r="C873"/>
      <c r="D873"/>
      <c r="E873"/>
      <c r="F873"/>
      <c r="G873"/>
      <c r="H873"/>
      <c r="I873"/>
      <c r="J873"/>
    </row>
    <row r="874" spans="2:10" x14ac:dyDescent="0.25">
      <c r="B874"/>
      <c r="C874"/>
      <c r="D874"/>
      <c r="E874"/>
      <c r="F874"/>
      <c r="G874"/>
      <c r="H874"/>
      <c r="I874"/>
      <c r="J874"/>
    </row>
    <row r="875" spans="2:10" x14ac:dyDescent="0.25">
      <c r="B875"/>
      <c r="C875"/>
      <c r="D875"/>
      <c r="E875"/>
      <c r="F875"/>
      <c r="G875"/>
      <c r="H875"/>
      <c r="I875"/>
      <c r="J875"/>
    </row>
    <row r="876" spans="2:10" x14ac:dyDescent="0.25">
      <c r="B876"/>
      <c r="C876"/>
      <c r="D876"/>
      <c r="E876"/>
      <c r="F876"/>
      <c r="G876"/>
      <c r="H876"/>
      <c r="I876"/>
      <c r="J876"/>
    </row>
    <row r="877" spans="2:10" x14ac:dyDescent="0.25">
      <c r="B877"/>
      <c r="C877"/>
      <c r="D877"/>
      <c r="E877"/>
      <c r="F877"/>
      <c r="G877"/>
      <c r="H877"/>
      <c r="I877"/>
      <c r="J877"/>
    </row>
    <row r="878" spans="2:10" x14ac:dyDescent="0.25">
      <c r="B878"/>
      <c r="C878"/>
      <c r="D878"/>
      <c r="E878"/>
      <c r="F878"/>
      <c r="G878"/>
      <c r="H878"/>
      <c r="I878"/>
      <c r="J878"/>
    </row>
    <row r="879" spans="2:10" x14ac:dyDescent="0.25">
      <c r="B879"/>
      <c r="C879"/>
      <c r="D879"/>
      <c r="E879"/>
      <c r="F879"/>
      <c r="G879"/>
      <c r="H879"/>
      <c r="I879"/>
      <c r="J879"/>
    </row>
    <row r="880" spans="2:10" x14ac:dyDescent="0.25">
      <c r="B880"/>
      <c r="C880"/>
      <c r="D880"/>
      <c r="E880"/>
      <c r="F880"/>
      <c r="G880"/>
      <c r="H880"/>
      <c r="I880"/>
      <c r="J880"/>
    </row>
    <row r="881" spans="2:10" x14ac:dyDescent="0.25">
      <c r="B881"/>
      <c r="C881"/>
      <c r="D881"/>
      <c r="E881"/>
      <c r="F881"/>
      <c r="G881"/>
      <c r="H881"/>
      <c r="I881"/>
      <c r="J881"/>
    </row>
    <row r="882" spans="2:10" x14ac:dyDescent="0.25">
      <c r="B882"/>
      <c r="C882"/>
      <c r="D882"/>
      <c r="E882"/>
      <c r="F882"/>
      <c r="G882"/>
      <c r="H882"/>
      <c r="I882"/>
      <c r="J882"/>
    </row>
    <row r="883" spans="2:10" x14ac:dyDescent="0.25">
      <c r="B883"/>
      <c r="C883"/>
      <c r="D883"/>
      <c r="E883"/>
      <c r="F883"/>
      <c r="G883"/>
      <c r="H883"/>
      <c r="I883"/>
      <c r="J883"/>
    </row>
    <row r="884" spans="2:10" x14ac:dyDescent="0.25">
      <c r="B884"/>
      <c r="C884"/>
      <c r="D884"/>
      <c r="E884"/>
      <c r="F884"/>
      <c r="G884"/>
      <c r="H884"/>
      <c r="I884"/>
      <c r="J884"/>
    </row>
    <row r="885" spans="2:10" x14ac:dyDescent="0.25">
      <c r="B885"/>
      <c r="C885"/>
      <c r="D885"/>
      <c r="E885"/>
      <c r="F885"/>
      <c r="G885"/>
      <c r="H885"/>
      <c r="I885"/>
      <c r="J885"/>
    </row>
    <row r="886" spans="2:10" x14ac:dyDescent="0.25">
      <c r="B886"/>
      <c r="C886"/>
      <c r="D886"/>
      <c r="E886"/>
      <c r="F886"/>
      <c r="G886"/>
      <c r="H886"/>
      <c r="I886"/>
      <c r="J886"/>
    </row>
    <row r="887" spans="2:10" x14ac:dyDescent="0.25">
      <c r="B887"/>
      <c r="C887"/>
      <c r="D887"/>
      <c r="E887"/>
      <c r="F887"/>
      <c r="G887"/>
      <c r="H887"/>
      <c r="I887"/>
      <c r="J887"/>
    </row>
    <row r="888" spans="2:10" x14ac:dyDescent="0.25">
      <c r="B888"/>
      <c r="C888"/>
      <c r="D888"/>
      <c r="E888"/>
      <c r="F888"/>
      <c r="G888"/>
      <c r="H888"/>
      <c r="I888"/>
      <c r="J888"/>
    </row>
    <row r="889" spans="2:10" x14ac:dyDescent="0.25">
      <c r="B889"/>
      <c r="C889"/>
      <c r="D889"/>
      <c r="E889"/>
      <c r="F889"/>
      <c r="G889"/>
      <c r="H889"/>
      <c r="I889"/>
      <c r="J889"/>
    </row>
    <row r="890" spans="2:10" x14ac:dyDescent="0.25">
      <c r="B890"/>
      <c r="C890"/>
      <c r="D890"/>
      <c r="E890"/>
      <c r="F890"/>
      <c r="G890"/>
      <c r="H890"/>
      <c r="I890"/>
      <c r="J890"/>
    </row>
    <row r="891" spans="2:10" x14ac:dyDescent="0.25">
      <c r="B891"/>
      <c r="C891"/>
      <c r="D891"/>
      <c r="E891"/>
      <c r="F891"/>
      <c r="G891"/>
      <c r="H891"/>
      <c r="I891"/>
      <c r="J891"/>
    </row>
    <row r="892" spans="2:10" x14ac:dyDescent="0.25">
      <c r="B892"/>
      <c r="C892"/>
      <c r="D892"/>
      <c r="E892"/>
      <c r="F892"/>
      <c r="G892"/>
      <c r="H892"/>
      <c r="I892"/>
      <c r="J892"/>
    </row>
    <row r="893" spans="2:10" x14ac:dyDescent="0.25">
      <c r="B893"/>
      <c r="C893"/>
      <c r="D893"/>
      <c r="E893"/>
      <c r="F893"/>
      <c r="G893"/>
      <c r="H893"/>
      <c r="I893"/>
      <c r="J893"/>
    </row>
    <row r="894" spans="2:10" x14ac:dyDescent="0.25">
      <c r="B894"/>
      <c r="C894"/>
      <c r="D894"/>
      <c r="E894"/>
      <c r="F894"/>
      <c r="G894"/>
      <c r="H894"/>
      <c r="I894"/>
      <c r="J894"/>
    </row>
    <row r="895" spans="2:10" x14ac:dyDescent="0.25">
      <c r="B895"/>
      <c r="C895"/>
      <c r="D895"/>
      <c r="E895"/>
      <c r="F895"/>
      <c r="G895"/>
      <c r="H895"/>
      <c r="I895"/>
      <c r="J895"/>
    </row>
    <row r="896" spans="2:10" x14ac:dyDescent="0.25">
      <c r="B896"/>
      <c r="C896"/>
      <c r="D896"/>
      <c r="E896"/>
      <c r="F896"/>
      <c r="G896"/>
      <c r="H896"/>
      <c r="I896"/>
      <c r="J896"/>
    </row>
    <row r="897" spans="2:10" x14ac:dyDescent="0.25">
      <c r="B897"/>
      <c r="C897"/>
      <c r="D897"/>
      <c r="E897"/>
      <c r="F897"/>
      <c r="G897"/>
      <c r="H897"/>
      <c r="I897"/>
      <c r="J897"/>
    </row>
    <row r="898" spans="2:10" x14ac:dyDescent="0.25">
      <c r="B898"/>
      <c r="C898"/>
      <c r="D898"/>
      <c r="E898"/>
      <c r="F898"/>
      <c r="G898"/>
      <c r="H898"/>
      <c r="I898"/>
      <c r="J898"/>
    </row>
    <row r="899" spans="2:10" x14ac:dyDescent="0.25">
      <c r="B899"/>
      <c r="C899"/>
      <c r="D899"/>
      <c r="E899"/>
      <c r="F899"/>
      <c r="G899"/>
      <c r="H899"/>
      <c r="I899"/>
      <c r="J899"/>
    </row>
    <row r="900" spans="2:10" x14ac:dyDescent="0.25">
      <c r="B900"/>
      <c r="C900"/>
      <c r="D900"/>
      <c r="E900"/>
      <c r="F900"/>
      <c r="G900"/>
      <c r="H900"/>
      <c r="I900"/>
      <c r="J900"/>
    </row>
    <row r="901" spans="2:10" x14ac:dyDescent="0.25">
      <c r="B901"/>
      <c r="C901"/>
      <c r="D901"/>
      <c r="E901"/>
      <c r="F901"/>
      <c r="G901"/>
      <c r="H901"/>
      <c r="I901"/>
      <c r="J901"/>
    </row>
    <row r="902" spans="2:10" x14ac:dyDescent="0.25">
      <c r="B902"/>
      <c r="C902"/>
      <c r="D902"/>
      <c r="E902"/>
      <c r="F902"/>
      <c r="G902"/>
      <c r="H902"/>
      <c r="I902"/>
      <c r="J902"/>
    </row>
    <row r="903" spans="2:10" x14ac:dyDescent="0.25">
      <c r="B903"/>
      <c r="C903"/>
      <c r="D903"/>
      <c r="E903"/>
      <c r="F903"/>
      <c r="G903"/>
      <c r="H903"/>
      <c r="I903"/>
      <c r="J903"/>
    </row>
    <row r="904" spans="2:10" x14ac:dyDescent="0.25">
      <c r="B904"/>
      <c r="C904"/>
      <c r="D904"/>
      <c r="E904"/>
      <c r="F904"/>
      <c r="G904"/>
      <c r="H904"/>
      <c r="I904"/>
      <c r="J904"/>
    </row>
    <row r="905" spans="2:10" x14ac:dyDescent="0.25">
      <c r="B905"/>
      <c r="C905"/>
      <c r="D905"/>
      <c r="E905"/>
      <c r="F905"/>
      <c r="G905"/>
      <c r="H905"/>
      <c r="I905"/>
      <c r="J905"/>
    </row>
    <row r="906" spans="2:10" x14ac:dyDescent="0.25">
      <c r="B906"/>
      <c r="C906"/>
      <c r="D906"/>
      <c r="E906"/>
      <c r="F906"/>
      <c r="G906"/>
      <c r="H906"/>
      <c r="I906"/>
      <c r="J906"/>
    </row>
    <row r="907" spans="2:10" x14ac:dyDescent="0.25">
      <c r="B907"/>
      <c r="C907"/>
      <c r="D907"/>
      <c r="E907"/>
      <c r="F907"/>
      <c r="G907"/>
      <c r="H907"/>
      <c r="I907"/>
      <c r="J907"/>
    </row>
    <row r="908" spans="2:10" x14ac:dyDescent="0.25">
      <c r="B908"/>
      <c r="C908"/>
      <c r="D908"/>
      <c r="E908"/>
      <c r="F908"/>
      <c r="G908"/>
      <c r="H908"/>
      <c r="I908"/>
      <c r="J908"/>
    </row>
    <row r="909" spans="2:10" x14ac:dyDescent="0.25">
      <c r="B909"/>
      <c r="C909"/>
      <c r="D909"/>
      <c r="E909"/>
      <c r="F909"/>
      <c r="G909"/>
      <c r="H909"/>
      <c r="I909"/>
      <c r="J909"/>
    </row>
    <row r="910" spans="2:10" x14ac:dyDescent="0.25">
      <c r="B910"/>
      <c r="C910"/>
      <c r="D910"/>
      <c r="E910"/>
      <c r="F910"/>
      <c r="G910"/>
      <c r="H910"/>
      <c r="I910"/>
      <c r="J910"/>
    </row>
    <row r="911" spans="2:10" x14ac:dyDescent="0.25">
      <c r="B911"/>
      <c r="C911"/>
      <c r="D911"/>
      <c r="E911"/>
      <c r="F911"/>
      <c r="G911"/>
      <c r="H911"/>
      <c r="I911"/>
      <c r="J911"/>
    </row>
    <row r="912" spans="2:10" x14ac:dyDescent="0.25">
      <c r="B912"/>
      <c r="C912"/>
      <c r="D912"/>
      <c r="E912"/>
      <c r="F912"/>
      <c r="G912"/>
      <c r="H912"/>
      <c r="I912"/>
      <c r="J912"/>
    </row>
    <row r="913" spans="2:10" x14ac:dyDescent="0.25">
      <c r="B913"/>
      <c r="C913"/>
      <c r="D913"/>
      <c r="E913"/>
      <c r="F913"/>
      <c r="G913"/>
      <c r="H913"/>
      <c r="I913"/>
      <c r="J913"/>
    </row>
    <row r="914" spans="2:10" x14ac:dyDescent="0.25">
      <c r="B914"/>
      <c r="C914"/>
      <c r="D914"/>
      <c r="E914"/>
      <c r="F914"/>
      <c r="G914"/>
      <c r="H914"/>
      <c r="I914"/>
      <c r="J914"/>
    </row>
    <row r="915" spans="2:10" x14ac:dyDescent="0.25">
      <c r="B915"/>
      <c r="C915"/>
      <c r="D915"/>
      <c r="E915"/>
      <c r="F915"/>
      <c r="G915"/>
      <c r="H915"/>
      <c r="I915"/>
      <c r="J915"/>
    </row>
    <row r="916" spans="2:10" x14ac:dyDescent="0.25">
      <c r="B916"/>
      <c r="C916"/>
      <c r="D916"/>
      <c r="E916"/>
      <c r="F916"/>
      <c r="G916"/>
      <c r="H916"/>
      <c r="I916"/>
      <c r="J916"/>
    </row>
    <row r="917" spans="2:10" x14ac:dyDescent="0.25">
      <c r="B917"/>
      <c r="C917"/>
      <c r="D917"/>
      <c r="E917"/>
      <c r="F917"/>
      <c r="G917"/>
      <c r="H917"/>
      <c r="I917"/>
      <c r="J917"/>
    </row>
    <row r="918" spans="2:10" x14ac:dyDescent="0.25">
      <c r="B918"/>
      <c r="C918"/>
      <c r="D918"/>
      <c r="E918"/>
      <c r="F918"/>
      <c r="G918"/>
      <c r="H918"/>
      <c r="I918"/>
      <c r="J918"/>
    </row>
    <row r="919" spans="2:10" x14ac:dyDescent="0.25">
      <c r="B919"/>
      <c r="C919"/>
      <c r="D919"/>
      <c r="E919"/>
      <c r="F919"/>
      <c r="G919"/>
      <c r="H919"/>
      <c r="I919"/>
      <c r="J919"/>
    </row>
    <row r="920" spans="2:10" x14ac:dyDescent="0.25">
      <c r="B920"/>
      <c r="C920"/>
      <c r="D920"/>
      <c r="E920"/>
      <c r="F920"/>
      <c r="G920"/>
      <c r="H920"/>
      <c r="I920"/>
      <c r="J920"/>
    </row>
    <row r="921" spans="2:10" x14ac:dyDescent="0.25">
      <c r="B921"/>
      <c r="C921"/>
      <c r="D921"/>
      <c r="E921"/>
      <c r="F921"/>
      <c r="G921"/>
      <c r="H921"/>
      <c r="I921"/>
      <c r="J921"/>
    </row>
    <row r="922" spans="2:10" x14ac:dyDescent="0.25">
      <c r="B922"/>
      <c r="C922"/>
      <c r="D922"/>
      <c r="E922"/>
      <c r="F922"/>
      <c r="G922"/>
      <c r="H922"/>
      <c r="I922"/>
      <c r="J922"/>
    </row>
    <row r="923" spans="2:10" x14ac:dyDescent="0.25">
      <c r="B923"/>
      <c r="C923"/>
      <c r="D923"/>
      <c r="E923"/>
      <c r="F923"/>
      <c r="G923"/>
      <c r="H923"/>
      <c r="I923"/>
      <c r="J923"/>
    </row>
    <row r="924" spans="2:10" x14ac:dyDescent="0.25">
      <c r="B924"/>
      <c r="C924"/>
      <c r="D924"/>
      <c r="E924"/>
      <c r="F924"/>
      <c r="G924"/>
      <c r="H924"/>
      <c r="I924"/>
      <c r="J924"/>
    </row>
    <row r="925" spans="2:10" x14ac:dyDescent="0.25">
      <c r="B925"/>
      <c r="C925"/>
      <c r="D925"/>
      <c r="E925"/>
      <c r="F925"/>
      <c r="G925"/>
      <c r="H925"/>
      <c r="I925"/>
      <c r="J925"/>
    </row>
    <row r="926" spans="2:10" x14ac:dyDescent="0.25">
      <c r="B926"/>
      <c r="C926"/>
      <c r="D926"/>
      <c r="E926"/>
      <c r="F926"/>
      <c r="G926"/>
      <c r="H926"/>
      <c r="I926"/>
      <c r="J926"/>
    </row>
    <row r="927" spans="2:10" x14ac:dyDescent="0.25">
      <c r="B927"/>
      <c r="C927"/>
      <c r="D927"/>
      <c r="E927"/>
      <c r="F927"/>
      <c r="G927"/>
      <c r="H927"/>
      <c r="I927"/>
      <c r="J927"/>
    </row>
    <row r="928" spans="2:10" x14ac:dyDescent="0.25">
      <c r="B928"/>
      <c r="C928"/>
      <c r="D928"/>
      <c r="E928"/>
      <c r="F928"/>
      <c r="G928"/>
      <c r="H928"/>
      <c r="I928"/>
      <c r="J928"/>
    </row>
    <row r="929" spans="2:10" x14ac:dyDescent="0.25">
      <c r="B929"/>
      <c r="C929"/>
      <c r="D929"/>
      <c r="E929"/>
      <c r="F929"/>
      <c r="G929"/>
      <c r="H929"/>
      <c r="I929"/>
      <c r="J929"/>
    </row>
    <row r="930" spans="2:10" x14ac:dyDescent="0.25">
      <c r="B930"/>
      <c r="C930"/>
      <c r="D930"/>
      <c r="E930"/>
      <c r="F930"/>
      <c r="G930"/>
      <c r="H930"/>
      <c r="I930"/>
      <c r="J930"/>
    </row>
    <row r="931" spans="2:10" x14ac:dyDescent="0.25">
      <c r="B931"/>
      <c r="C931"/>
      <c r="D931"/>
      <c r="E931"/>
      <c r="F931"/>
      <c r="G931"/>
      <c r="H931"/>
      <c r="I931"/>
      <c r="J931"/>
    </row>
    <row r="932" spans="2:10" x14ac:dyDescent="0.25">
      <c r="B932"/>
      <c r="C932"/>
      <c r="D932"/>
      <c r="E932"/>
      <c r="F932"/>
      <c r="G932"/>
      <c r="H932"/>
      <c r="I932"/>
      <c r="J932"/>
    </row>
    <row r="933" spans="2:10" x14ac:dyDescent="0.25">
      <c r="B933"/>
      <c r="C933"/>
      <c r="D933"/>
      <c r="E933"/>
      <c r="F933"/>
      <c r="G933"/>
      <c r="H933"/>
      <c r="I933"/>
      <c r="J933"/>
    </row>
    <row r="934" spans="2:10" x14ac:dyDescent="0.25">
      <c r="B934"/>
      <c r="C934"/>
      <c r="D934"/>
      <c r="E934"/>
      <c r="F934"/>
      <c r="G934"/>
      <c r="H934"/>
      <c r="I934"/>
      <c r="J934"/>
    </row>
    <row r="935" spans="2:10" x14ac:dyDescent="0.25">
      <c r="B935"/>
      <c r="C935"/>
      <c r="D935"/>
      <c r="E935"/>
      <c r="F935"/>
      <c r="G935"/>
      <c r="H935"/>
      <c r="I935"/>
      <c r="J935"/>
    </row>
    <row r="936" spans="2:10" x14ac:dyDescent="0.25">
      <c r="B936"/>
      <c r="C936"/>
      <c r="D936"/>
      <c r="E936"/>
      <c r="F936"/>
      <c r="G936"/>
      <c r="H936"/>
      <c r="I936"/>
      <c r="J936"/>
    </row>
    <row r="937" spans="2:10" x14ac:dyDescent="0.25">
      <c r="B937"/>
      <c r="C937"/>
      <c r="D937"/>
      <c r="E937"/>
      <c r="F937"/>
      <c r="G937"/>
      <c r="H937"/>
      <c r="I937"/>
      <c r="J937"/>
    </row>
    <row r="938" spans="2:10" x14ac:dyDescent="0.25">
      <c r="B938"/>
      <c r="C938"/>
      <c r="D938"/>
      <c r="E938"/>
      <c r="F938"/>
      <c r="G938"/>
      <c r="H938"/>
      <c r="I938"/>
      <c r="J938"/>
    </row>
    <row r="939" spans="2:10" x14ac:dyDescent="0.25">
      <c r="B939"/>
      <c r="C939"/>
      <c r="D939"/>
      <c r="E939"/>
      <c r="F939"/>
      <c r="G939"/>
      <c r="H939"/>
      <c r="I939"/>
      <c r="J939"/>
    </row>
    <row r="940" spans="2:10" x14ac:dyDescent="0.25">
      <c r="B940"/>
      <c r="C940"/>
      <c r="D940"/>
      <c r="E940"/>
      <c r="F940"/>
      <c r="G940"/>
      <c r="H940"/>
      <c r="I940"/>
      <c r="J940"/>
    </row>
    <row r="941" spans="2:10" x14ac:dyDescent="0.25">
      <c r="B941"/>
      <c r="C941"/>
      <c r="D941"/>
      <c r="E941"/>
      <c r="F941"/>
      <c r="G941"/>
      <c r="H941"/>
      <c r="I941"/>
      <c r="J941"/>
    </row>
    <row r="942" spans="2:10" x14ac:dyDescent="0.25">
      <c r="B942"/>
      <c r="C942"/>
      <c r="D942"/>
      <c r="E942"/>
      <c r="F942"/>
      <c r="G942"/>
      <c r="H942"/>
      <c r="I942"/>
      <c r="J942"/>
    </row>
    <row r="943" spans="2:10" x14ac:dyDescent="0.25">
      <c r="B943"/>
      <c r="C943"/>
      <c r="D943"/>
      <c r="E943"/>
      <c r="F943"/>
      <c r="G943"/>
      <c r="H943"/>
      <c r="I943"/>
      <c r="J943"/>
    </row>
    <row r="944" spans="2:10" x14ac:dyDescent="0.25">
      <c r="B944"/>
      <c r="C944"/>
      <c r="D944"/>
      <c r="E944"/>
      <c r="F944"/>
      <c r="G944"/>
      <c r="H944"/>
      <c r="I944"/>
      <c r="J944"/>
    </row>
    <row r="945" spans="2:10" x14ac:dyDescent="0.25">
      <c r="B945"/>
      <c r="C945"/>
      <c r="D945"/>
      <c r="E945"/>
      <c r="F945"/>
      <c r="G945"/>
      <c r="H945"/>
      <c r="I945"/>
      <c r="J945"/>
    </row>
    <row r="946" spans="2:10" x14ac:dyDescent="0.25">
      <c r="B946"/>
      <c r="C946"/>
      <c r="D946"/>
      <c r="E946"/>
      <c r="F946"/>
      <c r="G946"/>
      <c r="H946"/>
      <c r="I946"/>
      <c r="J946"/>
    </row>
    <row r="947" spans="2:10" x14ac:dyDescent="0.25">
      <c r="B947"/>
      <c r="C947"/>
      <c r="D947"/>
      <c r="E947"/>
      <c r="F947"/>
      <c r="G947"/>
      <c r="H947"/>
      <c r="I947"/>
      <c r="J947"/>
    </row>
    <row r="948" spans="2:10" x14ac:dyDescent="0.25">
      <c r="B948"/>
      <c r="C948"/>
      <c r="D948"/>
      <c r="E948"/>
      <c r="F948"/>
      <c r="G948"/>
      <c r="H948"/>
      <c r="I948"/>
      <c r="J948"/>
    </row>
    <row r="949" spans="2:10" x14ac:dyDescent="0.25">
      <c r="B949"/>
      <c r="C949"/>
      <c r="D949"/>
      <c r="E949"/>
      <c r="F949"/>
      <c r="G949"/>
      <c r="H949"/>
      <c r="I949"/>
      <c r="J949"/>
    </row>
    <row r="950" spans="2:10" x14ac:dyDescent="0.25">
      <c r="B950"/>
      <c r="C950"/>
      <c r="D950"/>
      <c r="E950"/>
      <c r="F950"/>
      <c r="G950"/>
      <c r="H950"/>
      <c r="I950"/>
      <c r="J950"/>
    </row>
    <row r="951" spans="2:10" x14ac:dyDescent="0.25">
      <c r="B951"/>
      <c r="C951"/>
      <c r="D951"/>
      <c r="E951"/>
      <c r="F951"/>
      <c r="G951"/>
      <c r="H951"/>
      <c r="I951"/>
      <c r="J951"/>
    </row>
    <row r="952" spans="2:10" x14ac:dyDescent="0.25">
      <c r="B952"/>
      <c r="C952"/>
      <c r="D952"/>
      <c r="E952"/>
      <c r="F952"/>
      <c r="G952"/>
      <c r="H952"/>
      <c r="I952"/>
      <c r="J952"/>
    </row>
    <row r="953" spans="2:10" x14ac:dyDescent="0.25">
      <c r="B953"/>
      <c r="C953"/>
      <c r="D953"/>
      <c r="E953"/>
      <c r="F953"/>
      <c r="G953"/>
      <c r="H953"/>
      <c r="I953"/>
      <c r="J953"/>
    </row>
    <row r="954" spans="2:10" x14ac:dyDescent="0.25">
      <c r="B954"/>
      <c r="C954"/>
      <c r="D954"/>
      <c r="E954"/>
      <c r="F954"/>
      <c r="G954"/>
      <c r="H954"/>
      <c r="I954"/>
      <c r="J954"/>
    </row>
    <row r="955" spans="2:10" x14ac:dyDescent="0.25">
      <c r="B955"/>
      <c r="C955"/>
      <c r="D955"/>
      <c r="E955"/>
      <c r="F955"/>
      <c r="G955"/>
      <c r="H955"/>
      <c r="I955"/>
      <c r="J955"/>
    </row>
    <row r="956" spans="2:10" x14ac:dyDescent="0.25">
      <c r="B956"/>
      <c r="C956"/>
      <c r="D956"/>
      <c r="E956"/>
      <c r="F956"/>
      <c r="G956"/>
      <c r="H956"/>
      <c r="I956"/>
      <c r="J956"/>
    </row>
    <row r="957" spans="2:10" x14ac:dyDescent="0.25">
      <c r="B957"/>
      <c r="C957"/>
      <c r="D957"/>
      <c r="E957"/>
      <c r="F957"/>
      <c r="G957"/>
      <c r="H957"/>
      <c r="I957"/>
      <c r="J957"/>
    </row>
    <row r="958" spans="2:10" x14ac:dyDescent="0.25">
      <c r="B958"/>
      <c r="C958"/>
      <c r="D958"/>
      <c r="E958"/>
      <c r="F958"/>
      <c r="G958"/>
      <c r="H958"/>
      <c r="I958"/>
      <c r="J958"/>
    </row>
    <row r="959" spans="2:10" x14ac:dyDescent="0.25">
      <c r="B959"/>
      <c r="C959"/>
      <c r="D959"/>
      <c r="E959"/>
      <c r="F959"/>
      <c r="G959"/>
      <c r="H959"/>
      <c r="I959"/>
      <c r="J959"/>
    </row>
    <row r="960" spans="2:10" x14ac:dyDescent="0.25">
      <c r="B960"/>
      <c r="C960"/>
      <c r="D960"/>
      <c r="E960"/>
      <c r="F960"/>
      <c r="G960"/>
      <c r="H960"/>
      <c r="I960"/>
      <c r="J960"/>
    </row>
    <row r="961" spans="2:10" x14ac:dyDescent="0.25">
      <c r="B961"/>
      <c r="C961"/>
      <c r="D961"/>
      <c r="E961"/>
      <c r="F961"/>
      <c r="G961"/>
      <c r="H961"/>
      <c r="I961"/>
      <c r="J961"/>
    </row>
    <row r="962" spans="2:10" x14ac:dyDescent="0.25">
      <c r="B962"/>
      <c r="C962"/>
      <c r="D962"/>
      <c r="E962"/>
      <c r="F962"/>
      <c r="G962"/>
      <c r="H962"/>
      <c r="I962"/>
      <c r="J962"/>
    </row>
    <row r="963" spans="2:10" x14ac:dyDescent="0.25">
      <c r="B963"/>
      <c r="C963"/>
      <c r="D963"/>
      <c r="E963"/>
      <c r="F963"/>
      <c r="G963"/>
      <c r="H963"/>
      <c r="I963"/>
      <c r="J963"/>
    </row>
    <row r="964" spans="2:10" x14ac:dyDescent="0.25">
      <c r="B964"/>
      <c r="C964"/>
      <c r="D964"/>
      <c r="E964"/>
      <c r="F964"/>
      <c r="G964"/>
      <c r="H964"/>
      <c r="I964"/>
      <c r="J964"/>
    </row>
    <row r="965" spans="2:10" x14ac:dyDescent="0.25">
      <c r="B965"/>
      <c r="C965"/>
      <c r="D965"/>
      <c r="E965"/>
      <c r="F965"/>
      <c r="G965"/>
      <c r="H965"/>
      <c r="I965"/>
      <c r="J965"/>
    </row>
    <row r="966" spans="2:10" x14ac:dyDescent="0.25">
      <c r="B966"/>
      <c r="C966"/>
      <c r="D966"/>
      <c r="E966"/>
      <c r="F966"/>
      <c r="G966"/>
      <c r="H966"/>
      <c r="I966"/>
      <c r="J966"/>
    </row>
    <row r="967" spans="2:10" x14ac:dyDescent="0.25">
      <c r="B967"/>
      <c r="C967"/>
      <c r="D967"/>
      <c r="E967"/>
      <c r="F967"/>
      <c r="G967"/>
      <c r="H967"/>
      <c r="I967"/>
      <c r="J967"/>
    </row>
    <row r="968" spans="2:10" x14ac:dyDescent="0.25">
      <c r="B968"/>
      <c r="C968"/>
      <c r="D968"/>
      <c r="E968"/>
      <c r="F968"/>
      <c r="G968"/>
      <c r="H968"/>
      <c r="I968"/>
      <c r="J968"/>
    </row>
    <row r="969" spans="2:10" x14ac:dyDescent="0.25">
      <c r="B969"/>
      <c r="C969"/>
      <c r="D969"/>
      <c r="E969"/>
      <c r="F969"/>
      <c r="G969"/>
      <c r="H969"/>
      <c r="I969"/>
      <c r="J969"/>
    </row>
    <row r="970" spans="2:10" x14ac:dyDescent="0.25">
      <c r="B970"/>
      <c r="C970"/>
      <c r="D970"/>
      <c r="E970"/>
      <c r="F970"/>
      <c r="G970"/>
      <c r="H970"/>
      <c r="I970"/>
      <c r="J970"/>
    </row>
    <row r="971" spans="2:10" x14ac:dyDescent="0.25">
      <c r="B971"/>
      <c r="C971"/>
      <c r="D971"/>
      <c r="E971"/>
      <c r="F971"/>
      <c r="G971"/>
      <c r="H971"/>
      <c r="I971"/>
      <c r="J971"/>
    </row>
    <row r="972" spans="2:10" x14ac:dyDescent="0.25">
      <c r="B972"/>
      <c r="C972"/>
      <c r="D972"/>
      <c r="E972"/>
      <c r="F972"/>
      <c r="G972"/>
      <c r="H972"/>
      <c r="I972"/>
      <c r="J972"/>
    </row>
    <row r="973" spans="2:10" x14ac:dyDescent="0.25">
      <c r="B973"/>
      <c r="C973"/>
      <c r="D973"/>
      <c r="E973"/>
      <c r="F973"/>
      <c r="G973"/>
      <c r="H973"/>
      <c r="I973"/>
      <c r="J973"/>
    </row>
    <row r="974" spans="2:10" x14ac:dyDescent="0.25">
      <c r="B974"/>
      <c r="C974"/>
      <c r="D974"/>
      <c r="E974"/>
      <c r="F974"/>
      <c r="G974"/>
      <c r="H974"/>
      <c r="I974"/>
      <c r="J974"/>
    </row>
    <row r="975" spans="2:10" x14ac:dyDescent="0.25">
      <c r="B975"/>
      <c r="C975"/>
      <c r="D975"/>
      <c r="E975"/>
      <c r="F975"/>
      <c r="G975"/>
      <c r="H975"/>
      <c r="I975"/>
      <c r="J975"/>
    </row>
    <row r="976" spans="2:10" x14ac:dyDescent="0.25">
      <c r="B976"/>
      <c r="C976"/>
      <c r="D976"/>
      <c r="E976"/>
      <c r="F976"/>
      <c r="G976"/>
      <c r="H976"/>
      <c r="I976"/>
      <c r="J976"/>
    </row>
    <row r="977" spans="2:10" x14ac:dyDescent="0.25">
      <c r="B977"/>
      <c r="C977"/>
      <c r="D977"/>
      <c r="E977"/>
      <c r="F977"/>
      <c r="G977"/>
      <c r="H977"/>
      <c r="I977"/>
      <c r="J977"/>
    </row>
    <row r="978" spans="2:10" x14ac:dyDescent="0.25">
      <c r="B978"/>
      <c r="C978"/>
      <c r="D978"/>
      <c r="E978"/>
      <c r="F978"/>
      <c r="G978"/>
      <c r="H978"/>
      <c r="I978"/>
      <c r="J978"/>
    </row>
    <row r="979" spans="2:10" x14ac:dyDescent="0.25">
      <c r="B979"/>
      <c r="C979"/>
      <c r="D979"/>
      <c r="E979"/>
      <c r="F979"/>
      <c r="G979"/>
      <c r="H979"/>
      <c r="I979"/>
      <c r="J979"/>
    </row>
    <row r="980" spans="2:10" x14ac:dyDescent="0.25">
      <c r="B980"/>
      <c r="C980"/>
      <c r="D980"/>
      <c r="E980"/>
      <c r="F980"/>
      <c r="G980"/>
      <c r="H980"/>
      <c r="I980"/>
      <c r="J980"/>
    </row>
    <row r="981" spans="2:10" x14ac:dyDescent="0.25">
      <c r="B981"/>
      <c r="C981"/>
      <c r="D981"/>
      <c r="E981"/>
      <c r="F981"/>
      <c r="G981"/>
      <c r="H981"/>
      <c r="I981"/>
      <c r="J981"/>
    </row>
    <row r="982" spans="2:10" x14ac:dyDescent="0.25">
      <c r="B982"/>
      <c r="C982"/>
      <c r="D982"/>
      <c r="E982"/>
      <c r="F982"/>
      <c r="G982"/>
      <c r="H982"/>
      <c r="I982"/>
      <c r="J982"/>
    </row>
    <row r="983" spans="2:10" x14ac:dyDescent="0.25">
      <c r="B983"/>
      <c r="C983"/>
      <c r="D983"/>
      <c r="E983"/>
      <c r="F983"/>
      <c r="G983"/>
      <c r="H983"/>
      <c r="I983"/>
      <c r="J983"/>
    </row>
    <row r="984" spans="2:10" x14ac:dyDescent="0.25">
      <c r="B984"/>
      <c r="C984"/>
      <c r="D984"/>
      <c r="E984"/>
      <c r="F984"/>
      <c r="G984"/>
      <c r="H984"/>
      <c r="I984"/>
      <c r="J984"/>
    </row>
    <row r="985" spans="2:10" x14ac:dyDescent="0.25">
      <c r="B985"/>
      <c r="C985"/>
      <c r="D985"/>
      <c r="E985"/>
      <c r="F985"/>
      <c r="G985"/>
      <c r="H985"/>
      <c r="I985"/>
      <c r="J985"/>
    </row>
    <row r="986" spans="2:10" x14ac:dyDescent="0.25">
      <c r="B986"/>
      <c r="C986"/>
      <c r="D986"/>
      <c r="E986"/>
      <c r="F986"/>
      <c r="G986"/>
      <c r="H986"/>
      <c r="I986"/>
      <c r="J986"/>
    </row>
    <row r="987" spans="2:10" x14ac:dyDescent="0.25">
      <c r="B987"/>
      <c r="C987"/>
      <c r="D987"/>
      <c r="E987"/>
      <c r="F987"/>
      <c r="G987"/>
      <c r="H987"/>
      <c r="I987"/>
      <c r="J987"/>
    </row>
    <row r="988" spans="2:10" x14ac:dyDescent="0.25">
      <c r="B988"/>
      <c r="C988"/>
      <c r="D988"/>
      <c r="E988"/>
      <c r="F988"/>
      <c r="G988"/>
      <c r="H988"/>
      <c r="I988"/>
      <c r="J988"/>
    </row>
    <row r="989" spans="2:10" x14ac:dyDescent="0.25">
      <c r="B989"/>
      <c r="C989"/>
      <c r="D989"/>
      <c r="E989"/>
      <c r="F989"/>
      <c r="G989"/>
      <c r="H989"/>
      <c r="I989"/>
      <c r="J989"/>
    </row>
    <row r="990" spans="2:10" x14ac:dyDescent="0.25">
      <c r="B990"/>
      <c r="C990"/>
      <c r="D990"/>
      <c r="E990"/>
      <c r="F990"/>
      <c r="G990"/>
      <c r="H990"/>
      <c r="I990"/>
      <c r="J990"/>
    </row>
    <row r="991" spans="2:10" x14ac:dyDescent="0.25">
      <c r="B991"/>
      <c r="C991"/>
      <c r="D991"/>
      <c r="E991"/>
      <c r="F991"/>
      <c r="G991"/>
      <c r="H991"/>
      <c r="I991"/>
      <c r="J991"/>
    </row>
    <row r="992" spans="2:10" x14ac:dyDescent="0.25">
      <c r="B992"/>
      <c r="C992"/>
      <c r="D992"/>
      <c r="E992"/>
      <c r="F992"/>
      <c r="G992"/>
      <c r="H992"/>
      <c r="I992"/>
      <c r="J992"/>
    </row>
    <row r="993" spans="2:10" x14ac:dyDescent="0.25">
      <c r="B993"/>
      <c r="C993"/>
      <c r="D993"/>
      <c r="E993"/>
      <c r="F993"/>
      <c r="G993"/>
      <c r="H993"/>
      <c r="I993"/>
      <c r="J993"/>
    </row>
    <row r="994" spans="2:10" x14ac:dyDescent="0.25">
      <c r="B994"/>
      <c r="C994"/>
      <c r="D994"/>
      <c r="E994"/>
      <c r="F994"/>
      <c r="G994"/>
      <c r="H994"/>
      <c r="I994"/>
      <c r="J994"/>
    </row>
    <row r="995" spans="2:10" x14ac:dyDescent="0.25">
      <c r="B995"/>
      <c r="C995"/>
      <c r="D995"/>
      <c r="E995"/>
      <c r="F995"/>
      <c r="G995"/>
      <c r="H995"/>
      <c r="I995"/>
      <c r="J995"/>
    </row>
    <row r="996" spans="2:10" x14ac:dyDescent="0.25">
      <c r="B996"/>
      <c r="C996"/>
      <c r="D996"/>
      <c r="E996"/>
      <c r="F996"/>
      <c r="G996"/>
      <c r="H996"/>
      <c r="I996"/>
      <c r="J996"/>
    </row>
    <row r="997" spans="2:10" x14ac:dyDescent="0.25">
      <c r="B997"/>
      <c r="C997"/>
      <c r="D997"/>
      <c r="E997"/>
      <c r="F997"/>
      <c r="G997"/>
      <c r="H997"/>
      <c r="I997"/>
      <c r="J997"/>
    </row>
    <row r="998" spans="2:10" x14ac:dyDescent="0.25">
      <c r="B998"/>
      <c r="C998"/>
      <c r="D998"/>
      <c r="E998"/>
      <c r="F998"/>
      <c r="G998"/>
      <c r="H998"/>
      <c r="I998"/>
      <c r="J998"/>
    </row>
    <row r="999" spans="2:10" x14ac:dyDescent="0.25">
      <c r="B999"/>
      <c r="C999"/>
      <c r="D999"/>
      <c r="E999"/>
      <c r="F999"/>
      <c r="G999"/>
      <c r="H999"/>
      <c r="I999"/>
      <c r="J999"/>
    </row>
    <row r="1000" spans="2:10" x14ac:dyDescent="0.25">
      <c r="B1000"/>
      <c r="C1000"/>
      <c r="D1000"/>
      <c r="E1000"/>
      <c r="F1000"/>
      <c r="G1000"/>
      <c r="H1000"/>
      <c r="I1000"/>
      <c r="J1000"/>
    </row>
    <row r="1001" spans="2:10" x14ac:dyDescent="0.25">
      <c r="B1001"/>
      <c r="C1001"/>
      <c r="D1001"/>
      <c r="E1001"/>
      <c r="F1001"/>
      <c r="G1001"/>
      <c r="H1001"/>
      <c r="I1001"/>
      <c r="J1001"/>
    </row>
    <row r="1002" spans="2:10" x14ac:dyDescent="0.25">
      <c r="B1002"/>
      <c r="C1002"/>
      <c r="D1002"/>
      <c r="E1002"/>
      <c r="F1002"/>
      <c r="G1002"/>
      <c r="H1002"/>
      <c r="I1002"/>
      <c r="J1002"/>
    </row>
    <row r="1003" spans="2:10" x14ac:dyDescent="0.25">
      <c r="B1003"/>
      <c r="C1003"/>
      <c r="D1003"/>
      <c r="E1003"/>
      <c r="F1003"/>
      <c r="G1003"/>
      <c r="H1003"/>
      <c r="I1003"/>
      <c r="J1003"/>
    </row>
    <row r="1004" spans="2:10" x14ac:dyDescent="0.25">
      <c r="B1004"/>
      <c r="C1004"/>
      <c r="D1004"/>
      <c r="E1004"/>
      <c r="F1004"/>
      <c r="G1004"/>
      <c r="H1004"/>
      <c r="I1004"/>
      <c r="J1004"/>
    </row>
    <row r="1005" spans="2:10" x14ac:dyDescent="0.25">
      <c r="B1005"/>
      <c r="C1005"/>
      <c r="D1005"/>
      <c r="E1005"/>
      <c r="F1005"/>
      <c r="G1005"/>
      <c r="H1005"/>
      <c r="I1005"/>
      <c r="J1005"/>
    </row>
    <row r="1006" spans="2:10" x14ac:dyDescent="0.25">
      <c r="B1006"/>
      <c r="C1006"/>
      <c r="D1006"/>
      <c r="E1006"/>
      <c r="F1006"/>
      <c r="G1006"/>
      <c r="H1006"/>
      <c r="I1006"/>
      <c r="J1006"/>
    </row>
    <row r="1007" spans="2:10" x14ac:dyDescent="0.25">
      <c r="B1007"/>
      <c r="C1007"/>
      <c r="D1007"/>
      <c r="E1007"/>
      <c r="F1007"/>
      <c r="G1007"/>
      <c r="H1007"/>
      <c r="I1007"/>
      <c r="J1007"/>
    </row>
    <row r="1008" spans="2:10" x14ac:dyDescent="0.25">
      <c r="B1008"/>
      <c r="C1008"/>
      <c r="D1008"/>
      <c r="E1008"/>
      <c r="F1008"/>
      <c r="G1008"/>
      <c r="H1008"/>
      <c r="I1008"/>
      <c r="J1008"/>
    </row>
    <row r="1009" spans="2:10" x14ac:dyDescent="0.25">
      <c r="B1009"/>
      <c r="C1009"/>
      <c r="D1009"/>
      <c r="E1009"/>
      <c r="F1009"/>
      <c r="G1009"/>
      <c r="H1009"/>
      <c r="I1009"/>
      <c r="J1009"/>
    </row>
    <row r="1010" spans="2:10" x14ac:dyDescent="0.25">
      <c r="B1010"/>
      <c r="C1010"/>
      <c r="D1010"/>
      <c r="E1010"/>
      <c r="F1010"/>
      <c r="G1010"/>
      <c r="H1010"/>
      <c r="I1010"/>
      <c r="J1010"/>
    </row>
    <row r="1011" spans="2:10" x14ac:dyDescent="0.25">
      <c r="B1011"/>
      <c r="C1011"/>
      <c r="D1011"/>
      <c r="E1011"/>
      <c r="F1011"/>
      <c r="G1011"/>
      <c r="H1011"/>
      <c r="I1011"/>
      <c r="J1011"/>
    </row>
    <row r="1012" spans="2:10" x14ac:dyDescent="0.25">
      <c r="B1012"/>
      <c r="C1012"/>
      <c r="D1012"/>
      <c r="E1012"/>
      <c r="F1012"/>
      <c r="G1012"/>
      <c r="H1012"/>
      <c r="I1012"/>
      <c r="J1012"/>
    </row>
    <row r="1013" spans="2:10" x14ac:dyDescent="0.25">
      <c r="B1013"/>
      <c r="C1013"/>
      <c r="D1013"/>
      <c r="E1013"/>
      <c r="F1013"/>
      <c r="G1013"/>
      <c r="H1013"/>
      <c r="I1013"/>
      <c r="J1013"/>
    </row>
    <row r="1014" spans="2:10" x14ac:dyDescent="0.25">
      <c r="B1014"/>
      <c r="C1014"/>
      <c r="D1014"/>
      <c r="E1014"/>
      <c r="F1014"/>
      <c r="G1014"/>
      <c r="H1014"/>
      <c r="I1014"/>
      <c r="J1014"/>
    </row>
    <row r="1015" spans="2:10" x14ac:dyDescent="0.25">
      <c r="B1015"/>
      <c r="C1015"/>
      <c r="D1015"/>
      <c r="E1015"/>
      <c r="F1015"/>
      <c r="G1015"/>
      <c r="H1015"/>
      <c r="I1015"/>
      <c r="J1015"/>
    </row>
    <row r="1016" spans="2:10" x14ac:dyDescent="0.25">
      <c r="B1016"/>
      <c r="C1016"/>
      <c r="D1016"/>
      <c r="E1016"/>
      <c r="F1016"/>
      <c r="G1016"/>
      <c r="H1016"/>
      <c r="I1016"/>
      <c r="J1016"/>
    </row>
    <row r="1017" spans="2:10" x14ac:dyDescent="0.25">
      <c r="B1017"/>
      <c r="C1017"/>
      <c r="D1017"/>
      <c r="E1017"/>
      <c r="F1017"/>
      <c r="G1017"/>
      <c r="H1017"/>
      <c r="I1017"/>
      <c r="J1017"/>
    </row>
    <row r="1018" spans="2:10" x14ac:dyDescent="0.25">
      <c r="B1018"/>
      <c r="C1018"/>
      <c r="D1018"/>
      <c r="E1018"/>
      <c r="F1018"/>
      <c r="G1018"/>
      <c r="H1018"/>
      <c r="I1018"/>
      <c r="J1018"/>
    </row>
    <row r="1019" spans="2:10" x14ac:dyDescent="0.25">
      <c r="B1019"/>
      <c r="C1019"/>
      <c r="D1019"/>
      <c r="E1019"/>
      <c r="F1019"/>
      <c r="G1019"/>
      <c r="H1019"/>
      <c r="I1019"/>
      <c r="J1019"/>
    </row>
    <row r="1020" spans="2:10" x14ac:dyDescent="0.25">
      <c r="B1020"/>
      <c r="C1020"/>
      <c r="D1020"/>
      <c r="E1020"/>
      <c r="F1020"/>
      <c r="G1020"/>
      <c r="H1020"/>
      <c r="I1020"/>
      <c r="J1020"/>
    </row>
    <row r="1021" spans="2:10" x14ac:dyDescent="0.25">
      <c r="B1021"/>
      <c r="C1021"/>
      <c r="D1021"/>
      <c r="E1021"/>
      <c r="F1021"/>
      <c r="G1021"/>
      <c r="H1021"/>
      <c r="I1021"/>
      <c r="J1021"/>
    </row>
    <row r="1022" spans="2:10" x14ac:dyDescent="0.25">
      <c r="B1022"/>
      <c r="C1022"/>
      <c r="D1022"/>
      <c r="E1022"/>
      <c r="F1022"/>
      <c r="G1022"/>
      <c r="H1022"/>
      <c r="I1022"/>
      <c r="J1022"/>
    </row>
    <row r="1023" spans="2:10" x14ac:dyDescent="0.25">
      <c r="B1023"/>
      <c r="C1023"/>
      <c r="D1023"/>
      <c r="E1023"/>
      <c r="F1023"/>
      <c r="G1023"/>
      <c r="H1023"/>
      <c r="I1023"/>
      <c r="J1023"/>
    </row>
    <row r="1024" spans="2:10" x14ac:dyDescent="0.25">
      <c r="B1024"/>
      <c r="C1024"/>
      <c r="D1024"/>
      <c r="E1024"/>
      <c r="F1024"/>
      <c r="G1024"/>
      <c r="H1024"/>
      <c r="I1024"/>
      <c r="J1024"/>
    </row>
    <row r="1025" spans="2:10" x14ac:dyDescent="0.25">
      <c r="B1025"/>
      <c r="C1025"/>
      <c r="D1025"/>
      <c r="E1025"/>
      <c r="F1025"/>
      <c r="G1025"/>
      <c r="H1025"/>
      <c r="I1025"/>
      <c r="J1025"/>
    </row>
    <row r="1026" spans="2:10" x14ac:dyDescent="0.25">
      <c r="B1026"/>
      <c r="C1026"/>
      <c r="D1026"/>
      <c r="E1026"/>
      <c r="F1026"/>
      <c r="G1026"/>
      <c r="H1026"/>
      <c r="I1026"/>
      <c r="J1026"/>
    </row>
    <row r="1027" spans="2:10" x14ac:dyDescent="0.25">
      <c r="B1027"/>
      <c r="C1027"/>
      <c r="D1027"/>
      <c r="E1027"/>
      <c r="F1027"/>
      <c r="G1027"/>
      <c r="H1027"/>
      <c r="I1027"/>
      <c r="J1027"/>
    </row>
    <row r="1028" spans="2:10" x14ac:dyDescent="0.25">
      <c r="B1028"/>
      <c r="C1028"/>
      <c r="D1028"/>
      <c r="E1028"/>
      <c r="F1028"/>
      <c r="G1028"/>
      <c r="H1028"/>
      <c r="I1028"/>
      <c r="J1028"/>
    </row>
    <row r="1029" spans="2:10" x14ac:dyDescent="0.25">
      <c r="B1029"/>
      <c r="C1029"/>
      <c r="D1029"/>
      <c r="E1029"/>
      <c r="F1029"/>
      <c r="G1029"/>
      <c r="H1029"/>
      <c r="I1029"/>
      <c r="J1029"/>
    </row>
    <row r="1030" spans="2:10" x14ac:dyDescent="0.25">
      <c r="B1030"/>
      <c r="C1030"/>
      <c r="D1030"/>
      <c r="E1030"/>
      <c r="F1030"/>
      <c r="G1030"/>
      <c r="H1030"/>
      <c r="I1030"/>
      <c r="J1030"/>
    </row>
    <row r="1031" spans="2:10" x14ac:dyDescent="0.25">
      <c r="B1031"/>
      <c r="C1031"/>
      <c r="D1031"/>
      <c r="E1031"/>
      <c r="F1031"/>
      <c r="G1031"/>
      <c r="H1031"/>
      <c r="I1031"/>
      <c r="J1031"/>
    </row>
    <row r="1032" spans="2:10" x14ac:dyDescent="0.25">
      <c r="B1032"/>
      <c r="C1032"/>
      <c r="D1032"/>
      <c r="E1032"/>
      <c r="F1032"/>
      <c r="G1032"/>
      <c r="H1032"/>
      <c r="I1032"/>
      <c r="J1032"/>
    </row>
    <row r="1033" spans="2:10" x14ac:dyDescent="0.25">
      <c r="B1033"/>
      <c r="C1033"/>
      <c r="D1033"/>
      <c r="E1033"/>
      <c r="F1033"/>
      <c r="G1033"/>
      <c r="H1033"/>
      <c r="I1033"/>
      <c r="J1033"/>
    </row>
    <row r="1034" spans="2:10" x14ac:dyDescent="0.25">
      <c r="B1034"/>
      <c r="C1034"/>
      <c r="D1034"/>
      <c r="E1034"/>
      <c r="F1034"/>
      <c r="G1034"/>
      <c r="H1034"/>
      <c r="I1034"/>
      <c r="J1034"/>
    </row>
    <row r="1035" spans="2:10" x14ac:dyDescent="0.25">
      <c r="B1035"/>
      <c r="C1035"/>
      <c r="D1035"/>
      <c r="E1035"/>
      <c r="F1035"/>
      <c r="G1035"/>
      <c r="H1035"/>
      <c r="I1035"/>
      <c r="J1035"/>
    </row>
    <row r="1036" spans="2:10" x14ac:dyDescent="0.25">
      <c r="B1036"/>
      <c r="C1036"/>
      <c r="D1036"/>
      <c r="E1036"/>
      <c r="F1036"/>
      <c r="G1036"/>
      <c r="H1036"/>
      <c r="I1036"/>
      <c r="J1036"/>
    </row>
    <row r="1037" spans="2:10" x14ac:dyDescent="0.25">
      <c r="B1037"/>
      <c r="C1037"/>
      <c r="D1037"/>
      <c r="E1037"/>
      <c r="F1037"/>
      <c r="G1037"/>
      <c r="H1037"/>
      <c r="I1037"/>
      <c r="J1037"/>
    </row>
    <row r="1038" spans="2:10" x14ac:dyDescent="0.25">
      <c r="B1038"/>
      <c r="C1038"/>
      <c r="D1038"/>
      <c r="E1038"/>
      <c r="F1038"/>
      <c r="G1038"/>
      <c r="H1038"/>
      <c r="I1038"/>
      <c r="J1038"/>
    </row>
    <row r="1039" spans="2:10" x14ac:dyDescent="0.25">
      <c r="B1039"/>
      <c r="C1039"/>
      <c r="D1039"/>
      <c r="E1039"/>
      <c r="F1039"/>
      <c r="G1039"/>
      <c r="H1039"/>
      <c r="I1039"/>
      <c r="J1039"/>
    </row>
    <row r="1040" spans="2:10" x14ac:dyDescent="0.25">
      <c r="B1040"/>
      <c r="C1040"/>
      <c r="D1040"/>
      <c r="E1040"/>
      <c r="F1040"/>
      <c r="G1040"/>
      <c r="H1040"/>
      <c r="I1040"/>
      <c r="J1040"/>
    </row>
    <row r="1041" spans="2:10" x14ac:dyDescent="0.25">
      <c r="B1041"/>
      <c r="C1041"/>
      <c r="D1041"/>
      <c r="E1041"/>
      <c r="F1041"/>
      <c r="G1041"/>
      <c r="H1041"/>
      <c r="I1041"/>
      <c r="J1041"/>
    </row>
    <row r="1042" spans="2:10" x14ac:dyDescent="0.25">
      <c r="B1042"/>
      <c r="C1042"/>
      <c r="D1042"/>
      <c r="E1042"/>
      <c r="F1042"/>
      <c r="G1042"/>
      <c r="H1042"/>
      <c r="I1042"/>
      <c r="J1042"/>
    </row>
    <row r="1043" spans="2:10" x14ac:dyDescent="0.25">
      <c r="B1043"/>
      <c r="C1043"/>
      <c r="D1043"/>
      <c r="E1043"/>
      <c r="F1043"/>
      <c r="G1043"/>
      <c r="H1043"/>
      <c r="I1043"/>
      <c r="J1043"/>
    </row>
    <row r="1044" spans="2:10" x14ac:dyDescent="0.25">
      <c r="B1044"/>
      <c r="C1044"/>
      <c r="D1044"/>
      <c r="E1044"/>
      <c r="F1044"/>
      <c r="G1044"/>
      <c r="H1044"/>
      <c r="I1044"/>
      <c r="J1044"/>
    </row>
    <row r="1045" spans="2:10" x14ac:dyDescent="0.25">
      <c r="B1045"/>
      <c r="C1045"/>
      <c r="D1045"/>
      <c r="E1045"/>
      <c r="F1045"/>
      <c r="G1045"/>
      <c r="H1045"/>
      <c r="I1045"/>
      <c r="J1045"/>
    </row>
    <row r="1046" spans="2:10" x14ac:dyDescent="0.25">
      <c r="B1046"/>
      <c r="C1046"/>
      <c r="D1046"/>
      <c r="E1046"/>
      <c r="F1046"/>
      <c r="G1046"/>
      <c r="H1046"/>
      <c r="I1046"/>
      <c r="J1046"/>
    </row>
    <row r="1047" spans="2:10" x14ac:dyDescent="0.25">
      <c r="B1047"/>
      <c r="C1047"/>
      <c r="D1047"/>
      <c r="E1047"/>
      <c r="F1047"/>
      <c r="G1047"/>
      <c r="H1047"/>
      <c r="I1047"/>
      <c r="J1047"/>
    </row>
    <row r="1048" spans="2:10" x14ac:dyDescent="0.25">
      <c r="B1048"/>
      <c r="C1048"/>
      <c r="D1048"/>
      <c r="E1048"/>
      <c r="F1048"/>
      <c r="G1048"/>
      <c r="H1048"/>
      <c r="I1048"/>
      <c r="J1048"/>
    </row>
    <row r="1049" spans="2:10" x14ac:dyDescent="0.25">
      <c r="B1049"/>
      <c r="C1049"/>
      <c r="D1049"/>
      <c r="E1049"/>
      <c r="F1049"/>
      <c r="G1049"/>
      <c r="H1049"/>
      <c r="I1049"/>
      <c r="J1049"/>
    </row>
    <row r="1050" spans="2:10" x14ac:dyDescent="0.25">
      <c r="B1050"/>
      <c r="C1050"/>
      <c r="D1050"/>
      <c r="E1050"/>
      <c r="F1050"/>
      <c r="G1050"/>
      <c r="H1050"/>
      <c r="I1050"/>
      <c r="J1050"/>
    </row>
    <row r="1051" spans="2:10" x14ac:dyDescent="0.25">
      <c r="B1051"/>
      <c r="C1051"/>
      <c r="D1051"/>
      <c r="E1051"/>
      <c r="F1051"/>
      <c r="G1051"/>
      <c r="H1051"/>
      <c r="I1051"/>
      <c r="J1051"/>
    </row>
    <row r="1052" spans="2:10" x14ac:dyDescent="0.25">
      <c r="B1052"/>
      <c r="C1052"/>
      <c r="D1052"/>
      <c r="E1052"/>
      <c r="F1052"/>
      <c r="G1052"/>
      <c r="H1052"/>
      <c r="I1052"/>
      <c r="J1052"/>
    </row>
    <row r="1053" spans="2:10" x14ac:dyDescent="0.25">
      <c r="B1053"/>
      <c r="C1053"/>
      <c r="D1053"/>
      <c r="E1053"/>
      <c r="F1053"/>
      <c r="G1053"/>
      <c r="H1053"/>
      <c r="I1053"/>
      <c r="J1053"/>
    </row>
    <row r="1054" spans="2:10" x14ac:dyDescent="0.25">
      <c r="B1054"/>
      <c r="C1054"/>
      <c r="D1054"/>
      <c r="E1054"/>
      <c r="F1054"/>
      <c r="G1054"/>
      <c r="H1054"/>
      <c r="I1054"/>
      <c r="J1054"/>
    </row>
    <row r="1055" spans="2:10" x14ac:dyDescent="0.25">
      <c r="B1055"/>
      <c r="C1055"/>
      <c r="D1055"/>
      <c r="E1055"/>
      <c r="F1055"/>
      <c r="G1055"/>
      <c r="H1055"/>
      <c r="I1055"/>
      <c r="J1055"/>
    </row>
    <row r="1056" spans="2:10" x14ac:dyDescent="0.25">
      <c r="B1056"/>
      <c r="C1056"/>
      <c r="D1056"/>
      <c r="E1056"/>
      <c r="F1056"/>
      <c r="G1056"/>
      <c r="H1056"/>
      <c r="I1056"/>
      <c r="J1056"/>
    </row>
    <row r="1057" spans="2:10" x14ac:dyDescent="0.25">
      <c r="B1057"/>
      <c r="C1057"/>
      <c r="D1057"/>
      <c r="E1057"/>
      <c r="F1057"/>
      <c r="G1057"/>
      <c r="H1057"/>
      <c r="I1057"/>
      <c r="J1057"/>
    </row>
    <row r="1058" spans="2:10" x14ac:dyDescent="0.25">
      <c r="B1058"/>
      <c r="C1058"/>
      <c r="D1058"/>
      <c r="E1058"/>
      <c r="F1058"/>
      <c r="G1058"/>
      <c r="H1058"/>
      <c r="I1058"/>
      <c r="J1058"/>
    </row>
    <row r="1059" spans="2:10" x14ac:dyDescent="0.25">
      <c r="B1059"/>
      <c r="C1059"/>
      <c r="D1059"/>
      <c r="E1059"/>
      <c r="F1059"/>
      <c r="G1059"/>
      <c r="H1059"/>
      <c r="I1059"/>
      <c r="J1059"/>
    </row>
    <row r="1060" spans="2:10" x14ac:dyDescent="0.25">
      <c r="B1060"/>
      <c r="C1060"/>
      <c r="D1060"/>
      <c r="E1060"/>
      <c r="F1060"/>
      <c r="G1060"/>
      <c r="H1060"/>
      <c r="I1060"/>
      <c r="J1060"/>
    </row>
    <row r="1061" spans="2:10" x14ac:dyDescent="0.25">
      <c r="B1061"/>
      <c r="C1061"/>
      <c r="D1061"/>
      <c r="E1061"/>
      <c r="F1061"/>
      <c r="G1061"/>
      <c r="H1061"/>
      <c r="I1061"/>
      <c r="J1061"/>
    </row>
    <row r="1062" spans="2:10" x14ac:dyDescent="0.25">
      <c r="B1062"/>
      <c r="C1062"/>
      <c r="D1062"/>
      <c r="E1062"/>
      <c r="F1062"/>
      <c r="G1062"/>
      <c r="H1062"/>
      <c r="I1062"/>
      <c r="J1062"/>
    </row>
    <row r="1063" spans="2:10" x14ac:dyDescent="0.25">
      <c r="B1063"/>
      <c r="C1063"/>
      <c r="D1063"/>
      <c r="E1063"/>
      <c r="F1063"/>
      <c r="G1063"/>
      <c r="H1063"/>
      <c r="I1063"/>
      <c r="J1063"/>
    </row>
    <row r="1064" spans="2:10" x14ac:dyDescent="0.25">
      <c r="B1064"/>
      <c r="C1064"/>
      <c r="D1064"/>
      <c r="E1064"/>
      <c r="F1064"/>
      <c r="G1064"/>
      <c r="H1064"/>
      <c r="I1064"/>
      <c r="J1064"/>
    </row>
    <row r="1065" spans="2:10" x14ac:dyDescent="0.25">
      <c r="B1065"/>
      <c r="C1065"/>
      <c r="D1065"/>
      <c r="E1065"/>
      <c r="F1065"/>
      <c r="G1065"/>
      <c r="H1065"/>
      <c r="I1065"/>
      <c r="J1065"/>
    </row>
    <row r="1066" spans="2:10" x14ac:dyDescent="0.25">
      <c r="B1066"/>
      <c r="C1066"/>
      <c r="D1066"/>
      <c r="E1066"/>
      <c r="F1066"/>
      <c r="G1066"/>
      <c r="H1066"/>
      <c r="I1066"/>
      <c r="J1066"/>
    </row>
    <row r="1067" spans="2:10" x14ac:dyDescent="0.25">
      <c r="B1067"/>
      <c r="C1067"/>
      <c r="D1067"/>
      <c r="E1067"/>
      <c r="F1067"/>
      <c r="G1067"/>
      <c r="H1067"/>
      <c r="I1067"/>
      <c r="J1067"/>
    </row>
    <row r="1068" spans="2:10" x14ac:dyDescent="0.25">
      <c r="B1068"/>
      <c r="C1068"/>
      <c r="D1068"/>
      <c r="E1068"/>
      <c r="F1068"/>
      <c r="G1068"/>
      <c r="H1068"/>
      <c r="I1068"/>
      <c r="J1068"/>
    </row>
    <row r="1069" spans="2:10" x14ac:dyDescent="0.25">
      <c r="B1069"/>
      <c r="C1069"/>
      <c r="D1069"/>
      <c r="E1069"/>
      <c r="F1069"/>
      <c r="G1069"/>
      <c r="H1069"/>
      <c r="I1069"/>
      <c r="J1069"/>
    </row>
    <row r="1070" spans="2:10" x14ac:dyDescent="0.25">
      <c r="B1070"/>
      <c r="C1070"/>
      <c r="D1070"/>
      <c r="E1070"/>
      <c r="F1070"/>
      <c r="G1070"/>
      <c r="H1070"/>
      <c r="I1070"/>
      <c r="J1070"/>
    </row>
    <row r="1071" spans="2:10" x14ac:dyDescent="0.25">
      <c r="B1071"/>
      <c r="C1071"/>
      <c r="D1071"/>
      <c r="E1071"/>
      <c r="F1071"/>
      <c r="G1071"/>
      <c r="H1071"/>
      <c r="I1071"/>
      <c r="J1071"/>
    </row>
    <row r="1072" spans="2:10" x14ac:dyDescent="0.25">
      <c r="B1072"/>
      <c r="C1072"/>
      <c r="D1072"/>
      <c r="E1072"/>
      <c r="F1072"/>
      <c r="G1072"/>
      <c r="H1072"/>
      <c r="I1072"/>
      <c r="J1072"/>
    </row>
    <row r="1073" spans="2:10" x14ac:dyDescent="0.25">
      <c r="B1073"/>
      <c r="C1073"/>
      <c r="D1073"/>
      <c r="E1073"/>
      <c r="F1073"/>
      <c r="G1073"/>
      <c r="H1073"/>
      <c r="I1073"/>
      <c r="J1073"/>
    </row>
    <row r="1074" spans="2:10" x14ac:dyDescent="0.25">
      <c r="B1074"/>
      <c r="C1074"/>
      <c r="D1074"/>
      <c r="E1074"/>
      <c r="F1074"/>
      <c r="G1074"/>
      <c r="H1074"/>
      <c r="I1074"/>
      <c r="J1074"/>
    </row>
    <row r="1075" spans="2:10" x14ac:dyDescent="0.25">
      <c r="B1075"/>
      <c r="C1075"/>
      <c r="D1075"/>
      <c r="E1075"/>
      <c r="F1075"/>
      <c r="G1075"/>
      <c r="H1075"/>
      <c r="I1075"/>
      <c r="J1075"/>
    </row>
    <row r="1076" spans="2:10" x14ac:dyDescent="0.25">
      <c r="B1076"/>
      <c r="C1076"/>
      <c r="D1076"/>
      <c r="E1076"/>
      <c r="F1076"/>
      <c r="G1076"/>
      <c r="H1076"/>
      <c r="I1076"/>
      <c r="J1076"/>
    </row>
    <row r="1077" spans="2:10" x14ac:dyDescent="0.25">
      <c r="B1077"/>
      <c r="C1077"/>
      <c r="D1077"/>
      <c r="E1077"/>
      <c r="F1077"/>
      <c r="G1077"/>
      <c r="H1077"/>
      <c r="I1077"/>
      <c r="J1077"/>
    </row>
    <row r="1078" spans="2:10" x14ac:dyDescent="0.25">
      <c r="B1078"/>
      <c r="C1078"/>
      <c r="D1078"/>
      <c r="E1078"/>
      <c r="F1078"/>
      <c r="G1078"/>
      <c r="H1078"/>
      <c r="I1078"/>
      <c r="J1078"/>
    </row>
    <row r="1079" spans="2:10" x14ac:dyDescent="0.25">
      <c r="B1079"/>
      <c r="C1079"/>
      <c r="D1079"/>
      <c r="E1079"/>
      <c r="F1079"/>
      <c r="G1079"/>
      <c r="H1079"/>
      <c r="I1079"/>
      <c r="J1079"/>
    </row>
    <row r="1080" spans="2:10" x14ac:dyDescent="0.25">
      <c r="B1080"/>
      <c r="C1080"/>
      <c r="D1080"/>
      <c r="E1080"/>
      <c r="F1080"/>
      <c r="G1080"/>
      <c r="H1080"/>
      <c r="I1080"/>
      <c r="J1080"/>
    </row>
    <row r="1081" spans="2:10" x14ac:dyDescent="0.25">
      <c r="B1081"/>
      <c r="C1081"/>
      <c r="D1081"/>
      <c r="E1081"/>
      <c r="F1081"/>
      <c r="G1081"/>
      <c r="H1081"/>
      <c r="I1081"/>
      <c r="J1081"/>
    </row>
    <row r="1082" spans="2:10" x14ac:dyDescent="0.25">
      <c r="B1082"/>
      <c r="C1082"/>
      <c r="D1082"/>
      <c r="E1082"/>
      <c r="F1082"/>
      <c r="G1082"/>
      <c r="H1082"/>
      <c r="I1082"/>
      <c r="J1082"/>
    </row>
    <row r="1083" spans="2:10" x14ac:dyDescent="0.25">
      <c r="B1083"/>
      <c r="C1083"/>
      <c r="D1083"/>
      <c r="E1083"/>
      <c r="F1083"/>
      <c r="G1083"/>
      <c r="H1083"/>
      <c r="I1083"/>
      <c r="J1083"/>
    </row>
    <row r="1084" spans="2:10" x14ac:dyDescent="0.25">
      <c r="B1084"/>
      <c r="C1084"/>
      <c r="D1084"/>
      <c r="E1084"/>
      <c r="F1084"/>
      <c r="G1084"/>
      <c r="H1084"/>
      <c r="I1084"/>
      <c r="J1084"/>
    </row>
    <row r="1085" spans="2:10" x14ac:dyDescent="0.25">
      <c r="B1085"/>
      <c r="C1085"/>
      <c r="D1085"/>
      <c r="E1085"/>
      <c r="F1085"/>
      <c r="G1085"/>
      <c r="H1085"/>
      <c r="I1085"/>
      <c r="J1085"/>
    </row>
    <row r="1086" spans="2:10" x14ac:dyDescent="0.25">
      <c r="B1086"/>
      <c r="C1086"/>
      <c r="D1086"/>
      <c r="E1086"/>
      <c r="F1086"/>
      <c r="G1086"/>
      <c r="H1086"/>
      <c r="I1086"/>
      <c r="J1086"/>
    </row>
    <row r="1087" spans="2:10" x14ac:dyDescent="0.25">
      <c r="B1087"/>
      <c r="C1087"/>
      <c r="D1087"/>
      <c r="E1087"/>
      <c r="F1087"/>
      <c r="G1087"/>
      <c r="H1087"/>
      <c r="I1087"/>
      <c r="J1087"/>
    </row>
    <row r="1088" spans="2:10" x14ac:dyDescent="0.25">
      <c r="B1088"/>
      <c r="C1088"/>
      <c r="D1088"/>
      <c r="E1088"/>
      <c r="F1088"/>
      <c r="G1088"/>
      <c r="H1088"/>
      <c r="I1088"/>
      <c r="J1088"/>
    </row>
    <row r="1089" spans="2:10" x14ac:dyDescent="0.25">
      <c r="B1089"/>
      <c r="C1089"/>
      <c r="D1089"/>
      <c r="E1089"/>
      <c r="F1089"/>
      <c r="G1089"/>
      <c r="H1089"/>
      <c r="I1089"/>
      <c r="J1089"/>
    </row>
    <row r="1090" spans="2:10" x14ac:dyDescent="0.25">
      <c r="B1090"/>
      <c r="C1090"/>
      <c r="D1090"/>
      <c r="E1090"/>
      <c r="F1090"/>
      <c r="G1090"/>
      <c r="H1090"/>
      <c r="I1090"/>
      <c r="J1090"/>
    </row>
    <row r="1091" spans="2:10" x14ac:dyDescent="0.25">
      <c r="B1091"/>
      <c r="C1091"/>
      <c r="D1091"/>
      <c r="E1091"/>
      <c r="F1091"/>
      <c r="G1091"/>
      <c r="H1091"/>
      <c r="I1091"/>
      <c r="J1091"/>
    </row>
    <row r="1092" spans="2:10" x14ac:dyDescent="0.25">
      <c r="B1092"/>
      <c r="C1092"/>
      <c r="D1092"/>
      <c r="E1092"/>
      <c r="F1092"/>
      <c r="G1092"/>
      <c r="H1092"/>
      <c r="I1092"/>
      <c r="J1092"/>
    </row>
    <row r="1093" spans="2:10" x14ac:dyDescent="0.25">
      <c r="B1093"/>
      <c r="C1093"/>
      <c r="D1093"/>
      <c r="E1093"/>
      <c r="F1093"/>
      <c r="G1093"/>
      <c r="H1093"/>
      <c r="I1093"/>
      <c r="J1093"/>
    </row>
    <row r="1094" spans="2:10" x14ac:dyDescent="0.25">
      <c r="B1094"/>
      <c r="C1094"/>
      <c r="D1094"/>
      <c r="E1094"/>
      <c r="F1094"/>
      <c r="G1094"/>
      <c r="H1094"/>
      <c r="I1094"/>
      <c r="J1094"/>
    </row>
    <row r="1095" spans="2:10" x14ac:dyDescent="0.25">
      <c r="B1095"/>
      <c r="C1095"/>
      <c r="D1095"/>
      <c r="E1095"/>
      <c r="F1095"/>
      <c r="G1095"/>
      <c r="H1095"/>
      <c r="I1095"/>
      <c r="J1095"/>
    </row>
    <row r="1096" spans="2:10" x14ac:dyDescent="0.25">
      <c r="B1096"/>
      <c r="C1096"/>
      <c r="D1096"/>
      <c r="E1096"/>
      <c r="F1096"/>
      <c r="G1096"/>
      <c r="H1096"/>
      <c r="I1096"/>
      <c r="J1096"/>
    </row>
    <row r="1097" spans="2:10" x14ac:dyDescent="0.25">
      <c r="B1097"/>
      <c r="C1097"/>
      <c r="D1097"/>
      <c r="E1097"/>
      <c r="F1097"/>
      <c r="G1097"/>
      <c r="H1097"/>
      <c r="I1097"/>
      <c r="J1097"/>
    </row>
    <row r="1098" spans="2:10" x14ac:dyDescent="0.25">
      <c r="B1098"/>
      <c r="C1098"/>
      <c r="D1098"/>
      <c r="E1098"/>
      <c r="F1098"/>
      <c r="G1098"/>
      <c r="H1098"/>
      <c r="I1098"/>
      <c r="J1098"/>
    </row>
    <row r="1099" spans="2:10" x14ac:dyDescent="0.25">
      <c r="B1099"/>
      <c r="C1099"/>
      <c r="D1099"/>
      <c r="E1099"/>
      <c r="F1099"/>
      <c r="G1099"/>
      <c r="H1099"/>
      <c r="I1099"/>
      <c r="J1099"/>
    </row>
    <row r="1100" spans="2:10" x14ac:dyDescent="0.25">
      <c r="B1100"/>
      <c r="C1100"/>
      <c r="D1100"/>
      <c r="E1100"/>
      <c r="F1100"/>
      <c r="G1100"/>
      <c r="H1100"/>
      <c r="I1100"/>
      <c r="J1100"/>
    </row>
    <row r="1101" spans="2:10" x14ac:dyDescent="0.25">
      <c r="B1101"/>
      <c r="C1101"/>
      <c r="D1101"/>
      <c r="E1101"/>
      <c r="F1101"/>
      <c r="G1101"/>
      <c r="H1101"/>
      <c r="I1101"/>
      <c r="J1101"/>
    </row>
    <row r="1102" spans="2:10" x14ac:dyDescent="0.25">
      <c r="B1102"/>
      <c r="C1102"/>
      <c r="D1102"/>
      <c r="E1102"/>
      <c r="F1102"/>
      <c r="G1102"/>
      <c r="H1102"/>
      <c r="I1102"/>
      <c r="J1102"/>
    </row>
    <row r="1103" spans="2:10" x14ac:dyDescent="0.25">
      <c r="B1103"/>
      <c r="C1103"/>
      <c r="D1103"/>
      <c r="E1103"/>
      <c r="F1103"/>
      <c r="G1103"/>
      <c r="H1103"/>
      <c r="I1103"/>
      <c r="J1103"/>
    </row>
    <row r="1104" spans="2:10" x14ac:dyDescent="0.25">
      <c r="B1104"/>
      <c r="C1104"/>
      <c r="D1104"/>
      <c r="E1104"/>
      <c r="F1104"/>
      <c r="G1104"/>
      <c r="H1104"/>
      <c r="I1104"/>
      <c r="J1104"/>
    </row>
    <row r="1105" spans="2:10" x14ac:dyDescent="0.25">
      <c r="B1105"/>
      <c r="C1105"/>
      <c r="D1105"/>
      <c r="E1105"/>
      <c r="F1105"/>
      <c r="G1105"/>
      <c r="H1105"/>
      <c r="I1105"/>
      <c r="J1105"/>
    </row>
    <row r="1106" spans="2:10" x14ac:dyDescent="0.25">
      <c r="B1106"/>
      <c r="C1106"/>
      <c r="D1106"/>
      <c r="E1106"/>
      <c r="F1106"/>
      <c r="G1106"/>
      <c r="H1106"/>
      <c r="I1106"/>
      <c r="J1106"/>
    </row>
    <row r="1107" spans="2:10" x14ac:dyDescent="0.25">
      <c r="B1107"/>
      <c r="C1107"/>
      <c r="D1107"/>
      <c r="E1107"/>
      <c r="F1107"/>
      <c r="G1107"/>
      <c r="H1107"/>
      <c r="I1107"/>
      <c r="J1107"/>
    </row>
    <row r="1108" spans="2:10" x14ac:dyDescent="0.25">
      <c r="B1108"/>
      <c r="C1108"/>
      <c r="D1108"/>
      <c r="E1108"/>
      <c r="F1108"/>
      <c r="G1108"/>
      <c r="H1108"/>
      <c r="I1108"/>
      <c r="J1108"/>
    </row>
    <row r="1109" spans="2:10" x14ac:dyDescent="0.25">
      <c r="B1109"/>
      <c r="C1109"/>
      <c r="D1109"/>
      <c r="E1109"/>
      <c r="F1109"/>
      <c r="G1109"/>
      <c r="H1109"/>
      <c r="I1109"/>
      <c r="J1109"/>
    </row>
    <row r="1110" spans="2:10" x14ac:dyDescent="0.25">
      <c r="B1110"/>
      <c r="C1110"/>
      <c r="D1110"/>
      <c r="E1110"/>
      <c r="F1110"/>
      <c r="G1110"/>
      <c r="H1110"/>
      <c r="I1110"/>
      <c r="J1110"/>
    </row>
    <row r="1111" spans="2:10" x14ac:dyDescent="0.25">
      <c r="B1111"/>
      <c r="C1111"/>
      <c r="D1111"/>
      <c r="E1111"/>
      <c r="F1111"/>
      <c r="G1111"/>
      <c r="H1111"/>
      <c r="I1111"/>
      <c r="J1111"/>
    </row>
    <row r="1112" spans="2:10" x14ac:dyDescent="0.25">
      <c r="B1112"/>
      <c r="C1112"/>
      <c r="D1112"/>
      <c r="E1112"/>
      <c r="F1112"/>
      <c r="G1112"/>
      <c r="H1112"/>
      <c r="I1112"/>
      <c r="J1112"/>
    </row>
    <row r="1113" spans="2:10" x14ac:dyDescent="0.25">
      <c r="B1113"/>
      <c r="C1113"/>
      <c r="D1113"/>
      <c r="E1113"/>
      <c r="F1113"/>
      <c r="G1113"/>
      <c r="H1113"/>
      <c r="I1113"/>
      <c r="J1113"/>
    </row>
    <row r="1114" spans="2:10" x14ac:dyDescent="0.25">
      <c r="B1114"/>
      <c r="C1114"/>
      <c r="D1114"/>
      <c r="E1114"/>
      <c r="F1114"/>
      <c r="G1114"/>
      <c r="H1114"/>
      <c r="I1114"/>
      <c r="J1114"/>
    </row>
    <row r="1115" spans="2:10" x14ac:dyDescent="0.25">
      <c r="B1115"/>
      <c r="C1115"/>
      <c r="D1115"/>
      <c r="E1115"/>
      <c r="F1115"/>
      <c r="G1115"/>
      <c r="H1115"/>
      <c r="I1115"/>
      <c r="J1115"/>
    </row>
    <row r="1116" spans="2:10" x14ac:dyDescent="0.25">
      <c r="B1116"/>
      <c r="C1116"/>
      <c r="D1116"/>
      <c r="E1116"/>
      <c r="F1116"/>
      <c r="G1116"/>
      <c r="H1116"/>
      <c r="I1116"/>
      <c r="J1116"/>
    </row>
    <row r="1117" spans="2:10" x14ac:dyDescent="0.25">
      <c r="B1117"/>
      <c r="C1117"/>
      <c r="D1117"/>
      <c r="E1117"/>
      <c r="F1117"/>
      <c r="G1117"/>
      <c r="H1117"/>
      <c r="I1117"/>
      <c r="J1117"/>
    </row>
    <row r="1118" spans="2:10" x14ac:dyDescent="0.25">
      <c r="B1118"/>
      <c r="C1118"/>
      <c r="D1118"/>
      <c r="E1118"/>
      <c r="F1118"/>
      <c r="G1118"/>
      <c r="H1118"/>
      <c r="I1118"/>
      <c r="J1118"/>
    </row>
    <row r="1119" spans="2:10" x14ac:dyDescent="0.25">
      <c r="B1119"/>
      <c r="C1119"/>
      <c r="D1119"/>
      <c r="E1119"/>
      <c r="F1119"/>
      <c r="G1119"/>
      <c r="H1119"/>
      <c r="I1119"/>
      <c r="J1119"/>
    </row>
    <row r="1120" spans="2:10" x14ac:dyDescent="0.25">
      <c r="B1120"/>
      <c r="C1120"/>
      <c r="D1120"/>
      <c r="E1120"/>
      <c r="F1120"/>
      <c r="G1120"/>
      <c r="H1120"/>
      <c r="I1120"/>
      <c r="J1120"/>
    </row>
    <row r="1121" spans="2:10" x14ac:dyDescent="0.25">
      <c r="B1121"/>
      <c r="C1121"/>
      <c r="D1121"/>
      <c r="E1121"/>
      <c r="F1121"/>
      <c r="G1121"/>
      <c r="H1121"/>
      <c r="I1121"/>
      <c r="J1121"/>
    </row>
    <row r="1122" spans="2:10" x14ac:dyDescent="0.25">
      <c r="B1122"/>
      <c r="C1122"/>
      <c r="D1122"/>
      <c r="E1122"/>
      <c r="F1122"/>
      <c r="G1122"/>
      <c r="H1122"/>
      <c r="I1122"/>
      <c r="J1122"/>
    </row>
    <row r="1123" spans="2:10" x14ac:dyDescent="0.25">
      <c r="B1123"/>
      <c r="C1123"/>
      <c r="D1123"/>
      <c r="E1123"/>
      <c r="F1123"/>
      <c r="G1123"/>
      <c r="H1123"/>
      <c r="I1123"/>
      <c r="J1123"/>
    </row>
    <row r="1124" spans="2:10" x14ac:dyDescent="0.25">
      <c r="B1124"/>
      <c r="C1124"/>
      <c r="D1124"/>
      <c r="E1124"/>
      <c r="F1124"/>
      <c r="G1124"/>
      <c r="H1124"/>
      <c r="I1124"/>
      <c r="J1124"/>
    </row>
    <row r="1125" spans="2:10" x14ac:dyDescent="0.25">
      <c r="B1125"/>
      <c r="C1125"/>
      <c r="D1125"/>
      <c r="E1125"/>
      <c r="F1125"/>
      <c r="G1125"/>
      <c r="H1125"/>
      <c r="I1125"/>
      <c r="J1125"/>
    </row>
    <row r="1126" spans="2:10" x14ac:dyDescent="0.25">
      <c r="B1126"/>
      <c r="C1126"/>
      <c r="D1126"/>
      <c r="E1126"/>
      <c r="F1126"/>
      <c r="G1126"/>
      <c r="H1126"/>
      <c r="I1126"/>
      <c r="J1126"/>
    </row>
    <row r="1127" spans="2:10" x14ac:dyDescent="0.25">
      <c r="B1127"/>
      <c r="C1127"/>
      <c r="D1127"/>
      <c r="E1127"/>
      <c r="F1127"/>
      <c r="G1127"/>
      <c r="H1127"/>
      <c r="I1127"/>
      <c r="J1127"/>
    </row>
    <row r="1128" spans="2:10" x14ac:dyDescent="0.25">
      <c r="B1128"/>
      <c r="C1128"/>
      <c r="D1128"/>
      <c r="E1128"/>
      <c r="F1128"/>
      <c r="G1128"/>
      <c r="H1128"/>
      <c r="I1128"/>
      <c r="J1128"/>
    </row>
    <row r="1129" spans="2:10" x14ac:dyDescent="0.25">
      <c r="B1129"/>
      <c r="C1129"/>
      <c r="D1129"/>
      <c r="E1129"/>
      <c r="F1129"/>
      <c r="G1129"/>
      <c r="H1129"/>
      <c r="I1129"/>
      <c r="J1129"/>
    </row>
    <row r="1130" spans="2:10" x14ac:dyDescent="0.25">
      <c r="B1130"/>
      <c r="C1130"/>
      <c r="D1130"/>
      <c r="E1130"/>
      <c r="F1130"/>
      <c r="G1130"/>
      <c r="H1130"/>
      <c r="I1130"/>
      <c r="J1130"/>
    </row>
    <row r="1131" spans="2:10" x14ac:dyDescent="0.25">
      <c r="B1131"/>
      <c r="C1131"/>
      <c r="D1131"/>
      <c r="E1131"/>
      <c r="F1131"/>
      <c r="G1131"/>
      <c r="H1131"/>
      <c r="I1131"/>
      <c r="J1131"/>
    </row>
    <row r="1132" spans="2:10" x14ac:dyDescent="0.25">
      <c r="B1132"/>
      <c r="C1132"/>
      <c r="D1132"/>
      <c r="E1132"/>
      <c r="F1132"/>
      <c r="G1132"/>
      <c r="H1132"/>
      <c r="I1132"/>
      <c r="J1132"/>
    </row>
    <row r="1133" spans="2:10" x14ac:dyDescent="0.25">
      <c r="B1133"/>
      <c r="C1133"/>
      <c r="D1133"/>
      <c r="E1133"/>
      <c r="F1133"/>
      <c r="G1133"/>
      <c r="H1133"/>
      <c r="I1133"/>
      <c r="J1133"/>
    </row>
    <row r="1134" spans="2:10" x14ac:dyDescent="0.25">
      <c r="B1134"/>
      <c r="C1134"/>
      <c r="D1134"/>
      <c r="E1134"/>
      <c r="F1134"/>
      <c r="G1134"/>
      <c r="H1134"/>
      <c r="I1134"/>
      <c r="J1134"/>
    </row>
    <row r="1135" spans="2:10" x14ac:dyDescent="0.25">
      <c r="B1135"/>
      <c r="C1135"/>
      <c r="D1135"/>
      <c r="E1135"/>
      <c r="F1135"/>
      <c r="G1135"/>
      <c r="H1135"/>
      <c r="I1135"/>
      <c r="J1135"/>
    </row>
    <row r="1136" spans="2:10" x14ac:dyDescent="0.25">
      <c r="B1136"/>
      <c r="C1136"/>
      <c r="D1136"/>
      <c r="E1136"/>
      <c r="F1136"/>
      <c r="G1136"/>
      <c r="H1136"/>
      <c r="I1136"/>
      <c r="J1136"/>
    </row>
    <row r="1137" spans="2:10" x14ac:dyDescent="0.25">
      <c r="B1137"/>
      <c r="C1137"/>
      <c r="D1137"/>
      <c r="E1137"/>
      <c r="F1137"/>
      <c r="G1137"/>
      <c r="H1137"/>
      <c r="I1137"/>
      <c r="J1137"/>
    </row>
    <row r="1138" spans="2:10" x14ac:dyDescent="0.25">
      <c r="B1138"/>
      <c r="C1138"/>
      <c r="D1138"/>
      <c r="E1138"/>
      <c r="F1138"/>
      <c r="G1138"/>
      <c r="H1138"/>
      <c r="I1138"/>
      <c r="J1138"/>
    </row>
    <row r="1139" spans="2:10" x14ac:dyDescent="0.25">
      <c r="B1139"/>
      <c r="C1139"/>
      <c r="D1139"/>
      <c r="E1139"/>
      <c r="F1139"/>
      <c r="G1139"/>
      <c r="H1139"/>
      <c r="I1139"/>
      <c r="J1139"/>
    </row>
    <row r="1140" spans="2:10" x14ac:dyDescent="0.25">
      <c r="B1140"/>
      <c r="C1140"/>
      <c r="D1140"/>
      <c r="E1140"/>
      <c r="F1140"/>
      <c r="G1140"/>
      <c r="H1140"/>
      <c r="I1140"/>
      <c r="J1140"/>
    </row>
    <row r="1141" spans="2:10" x14ac:dyDescent="0.25">
      <c r="B1141"/>
      <c r="C1141"/>
      <c r="D1141"/>
      <c r="E1141"/>
      <c r="F1141"/>
      <c r="G1141"/>
      <c r="H1141"/>
      <c r="I1141"/>
      <c r="J1141"/>
    </row>
    <row r="1142" spans="2:10" x14ac:dyDescent="0.25">
      <c r="B1142"/>
      <c r="C1142"/>
      <c r="D1142"/>
      <c r="E1142"/>
      <c r="F1142"/>
      <c r="G1142"/>
      <c r="H1142"/>
      <c r="I1142"/>
      <c r="J1142"/>
    </row>
    <row r="1143" spans="2:10" x14ac:dyDescent="0.25">
      <c r="B1143"/>
      <c r="C1143"/>
      <c r="D1143"/>
      <c r="E1143"/>
      <c r="F1143"/>
      <c r="G1143"/>
      <c r="H1143"/>
      <c r="I1143"/>
      <c r="J1143"/>
    </row>
    <row r="1144" spans="2:10" x14ac:dyDescent="0.25">
      <c r="B1144"/>
      <c r="C1144"/>
      <c r="D1144"/>
      <c r="E1144"/>
      <c r="F1144"/>
      <c r="G1144"/>
      <c r="H1144"/>
      <c r="I1144"/>
      <c r="J1144"/>
    </row>
    <row r="1145" spans="2:10" x14ac:dyDescent="0.25">
      <c r="B1145"/>
      <c r="C1145"/>
      <c r="D1145"/>
      <c r="E1145"/>
      <c r="F1145"/>
      <c r="G1145"/>
      <c r="H1145"/>
      <c r="I1145"/>
      <c r="J1145"/>
    </row>
    <row r="1146" spans="2:10" x14ac:dyDescent="0.25">
      <c r="B1146"/>
      <c r="C1146"/>
      <c r="D1146"/>
      <c r="E1146"/>
      <c r="F1146"/>
      <c r="G1146"/>
      <c r="H1146"/>
      <c r="I1146"/>
      <c r="J1146"/>
    </row>
    <row r="1147" spans="2:10" x14ac:dyDescent="0.25">
      <c r="B1147"/>
      <c r="C1147"/>
      <c r="D1147"/>
      <c r="E1147"/>
      <c r="F1147"/>
      <c r="G1147"/>
      <c r="H1147"/>
      <c r="I1147"/>
      <c r="J1147"/>
    </row>
    <row r="1148" spans="2:10" x14ac:dyDescent="0.25">
      <c r="B1148"/>
      <c r="C1148"/>
      <c r="D1148"/>
      <c r="E1148"/>
      <c r="F1148"/>
      <c r="G1148"/>
      <c r="H1148"/>
      <c r="I1148"/>
      <c r="J1148"/>
    </row>
    <row r="1149" spans="2:10" x14ac:dyDescent="0.25">
      <c r="B1149"/>
      <c r="C1149"/>
      <c r="D1149"/>
      <c r="E1149"/>
      <c r="F1149"/>
      <c r="G1149"/>
      <c r="H1149"/>
      <c r="I1149"/>
      <c r="J1149"/>
    </row>
    <row r="1150" spans="2:10" x14ac:dyDescent="0.25">
      <c r="B1150"/>
      <c r="C1150"/>
      <c r="D1150"/>
      <c r="E1150"/>
      <c r="F1150"/>
      <c r="G1150"/>
      <c r="H1150"/>
      <c r="I1150"/>
      <c r="J1150"/>
    </row>
    <row r="1151" spans="2:10" x14ac:dyDescent="0.25">
      <c r="B1151"/>
      <c r="C1151"/>
      <c r="D1151"/>
      <c r="E1151"/>
      <c r="F1151"/>
      <c r="G1151"/>
      <c r="H1151"/>
      <c r="I1151"/>
      <c r="J1151"/>
    </row>
    <row r="1152" spans="2:10" x14ac:dyDescent="0.25">
      <c r="B1152"/>
      <c r="C1152"/>
      <c r="D1152"/>
      <c r="E1152"/>
      <c r="F1152"/>
      <c r="G1152"/>
      <c r="H1152"/>
      <c r="I1152"/>
      <c r="J1152"/>
    </row>
    <row r="1153" spans="2:10" x14ac:dyDescent="0.25">
      <c r="B1153"/>
      <c r="C1153"/>
      <c r="D1153"/>
      <c r="E1153"/>
      <c r="F1153"/>
      <c r="G1153"/>
      <c r="H1153"/>
      <c r="I1153"/>
      <c r="J1153"/>
    </row>
    <row r="1154" spans="2:10" x14ac:dyDescent="0.25">
      <c r="B1154"/>
      <c r="C1154"/>
      <c r="D1154"/>
      <c r="E1154"/>
      <c r="F1154"/>
      <c r="G1154"/>
      <c r="H1154"/>
      <c r="I1154"/>
      <c r="J1154"/>
    </row>
    <row r="1155" spans="2:10" x14ac:dyDescent="0.25">
      <c r="B1155"/>
      <c r="C1155"/>
      <c r="D1155"/>
      <c r="E1155"/>
      <c r="F1155"/>
      <c r="G1155"/>
      <c r="H1155"/>
      <c r="I1155"/>
      <c r="J1155"/>
    </row>
    <row r="1156" spans="2:10" x14ac:dyDescent="0.25">
      <c r="B1156"/>
      <c r="C1156"/>
      <c r="D1156"/>
      <c r="E1156"/>
      <c r="F1156"/>
      <c r="G1156"/>
      <c r="H1156"/>
      <c r="I1156"/>
      <c r="J1156"/>
    </row>
    <row r="1157" spans="2:10" x14ac:dyDescent="0.25">
      <c r="B1157"/>
      <c r="C1157"/>
      <c r="D1157"/>
      <c r="E1157"/>
      <c r="F1157"/>
      <c r="G1157"/>
      <c r="H1157"/>
      <c r="I1157"/>
      <c r="J1157"/>
    </row>
    <row r="1158" spans="2:10" x14ac:dyDescent="0.25">
      <c r="B1158"/>
      <c r="C1158"/>
      <c r="D1158"/>
      <c r="E1158"/>
      <c r="F1158"/>
      <c r="G1158"/>
      <c r="H1158"/>
      <c r="I1158"/>
      <c r="J1158"/>
    </row>
    <row r="1159" spans="2:10" x14ac:dyDescent="0.25">
      <c r="B1159"/>
      <c r="C1159"/>
      <c r="D1159"/>
      <c r="E1159"/>
      <c r="F1159"/>
      <c r="G1159"/>
      <c r="H1159"/>
      <c r="I1159"/>
      <c r="J1159"/>
    </row>
    <row r="1160" spans="2:10" x14ac:dyDescent="0.25">
      <c r="B1160"/>
      <c r="C1160"/>
      <c r="D1160"/>
      <c r="E1160"/>
      <c r="F1160"/>
      <c r="G1160"/>
      <c r="H1160"/>
      <c r="I1160"/>
      <c r="J1160"/>
    </row>
    <row r="1161" spans="2:10" x14ac:dyDescent="0.25">
      <c r="B1161"/>
      <c r="C1161"/>
      <c r="D1161"/>
      <c r="E1161"/>
      <c r="F1161"/>
      <c r="G1161"/>
      <c r="H1161"/>
      <c r="I1161"/>
      <c r="J1161"/>
    </row>
    <row r="1162" spans="2:10" x14ac:dyDescent="0.25">
      <c r="B1162"/>
      <c r="C1162"/>
      <c r="D1162"/>
      <c r="E1162"/>
      <c r="F1162"/>
      <c r="G1162"/>
      <c r="H1162"/>
      <c r="I1162"/>
      <c r="J1162"/>
    </row>
    <row r="1163" spans="2:10" x14ac:dyDescent="0.25">
      <c r="B1163"/>
      <c r="C1163"/>
      <c r="D1163"/>
      <c r="E1163"/>
      <c r="F1163"/>
      <c r="G1163"/>
      <c r="H1163"/>
      <c r="I1163"/>
      <c r="J1163"/>
    </row>
    <row r="1164" spans="2:10" x14ac:dyDescent="0.25">
      <c r="B1164"/>
      <c r="C1164"/>
      <c r="D1164"/>
      <c r="E1164"/>
      <c r="F1164"/>
      <c r="G1164"/>
      <c r="H1164"/>
      <c r="I1164"/>
      <c r="J1164"/>
    </row>
    <row r="1165" spans="2:10" x14ac:dyDescent="0.25">
      <c r="B1165"/>
      <c r="C1165"/>
      <c r="D1165"/>
      <c r="E1165"/>
      <c r="F1165"/>
      <c r="G1165"/>
      <c r="H1165"/>
      <c r="I1165"/>
      <c r="J1165"/>
    </row>
    <row r="1166" spans="2:10" x14ac:dyDescent="0.25">
      <c r="B1166"/>
      <c r="C1166"/>
      <c r="D1166"/>
      <c r="E1166"/>
      <c r="F1166"/>
      <c r="G1166"/>
      <c r="H1166"/>
      <c r="I1166"/>
      <c r="J1166"/>
    </row>
    <row r="1167" spans="2:10" x14ac:dyDescent="0.25">
      <c r="B1167"/>
      <c r="C1167"/>
      <c r="D1167"/>
      <c r="E1167"/>
      <c r="F1167"/>
      <c r="G1167"/>
      <c r="H1167"/>
      <c r="I1167"/>
      <c r="J1167"/>
    </row>
    <row r="1168" spans="2:10" x14ac:dyDescent="0.25">
      <c r="B1168"/>
      <c r="C1168"/>
      <c r="D1168"/>
      <c r="E1168"/>
      <c r="F1168"/>
      <c r="G1168"/>
      <c r="H1168"/>
      <c r="I1168"/>
      <c r="J1168"/>
    </row>
    <row r="1169" spans="2:10" x14ac:dyDescent="0.25">
      <c r="B1169"/>
      <c r="C1169"/>
      <c r="D1169"/>
      <c r="E1169"/>
      <c r="F1169"/>
      <c r="G1169"/>
      <c r="H1169"/>
      <c r="I1169"/>
      <c r="J1169"/>
    </row>
    <row r="1170" spans="2:10" x14ac:dyDescent="0.25">
      <c r="B1170"/>
      <c r="C1170"/>
      <c r="D1170"/>
      <c r="E1170"/>
      <c r="F1170"/>
      <c r="G1170"/>
      <c r="H1170"/>
      <c r="I1170"/>
      <c r="J1170"/>
    </row>
    <row r="1171" spans="2:10" x14ac:dyDescent="0.25">
      <c r="B1171"/>
      <c r="C1171"/>
      <c r="D1171"/>
      <c r="E1171"/>
      <c r="F1171"/>
      <c r="G1171"/>
      <c r="H1171"/>
      <c r="I1171"/>
      <c r="J1171"/>
    </row>
    <row r="1172" spans="2:10" x14ac:dyDescent="0.25">
      <c r="B1172"/>
      <c r="C1172"/>
      <c r="D1172"/>
      <c r="E1172"/>
      <c r="F1172"/>
      <c r="G1172"/>
      <c r="H1172"/>
      <c r="I1172"/>
      <c r="J1172"/>
    </row>
    <row r="1173" spans="2:10" x14ac:dyDescent="0.25">
      <c r="B1173"/>
      <c r="C1173"/>
      <c r="D1173"/>
      <c r="E1173"/>
      <c r="F1173"/>
      <c r="G1173"/>
      <c r="H1173"/>
      <c r="I1173"/>
      <c r="J1173"/>
    </row>
    <row r="1174" spans="2:10" x14ac:dyDescent="0.25">
      <c r="B1174"/>
      <c r="C1174"/>
      <c r="D1174"/>
      <c r="E1174"/>
      <c r="F1174"/>
      <c r="G1174"/>
      <c r="H1174"/>
      <c r="I1174"/>
      <c r="J1174"/>
    </row>
    <row r="1175" spans="2:10" x14ac:dyDescent="0.25">
      <c r="B1175"/>
      <c r="C1175"/>
      <c r="D1175"/>
      <c r="E1175"/>
      <c r="F1175"/>
      <c r="G1175"/>
      <c r="H1175"/>
      <c r="I1175"/>
      <c r="J1175"/>
    </row>
    <row r="1176" spans="2:10" x14ac:dyDescent="0.25">
      <c r="B1176"/>
      <c r="C1176"/>
      <c r="D1176"/>
      <c r="E1176"/>
      <c r="F1176"/>
      <c r="G1176"/>
      <c r="H1176"/>
      <c r="I1176"/>
      <c r="J1176"/>
    </row>
    <row r="1177" spans="2:10" x14ac:dyDescent="0.25">
      <c r="B1177"/>
      <c r="C1177"/>
      <c r="D1177"/>
      <c r="E1177"/>
      <c r="F1177"/>
      <c r="G1177"/>
      <c r="H1177"/>
      <c r="I1177"/>
      <c r="J1177"/>
    </row>
    <row r="1178" spans="2:10" x14ac:dyDescent="0.25">
      <c r="B1178"/>
      <c r="C1178"/>
      <c r="D1178"/>
      <c r="E1178"/>
      <c r="F1178"/>
      <c r="G1178"/>
      <c r="H1178"/>
      <c r="I1178"/>
      <c r="J1178"/>
    </row>
    <row r="1179" spans="2:10" x14ac:dyDescent="0.25">
      <c r="B1179"/>
      <c r="C1179"/>
      <c r="D1179"/>
      <c r="E1179"/>
      <c r="F1179"/>
      <c r="G1179"/>
      <c r="H1179"/>
      <c r="I1179"/>
      <c r="J1179"/>
    </row>
    <row r="1180" spans="2:10" x14ac:dyDescent="0.25">
      <c r="B1180"/>
      <c r="C1180"/>
      <c r="D1180"/>
      <c r="E1180"/>
      <c r="F1180"/>
      <c r="G1180"/>
      <c r="H1180"/>
      <c r="I1180"/>
      <c r="J1180"/>
    </row>
    <row r="1181" spans="2:10" x14ac:dyDescent="0.25">
      <c r="B1181"/>
      <c r="C1181"/>
      <c r="D1181"/>
      <c r="E1181"/>
      <c r="F1181"/>
      <c r="G1181"/>
      <c r="H1181"/>
      <c r="I1181"/>
      <c r="J1181"/>
    </row>
    <row r="1182" spans="2:10" x14ac:dyDescent="0.25">
      <c r="B1182"/>
      <c r="C1182"/>
      <c r="D1182"/>
      <c r="E1182"/>
      <c r="F1182"/>
      <c r="G1182"/>
      <c r="H1182"/>
      <c r="I1182"/>
      <c r="J1182"/>
    </row>
    <row r="1183" spans="2:10" x14ac:dyDescent="0.25">
      <c r="B1183"/>
      <c r="C1183"/>
      <c r="D1183"/>
      <c r="E1183"/>
      <c r="F1183"/>
      <c r="G1183"/>
      <c r="H1183"/>
      <c r="I1183"/>
      <c r="J1183"/>
    </row>
    <row r="1184" spans="2:10" x14ac:dyDescent="0.25">
      <c r="B1184"/>
      <c r="C1184"/>
      <c r="D1184"/>
      <c r="E1184"/>
      <c r="F1184"/>
      <c r="G1184"/>
      <c r="H1184"/>
      <c r="I1184"/>
      <c r="J1184"/>
    </row>
    <row r="1185" spans="2:10" x14ac:dyDescent="0.25">
      <c r="B1185"/>
      <c r="C1185"/>
      <c r="D1185"/>
      <c r="E1185"/>
      <c r="F1185"/>
      <c r="G1185"/>
      <c r="H1185"/>
      <c r="I1185"/>
      <c r="J1185"/>
    </row>
    <row r="1186" spans="2:10" x14ac:dyDescent="0.25">
      <c r="B1186"/>
      <c r="C1186"/>
      <c r="D1186"/>
      <c r="E1186"/>
      <c r="F1186"/>
      <c r="G1186"/>
      <c r="H1186"/>
      <c r="I1186"/>
      <c r="J1186"/>
    </row>
    <row r="1187" spans="2:10" x14ac:dyDescent="0.25">
      <c r="B1187"/>
      <c r="C1187"/>
      <c r="D1187"/>
      <c r="E1187"/>
      <c r="F1187"/>
      <c r="G1187"/>
      <c r="H1187"/>
      <c r="I1187"/>
      <c r="J1187"/>
    </row>
    <row r="1188" spans="2:10" x14ac:dyDescent="0.25">
      <c r="B1188"/>
      <c r="C1188"/>
      <c r="D1188"/>
      <c r="E1188"/>
      <c r="F1188"/>
      <c r="G1188"/>
      <c r="H1188"/>
      <c r="I1188"/>
      <c r="J1188"/>
    </row>
    <row r="1189" spans="2:10" x14ac:dyDescent="0.25">
      <c r="B1189"/>
      <c r="C1189"/>
      <c r="D1189"/>
      <c r="E1189"/>
      <c r="F1189"/>
      <c r="G1189"/>
      <c r="H1189"/>
      <c r="I1189"/>
      <c r="J1189"/>
    </row>
    <row r="1190" spans="2:10" x14ac:dyDescent="0.25">
      <c r="B1190"/>
      <c r="C1190"/>
      <c r="D1190"/>
      <c r="E1190"/>
      <c r="F1190"/>
      <c r="G1190"/>
      <c r="H1190"/>
      <c r="I1190"/>
      <c r="J1190"/>
    </row>
    <row r="1191" spans="2:10" x14ac:dyDescent="0.25">
      <c r="B1191"/>
      <c r="C1191"/>
      <c r="D1191"/>
      <c r="E1191"/>
      <c r="F1191"/>
      <c r="G1191"/>
      <c r="H1191"/>
      <c r="I1191"/>
      <c r="J1191"/>
    </row>
    <row r="1192" spans="2:10" x14ac:dyDescent="0.25">
      <c r="B1192"/>
      <c r="C1192"/>
      <c r="D1192"/>
      <c r="E1192"/>
      <c r="F1192"/>
      <c r="G1192"/>
      <c r="H1192"/>
      <c r="I1192"/>
      <c r="J1192"/>
    </row>
    <row r="1193" spans="2:10" x14ac:dyDescent="0.25">
      <c r="B1193"/>
      <c r="C1193"/>
      <c r="D1193"/>
      <c r="E1193"/>
      <c r="F1193"/>
      <c r="G1193"/>
      <c r="H1193"/>
      <c r="I1193"/>
      <c r="J1193"/>
    </row>
    <row r="1194" spans="2:10" x14ac:dyDescent="0.25">
      <c r="B1194"/>
      <c r="C1194"/>
      <c r="D1194"/>
      <c r="E1194"/>
      <c r="F1194"/>
      <c r="G1194"/>
      <c r="H1194"/>
      <c r="I1194"/>
      <c r="J1194"/>
    </row>
    <row r="1195" spans="2:10" x14ac:dyDescent="0.25">
      <c r="B1195"/>
      <c r="C1195"/>
      <c r="D1195"/>
      <c r="E1195"/>
      <c r="F1195"/>
      <c r="G1195"/>
      <c r="H1195"/>
      <c r="I1195"/>
      <c r="J1195"/>
    </row>
    <row r="1196" spans="2:10" x14ac:dyDescent="0.25">
      <c r="B1196"/>
      <c r="C1196"/>
      <c r="D1196"/>
      <c r="E1196"/>
      <c r="F1196"/>
      <c r="G1196"/>
      <c r="H1196"/>
      <c r="I1196"/>
      <c r="J1196"/>
    </row>
    <row r="1197" spans="2:10" x14ac:dyDescent="0.25">
      <c r="B1197"/>
      <c r="C1197"/>
      <c r="D1197"/>
      <c r="E1197"/>
      <c r="F1197"/>
      <c r="G1197"/>
      <c r="H1197"/>
      <c r="I1197"/>
      <c r="J1197"/>
    </row>
    <row r="1198" spans="2:10" x14ac:dyDescent="0.25">
      <c r="B1198"/>
      <c r="C1198"/>
      <c r="D1198"/>
      <c r="E1198"/>
      <c r="F1198"/>
      <c r="G1198"/>
      <c r="H1198"/>
      <c r="I1198"/>
      <c r="J1198"/>
    </row>
    <row r="1199" spans="2:10" x14ac:dyDescent="0.25">
      <c r="B1199"/>
      <c r="C1199"/>
      <c r="D1199"/>
      <c r="E1199"/>
      <c r="F1199"/>
      <c r="G1199"/>
      <c r="H1199"/>
      <c r="I1199"/>
      <c r="J1199"/>
    </row>
    <row r="1200" spans="2:10" x14ac:dyDescent="0.25">
      <c r="B1200"/>
      <c r="C1200"/>
      <c r="D1200"/>
      <c r="E1200"/>
      <c r="F1200"/>
      <c r="G1200"/>
      <c r="H1200"/>
      <c r="I1200"/>
      <c r="J1200"/>
    </row>
    <row r="1201" spans="2:10" x14ac:dyDescent="0.25">
      <c r="B1201"/>
      <c r="C1201"/>
      <c r="D1201"/>
      <c r="E1201"/>
      <c r="F1201"/>
      <c r="G1201"/>
      <c r="H1201"/>
      <c r="I1201"/>
      <c r="J1201"/>
    </row>
    <row r="1202" spans="2:10" x14ac:dyDescent="0.25">
      <c r="B1202"/>
      <c r="C1202"/>
      <c r="D1202"/>
      <c r="E1202"/>
      <c r="F1202"/>
      <c r="G1202"/>
      <c r="H1202"/>
      <c r="I1202"/>
      <c r="J1202"/>
    </row>
    <row r="1203" spans="2:10" x14ac:dyDescent="0.25">
      <c r="B1203"/>
      <c r="C1203"/>
      <c r="D1203"/>
      <c r="E1203"/>
      <c r="F1203"/>
      <c r="G1203"/>
      <c r="H1203"/>
      <c r="I1203"/>
      <c r="J1203"/>
    </row>
    <row r="1204" spans="2:10" x14ac:dyDescent="0.25">
      <c r="B1204"/>
      <c r="C1204"/>
      <c r="D1204"/>
      <c r="E1204"/>
      <c r="F1204"/>
      <c r="G1204"/>
      <c r="H1204"/>
      <c r="I1204"/>
      <c r="J1204"/>
    </row>
    <row r="1205" spans="2:10" x14ac:dyDescent="0.25">
      <c r="B1205"/>
      <c r="C1205"/>
      <c r="D1205"/>
      <c r="E1205"/>
      <c r="F1205"/>
      <c r="G1205"/>
      <c r="H1205"/>
      <c r="I1205"/>
      <c r="J1205"/>
    </row>
    <row r="1206" spans="2:10" x14ac:dyDescent="0.25">
      <c r="B1206"/>
      <c r="C1206"/>
      <c r="D1206"/>
      <c r="E1206"/>
      <c r="F1206"/>
      <c r="G1206"/>
      <c r="H1206"/>
      <c r="I1206"/>
      <c r="J1206"/>
    </row>
    <row r="1207" spans="2:10" x14ac:dyDescent="0.25">
      <c r="B1207"/>
      <c r="C1207"/>
      <c r="D1207"/>
      <c r="E1207"/>
      <c r="F1207"/>
      <c r="G1207"/>
      <c r="H1207"/>
      <c r="I1207"/>
      <c r="J1207"/>
    </row>
    <row r="1208" spans="2:10" x14ac:dyDescent="0.25">
      <c r="B1208"/>
      <c r="C1208"/>
      <c r="D1208"/>
      <c r="E1208"/>
      <c r="F1208"/>
      <c r="G1208"/>
      <c r="H1208"/>
      <c r="I1208"/>
      <c r="J1208"/>
    </row>
    <row r="1209" spans="2:10" x14ac:dyDescent="0.25">
      <c r="B1209"/>
      <c r="C1209"/>
      <c r="D1209"/>
      <c r="E1209"/>
      <c r="F1209"/>
      <c r="G1209"/>
      <c r="H1209"/>
      <c r="I1209"/>
      <c r="J1209"/>
    </row>
    <row r="1210" spans="2:10" x14ac:dyDescent="0.25">
      <c r="B1210"/>
      <c r="C1210"/>
      <c r="D1210"/>
      <c r="E1210"/>
      <c r="F1210"/>
      <c r="G1210"/>
      <c r="H1210"/>
      <c r="I1210"/>
      <c r="J1210"/>
    </row>
    <row r="1211" spans="2:10" x14ac:dyDescent="0.25">
      <c r="B1211"/>
      <c r="C1211"/>
      <c r="D1211"/>
      <c r="E1211"/>
      <c r="F1211"/>
      <c r="G1211"/>
      <c r="H1211"/>
      <c r="I1211"/>
      <c r="J1211"/>
    </row>
    <row r="1212" spans="2:10" x14ac:dyDescent="0.25">
      <c r="B1212"/>
      <c r="C1212"/>
      <c r="D1212"/>
      <c r="E1212"/>
      <c r="F1212"/>
      <c r="G1212"/>
      <c r="H1212"/>
      <c r="I1212"/>
      <c r="J1212"/>
    </row>
    <row r="1213" spans="2:10" x14ac:dyDescent="0.25">
      <c r="B1213"/>
      <c r="C1213"/>
      <c r="D1213"/>
      <c r="E1213"/>
      <c r="F1213"/>
      <c r="G1213"/>
      <c r="H1213"/>
      <c r="I1213"/>
      <c r="J1213"/>
    </row>
    <row r="1214" spans="2:10" x14ac:dyDescent="0.25">
      <c r="B1214"/>
      <c r="C1214"/>
      <c r="D1214"/>
      <c r="E1214"/>
      <c r="F1214"/>
      <c r="G1214"/>
      <c r="H1214"/>
      <c r="I1214"/>
      <c r="J1214"/>
    </row>
    <row r="1215" spans="2:10" x14ac:dyDescent="0.25">
      <c r="B1215"/>
      <c r="C1215"/>
      <c r="D1215"/>
      <c r="E1215"/>
      <c r="F1215"/>
      <c r="G1215"/>
      <c r="H1215"/>
      <c r="I1215"/>
      <c r="J1215"/>
    </row>
    <row r="1216" spans="2:10" x14ac:dyDescent="0.25">
      <c r="B1216"/>
      <c r="C1216"/>
      <c r="D1216"/>
      <c r="E1216"/>
      <c r="F1216"/>
      <c r="G1216"/>
      <c r="H1216"/>
      <c r="I1216"/>
      <c r="J1216"/>
    </row>
    <row r="1217" spans="2:10" x14ac:dyDescent="0.25">
      <c r="B1217"/>
      <c r="C1217"/>
      <c r="D1217"/>
      <c r="E1217"/>
      <c r="F1217"/>
      <c r="G1217"/>
      <c r="H1217"/>
      <c r="I1217"/>
      <c r="J1217"/>
    </row>
    <row r="1218" spans="2:10" x14ac:dyDescent="0.25">
      <c r="B1218"/>
      <c r="C1218"/>
      <c r="D1218"/>
      <c r="E1218"/>
      <c r="F1218"/>
      <c r="G1218"/>
      <c r="H1218"/>
      <c r="I1218"/>
      <c r="J1218"/>
    </row>
    <row r="1219" spans="2:10" x14ac:dyDescent="0.25">
      <c r="B1219"/>
      <c r="C1219"/>
      <c r="D1219"/>
      <c r="E1219"/>
      <c r="F1219"/>
      <c r="G1219"/>
      <c r="H1219"/>
      <c r="I1219"/>
      <c r="J1219"/>
    </row>
    <row r="1220" spans="2:10" x14ac:dyDescent="0.25">
      <c r="B1220"/>
      <c r="C1220"/>
      <c r="D1220"/>
      <c r="E1220"/>
      <c r="F1220"/>
      <c r="G1220"/>
      <c r="H1220"/>
      <c r="I1220"/>
      <c r="J1220"/>
    </row>
    <row r="1221" spans="2:10" x14ac:dyDescent="0.25">
      <c r="B1221"/>
      <c r="C1221"/>
      <c r="D1221"/>
      <c r="E1221"/>
      <c r="F1221"/>
      <c r="G1221"/>
      <c r="H1221"/>
      <c r="I1221"/>
      <c r="J1221"/>
    </row>
    <row r="1222" spans="2:10" x14ac:dyDescent="0.25">
      <c r="B1222"/>
      <c r="C1222"/>
      <c r="D1222"/>
      <c r="E1222"/>
      <c r="F1222"/>
      <c r="G1222"/>
      <c r="H1222"/>
      <c r="I1222"/>
      <c r="J1222"/>
    </row>
    <row r="1223" spans="2:10" x14ac:dyDescent="0.25">
      <c r="B1223"/>
      <c r="C1223"/>
      <c r="D1223"/>
      <c r="E1223"/>
      <c r="F1223"/>
      <c r="G1223"/>
      <c r="H1223"/>
      <c r="I1223"/>
      <c r="J1223"/>
    </row>
    <row r="1224" spans="2:10" x14ac:dyDescent="0.25">
      <c r="B1224"/>
      <c r="C1224"/>
      <c r="D1224"/>
      <c r="E1224"/>
      <c r="F1224"/>
      <c r="G1224"/>
      <c r="H1224"/>
      <c r="I1224"/>
      <c r="J1224"/>
    </row>
    <row r="1225" spans="2:10" x14ac:dyDescent="0.25">
      <c r="B1225"/>
      <c r="C1225"/>
      <c r="D1225"/>
      <c r="E1225"/>
      <c r="F1225"/>
      <c r="G1225"/>
      <c r="H1225"/>
      <c r="I1225"/>
      <c r="J1225"/>
    </row>
    <row r="1226" spans="2:10" x14ac:dyDescent="0.25">
      <c r="B1226"/>
      <c r="C1226"/>
      <c r="D1226"/>
      <c r="E1226"/>
      <c r="F1226"/>
      <c r="G1226"/>
      <c r="H1226"/>
      <c r="I1226"/>
      <c r="J1226"/>
    </row>
    <row r="1227" spans="2:10" x14ac:dyDescent="0.25">
      <c r="B1227"/>
      <c r="C1227"/>
      <c r="D1227"/>
      <c r="E1227"/>
      <c r="F1227"/>
      <c r="G1227"/>
      <c r="H1227"/>
      <c r="I1227"/>
      <c r="J1227"/>
    </row>
    <row r="1228" spans="2:10" x14ac:dyDescent="0.25">
      <c r="B1228"/>
      <c r="C1228"/>
      <c r="D1228"/>
      <c r="E1228"/>
      <c r="F1228"/>
      <c r="G1228"/>
      <c r="H1228"/>
      <c r="I1228"/>
      <c r="J1228"/>
    </row>
    <row r="1229" spans="2:10" x14ac:dyDescent="0.25">
      <c r="B1229"/>
      <c r="C1229"/>
      <c r="D1229"/>
      <c r="E1229"/>
      <c r="F1229"/>
      <c r="G1229"/>
      <c r="H1229"/>
      <c r="I1229"/>
      <c r="J1229"/>
    </row>
    <row r="1230" spans="2:10" x14ac:dyDescent="0.25">
      <c r="B1230"/>
      <c r="C1230"/>
      <c r="D1230"/>
      <c r="E1230"/>
      <c r="F1230"/>
      <c r="G1230"/>
      <c r="H1230"/>
      <c r="I1230"/>
      <c r="J1230"/>
    </row>
    <row r="1231" spans="2:10" x14ac:dyDescent="0.25">
      <c r="B1231"/>
      <c r="C1231"/>
      <c r="D1231"/>
      <c r="E1231"/>
      <c r="F1231"/>
      <c r="G1231"/>
      <c r="H1231"/>
      <c r="I1231"/>
      <c r="J1231"/>
    </row>
    <row r="1232" spans="2:10" x14ac:dyDescent="0.25">
      <c r="B1232"/>
      <c r="C1232"/>
      <c r="D1232"/>
      <c r="E1232"/>
      <c r="F1232"/>
      <c r="G1232"/>
      <c r="H1232"/>
      <c r="I1232"/>
      <c r="J1232"/>
    </row>
    <row r="1233" spans="2:10" x14ac:dyDescent="0.25">
      <c r="B1233"/>
      <c r="C1233"/>
      <c r="D1233"/>
      <c r="E1233"/>
      <c r="F1233"/>
      <c r="G1233"/>
      <c r="H1233"/>
      <c r="I1233"/>
      <c r="J1233"/>
    </row>
    <row r="1234" spans="2:10" x14ac:dyDescent="0.25">
      <c r="B1234"/>
      <c r="C1234"/>
      <c r="D1234"/>
      <c r="E1234"/>
      <c r="F1234"/>
      <c r="G1234"/>
      <c r="H1234"/>
      <c r="I1234"/>
      <c r="J1234"/>
    </row>
    <row r="1235" spans="2:10" x14ac:dyDescent="0.25">
      <c r="B1235"/>
      <c r="C1235"/>
      <c r="D1235"/>
      <c r="E1235"/>
      <c r="F1235"/>
      <c r="G1235"/>
      <c r="H1235"/>
      <c r="I1235"/>
      <c r="J1235"/>
    </row>
    <row r="1236" spans="2:10" x14ac:dyDescent="0.25">
      <c r="B1236"/>
      <c r="C1236"/>
      <c r="D1236"/>
      <c r="E1236"/>
      <c r="F1236"/>
      <c r="G1236"/>
      <c r="H1236"/>
      <c r="I1236"/>
      <c r="J1236"/>
    </row>
    <row r="1237" spans="2:10" x14ac:dyDescent="0.25">
      <c r="B1237"/>
      <c r="C1237"/>
      <c r="D1237"/>
      <c r="E1237"/>
      <c r="F1237"/>
      <c r="G1237"/>
      <c r="H1237"/>
      <c r="I1237"/>
      <c r="J1237"/>
    </row>
    <row r="1238" spans="2:10" x14ac:dyDescent="0.25">
      <c r="B1238"/>
      <c r="C1238"/>
      <c r="D1238"/>
      <c r="E1238"/>
      <c r="F1238"/>
      <c r="G1238"/>
      <c r="H1238"/>
      <c r="I1238"/>
      <c r="J1238"/>
    </row>
    <row r="1239" spans="2:10" x14ac:dyDescent="0.25">
      <c r="B1239"/>
      <c r="C1239"/>
      <c r="D1239"/>
      <c r="E1239"/>
      <c r="F1239"/>
      <c r="G1239"/>
      <c r="H1239"/>
      <c r="I1239"/>
      <c r="J1239"/>
    </row>
    <row r="1240" spans="2:10" x14ac:dyDescent="0.25">
      <c r="B1240"/>
      <c r="C1240"/>
      <c r="D1240"/>
      <c r="E1240"/>
      <c r="F1240"/>
      <c r="G1240"/>
      <c r="H1240"/>
      <c r="I1240"/>
      <c r="J1240"/>
    </row>
    <row r="1241" spans="2:10" x14ac:dyDescent="0.25">
      <c r="B1241"/>
      <c r="C1241"/>
      <c r="D1241"/>
      <c r="E1241"/>
      <c r="F1241"/>
      <c r="G1241"/>
      <c r="H1241"/>
      <c r="I1241"/>
      <c r="J1241"/>
    </row>
    <row r="1242" spans="2:10" x14ac:dyDescent="0.25">
      <c r="B1242"/>
      <c r="C1242"/>
      <c r="D1242"/>
      <c r="E1242"/>
      <c r="F1242"/>
      <c r="G1242"/>
      <c r="H1242"/>
      <c r="I1242"/>
      <c r="J1242"/>
    </row>
    <row r="1243" spans="2:10" x14ac:dyDescent="0.25">
      <c r="B1243"/>
      <c r="C1243"/>
      <c r="D1243"/>
      <c r="E1243"/>
      <c r="F1243"/>
      <c r="G1243"/>
      <c r="H1243"/>
      <c r="I1243"/>
      <c r="J1243"/>
    </row>
    <row r="1244" spans="2:10" x14ac:dyDescent="0.25">
      <c r="B1244"/>
      <c r="C1244"/>
      <c r="D1244"/>
      <c r="E1244"/>
      <c r="F1244"/>
      <c r="G1244"/>
      <c r="H1244"/>
      <c r="I1244"/>
      <c r="J1244"/>
    </row>
    <row r="1245" spans="2:10" x14ac:dyDescent="0.25">
      <c r="B1245"/>
      <c r="C1245"/>
      <c r="D1245"/>
      <c r="E1245"/>
      <c r="F1245"/>
      <c r="G1245"/>
      <c r="H1245"/>
      <c r="I1245"/>
      <c r="J1245"/>
    </row>
    <row r="1246" spans="2:10" x14ac:dyDescent="0.25">
      <c r="B1246"/>
      <c r="C1246"/>
      <c r="D1246"/>
      <c r="E1246"/>
      <c r="F1246"/>
      <c r="G1246"/>
      <c r="H1246"/>
      <c r="I1246"/>
      <c r="J1246"/>
    </row>
    <row r="1247" spans="2:10" x14ac:dyDescent="0.25">
      <c r="B1247"/>
      <c r="C1247"/>
      <c r="D1247"/>
      <c r="E1247"/>
      <c r="F1247"/>
      <c r="G1247"/>
      <c r="H1247"/>
      <c r="I1247"/>
      <c r="J1247"/>
    </row>
    <row r="1248" spans="2:10" x14ac:dyDescent="0.25">
      <c r="B1248"/>
      <c r="C1248"/>
      <c r="D1248"/>
      <c r="E1248"/>
      <c r="F1248"/>
      <c r="G1248"/>
      <c r="H1248"/>
      <c r="I1248"/>
      <c r="J1248"/>
    </row>
    <row r="1249" spans="2:10" x14ac:dyDescent="0.25">
      <c r="B1249"/>
      <c r="C1249"/>
      <c r="D1249"/>
      <c r="E1249"/>
      <c r="F1249"/>
      <c r="G1249"/>
      <c r="H1249"/>
      <c r="I1249"/>
      <c r="J1249"/>
    </row>
    <row r="1250" spans="2:10" x14ac:dyDescent="0.25">
      <c r="B1250"/>
      <c r="C1250"/>
      <c r="D1250"/>
      <c r="E1250"/>
      <c r="F1250"/>
      <c r="G1250"/>
      <c r="H1250"/>
      <c r="I1250"/>
      <c r="J1250"/>
    </row>
    <row r="1251" spans="2:10" x14ac:dyDescent="0.25">
      <c r="B1251"/>
      <c r="C1251"/>
      <c r="D1251"/>
      <c r="E1251"/>
      <c r="F1251"/>
      <c r="G1251"/>
      <c r="H1251"/>
      <c r="I1251"/>
      <c r="J1251"/>
    </row>
    <row r="1252" spans="2:10" x14ac:dyDescent="0.25">
      <c r="B1252"/>
      <c r="C1252"/>
      <c r="D1252"/>
      <c r="E1252"/>
      <c r="F1252"/>
      <c r="G1252"/>
      <c r="H1252"/>
      <c r="I1252"/>
      <c r="J1252"/>
    </row>
    <row r="1253" spans="2:10" x14ac:dyDescent="0.25">
      <c r="B1253"/>
      <c r="C1253"/>
      <c r="D1253"/>
      <c r="E1253"/>
      <c r="F1253"/>
      <c r="G1253"/>
      <c r="H1253"/>
      <c r="I1253"/>
      <c r="J1253"/>
    </row>
    <row r="1254" spans="2:10" x14ac:dyDescent="0.25">
      <c r="B1254"/>
      <c r="C1254"/>
      <c r="D1254"/>
      <c r="E1254"/>
      <c r="F1254"/>
      <c r="G1254"/>
      <c r="H1254"/>
      <c r="I1254"/>
      <c r="J1254"/>
    </row>
    <row r="1255" spans="2:10" x14ac:dyDescent="0.25">
      <c r="B1255"/>
      <c r="C1255"/>
      <c r="D1255"/>
      <c r="E1255"/>
      <c r="F1255"/>
      <c r="G1255"/>
      <c r="H1255"/>
      <c r="I1255"/>
      <c r="J1255"/>
    </row>
    <row r="1256" spans="2:10" x14ac:dyDescent="0.25">
      <c r="B1256"/>
      <c r="C1256"/>
      <c r="D1256"/>
      <c r="E1256"/>
      <c r="F1256"/>
      <c r="G1256"/>
      <c r="H1256"/>
      <c r="I1256"/>
      <c r="J1256"/>
    </row>
    <row r="1257" spans="2:10" x14ac:dyDescent="0.25">
      <c r="B1257"/>
      <c r="C1257"/>
      <c r="D1257"/>
      <c r="E1257"/>
      <c r="F1257"/>
      <c r="G1257"/>
      <c r="H1257"/>
      <c r="I1257"/>
      <c r="J1257"/>
    </row>
    <row r="1258" spans="2:10" x14ac:dyDescent="0.25">
      <c r="B1258"/>
      <c r="C1258"/>
      <c r="D1258"/>
      <c r="E1258"/>
      <c r="F1258"/>
      <c r="G1258"/>
      <c r="H1258"/>
      <c r="I1258"/>
      <c r="J1258"/>
    </row>
    <row r="1259" spans="2:10" x14ac:dyDescent="0.25">
      <c r="B1259"/>
      <c r="C1259"/>
      <c r="D1259"/>
      <c r="E1259"/>
      <c r="F1259"/>
      <c r="G1259"/>
      <c r="H1259"/>
      <c r="I1259"/>
      <c r="J1259"/>
    </row>
    <row r="1260" spans="2:10" x14ac:dyDescent="0.25">
      <c r="B1260"/>
      <c r="C1260"/>
      <c r="D1260"/>
      <c r="E1260"/>
      <c r="F1260"/>
      <c r="G1260"/>
      <c r="H1260"/>
      <c r="I1260"/>
      <c r="J1260"/>
    </row>
    <row r="1261" spans="2:10" x14ac:dyDescent="0.25">
      <c r="B1261"/>
      <c r="C1261"/>
      <c r="D1261"/>
      <c r="E1261"/>
      <c r="F1261"/>
      <c r="G1261"/>
      <c r="H1261"/>
      <c r="I1261"/>
      <c r="J1261"/>
    </row>
    <row r="1262" spans="2:10" x14ac:dyDescent="0.25">
      <c r="B1262"/>
      <c r="C1262"/>
      <c r="D1262"/>
      <c r="E1262"/>
      <c r="F1262"/>
      <c r="G1262"/>
      <c r="H1262"/>
      <c r="I1262"/>
      <c r="J1262"/>
    </row>
    <row r="1263" spans="2:10" x14ac:dyDescent="0.25">
      <c r="B1263"/>
      <c r="C1263"/>
      <c r="D1263"/>
      <c r="E1263"/>
      <c r="F1263"/>
      <c r="G1263"/>
      <c r="H1263"/>
      <c r="I1263"/>
      <c r="J1263"/>
    </row>
    <row r="1264" spans="2:10" x14ac:dyDescent="0.25">
      <c r="B1264"/>
      <c r="C1264"/>
      <c r="D1264"/>
      <c r="E1264"/>
      <c r="F1264"/>
      <c r="G1264"/>
      <c r="H1264"/>
      <c r="I1264"/>
      <c r="J1264"/>
    </row>
    <row r="1265" spans="2:10" x14ac:dyDescent="0.25">
      <c r="B1265"/>
      <c r="C1265"/>
      <c r="D1265"/>
      <c r="E1265"/>
      <c r="F1265"/>
      <c r="G1265"/>
      <c r="H1265"/>
      <c r="I1265"/>
      <c r="J1265"/>
    </row>
    <row r="1266" spans="2:10" x14ac:dyDescent="0.25">
      <c r="B1266"/>
      <c r="C1266"/>
      <c r="D1266"/>
      <c r="E1266"/>
      <c r="F1266"/>
      <c r="G1266"/>
      <c r="H1266"/>
      <c r="I1266"/>
      <c r="J1266"/>
    </row>
    <row r="1267" spans="2:10" x14ac:dyDescent="0.25">
      <c r="B1267"/>
      <c r="C1267"/>
      <c r="D1267"/>
      <c r="E1267"/>
      <c r="F1267"/>
      <c r="G1267"/>
      <c r="H1267"/>
      <c r="I1267"/>
      <c r="J1267"/>
    </row>
    <row r="1268" spans="2:10" x14ac:dyDescent="0.25">
      <c r="B1268"/>
      <c r="C1268"/>
      <c r="D1268"/>
      <c r="E1268"/>
      <c r="F1268"/>
      <c r="G1268"/>
      <c r="H1268"/>
      <c r="I1268"/>
      <c r="J1268"/>
    </row>
    <row r="1269" spans="2:10" x14ac:dyDescent="0.25">
      <c r="B1269"/>
      <c r="C1269"/>
      <c r="D1269"/>
      <c r="E1269"/>
      <c r="F1269"/>
      <c r="G1269"/>
      <c r="H1269"/>
      <c r="I1269"/>
      <c r="J1269"/>
    </row>
    <row r="1270" spans="2:10" x14ac:dyDescent="0.25">
      <c r="B1270"/>
      <c r="C1270"/>
      <c r="D1270"/>
      <c r="E1270"/>
      <c r="F1270"/>
      <c r="G1270"/>
      <c r="H1270"/>
      <c r="I1270"/>
      <c r="J1270"/>
    </row>
    <row r="1271" spans="2:10" x14ac:dyDescent="0.25">
      <c r="B1271"/>
      <c r="C1271"/>
      <c r="D1271"/>
      <c r="E1271"/>
      <c r="F1271"/>
      <c r="G1271"/>
      <c r="H1271"/>
      <c r="I1271"/>
      <c r="J1271"/>
    </row>
    <row r="1272" spans="2:10" x14ac:dyDescent="0.25">
      <c r="B1272"/>
      <c r="C1272"/>
      <c r="D1272"/>
      <c r="E1272"/>
      <c r="F1272"/>
      <c r="G1272"/>
      <c r="H1272"/>
      <c r="I1272"/>
      <c r="J1272"/>
    </row>
    <row r="1273" spans="2:10" x14ac:dyDescent="0.25">
      <c r="B1273"/>
      <c r="C1273"/>
      <c r="D1273"/>
      <c r="E1273"/>
      <c r="F1273"/>
      <c r="G1273"/>
      <c r="H1273"/>
      <c r="I1273"/>
      <c r="J1273"/>
    </row>
    <row r="1274" spans="2:10" x14ac:dyDescent="0.25">
      <c r="B1274"/>
      <c r="C1274"/>
      <c r="D1274"/>
      <c r="E1274"/>
      <c r="F1274"/>
      <c r="G1274"/>
      <c r="H1274"/>
      <c r="I1274"/>
      <c r="J1274"/>
    </row>
    <row r="1275" spans="2:10" x14ac:dyDescent="0.25">
      <c r="B1275"/>
      <c r="C1275"/>
      <c r="D1275"/>
      <c r="E1275"/>
      <c r="F1275"/>
      <c r="G1275"/>
      <c r="H1275"/>
      <c r="I1275"/>
      <c r="J1275"/>
    </row>
    <row r="1276" spans="2:10" x14ac:dyDescent="0.25">
      <c r="B1276"/>
      <c r="C1276"/>
      <c r="D1276"/>
      <c r="E1276"/>
      <c r="F1276"/>
      <c r="G1276"/>
      <c r="H1276"/>
      <c r="I1276"/>
      <c r="J1276"/>
    </row>
    <row r="1277" spans="2:10" x14ac:dyDescent="0.25">
      <c r="B1277"/>
      <c r="C1277"/>
      <c r="D1277"/>
      <c r="E1277"/>
      <c r="F1277"/>
      <c r="G1277"/>
      <c r="H1277"/>
      <c r="I1277"/>
      <c r="J1277"/>
    </row>
    <row r="1278" spans="2:10" x14ac:dyDescent="0.25">
      <c r="B1278"/>
      <c r="C1278"/>
      <c r="D1278"/>
      <c r="E1278"/>
      <c r="F1278"/>
      <c r="G1278"/>
      <c r="H1278"/>
      <c r="I1278"/>
      <c r="J1278"/>
    </row>
    <row r="1279" spans="2:10" x14ac:dyDescent="0.25">
      <c r="B1279"/>
      <c r="C1279"/>
      <c r="D1279"/>
      <c r="E1279"/>
      <c r="F1279"/>
      <c r="G1279"/>
      <c r="H1279"/>
      <c r="I1279"/>
      <c r="J1279"/>
    </row>
    <row r="1280" spans="2:10" x14ac:dyDescent="0.25">
      <c r="B1280"/>
      <c r="C1280"/>
      <c r="D1280"/>
      <c r="E1280"/>
      <c r="F1280"/>
      <c r="G1280"/>
      <c r="H1280"/>
      <c r="I1280"/>
      <c r="J1280"/>
    </row>
    <row r="1281" spans="2:10" x14ac:dyDescent="0.25">
      <c r="B1281"/>
      <c r="C1281"/>
      <c r="D1281"/>
      <c r="E1281"/>
      <c r="F1281"/>
      <c r="G1281"/>
      <c r="H1281"/>
      <c r="I1281"/>
      <c r="J1281"/>
    </row>
    <row r="1282" spans="2:10" x14ac:dyDescent="0.25">
      <c r="B1282"/>
      <c r="C1282"/>
      <c r="D1282"/>
      <c r="E1282"/>
      <c r="F1282"/>
      <c r="G1282"/>
      <c r="H1282"/>
      <c r="I1282"/>
      <c r="J1282"/>
    </row>
    <row r="1283" spans="2:10" x14ac:dyDescent="0.25">
      <c r="B1283"/>
      <c r="C1283"/>
      <c r="D1283"/>
      <c r="E1283"/>
      <c r="F1283"/>
      <c r="G1283"/>
      <c r="H1283"/>
      <c r="I1283"/>
      <c r="J1283"/>
    </row>
    <row r="1284" spans="2:10" x14ac:dyDescent="0.25">
      <c r="B1284"/>
      <c r="C1284"/>
      <c r="D1284"/>
      <c r="E1284"/>
      <c r="F1284"/>
      <c r="G1284"/>
      <c r="H1284"/>
      <c r="I1284"/>
      <c r="J1284"/>
    </row>
    <row r="1285" spans="2:10" x14ac:dyDescent="0.25">
      <c r="B1285"/>
      <c r="C1285"/>
      <c r="D1285"/>
      <c r="E1285"/>
      <c r="F1285"/>
      <c r="G1285"/>
      <c r="H1285"/>
      <c r="I1285"/>
      <c r="J1285"/>
    </row>
    <row r="1286" spans="2:10" x14ac:dyDescent="0.25">
      <c r="B1286"/>
      <c r="C1286"/>
      <c r="D1286"/>
      <c r="E1286"/>
      <c r="F1286"/>
      <c r="G1286"/>
      <c r="H1286"/>
      <c r="I1286"/>
      <c r="J1286"/>
    </row>
    <row r="1287" spans="2:10" x14ac:dyDescent="0.25">
      <c r="B1287"/>
      <c r="C1287"/>
      <c r="D1287"/>
      <c r="E1287"/>
      <c r="F1287"/>
      <c r="G1287"/>
      <c r="H1287"/>
      <c r="I1287"/>
      <c r="J1287"/>
    </row>
    <row r="1288" spans="2:10" x14ac:dyDescent="0.25">
      <c r="B1288"/>
      <c r="C1288"/>
      <c r="D1288"/>
      <c r="E1288"/>
      <c r="F1288"/>
      <c r="G1288"/>
      <c r="H1288"/>
      <c r="I1288"/>
      <c r="J1288"/>
    </row>
    <row r="1289" spans="2:10" x14ac:dyDescent="0.25">
      <c r="B1289"/>
      <c r="C1289"/>
      <c r="D1289"/>
      <c r="E1289"/>
      <c r="F1289"/>
      <c r="G1289"/>
      <c r="H1289"/>
      <c r="I1289"/>
      <c r="J1289"/>
    </row>
    <row r="1290" spans="2:10" x14ac:dyDescent="0.25">
      <c r="B1290"/>
      <c r="C1290"/>
      <c r="D1290"/>
      <c r="E1290"/>
      <c r="F1290"/>
      <c r="G1290"/>
      <c r="H1290"/>
      <c r="I1290"/>
      <c r="J1290"/>
    </row>
    <row r="1291" spans="2:10" x14ac:dyDescent="0.25">
      <c r="B1291"/>
      <c r="C1291"/>
      <c r="D1291"/>
      <c r="E1291"/>
      <c r="F1291"/>
      <c r="G1291"/>
      <c r="H1291"/>
      <c r="I1291"/>
      <c r="J1291"/>
    </row>
    <row r="1292" spans="2:10" x14ac:dyDescent="0.25">
      <c r="B1292"/>
      <c r="C1292"/>
      <c r="D1292"/>
      <c r="E1292"/>
      <c r="F1292"/>
      <c r="G1292"/>
      <c r="H1292"/>
      <c r="I1292"/>
      <c r="J1292"/>
    </row>
    <row r="1293" spans="2:10" x14ac:dyDescent="0.25">
      <c r="B1293"/>
      <c r="C1293"/>
      <c r="D1293"/>
      <c r="E1293"/>
      <c r="F1293"/>
      <c r="G1293"/>
      <c r="H1293"/>
      <c r="I1293"/>
      <c r="J1293"/>
    </row>
    <row r="1294" spans="2:10" x14ac:dyDescent="0.25">
      <c r="B1294"/>
      <c r="C1294"/>
      <c r="D1294"/>
      <c r="E1294"/>
      <c r="F1294"/>
      <c r="G1294"/>
      <c r="H1294"/>
      <c r="I1294"/>
      <c r="J1294"/>
    </row>
    <row r="1295" spans="2:10" x14ac:dyDescent="0.25">
      <c r="B1295"/>
      <c r="C1295"/>
      <c r="D1295"/>
      <c r="E1295"/>
      <c r="F1295"/>
      <c r="G1295"/>
      <c r="H1295"/>
      <c r="I1295"/>
      <c r="J1295"/>
    </row>
    <row r="1296" spans="2:10" x14ac:dyDescent="0.25">
      <c r="B1296"/>
      <c r="C1296"/>
      <c r="D1296"/>
      <c r="E1296"/>
      <c r="F1296"/>
      <c r="G1296"/>
      <c r="H1296"/>
      <c r="I1296"/>
      <c r="J1296"/>
    </row>
    <row r="1297" spans="2:10" x14ac:dyDescent="0.25">
      <c r="B1297"/>
      <c r="C1297"/>
      <c r="D1297"/>
      <c r="E1297"/>
      <c r="F1297"/>
      <c r="G1297"/>
      <c r="H1297"/>
      <c r="I1297"/>
      <c r="J1297"/>
    </row>
    <row r="1298" spans="2:10" x14ac:dyDescent="0.25">
      <c r="B1298"/>
      <c r="C1298"/>
      <c r="D1298"/>
      <c r="E1298"/>
      <c r="F1298"/>
      <c r="G1298"/>
      <c r="H1298"/>
      <c r="I1298"/>
      <c r="J1298"/>
    </row>
    <row r="1299" spans="2:10" x14ac:dyDescent="0.25">
      <c r="B1299"/>
      <c r="C1299"/>
      <c r="D1299"/>
      <c r="E1299"/>
      <c r="F1299"/>
      <c r="G1299"/>
      <c r="H1299"/>
      <c r="I1299"/>
      <c r="J1299"/>
    </row>
    <row r="1300" spans="2:10" x14ac:dyDescent="0.25">
      <c r="B1300"/>
      <c r="C1300"/>
      <c r="D1300"/>
      <c r="E1300"/>
      <c r="F1300"/>
      <c r="G1300"/>
      <c r="H1300"/>
      <c r="I1300"/>
      <c r="J1300"/>
    </row>
    <row r="1301" spans="2:10" x14ac:dyDescent="0.25">
      <c r="B1301"/>
      <c r="C1301"/>
      <c r="D1301"/>
      <c r="E1301"/>
      <c r="F1301"/>
      <c r="G1301"/>
      <c r="H1301"/>
      <c r="I1301"/>
      <c r="J1301"/>
    </row>
    <row r="1302" spans="2:10" x14ac:dyDescent="0.25">
      <c r="B1302"/>
      <c r="C1302"/>
      <c r="D1302"/>
      <c r="E1302"/>
      <c r="F1302"/>
      <c r="G1302"/>
      <c r="H1302"/>
      <c r="I1302"/>
      <c r="J1302"/>
    </row>
    <row r="1303" spans="2:10" x14ac:dyDescent="0.25">
      <c r="B1303"/>
      <c r="C1303"/>
      <c r="D1303"/>
      <c r="E1303"/>
      <c r="F1303"/>
      <c r="G1303"/>
      <c r="H1303"/>
      <c r="I1303"/>
      <c r="J1303"/>
    </row>
    <row r="1304" spans="2:10" x14ac:dyDescent="0.25">
      <c r="B1304"/>
      <c r="C1304"/>
      <c r="D1304"/>
      <c r="E1304"/>
      <c r="F1304"/>
      <c r="G1304"/>
      <c r="H1304"/>
      <c r="I1304"/>
      <c r="J1304"/>
    </row>
    <row r="1305" spans="2:10" x14ac:dyDescent="0.25">
      <c r="B1305"/>
      <c r="C1305"/>
      <c r="D1305"/>
      <c r="E1305"/>
      <c r="F1305"/>
      <c r="G1305"/>
      <c r="H1305"/>
      <c r="I1305"/>
      <c r="J1305"/>
    </row>
    <row r="1306" spans="2:10" x14ac:dyDescent="0.25">
      <c r="B1306"/>
      <c r="C1306"/>
      <c r="D1306"/>
      <c r="E1306"/>
      <c r="F1306"/>
      <c r="G1306"/>
      <c r="H1306"/>
      <c r="I1306"/>
      <c r="J1306"/>
    </row>
    <row r="1307" spans="2:10" x14ac:dyDescent="0.25">
      <c r="B1307"/>
      <c r="C1307"/>
      <c r="D1307"/>
      <c r="E1307"/>
      <c r="F1307"/>
      <c r="G1307"/>
      <c r="H1307"/>
      <c r="I1307"/>
      <c r="J1307"/>
    </row>
    <row r="1308" spans="2:10" x14ac:dyDescent="0.25">
      <c r="B1308"/>
      <c r="C1308"/>
      <c r="D1308"/>
      <c r="E1308"/>
      <c r="F1308"/>
      <c r="G1308"/>
      <c r="H1308"/>
      <c r="I1308"/>
      <c r="J1308"/>
    </row>
    <row r="1309" spans="2:10" x14ac:dyDescent="0.25">
      <c r="B1309"/>
      <c r="C1309"/>
      <c r="D1309"/>
      <c r="E1309"/>
      <c r="F1309"/>
      <c r="G1309"/>
      <c r="H1309"/>
      <c r="I1309"/>
      <c r="J1309"/>
    </row>
    <row r="1310" spans="2:10" x14ac:dyDescent="0.25">
      <c r="B1310"/>
      <c r="C1310"/>
      <c r="D1310"/>
      <c r="E1310"/>
      <c r="F1310"/>
      <c r="G1310"/>
      <c r="H1310"/>
      <c r="I1310"/>
      <c r="J1310"/>
    </row>
    <row r="1311" spans="2:10" x14ac:dyDescent="0.25">
      <c r="B1311"/>
      <c r="C1311"/>
      <c r="D1311"/>
      <c r="E1311"/>
      <c r="F1311"/>
      <c r="G1311"/>
      <c r="H1311"/>
      <c r="I1311"/>
      <c r="J1311"/>
    </row>
    <row r="1312" spans="2:10" x14ac:dyDescent="0.25">
      <c r="B1312"/>
      <c r="C1312"/>
      <c r="D1312"/>
      <c r="E1312"/>
      <c r="F1312"/>
      <c r="G1312"/>
      <c r="H1312"/>
      <c r="I1312"/>
      <c r="J1312"/>
    </row>
    <row r="1313" spans="2:10" x14ac:dyDescent="0.25">
      <c r="B1313"/>
      <c r="C1313"/>
      <c r="D1313"/>
      <c r="E1313"/>
      <c r="F1313"/>
      <c r="G1313"/>
      <c r="H1313"/>
      <c r="I1313"/>
      <c r="J1313"/>
    </row>
    <row r="1314" spans="2:10" x14ac:dyDescent="0.25">
      <c r="B1314"/>
      <c r="C1314"/>
      <c r="D1314"/>
      <c r="E1314"/>
      <c r="F1314"/>
      <c r="G1314"/>
      <c r="H1314"/>
      <c r="I1314"/>
      <c r="J1314"/>
    </row>
    <row r="1315" spans="2:10" x14ac:dyDescent="0.25">
      <c r="B1315"/>
      <c r="C1315"/>
      <c r="D1315"/>
      <c r="E1315"/>
      <c r="F1315"/>
      <c r="G1315"/>
      <c r="H1315"/>
      <c r="I1315"/>
      <c r="J1315"/>
    </row>
    <row r="1316" spans="2:10" x14ac:dyDescent="0.25">
      <c r="B1316"/>
      <c r="C1316"/>
      <c r="D1316"/>
      <c r="E1316"/>
      <c r="F1316"/>
      <c r="G1316"/>
      <c r="H1316"/>
      <c r="I1316"/>
      <c r="J1316"/>
    </row>
    <row r="1317" spans="2:10" x14ac:dyDescent="0.25">
      <c r="B1317"/>
      <c r="C1317"/>
      <c r="D1317"/>
      <c r="E1317"/>
      <c r="F1317"/>
      <c r="G1317"/>
      <c r="H1317"/>
      <c r="I1317"/>
      <c r="J1317"/>
    </row>
    <row r="1318" spans="2:10" x14ac:dyDescent="0.25">
      <c r="B1318"/>
      <c r="C1318"/>
      <c r="D1318"/>
      <c r="E1318"/>
      <c r="F1318"/>
      <c r="G1318"/>
      <c r="H1318"/>
      <c r="I1318"/>
      <c r="J1318"/>
    </row>
    <row r="1319" spans="2:10" x14ac:dyDescent="0.25">
      <c r="B1319"/>
      <c r="C1319"/>
      <c r="D1319"/>
      <c r="E1319"/>
      <c r="F1319"/>
      <c r="G1319"/>
      <c r="H1319"/>
      <c r="I1319"/>
      <c r="J1319"/>
    </row>
    <row r="1320" spans="2:10" x14ac:dyDescent="0.25">
      <c r="B1320"/>
      <c r="C1320"/>
      <c r="D1320"/>
      <c r="E1320"/>
      <c r="F1320"/>
      <c r="G1320"/>
      <c r="H1320"/>
      <c r="I1320"/>
      <c r="J1320"/>
    </row>
    <row r="1321" spans="2:10" x14ac:dyDescent="0.25">
      <c r="B1321"/>
      <c r="C1321"/>
      <c r="D1321"/>
      <c r="E1321"/>
      <c r="F1321"/>
      <c r="G1321"/>
      <c r="H1321"/>
      <c r="I1321"/>
      <c r="J1321"/>
    </row>
    <row r="1322" spans="2:10" x14ac:dyDescent="0.25">
      <c r="B1322"/>
      <c r="C1322"/>
      <c r="D1322"/>
      <c r="E1322"/>
      <c r="F1322"/>
      <c r="G1322"/>
      <c r="H1322"/>
      <c r="I1322"/>
      <c r="J1322"/>
    </row>
    <row r="1323" spans="2:10" x14ac:dyDescent="0.25">
      <c r="B1323"/>
      <c r="C1323"/>
      <c r="D1323"/>
      <c r="E1323"/>
      <c r="F1323"/>
      <c r="G1323"/>
      <c r="H1323"/>
      <c r="I1323"/>
      <c r="J1323"/>
    </row>
    <row r="1324" spans="2:10" x14ac:dyDescent="0.25">
      <c r="B1324"/>
      <c r="C1324"/>
      <c r="D1324"/>
      <c r="E1324"/>
      <c r="F1324"/>
      <c r="G1324"/>
      <c r="H1324"/>
      <c r="I1324"/>
      <c r="J1324"/>
    </row>
    <row r="1325" spans="2:10" x14ac:dyDescent="0.25">
      <c r="B1325"/>
      <c r="C1325"/>
      <c r="D1325"/>
      <c r="E1325"/>
      <c r="F1325"/>
      <c r="G1325"/>
      <c r="H1325"/>
      <c r="I1325"/>
      <c r="J1325"/>
    </row>
    <row r="1326" spans="2:10" x14ac:dyDescent="0.25">
      <c r="B1326"/>
      <c r="C1326"/>
      <c r="D1326"/>
      <c r="E1326"/>
      <c r="F1326"/>
      <c r="G1326"/>
      <c r="H1326"/>
      <c r="I1326"/>
      <c r="J1326"/>
    </row>
    <row r="1327" spans="2:10" x14ac:dyDescent="0.25">
      <c r="B1327"/>
      <c r="C1327"/>
      <c r="D1327"/>
      <c r="E1327"/>
      <c r="F1327"/>
      <c r="G1327"/>
      <c r="H1327"/>
      <c r="I1327"/>
      <c r="J1327"/>
    </row>
    <row r="1328" spans="2:10" x14ac:dyDescent="0.25">
      <c r="B1328"/>
      <c r="C1328"/>
      <c r="D1328"/>
      <c r="E1328"/>
      <c r="F1328"/>
      <c r="G1328"/>
      <c r="H1328"/>
      <c r="I1328"/>
      <c r="J1328"/>
    </row>
    <row r="1329" spans="2:10" x14ac:dyDescent="0.25">
      <c r="B1329"/>
      <c r="C1329"/>
      <c r="D1329"/>
      <c r="E1329"/>
      <c r="F1329"/>
      <c r="G1329"/>
      <c r="H1329"/>
      <c r="I1329"/>
      <c r="J1329"/>
    </row>
    <row r="1330" spans="2:10" x14ac:dyDescent="0.25">
      <c r="B1330"/>
      <c r="C1330"/>
      <c r="D1330"/>
      <c r="E1330"/>
      <c r="F1330"/>
      <c r="G1330"/>
      <c r="H1330"/>
      <c r="I1330"/>
      <c r="J1330"/>
    </row>
    <row r="1331" spans="2:10" x14ac:dyDescent="0.25">
      <c r="B1331"/>
      <c r="C1331"/>
      <c r="D1331"/>
      <c r="E1331"/>
      <c r="F1331"/>
      <c r="G1331"/>
      <c r="H1331"/>
      <c r="I1331"/>
      <c r="J1331"/>
    </row>
    <row r="1332" spans="2:10" x14ac:dyDescent="0.25">
      <c r="B1332"/>
      <c r="C1332"/>
      <c r="D1332"/>
      <c r="E1332"/>
      <c r="F1332"/>
      <c r="G1332"/>
      <c r="H1332"/>
      <c r="I1332"/>
      <c r="J1332"/>
    </row>
    <row r="1333" spans="2:10" x14ac:dyDescent="0.25">
      <c r="B1333"/>
      <c r="C1333"/>
      <c r="D1333"/>
      <c r="E1333"/>
      <c r="F1333"/>
      <c r="G1333"/>
      <c r="H1333"/>
      <c r="I1333"/>
      <c r="J1333"/>
    </row>
    <row r="1334" spans="2:10" x14ac:dyDescent="0.25">
      <c r="B1334"/>
      <c r="C1334"/>
      <c r="D1334"/>
      <c r="E1334"/>
      <c r="F1334"/>
      <c r="G1334"/>
      <c r="H1334"/>
      <c r="I1334"/>
      <c r="J1334"/>
    </row>
    <row r="1335" spans="2:10" x14ac:dyDescent="0.25">
      <c r="B1335"/>
      <c r="C1335"/>
      <c r="D1335"/>
      <c r="E1335"/>
      <c r="F1335"/>
      <c r="G1335"/>
      <c r="H1335"/>
      <c r="I1335"/>
      <c r="J1335"/>
    </row>
    <row r="1336" spans="2:10" x14ac:dyDescent="0.25">
      <c r="B1336"/>
      <c r="C1336"/>
      <c r="D1336"/>
      <c r="E1336"/>
      <c r="F1336"/>
      <c r="G1336"/>
      <c r="H1336"/>
      <c r="I1336"/>
      <c r="J1336"/>
    </row>
    <row r="1337" spans="2:10" x14ac:dyDescent="0.25">
      <c r="B1337"/>
      <c r="C1337"/>
      <c r="D1337"/>
      <c r="E1337"/>
      <c r="F1337"/>
      <c r="G1337"/>
      <c r="H1337"/>
      <c r="I1337"/>
      <c r="J1337"/>
    </row>
    <row r="1338" spans="2:10" x14ac:dyDescent="0.25">
      <c r="B1338"/>
      <c r="C1338"/>
      <c r="D1338"/>
      <c r="E1338"/>
      <c r="F1338"/>
      <c r="G1338"/>
      <c r="H1338"/>
      <c r="I1338"/>
      <c r="J1338"/>
    </row>
    <row r="1339" spans="2:10" x14ac:dyDescent="0.25">
      <c r="B1339"/>
      <c r="C1339"/>
      <c r="D1339"/>
      <c r="E1339"/>
      <c r="F1339"/>
      <c r="G1339"/>
      <c r="H1339"/>
      <c r="I1339"/>
      <c r="J1339"/>
    </row>
    <row r="1340" spans="2:10" x14ac:dyDescent="0.25">
      <c r="B1340"/>
      <c r="C1340"/>
      <c r="D1340"/>
      <c r="E1340"/>
      <c r="F1340"/>
      <c r="G1340"/>
      <c r="H1340"/>
      <c r="I1340"/>
      <c r="J1340"/>
    </row>
    <row r="1341" spans="2:10" x14ac:dyDescent="0.25">
      <c r="B1341"/>
      <c r="C1341"/>
      <c r="D1341"/>
      <c r="E1341"/>
      <c r="F1341"/>
      <c r="G1341"/>
      <c r="H1341"/>
      <c r="I1341"/>
      <c r="J1341"/>
    </row>
    <row r="1342" spans="2:10" x14ac:dyDescent="0.25">
      <c r="B1342"/>
      <c r="C1342"/>
      <c r="D1342"/>
      <c r="E1342"/>
      <c r="F1342"/>
      <c r="G1342"/>
      <c r="H1342"/>
      <c r="I1342"/>
      <c r="J1342"/>
    </row>
    <row r="1343" spans="2:10" x14ac:dyDescent="0.25">
      <c r="B1343"/>
      <c r="C1343"/>
      <c r="D1343"/>
      <c r="E1343"/>
      <c r="F1343"/>
      <c r="G1343"/>
      <c r="H1343"/>
      <c r="I1343"/>
      <c r="J1343"/>
    </row>
    <row r="1344" spans="2:10" x14ac:dyDescent="0.25">
      <c r="B1344"/>
      <c r="C1344"/>
      <c r="D1344"/>
      <c r="E1344"/>
      <c r="F1344"/>
      <c r="G1344"/>
      <c r="H1344"/>
      <c r="I1344"/>
      <c r="J1344"/>
    </row>
    <row r="1345" spans="2:10" x14ac:dyDescent="0.25">
      <c r="B1345"/>
      <c r="C1345"/>
      <c r="D1345"/>
      <c r="E1345"/>
      <c r="F1345"/>
      <c r="G1345"/>
      <c r="H1345"/>
      <c r="I1345"/>
      <c r="J1345"/>
    </row>
    <row r="1346" spans="2:10" x14ac:dyDescent="0.25">
      <c r="B1346"/>
      <c r="C1346"/>
      <c r="D1346"/>
      <c r="E1346"/>
      <c r="F1346"/>
      <c r="G1346"/>
      <c r="H1346"/>
      <c r="I1346"/>
      <c r="J1346"/>
    </row>
    <row r="1347" spans="2:10" x14ac:dyDescent="0.25">
      <c r="B1347"/>
      <c r="C1347"/>
      <c r="D1347"/>
      <c r="E1347"/>
      <c r="F1347"/>
      <c r="G1347"/>
      <c r="H1347"/>
      <c r="I1347"/>
      <c r="J1347"/>
    </row>
    <row r="1348" spans="2:10" x14ac:dyDescent="0.25">
      <c r="B1348"/>
      <c r="C1348"/>
      <c r="D1348"/>
      <c r="E1348"/>
      <c r="F1348"/>
      <c r="G1348"/>
      <c r="H1348"/>
      <c r="I1348"/>
      <c r="J1348"/>
    </row>
    <row r="1349" spans="2:10" x14ac:dyDescent="0.25">
      <c r="B1349"/>
      <c r="C1349"/>
      <c r="D1349"/>
      <c r="E1349"/>
      <c r="F1349"/>
      <c r="G1349"/>
      <c r="H1349"/>
      <c r="I1349"/>
      <c r="J1349"/>
    </row>
    <row r="1350" spans="2:10" x14ac:dyDescent="0.25">
      <c r="B1350"/>
      <c r="C1350"/>
      <c r="D1350"/>
      <c r="E1350"/>
      <c r="F1350"/>
      <c r="G1350"/>
      <c r="H1350"/>
      <c r="I1350"/>
      <c r="J1350"/>
    </row>
    <row r="1351" spans="2:10" x14ac:dyDescent="0.25">
      <c r="B1351"/>
      <c r="C1351"/>
      <c r="D1351"/>
      <c r="E1351"/>
      <c r="F1351"/>
      <c r="G1351"/>
      <c r="H1351"/>
      <c r="I1351"/>
      <c r="J1351"/>
    </row>
    <row r="1352" spans="2:10" x14ac:dyDescent="0.25">
      <c r="B1352"/>
      <c r="C1352"/>
      <c r="D1352"/>
      <c r="E1352"/>
      <c r="F1352"/>
      <c r="G1352"/>
      <c r="H1352"/>
      <c r="I1352"/>
      <c r="J1352"/>
    </row>
    <row r="1353" spans="2:10" x14ac:dyDescent="0.25">
      <c r="B1353"/>
      <c r="C1353"/>
      <c r="D1353"/>
      <c r="E1353"/>
      <c r="F1353"/>
      <c r="G1353"/>
      <c r="H1353"/>
      <c r="I1353"/>
      <c r="J1353"/>
    </row>
    <row r="1354" spans="2:10" x14ac:dyDescent="0.25">
      <c r="B1354"/>
      <c r="C1354"/>
      <c r="D1354"/>
      <c r="E1354"/>
      <c r="F1354"/>
      <c r="G1354"/>
      <c r="H1354"/>
      <c r="I1354"/>
      <c r="J1354"/>
    </row>
    <row r="1355" spans="2:10" x14ac:dyDescent="0.25">
      <c r="B1355"/>
      <c r="C1355"/>
      <c r="D1355"/>
      <c r="E1355"/>
      <c r="F1355"/>
      <c r="G1355"/>
      <c r="H1355"/>
      <c r="I1355"/>
      <c r="J1355"/>
    </row>
    <row r="1356" spans="2:10" x14ac:dyDescent="0.25">
      <c r="B1356"/>
      <c r="C1356"/>
      <c r="D1356"/>
      <c r="E1356"/>
      <c r="F1356"/>
      <c r="G1356"/>
      <c r="H1356"/>
      <c r="I1356"/>
      <c r="J1356"/>
    </row>
    <row r="1357" spans="2:10" x14ac:dyDescent="0.25">
      <c r="B1357"/>
      <c r="C1357"/>
      <c r="D1357"/>
      <c r="E1357"/>
      <c r="F1357"/>
      <c r="G1357"/>
      <c r="H1357"/>
      <c r="I1357"/>
      <c r="J1357"/>
    </row>
    <row r="1358" spans="2:10" x14ac:dyDescent="0.25">
      <c r="B1358"/>
      <c r="C1358"/>
      <c r="D1358"/>
      <c r="E1358"/>
      <c r="F1358"/>
      <c r="G1358"/>
      <c r="H1358"/>
      <c r="I1358"/>
      <c r="J1358"/>
    </row>
    <row r="1359" spans="2:10" x14ac:dyDescent="0.25">
      <c r="B1359"/>
      <c r="C1359"/>
      <c r="D1359"/>
      <c r="E1359"/>
      <c r="F1359"/>
      <c r="G1359"/>
      <c r="H1359"/>
      <c r="I1359"/>
      <c r="J1359"/>
    </row>
    <row r="1360" spans="2:10" x14ac:dyDescent="0.25">
      <c r="B1360"/>
      <c r="C1360"/>
      <c r="D1360"/>
      <c r="E1360"/>
      <c r="F1360"/>
      <c r="G1360"/>
      <c r="H1360"/>
      <c r="I1360"/>
      <c r="J1360"/>
    </row>
    <row r="1361" spans="2:10" x14ac:dyDescent="0.25">
      <c r="B1361"/>
      <c r="C1361"/>
      <c r="D1361"/>
      <c r="E1361"/>
      <c r="F1361"/>
      <c r="G1361"/>
      <c r="H1361"/>
      <c r="I1361"/>
      <c r="J1361"/>
    </row>
    <row r="1362" spans="2:10" x14ac:dyDescent="0.25">
      <c r="B1362"/>
      <c r="C1362"/>
      <c r="D1362"/>
      <c r="E1362"/>
      <c r="F1362"/>
      <c r="G1362"/>
      <c r="H1362"/>
      <c r="I1362"/>
      <c r="J1362"/>
    </row>
    <row r="1363" spans="2:10" x14ac:dyDescent="0.25">
      <c r="B1363"/>
      <c r="C1363"/>
      <c r="D1363"/>
      <c r="E1363"/>
      <c r="F1363"/>
      <c r="G1363"/>
      <c r="H1363"/>
      <c r="I1363"/>
      <c r="J1363"/>
    </row>
    <row r="1364" spans="2:10" x14ac:dyDescent="0.25">
      <c r="B1364"/>
      <c r="C1364"/>
      <c r="D1364"/>
      <c r="E1364"/>
      <c r="F1364"/>
      <c r="G1364"/>
      <c r="H1364"/>
      <c r="I1364"/>
      <c r="J1364"/>
    </row>
    <row r="1365" spans="2:10" x14ac:dyDescent="0.25">
      <c r="B1365"/>
      <c r="C1365"/>
      <c r="D1365"/>
      <c r="E1365"/>
      <c r="F1365"/>
      <c r="G1365"/>
      <c r="H1365"/>
      <c r="I1365"/>
      <c r="J1365"/>
    </row>
    <row r="1366" spans="2:10" x14ac:dyDescent="0.25">
      <c r="B1366"/>
      <c r="C1366"/>
      <c r="D1366"/>
      <c r="E1366"/>
      <c r="F1366"/>
      <c r="G1366"/>
      <c r="H1366"/>
      <c r="I1366"/>
      <c r="J1366"/>
    </row>
    <row r="1367" spans="2:10" x14ac:dyDescent="0.25">
      <c r="B1367"/>
      <c r="C1367"/>
      <c r="D1367"/>
      <c r="E1367"/>
      <c r="F1367"/>
      <c r="G1367"/>
      <c r="H1367"/>
      <c r="I1367"/>
      <c r="J1367"/>
    </row>
    <row r="1368" spans="2:10" x14ac:dyDescent="0.25">
      <c r="B1368"/>
      <c r="C1368"/>
      <c r="D1368"/>
      <c r="E1368"/>
      <c r="F1368"/>
      <c r="G1368"/>
      <c r="H1368"/>
      <c r="I1368"/>
      <c r="J1368"/>
    </row>
    <row r="1369" spans="2:10" x14ac:dyDescent="0.25">
      <c r="B1369"/>
      <c r="C1369"/>
      <c r="D1369"/>
      <c r="E1369"/>
      <c r="F1369"/>
      <c r="G1369"/>
      <c r="H1369"/>
      <c r="I1369"/>
      <c r="J1369"/>
    </row>
    <row r="1370" spans="2:10" x14ac:dyDescent="0.25">
      <c r="B1370"/>
      <c r="C1370"/>
      <c r="D1370"/>
      <c r="E1370"/>
      <c r="F1370"/>
      <c r="G1370"/>
      <c r="H1370"/>
      <c r="I1370"/>
      <c r="J1370"/>
    </row>
    <row r="1371" spans="2:10" x14ac:dyDescent="0.25">
      <c r="B1371"/>
      <c r="C1371"/>
      <c r="D1371"/>
      <c r="E1371"/>
      <c r="F1371"/>
      <c r="G1371"/>
      <c r="H1371"/>
      <c r="I1371"/>
      <c r="J1371"/>
    </row>
    <row r="1372" spans="2:10" x14ac:dyDescent="0.25">
      <c r="B1372"/>
      <c r="C1372"/>
      <c r="D1372"/>
      <c r="E1372"/>
      <c r="F1372"/>
      <c r="G1372"/>
      <c r="H1372"/>
      <c r="I1372"/>
      <c r="J1372"/>
    </row>
    <row r="1373" spans="2:10" x14ac:dyDescent="0.25">
      <c r="B1373"/>
      <c r="C1373"/>
      <c r="D1373"/>
      <c r="E1373"/>
      <c r="F1373"/>
      <c r="G1373"/>
      <c r="H1373"/>
      <c r="I1373"/>
      <c r="J1373"/>
    </row>
    <row r="1374" spans="2:10" x14ac:dyDescent="0.25">
      <c r="B1374"/>
      <c r="C1374"/>
      <c r="D1374"/>
      <c r="E1374"/>
      <c r="F1374"/>
      <c r="G1374"/>
      <c r="H1374"/>
      <c r="I1374"/>
      <c r="J1374"/>
    </row>
    <row r="1375" spans="2:10" x14ac:dyDescent="0.25">
      <c r="B1375"/>
      <c r="C1375"/>
      <c r="D1375"/>
      <c r="E1375"/>
      <c r="F1375"/>
      <c r="G1375"/>
      <c r="H1375"/>
      <c r="I1375"/>
      <c r="J1375"/>
    </row>
    <row r="1376" spans="2:10" x14ac:dyDescent="0.25">
      <c r="B1376"/>
      <c r="C1376"/>
      <c r="D1376"/>
      <c r="E1376"/>
      <c r="F1376"/>
      <c r="G1376"/>
      <c r="H1376"/>
      <c r="I1376"/>
      <c r="J1376"/>
    </row>
    <row r="1377" spans="2:10" x14ac:dyDescent="0.25">
      <c r="B1377"/>
      <c r="C1377"/>
      <c r="D1377"/>
      <c r="E1377"/>
      <c r="F1377"/>
      <c r="G1377"/>
      <c r="H1377"/>
      <c r="I1377"/>
      <c r="J1377"/>
    </row>
    <row r="1378" spans="2:10" x14ac:dyDescent="0.25">
      <c r="B1378"/>
      <c r="C1378"/>
      <c r="D1378"/>
      <c r="E1378"/>
      <c r="F1378"/>
      <c r="G1378"/>
      <c r="H1378"/>
      <c r="I1378"/>
      <c r="J1378"/>
    </row>
    <row r="1379" spans="2:10" x14ac:dyDescent="0.25">
      <c r="B1379"/>
      <c r="C1379"/>
      <c r="D1379"/>
      <c r="E1379"/>
      <c r="F1379"/>
      <c r="G1379"/>
      <c r="H1379"/>
      <c r="I1379"/>
      <c r="J1379"/>
    </row>
    <row r="1380" spans="2:10" x14ac:dyDescent="0.25">
      <c r="B1380"/>
      <c r="C1380"/>
      <c r="D1380"/>
      <c r="E1380"/>
      <c r="F1380"/>
      <c r="G1380"/>
      <c r="H1380"/>
      <c r="I1380"/>
      <c r="J1380"/>
    </row>
    <row r="1381" spans="2:10" x14ac:dyDescent="0.25">
      <c r="B1381"/>
      <c r="C1381"/>
      <c r="D1381"/>
      <c r="E1381"/>
      <c r="F1381"/>
      <c r="G1381"/>
      <c r="H1381"/>
      <c r="I1381"/>
      <c r="J1381"/>
    </row>
    <row r="1382" spans="2:10" x14ac:dyDescent="0.25">
      <c r="B1382"/>
      <c r="C1382"/>
      <c r="D1382"/>
      <c r="E1382"/>
      <c r="F1382"/>
      <c r="G1382"/>
      <c r="H1382"/>
      <c r="I1382"/>
      <c r="J1382"/>
    </row>
    <row r="1383" spans="2:10" x14ac:dyDescent="0.25">
      <c r="B1383"/>
      <c r="C1383"/>
      <c r="D1383"/>
      <c r="E1383"/>
      <c r="F1383"/>
      <c r="G1383"/>
      <c r="H1383"/>
      <c r="I1383"/>
      <c r="J1383"/>
    </row>
    <row r="1384" spans="2:10" x14ac:dyDescent="0.25">
      <c r="B1384"/>
      <c r="C1384"/>
      <c r="D1384"/>
      <c r="E1384"/>
      <c r="F1384"/>
      <c r="G1384"/>
      <c r="H1384"/>
      <c r="I1384"/>
      <c r="J1384"/>
    </row>
    <row r="1385" spans="2:10" x14ac:dyDescent="0.25">
      <c r="B1385"/>
      <c r="C1385"/>
      <c r="D1385"/>
      <c r="E1385"/>
      <c r="F1385"/>
      <c r="G1385"/>
      <c r="H1385"/>
      <c r="I1385"/>
      <c r="J1385"/>
    </row>
    <row r="1386" spans="2:10" x14ac:dyDescent="0.25">
      <c r="B1386"/>
      <c r="C1386"/>
      <c r="D1386"/>
      <c r="E1386"/>
      <c r="F1386"/>
      <c r="G1386"/>
      <c r="H1386"/>
      <c r="I1386"/>
      <c r="J1386"/>
    </row>
    <row r="1387" spans="2:10" x14ac:dyDescent="0.25">
      <c r="B1387"/>
      <c r="C1387"/>
      <c r="D1387"/>
      <c r="E1387"/>
      <c r="F1387"/>
      <c r="G1387"/>
      <c r="H1387"/>
      <c r="I1387"/>
      <c r="J1387"/>
    </row>
    <row r="1388" spans="2:10" x14ac:dyDescent="0.25">
      <c r="B1388"/>
      <c r="C1388"/>
      <c r="D1388"/>
      <c r="E1388"/>
      <c r="F1388"/>
      <c r="G1388"/>
      <c r="H1388"/>
      <c r="I1388"/>
      <c r="J1388"/>
    </row>
    <row r="1389" spans="2:10" x14ac:dyDescent="0.25">
      <c r="B1389"/>
      <c r="C1389"/>
      <c r="D1389"/>
      <c r="E1389"/>
      <c r="F1389"/>
      <c r="G1389"/>
      <c r="H1389"/>
      <c r="I1389"/>
      <c r="J1389"/>
    </row>
    <row r="1390" spans="2:10" x14ac:dyDescent="0.25">
      <c r="B1390"/>
      <c r="C1390"/>
      <c r="D1390"/>
      <c r="E1390"/>
      <c r="F1390"/>
      <c r="G1390"/>
      <c r="H1390"/>
      <c r="I1390"/>
      <c r="J1390"/>
    </row>
    <row r="1391" spans="2:10" x14ac:dyDescent="0.25">
      <c r="B1391"/>
      <c r="C1391"/>
      <c r="D1391"/>
      <c r="E1391"/>
      <c r="F1391"/>
      <c r="G1391"/>
      <c r="H1391"/>
      <c r="I1391"/>
      <c r="J1391"/>
    </row>
    <row r="1392" spans="2:10" x14ac:dyDescent="0.25">
      <c r="B1392"/>
      <c r="C1392"/>
      <c r="D1392"/>
      <c r="E1392"/>
      <c r="F1392"/>
      <c r="G1392"/>
      <c r="H1392"/>
      <c r="I1392"/>
      <c r="J1392"/>
    </row>
    <row r="1393" spans="2:10" x14ac:dyDescent="0.25">
      <c r="B1393"/>
      <c r="C1393"/>
      <c r="D1393"/>
      <c r="E1393"/>
      <c r="F1393"/>
      <c r="G1393"/>
      <c r="H1393"/>
      <c r="I1393"/>
      <c r="J1393"/>
    </row>
    <row r="1394" spans="2:10" x14ac:dyDescent="0.25">
      <c r="B1394"/>
      <c r="C1394"/>
      <c r="D1394"/>
      <c r="E1394"/>
      <c r="F1394"/>
      <c r="G1394"/>
      <c r="H1394"/>
      <c r="I1394"/>
      <c r="J1394"/>
    </row>
    <row r="1395" spans="2:10" x14ac:dyDescent="0.25">
      <c r="B1395"/>
      <c r="C1395"/>
      <c r="D1395"/>
      <c r="E1395"/>
      <c r="F1395"/>
      <c r="G1395"/>
      <c r="H1395"/>
      <c r="I1395"/>
      <c r="J1395"/>
    </row>
    <row r="1396" spans="2:10" x14ac:dyDescent="0.25">
      <c r="B1396"/>
      <c r="C1396"/>
      <c r="D1396"/>
      <c r="E1396"/>
      <c r="F1396"/>
      <c r="G1396"/>
      <c r="H1396"/>
      <c r="I1396"/>
      <c r="J1396"/>
    </row>
    <row r="1397" spans="2:10" x14ac:dyDescent="0.25">
      <c r="B1397"/>
      <c r="C1397"/>
      <c r="D1397"/>
      <c r="E1397"/>
      <c r="F1397"/>
      <c r="G1397"/>
      <c r="H1397"/>
      <c r="I1397"/>
      <c r="J1397"/>
    </row>
    <row r="1398" spans="2:10" x14ac:dyDescent="0.25">
      <c r="B1398"/>
      <c r="C1398"/>
      <c r="D1398"/>
      <c r="E1398"/>
      <c r="F1398"/>
      <c r="G1398"/>
      <c r="H1398"/>
      <c r="I1398"/>
      <c r="J1398"/>
    </row>
    <row r="1399" spans="2:10" x14ac:dyDescent="0.25">
      <c r="B1399"/>
      <c r="C1399"/>
      <c r="D1399"/>
      <c r="E1399"/>
      <c r="F1399"/>
      <c r="G1399"/>
      <c r="H1399"/>
      <c r="I1399"/>
      <c r="J1399"/>
    </row>
    <row r="1400" spans="2:10" x14ac:dyDescent="0.25">
      <c r="B1400"/>
      <c r="C1400"/>
      <c r="D1400"/>
      <c r="E1400"/>
      <c r="F1400"/>
      <c r="G1400"/>
      <c r="H1400"/>
      <c r="I1400"/>
      <c r="J1400"/>
    </row>
    <row r="1401" spans="2:10" x14ac:dyDescent="0.25">
      <c r="B1401"/>
      <c r="C1401"/>
      <c r="D1401"/>
      <c r="E1401"/>
      <c r="F1401"/>
      <c r="G1401"/>
      <c r="H1401"/>
      <c r="I1401"/>
      <c r="J1401"/>
    </row>
    <row r="1402" spans="2:10" x14ac:dyDescent="0.25">
      <c r="B1402"/>
      <c r="C1402"/>
      <c r="D1402"/>
      <c r="E1402"/>
      <c r="F1402"/>
      <c r="G1402"/>
      <c r="H1402"/>
      <c r="I1402"/>
      <c r="J1402"/>
    </row>
    <row r="1403" spans="2:10" x14ac:dyDescent="0.25">
      <c r="B1403"/>
      <c r="C1403"/>
      <c r="D1403"/>
      <c r="E1403"/>
      <c r="F1403"/>
      <c r="G1403"/>
      <c r="H1403"/>
      <c r="I1403"/>
      <c r="J1403"/>
    </row>
    <row r="1404" spans="2:10" x14ac:dyDescent="0.25">
      <c r="B1404"/>
      <c r="C1404"/>
      <c r="D1404"/>
      <c r="E1404"/>
      <c r="F1404"/>
      <c r="G1404"/>
      <c r="H1404"/>
      <c r="I1404"/>
      <c r="J1404"/>
    </row>
    <row r="1405" spans="2:10" x14ac:dyDescent="0.25">
      <c r="B1405"/>
      <c r="C1405"/>
      <c r="D1405"/>
      <c r="E1405"/>
      <c r="F1405"/>
      <c r="G1405"/>
      <c r="H1405"/>
      <c r="I1405"/>
      <c r="J1405"/>
    </row>
    <row r="1406" spans="2:10" x14ac:dyDescent="0.25">
      <c r="B1406"/>
      <c r="C1406"/>
      <c r="D1406"/>
      <c r="E1406"/>
      <c r="F1406"/>
      <c r="G1406"/>
      <c r="H1406"/>
      <c r="I1406"/>
      <c r="J1406"/>
    </row>
    <row r="1407" spans="2:10" x14ac:dyDescent="0.25">
      <c r="B1407"/>
      <c r="C1407"/>
      <c r="D1407"/>
      <c r="E1407"/>
      <c r="F1407"/>
      <c r="G1407"/>
      <c r="H1407"/>
      <c r="I1407"/>
      <c r="J1407"/>
    </row>
    <row r="1408" spans="2:10" x14ac:dyDescent="0.25">
      <c r="B1408"/>
      <c r="C1408"/>
      <c r="D1408"/>
      <c r="E1408"/>
      <c r="F1408"/>
      <c r="G1408"/>
      <c r="H1408"/>
      <c r="I1408"/>
      <c r="J1408"/>
    </row>
    <row r="1409" spans="2:10" x14ac:dyDescent="0.25">
      <c r="B1409"/>
      <c r="C1409"/>
      <c r="D1409"/>
      <c r="E1409"/>
      <c r="F1409"/>
      <c r="G1409"/>
      <c r="H1409"/>
      <c r="I1409"/>
      <c r="J1409"/>
    </row>
    <row r="1410" spans="2:10" x14ac:dyDescent="0.25">
      <c r="B1410"/>
      <c r="C1410"/>
      <c r="D1410"/>
      <c r="E1410"/>
      <c r="F1410"/>
      <c r="G1410"/>
      <c r="H1410"/>
      <c r="I1410"/>
      <c r="J1410"/>
    </row>
    <row r="1411" spans="2:10" x14ac:dyDescent="0.25">
      <c r="B1411"/>
      <c r="C1411"/>
      <c r="D1411"/>
      <c r="E1411"/>
      <c r="F1411"/>
      <c r="G1411"/>
      <c r="H1411"/>
      <c r="I1411"/>
      <c r="J1411"/>
    </row>
    <row r="1412" spans="2:10" x14ac:dyDescent="0.25">
      <c r="B1412"/>
      <c r="C1412"/>
      <c r="D1412"/>
      <c r="E1412"/>
      <c r="F1412"/>
      <c r="G1412"/>
      <c r="H1412"/>
      <c r="I1412"/>
      <c r="J1412"/>
    </row>
    <row r="1413" spans="2:10" x14ac:dyDescent="0.25">
      <c r="B1413"/>
      <c r="C1413"/>
      <c r="D1413"/>
      <c r="E1413"/>
      <c r="F1413"/>
      <c r="G1413"/>
      <c r="H1413"/>
      <c r="I1413"/>
      <c r="J1413"/>
    </row>
    <row r="1414" spans="2:10" x14ac:dyDescent="0.25">
      <c r="B1414"/>
      <c r="C1414"/>
      <c r="D1414"/>
      <c r="E1414"/>
      <c r="F1414"/>
      <c r="G1414"/>
      <c r="H1414"/>
      <c r="I1414"/>
      <c r="J1414"/>
    </row>
    <row r="1415" spans="2:10" x14ac:dyDescent="0.25">
      <c r="B1415"/>
      <c r="C1415"/>
      <c r="D1415"/>
      <c r="E1415"/>
      <c r="F1415"/>
      <c r="G1415"/>
      <c r="H1415"/>
      <c r="I1415"/>
      <c r="J1415"/>
    </row>
    <row r="1416" spans="2:10" x14ac:dyDescent="0.25">
      <c r="B1416"/>
      <c r="C1416"/>
      <c r="D1416"/>
      <c r="E1416"/>
      <c r="F1416"/>
      <c r="G1416"/>
      <c r="H1416"/>
      <c r="I1416"/>
      <c r="J1416"/>
    </row>
    <row r="1417" spans="2:10" x14ac:dyDescent="0.25">
      <c r="B1417"/>
      <c r="C1417"/>
      <c r="D1417"/>
      <c r="E1417"/>
      <c r="F1417"/>
      <c r="G1417"/>
      <c r="H1417"/>
      <c r="I1417"/>
      <c r="J1417"/>
    </row>
    <row r="1418" spans="2:10" x14ac:dyDescent="0.25">
      <c r="B1418"/>
      <c r="C1418"/>
      <c r="D1418"/>
      <c r="E1418"/>
      <c r="F1418"/>
      <c r="G1418"/>
      <c r="H1418"/>
      <c r="I1418"/>
      <c r="J1418"/>
    </row>
    <row r="1419" spans="2:10" x14ac:dyDescent="0.25">
      <c r="B1419"/>
      <c r="C1419"/>
      <c r="D1419"/>
      <c r="E1419"/>
      <c r="F1419"/>
      <c r="G1419"/>
      <c r="H1419"/>
      <c r="I1419"/>
      <c r="J1419"/>
    </row>
    <row r="1420" spans="2:10" x14ac:dyDescent="0.25">
      <c r="B1420"/>
      <c r="C1420"/>
      <c r="D1420"/>
      <c r="E1420"/>
      <c r="F1420"/>
      <c r="G1420"/>
      <c r="H1420"/>
      <c r="I1420"/>
      <c r="J1420"/>
    </row>
    <row r="1421" spans="2:10" x14ac:dyDescent="0.25">
      <c r="B1421"/>
      <c r="C1421"/>
      <c r="D1421"/>
      <c r="E1421"/>
      <c r="F1421"/>
      <c r="G1421"/>
      <c r="H1421"/>
      <c r="I1421"/>
      <c r="J1421"/>
    </row>
    <row r="1422" spans="2:10" x14ac:dyDescent="0.25">
      <c r="B1422"/>
      <c r="C1422"/>
      <c r="D1422"/>
      <c r="E1422"/>
      <c r="F1422"/>
      <c r="G1422"/>
      <c r="H1422"/>
      <c r="I1422"/>
      <c r="J1422"/>
    </row>
    <row r="1423" spans="2:10" x14ac:dyDescent="0.25">
      <c r="B1423"/>
      <c r="C1423"/>
      <c r="D1423"/>
      <c r="E1423"/>
      <c r="F1423"/>
      <c r="G1423"/>
      <c r="H1423"/>
      <c r="I1423"/>
      <c r="J1423"/>
    </row>
    <row r="1424" spans="2:10" x14ac:dyDescent="0.25">
      <c r="B1424"/>
      <c r="C1424"/>
      <c r="D1424"/>
      <c r="E1424"/>
      <c r="F1424"/>
      <c r="G1424"/>
      <c r="H1424"/>
      <c r="I1424"/>
      <c r="J1424"/>
    </row>
    <row r="1425" spans="2:10" x14ac:dyDescent="0.25">
      <c r="B1425"/>
      <c r="C1425"/>
      <c r="D1425"/>
      <c r="E1425"/>
      <c r="F1425"/>
      <c r="G1425"/>
      <c r="H1425"/>
      <c r="I1425"/>
      <c r="J1425"/>
    </row>
    <row r="1426" spans="2:10" x14ac:dyDescent="0.25">
      <c r="B1426"/>
      <c r="C1426"/>
      <c r="D1426"/>
      <c r="E1426"/>
      <c r="F1426"/>
      <c r="G1426"/>
      <c r="H1426"/>
      <c r="I1426"/>
      <c r="J1426"/>
    </row>
    <row r="1427" spans="2:10" x14ac:dyDescent="0.25">
      <c r="B1427"/>
      <c r="C1427"/>
      <c r="D1427"/>
      <c r="E1427"/>
      <c r="F1427"/>
      <c r="G1427"/>
      <c r="H1427"/>
      <c r="I1427"/>
      <c r="J1427"/>
    </row>
    <row r="1428" spans="2:10" x14ac:dyDescent="0.25">
      <c r="B1428"/>
      <c r="C1428"/>
      <c r="D1428"/>
      <c r="E1428"/>
      <c r="F1428"/>
      <c r="G1428"/>
      <c r="H1428"/>
      <c r="I1428"/>
      <c r="J1428"/>
    </row>
    <row r="1429" spans="2:10" x14ac:dyDescent="0.25">
      <c r="B1429"/>
      <c r="C1429"/>
      <c r="D1429"/>
      <c r="E1429"/>
      <c r="F1429"/>
      <c r="G1429"/>
      <c r="H1429"/>
      <c r="I1429"/>
      <c r="J1429"/>
    </row>
    <row r="1430" spans="2:10" x14ac:dyDescent="0.25">
      <c r="B1430"/>
      <c r="C1430"/>
      <c r="D1430"/>
      <c r="E1430"/>
      <c r="F1430"/>
      <c r="G1430"/>
      <c r="H1430"/>
      <c r="I1430"/>
      <c r="J1430"/>
    </row>
    <row r="1431" spans="2:10" x14ac:dyDescent="0.25">
      <c r="B1431"/>
      <c r="C1431"/>
      <c r="D1431"/>
      <c r="E1431"/>
      <c r="F1431"/>
      <c r="G1431"/>
      <c r="H1431"/>
      <c r="I1431"/>
      <c r="J1431"/>
    </row>
    <row r="1432" spans="2:10" x14ac:dyDescent="0.25">
      <c r="B1432"/>
      <c r="C1432"/>
      <c r="D1432"/>
      <c r="E1432"/>
      <c r="F1432"/>
      <c r="G1432"/>
      <c r="H1432"/>
      <c r="I1432"/>
      <c r="J1432"/>
    </row>
    <row r="1433" spans="2:10" x14ac:dyDescent="0.25">
      <c r="B1433"/>
      <c r="C1433"/>
      <c r="D1433"/>
      <c r="E1433"/>
      <c r="F1433"/>
      <c r="G1433"/>
      <c r="H1433"/>
      <c r="I1433"/>
      <c r="J1433"/>
    </row>
    <row r="1434" spans="2:10" x14ac:dyDescent="0.25">
      <c r="B1434"/>
      <c r="C1434"/>
      <c r="D1434"/>
      <c r="E1434"/>
      <c r="F1434"/>
      <c r="G1434"/>
      <c r="H1434"/>
      <c r="I1434"/>
      <c r="J1434"/>
    </row>
    <row r="1435" spans="2:10" x14ac:dyDescent="0.25">
      <c r="B1435"/>
      <c r="C1435"/>
      <c r="D1435"/>
      <c r="E1435"/>
      <c r="F1435"/>
      <c r="G1435"/>
      <c r="H1435"/>
      <c r="I1435"/>
      <c r="J1435"/>
    </row>
    <row r="1436" spans="2:10" x14ac:dyDescent="0.25">
      <c r="B1436"/>
      <c r="C1436"/>
      <c r="D1436"/>
      <c r="E1436"/>
      <c r="F1436"/>
      <c r="G1436"/>
      <c r="H1436"/>
      <c r="I1436"/>
      <c r="J1436"/>
    </row>
    <row r="1437" spans="2:10" x14ac:dyDescent="0.25">
      <c r="B1437"/>
      <c r="C1437"/>
      <c r="D1437"/>
      <c r="E1437"/>
      <c r="F1437"/>
      <c r="G1437"/>
      <c r="H1437"/>
      <c r="I1437"/>
      <c r="J1437"/>
    </row>
    <row r="1438" spans="2:10" x14ac:dyDescent="0.25">
      <c r="B1438"/>
      <c r="C1438"/>
      <c r="D1438"/>
      <c r="E1438"/>
      <c r="F1438"/>
      <c r="G1438"/>
      <c r="H1438"/>
      <c r="I1438"/>
      <c r="J1438"/>
    </row>
    <row r="1439" spans="2:10" x14ac:dyDescent="0.25">
      <c r="B1439"/>
      <c r="C1439"/>
      <c r="D1439"/>
      <c r="E1439"/>
      <c r="F1439"/>
      <c r="G1439"/>
      <c r="H1439"/>
      <c r="I1439"/>
      <c r="J1439"/>
    </row>
    <row r="1440" spans="2:10" x14ac:dyDescent="0.25">
      <c r="B1440"/>
      <c r="C1440"/>
      <c r="D1440"/>
      <c r="E1440"/>
      <c r="F1440"/>
      <c r="G1440"/>
      <c r="H1440"/>
      <c r="I1440"/>
      <c r="J1440"/>
    </row>
    <row r="1441" spans="2:10" x14ac:dyDescent="0.25">
      <c r="B1441"/>
      <c r="C1441"/>
      <c r="D1441"/>
      <c r="E1441"/>
      <c r="F1441"/>
      <c r="G1441"/>
      <c r="H1441"/>
      <c r="I1441"/>
      <c r="J1441"/>
    </row>
    <row r="1442" spans="2:10" x14ac:dyDescent="0.25">
      <c r="B1442"/>
      <c r="C1442"/>
      <c r="D1442"/>
      <c r="E1442"/>
      <c r="F1442"/>
      <c r="G1442"/>
      <c r="H1442"/>
      <c r="I1442"/>
      <c r="J1442"/>
    </row>
    <row r="1443" spans="2:10" x14ac:dyDescent="0.25">
      <c r="B1443"/>
      <c r="C1443"/>
      <c r="D1443"/>
      <c r="E1443"/>
      <c r="F1443"/>
      <c r="G1443"/>
      <c r="H1443"/>
      <c r="I1443"/>
      <c r="J1443"/>
    </row>
    <row r="1444" spans="2:10" x14ac:dyDescent="0.25">
      <c r="B1444"/>
      <c r="C1444"/>
      <c r="D1444"/>
      <c r="E1444"/>
      <c r="F1444"/>
      <c r="G1444"/>
      <c r="H1444"/>
      <c r="I1444"/>
      <c r="J1444"/>
    </row>
    <row r="1445" spans="2:10" x14ac:dyDescent="0.25">
      <c r="B1445"/>
      <c r="C1445"/>
      <c r="D1445"/>
      <c r="E1445"/>
      <c r="F1445"/>
      <c r="G1445"/>
      <c r="H1445"/>
      <c r="I1445"/>
      <c r="J1445"/>
    </row>
    <row r="1446" spans="2:10" x14ac:dyDescent="0.25">
      <c r="B1446"/>
      <c r="C1446"/>
      <c r="D1446"/>
      <c r="E1446"/>
      <c r="F1446"/>
      <c r="G1446"/>
      <c r="H1446"/>
      <c r="I1446"/>
      <c r="J1446"/>
    </row>
    <row r="1447" spans="2:10" x14ac:dyDescent="0.25">
      <c r="B1447"/>
      <c r="C1447"/>
      <c r="D1447"/>
      <c r="E1447"/>
      <c r="F1447"/>
      <c r="G1447"/>
      <c r="H1447"/>
      <c r="I1447"/>
      <c r="J1447"/>
    </row>
    <row r="1448" spans="2:10" x14ac:dyDescent="0.25">
      <c r="B1448"/>
      <c r="C1448"/>
      <c r="D1448"/>
      <c r="E1448"/>
      <c r="F1448"/>
      <c r="G1448"/>
      <c r="H1448"/>
      <c r="I1448"/>
      <c r="J1448"/>
    </row>
    <row r="1449" spans="2:10" x14ac:dyDescent="0.25">
      <c r="B1449"/>
      <c r="C1449"/>
      <c r="D1449"/>
      <c r="E1449"/>
      <c r="F1449"/>
      <c r="G1449"/>
      <c r="H1449"/>
      <c r="I1449"/>
      <c r="J1449"/>
    </row>
    <row r="1450" spans="2:10" x14ac:dyDescent="0.25">
      <c r="B1450"/>
      <c r="C1450"/>
      <c r="D1450"/>
      <c r="E1450"/>
      <c r="F1450"/>
      <c r="G1450"/>
      <c r="H1450"/>
      <c r="I1450"/>
      <c r="J1450"/>
    </row>
    <row r="1451" spans="2:10" x14ac:dyDescent="0.25">
      <c r="B1451"/>
      <c r="C1451"/>
      <c r="D1451"/>
      <c r="E1451"/>
      <c r="F1451"/>
      <c r="G1451"/>
      <c r="H1451"/>
      <c r="I1451"/>
      <c r="J1451"/>
    </row>
    <row r="1452" spans="2:10" x14ac:dyDescent="0.25">
      <c r="B1452"/>
      <c r="C1452"/>
      <c r="D1452"/>
      <c r="E1452"/>
      <c r="F1452"/>
      <c r="G1452"/>
      <c r="H1452"/>
      <c r="I1452"/>
      <c r="J1452"/>
    </row>
    <row r="1453" spans="2:10" x14ac:dyDescent="0.25">
      <c r="B1453"/>
      <c r="C1453"/>
      <c r="D1453"/>
      <c r="E1453"/>
      <c r="F1453"/>
      <c r="G1453"/>
      <c r="H1453"/>
      <c r="I1453"/>
      <c r="J1453"/>
    </row>
    <row r="1454" spans="2:10" x14ac:dyDescent="0.25">
      <c r="B1454"/>
      <c r="C1454"/>
      <c r="D1454"/>
      <c r="E1454"/>
      <c r="F1454"/>
      <c r="G1454"/>
      <c r="H1454"/>
      <c r="I1454"/>
      <c r="J1454"/>
    </row>
    <row r="1455" spans="2:10" x14ac:dyDescent="0.25">
      <c r="B1455"/>
      <c r="C1455"/>
      <c r="D1455"/>
      <c r="E1455"/>
      <c r="F1455"/>
      <c r="G1455"/>
      <c r="H1455"/>
      <c r="I1455"/>
      <c r="J1455"/>
    </row>
    <row r="1456" spans="2:10" x14ac:dyDescent="0.25">
      <c r="B1456"/>
      <c r="C1456"/>
      <c r="D1456"/>
      <c r="E1456"/>
      <c r="F1456"/>
      <c r="G1456"/>
      <c r="H1456"/>
      <c r="I1456"/>
      <c r="J1456"/>
    </row>
    <row r="1457" spans="2:10" x14ac:dyDescent="0.25">
      <c r="B1457"/>
      <c r="C1457"/>
      <c r="D1457"/>
      <c r="E1457"/>
      <c r="F1457"/>
      <c r="G1457"/>
      <c r="H1457"/>
      <c r="I1457"/>
      <c r="J1457"/>
    </row>
    <row r="1458" spans="2:10" x14ac:dyDescent="0.25">
      <c r="B1458"/>
      <c r="C1458"/>
      <c r="D1458"/>
      <c r="E1458"/>
      <c r="F1458"/>
      <c r="G1458"/>
      <c r="H1458"/>
      <c r="I1458"/>
      <c r="J1458"/>
    </row>
    <row r="1459" spans="2:10" x14ac:dyDescent="0.25">
      <c r="B1459"/>
      <c r="C1459"/>
      <c r="D1459"/>
      <c r="E1459"/>
      <c r="F1459"/>
      <c r="G1459"/>
      <c r="H1459"/>
      <c r="I1459"/>
      <c r="J1459"/>
    </row>
    <row r="1460" spans="2:10" x14ac:dyDescent="0.25">
      <c r="B1460"/>
      <c r="C1460"/>
      <c r="D1460"/>
      <c r="E1460"/>
      <c r="F1460"/>
      <c r="G1460"/>
      <c r="H1460"/>
      <c r="I1460"/>
      <c r="J1460"/>
    </row>
    <row r="1461" spans="2:10" x14ac:dyDescent="0.25">
      <c r="B1461"/>
      <c r="C1461"/>
      <c r="D1461"/>
      <c r="E1461"/>
      <c r="F1461"/>
      <c r="G1461"/>
      <c r="H1461"/>
      <c r="I1461"/>
      <c r="J1461"/>
    </row>
    <row r="1462" spans="2:10" x14ac:dyDescent="0.25">
      <c r="B1462"/>
      <c r="C1462"/>
      <c r="D1462"/>
      <c r="E1462"/>
      <c r="F1462"/>
      <c r="G1462"/>
      <c r="H1462"/>
      <c r="I1462"/>
      <c r="J1462"/>
    </row>
    <row r="1463" spans="2:10" x14ac:dyDescent="0.25">
      <c r="B1463"/>
      <c r="C1463"/>
      <c r="D1463"/>
      <c r="E1463"/>
      <c r="F1463"/>
      <c r="G1463"/>
      <c r="H1463"/>
      <c r="I1463"/>
      <c r="J1463"/>
    </row>
    <row r="1464" spans="2:10" x14ac:dyDescent="0.25">
      <c r="B1464"/>
      <c r="C1464"/>
      <c r="D1464"/>
      <c r="E1464"/>
      <c r="F1464"/>
      <c r="G1464"/>
      <c r="H1464"/>
      <c r="I1464"/>
      <c r="J1464"/>
    </row>
    <row r="1465" spans="2:10" x14ac:dyDescent="0.25">
      <c r="B1465"/>
      <c r="C1465"/>
      <c r="D1465"/>
      <c r="E1465"/>
      <c r="F1465"/>
      <c r="G1465"/>
      <c r="H1465"/>
      <c r="I1465"/>
      <c r="J1465"/>
    </row>
    <row r="1466" spans="2:10" x14ac:dyDescent="0.25">
      <c r="B1466"/>
      <c r="C1466"/>
      <c r="D1466"/>
      <c r="E1466"/>
      <c r="F1466"/>
      <c r="G1466"/>
      <c r="H1466"/>
      <c r="I1466"/>
      <c r="J1466"/>
    </row>
    <row r="1467" spans="2:10" x14ac:dyDescent="0.25">
      <c r="B1467"/>
      <c r="C1467"/>
      <c r="D1467"/>
      <c r="E1467"/>
      <c r="F1467"/>
      <c r="G1467"/>
      <c r="H1467"/>
      <c r="I1467"/>
      <c r="J1467"/>
    </row>
    <row r="1468" spans="2:10" x14ac:dyDescent="0.25">
      <c r="B1468"/>
      <c r="C1468"/>
      <c r="D1468"/>
      <c r="E1468"/>
      <c r="F1468"/>
      <c r="G1468"/>
      <c r="H1468"/>
      <c r="I1468"/>
      <c r="J1468"/>
    </row>
    <row r="1469" spans="2:10" x14ac:dyDescent="0.25">
      <c r="B1469"/>
      <c r="C1469"/>
      <c r="D1469"/>
      <c r="E1469"/>
      <c r="F1469"/>
      <c r="G1469"/>
      <c r="H1469"/>
      <c r="I1469"/>
      <c r="J1469"/>
    </row>
    <row r="1470" spans="2:10" x14ac:dyDescent="0.25">
      <c r="B1470"/>
      <c r="C1470"/>
      <c r="D1470"/>
      <c r="E1470"/>
      <c r="F1470"/>
      <c r="G1470"/>
      <c r="H1470"/>
      <c r="I1470"/>
      <c r="J1470"/>
    </row>
    <row r="1471" spans="2:10" x14ac:dyDescent="0.25">
      <c r="B1471"/>
      <c r="C1471"/>
      <c r="D1471"/>
      <c r="E1471"/>
      <c r="F1471"/>
      <c r="G1471"/>
      <c r="H1471"/>
      <c r="I1471"/>
      <c r="J1471"/>
    </row>
    <row r="1472" spans="2:10" x14ac:dyDescent="0.25">
      <c r="B1472"/>
      <c r="C1472"/>
      <c r="D1472"/>
      <c r="E1472"/>
      <c r="F1472"/>
      <c r="G1472"/>
      <c r="H1472"/>
      <c r="I1472"/>
      <c r="J1472"/>
    </row>
    <row r="1473" spans="2:10" x14ac:dyDescent="0.25">
      <c r="B1473"/>
      <c r="C1473"/>
      <c r="D1473"/>
      <c r="E1473"/>
      <c r="F1473"/>
      <c r="G1473"/>
      <c r="H1473"/>
      <c r="I1473"/>
      <c r="J1473"/>
    </row>
    <row r="1474" spans="2:10" x14ac:dyDescent="0.25">
      <c r="B1474"/>
      <c r="C1474"/>
      <c r="D1474"/>
      <c r="E1474"/>
      <c r="F1474"/>
      <c r="G1474"/>
      <c r="H1474"/>
      <c r="I1474"/>
      <c r="J1474"/>
    </row>
    <row r="1475" spans="2:10" x14ac:dyDescent="0.25">
      <c r="B1475"/>
      <c r="C1475"/>
      <c r="D1475"/>
      <c r="E1475"/>
      <c r="F1475"/>
      <c r="G1475"/>
      <c r="H1475"/>
      <c r="I1475"/>
      <c r="J1475"/>
    </row>
    <row r="1476" spans="2:10" x14ac:dyDescent="0.25">
      <c r="B1476"/>
      <c r="C1476"/>
      <c r="D1476"/>
      <c r="E1476"/>
      <c r="F1476"/>
      <c r="G1476"/>
      <c r="H1476"/>
      <c r="I1476"/>
      <c r="J1476"/>
    </row>
    <row r="1477" spans="2:10" x14ac:dyDescent="0.25">
      <c r="B1477"/>
      <c r="C1477"/>
      <c r="D1477"/>
      <c r="E1477"/>
      <c r="F1477"/>
      <c r="G1477"/>
      <c r="H1477"/>
      <c r="I1477"/>
      <c r="J1477"/>
    </row>
    <row r="1478" spans="2:10" x14ac:dyDescent="0.25">
      <c r="B1478"/>
      <c r="C1478"/>
      <c r="D1478"/>
      <c r="E1478"/>
      <c r="F1478"/>
      <c r="G1478"/>
      <c r="H1478"/>
      <c r="I1478"/>
      <c r="J1478"/>
    </row>
    <row r="1479" spans="2:10" x14ac:dyDescent="0.25">
      <c r="B1479"/>
      <c r="C1479"/>
      <c r="D1479"/>
      <c r="E1479"/>
      <c r="F1479"/>
      <c r="G1479"/>
      <c r="H1479"/>
      <c r="I1479"/>
      <c r="J1479"/>
    </row>
    <row r="1480" spans="2:10" x14ac:dyDescent="0.25">
      <c r="B1480"/>
      <c r="C1480"/>
      <c r="D1480"/>
      <c r="E1480"/>
      <c r="F1480"/>
      <c r="G1480"/>
      <c r="H1480"/>
      <c r="I1480"/>
      <c r="J1480"/>
    </row>
    <row r="1481" spans="2:10" x14ac:dyDescent="0.25">
      <c r="B1481"/>
      <c r="C1481"/>
      <c r="D1481"/>
      <c r="E1481"/>
      <c r="F1481"/>
      <c r="G1481"/>
      <c r="H1481"/>
      <c r="I1481"/>
      <c r="J1481"/>
    </row>
    <row r="1482" spans="2:10" x14ac:dyDescent="0.25">
      <c r="B1482"/>
      <c r="C1482"/>
      <c r="D1482"/>
      <c r="E1482"/>
      <c r="F1482"/>
      <c r="G1482"/>
      <c r="H1482"/>
      <c r="I1482"/>
      <c r="J1482"/>
    </row>
    <row r="1483" spans="2:10" x14ac:dyDescent="0.25">
      <c r="B1483"/>
      <c r="C1483"/>
      <c r="D1483"/>
      <c r="E1483"/>
      <c r="F1483"/>
      <c r="G1483"/>
      <c r="H1483"/>
      <c r="I1483"/>
      <c r="J1483"/>
    </row>
    <row r="1484" spans="2:10" x14ac:dyDescent="0.25">
      <c r="B1484"/>
      <c r="C1484"/>
      <c r="D1484"/>
      <c r="E1484"/>
      <c r="F1484"/>
      <c r="G1484"/>
      <c r="H1484"/>
      <c r="I1484"/>
      <c r="J1484"/>
    </row>
    <row r="1485" spans="2:10" x14ac:dyDescent="0.25">
      <c r="B1485"/>
      <c r="C1485"/>
      <c r="D1485"/>
      <c r="E1485"/>
      <c r="F1485"/>
      <c r="G1485"/>
      <c r="H1485"/>
      <c r="I1485"/>
      <c r="J1485"/>
    </row>
    <row r="1486" spans="2:10" x14ac:dyDescent="0.25">
      <c r="B1486"/>
      <c r="C1486"/>
      <c r="D1486"/>
      <c r="E1486"/>
      <c r="F1486"/>
      <c r="G1486"/>
      <c r="H1486"/>
      <c r="I1486"/>
      <c r="J1486"/>
    </row>
    <row r="1487" spans="2:10" x14ac:dyDescent="0.25">
      <c r="B1487"/>
      <c r="C1487"/>
      <c r="D1487"/>
      <c r="E1487"/>
      <c r="F1487"/>
      <c r="G1487"/>
      <c r="H1487"/>
      <c r="I1487"/>
      <c r="J1487"/>
    </row>
    <row r="1488" spans="2:10" x14ac:dyDescent="0.25">
      <c r="B1488"/>
      <c r="C1488"/>
      <c r="D1488"/>
      <c r="E1488"/>
      <c r="F1488"/>
      <c r="G1488"/>
      <c r="H1488"/>
      <c r="I1488"/>
      <c r="J1488"/>
    </row>
    <row r="1489" spans="2:10" x14ac:dyDescent="0.25">
      <c r="B1489"/>
      <c r="C1489"/>
      <c r="D1489"/>
      <c r="E1489"/>
      <c r="F1489"/>
      <c r="G1489"/>
      <c r="H1489"/>
      <c r="I1489"/>
      <c r="J1489"/>
    </row>
    <row r="1490" spans="2:10" x14ac:dyDescent="0.25">
      <c r="B1490"/>
      <c r="C1490"/>
      <c r="D1490"/>
      <c r="E1490"/>
      <c r="F1490"/>
      <c r="G1490"/>
      <c r="H1490"/>
      <c r="I1490"/>
      <c r="J1490"/>
    </row>
    <row r="1491" spans="2:10" x14ac:dyDescent="0.25">
      <c r="B1491"/>
      <c r="C1491"/>
      <c r="D1491"/>
      <c r="E1491"/>
      <c r="F1491"/>
      <c r="G1491"/>
      <c r="H1491"/>
      <c r="I1491"/>
      <c r="J1491"/>
    </row>
    <row r="1492" spans="2:10" x14ac:dyDescent="0.25">
      <c r="B1492"/>
      <c r="C1492"/>
      <c r="D1492"/>
      <c r="E1492"/>
      <c r="F1492"/>
      <c r="G1492"/>
      <c r="H1492"/>
      <c r="I1492"/>
      <c r="J1492"/>
    </row>
    <row r="1493" spans="2:10" x14ac:dyDescent="0.25">
      <c r="B1493"/>
      <c r="C1493"/>
      <c r="D1493"/>
      <c r="E1493"/>
      <c r="F1493"/>
      <c r="G1493"/>
      <c r="H1493"/>
      <c r="I1493"/>
      <c r="J1493"/>
    </row>
    <row r="1494" spans="2:10" x14ac:dyDescent="0.25">
      <c r="B1494"/>
      <c r="C1494"/>
      <c r="D1494"/>
      <c r="E1494"/>
      <c r="F1494"/>
      <c r="G1494"/>
      <c r="H1494"/>
      <c r="I1494"/>
      <c r="J1494"/>
    </row>
    <row r="1495" spans="2:10" x14ac:dyDescent="0.25">
      <c r="B1495"/>
      <c r="C1495"/>
      <c r="D1495"/>
      <c r="E1495"/>
      <c r="F1495"/>
      <c r="G1495"/>
      <c r="H1495"/>
      <c r="I1495"/>
      <c r="J1495"/>
    </row>
    <row r="1496" spans="2:10" x14ac:dyDescent="0.25">
      <c r="B1496"/>
      <c r="C1496"/>
      <c r="D1496"/>
      <c r="E1496"/>
      <c r="F1496"/>
      <c r="G1496"/>
      <c r="H1496"/>
      <c r="I1496"/>
      <c r="J1496"/>
    </row>
    <row r="1497" spans="2:10" x14ac:dyDescent="0.25">
      <c r="B1497"/>
      <c r="C1497"/>
      <c r="D1497"/>
      <c r="E1497"/>
      <c r="F1497"/>
      <c r="G1497"/>
      <c r="H1497"/>
      <c r="I1497"/>
      <c r="J1497"/>
    </row>
    <row r="1498" spans="2:10" x14ac:dyDescent="0.25">
      <c r="B1498"/>
      <c r="C1498"/>
      <c r="D1498"/>
      <c r="E1498"/>
      <c r="F1498"/>
      <c r="G1498"/>
      <c r="H1498"/>
      <c r="I1498"/>
      <c r="J1498"/>
    </row>
    <row r="1499" spans="2:10" x14ac:dyDescent="0.25">
      <c r="B1499"/>
      <c r="C1499"/>
      <c r="D1499"/>
      <c r="E1499"/>
      <c r="F1499"/>
      <c r="G1499"/>
      <c r="H1499"/>
      <c r="I1499"/>
      <c r="J1499"/>
    </row>
    <row r="1500" spans="2:10" x14ac:dyDescent="0.25">
      <c r="B1500"/>
      <c r="C1500"/>
      <c r="D1500"/>
      <c r="E1500"/>
      <c r="F1500"/>
      <c r="G1500"/>
      <c r="H1500"/>
      <c r="I1500"/>
      <c r="J1500"/>
    </row>
    <row r="1501" spans="2:10" x14ac:dyDescent="0.25">
      <c r="B1501"/>
      <c r="C1501"/>
      <c r="D1501"/>
      <c r="E1501"/>
      <c r="F1501"/>
      <c r="G1501"/>
      <c r="H1501"/>
      <c r="I1501"/>
      <c r="J1501"/>
    </row>
    <row r="1502" spans="2:10" x14ac:dyDescent="0.25">
      <c r="B1502"/>
      <c r="C1502"/>
      <c r="D1502"/>
      <c r="E1502"/>
      <c r="F1502"/>
      <c r="G1502"/>
      <c r="H1502"/>
      <c r="I1502"/>
      <c r="J1502"/>
    </row>
    <row r="1503" spans="2:10" x14ac:dyDescent="0.25">
      <c r="B1503"/>
      <c r="C1503"/>
      <c r="D1503"/>
      <c r="E1503"/>
      <c r="F1503"/>
      <c r="G1503"/>
      <c r="H1503"/>
      <c r="I1503"/>
      <c r="J1503"/>
    </row>
    <row r="1504" spans="2:10" x14ac:dyDescent="0.25">
      <c r="B1504"/>
      <c r="C1504"/>
      <c r="D1504"/>
      <c r="E1504"/>
      <c r="F1504"/>
      <c r="G1504"/>
      <c r="H1504"/>
      <c r="I1504"/>
      <c r="J1504"/>
    </row>
    <row r="1505" spans="2:10" x14ac:dyDescent="0.25">
      <c r="B1505"/>
      <c r="C1505"/>
      <c r="D1505"/>
      <c r="E1505"/>
      <c r="F1505"/>
      <c r="G1505"/>
      <c r="H1505"/>
      <c r="I1505"/>
      <c r="J1505"/>
    </row>
    <row r="1506" spans="2:10" x14ac:dyDescent="0.25">
      <c r="B1506"/>
      <c r="C1506"/>
      <c r="D1506"/>
      <c r="E1506"/>
      <c r="F1506"/>
      <c r="G1506"/>
      <c r="H1506"/>
      <c r="I1506"/>
      <c r="J1506"/>
    </row>
    <row r="1507" spans="2:10" x14ac:dyDescent="0.25">
      <c r="B1507"/>
      <c r="C1507"/>
      <c r="D1507"/>
      <c r="E1507"/>
      <c r="F1507"/>
      <c r="G1507"/>
      <c r="H1507"/>
      <c r="I1507"/>
      <c r="J1507"/>
    </row>
    <row r="1508" spans="2:10" x14ac:dyDescent="0.25">
      <c r="B1508"/>
      <c r="C1508"/>
      <c r="D1508"/>
      <c r="E1508"/>
      <c r="F1508"/>
      <c r="G1508"/>
      <c r="H1508"/>
      <c r="I1508"/>
      <c r="J1508"/>
    </row>
    <row r="1509" spans="2:10" x14ac:dyDescent="0.25">
      <c r="B1509"/>
      <c r="C1509"/>
      <c r="D1509"/>
      <c r="E1509"/>
      <c r="F1509"/>
      <c r="G1509"/>
      <c r="H1509"/>
      <c r="I1509"/>
      <c r="J1509"/>
    </row>
    <row r="1510" spans="2:10" x14ac:dyDescent="0.25">
      <c r="B1510"/>
      <c r="C1510"/>
      <c r="D1510"/>
      <c r="E1510"/>
      <c r="F1510"/>
      <c r="G1510"/>
      <c r="H1510"/>
      <c r="I1510"/>
      <c r="J1510"/>
    </row>
    <row r="1511" spans="2:10" x14ac:dyDescent="0.25">
      <c r="B1511"/>
      <c r="C1511"/>
      <c r="D1511"/>
      <c r="E1511"/>
      <c r="F1511"/>
      <c r="G1511"/>
      <c r="H1511"/>
      <c r="I1511"/>
      <c r="J1511"/>
    </row>
    <row r="1512" spans="2:10" x14ac:dyDescent="0.25">
      <c r="B1512"/>
      <c r="C1512"/>
      <c r="D1512"/>
      <c r="E1512"/>
      <c r="F1512"/>
      <c r="G1512"/>
      <c r="H1512"/>
      <c r="I1512"/>
      <c r="J1512"/>
    </row>
    <row r="1513" spans="2:10" x14ac:dyDescent="0.25">
      <c r="B1513"/>
      <c r="C1513"/>
      <c r="D1513"/>
      <c r="E1513"/>
      <c r="F1513"/>
      <c r="G1513"/>
      <c r="H1513"/>
      <c r="I1513"/>
      <c r="J1513"/>
    </row>
    <row r="1514" spans="2:10" x14ac:dyDescent="0.25">
      <c r="B1514"/>
      <c r="C1514"/>
      <c r="D1514"/>
      <c r="E1514"/>
      <c r="F1514"/>
      <c r="G1514"/>
      <c r="H1514"/>
      <c r="I1514"/>
      <c r="J1514"/>
    </row>
    <row r="1515" spans="2:10" x14ac:dyDescent="0.25">
      <c r="B1515"/>
      <c r="C1515"/>
      <c r="D1515"/>
      <c r="E1515"/>
      <c r="F1515"/>
      <c r="G1515"/>
      <c r="H1515"/>
      <c r="I1515"/>
      <c r="J1515"/>
    </row>
    <row r="1516" spans="2:10" x14ac:dyDescent="0.25">
      <c r="B1516"/>
      <c r="C1516"/>
      <c r="D1516"/>
      <c r="E1516"/>
      <c r="F1516"/>
      <c r="G1516"/>
      <c r="H1516"/>
      <c r="I1516"/>
      <c r="J1516"/>
    </row>
    <row r="1517" spans="2:10" x14ac:dyDescent="0.25">
      <c r="B1517"/>
      <c r="C1517"/>
      <c r="D1517"/>
      <c r="E1517"/>
      <c r="F1517"/>
      <c r="G1517"/>
      <c r="H1517"/>
      <c r="I1517"/>
      <c r="J1517"/>
    </row>
    <row r="1518" spans="2:10" x14ac:dyDescent="0.25">
      <c r="B1518"/>
      <c r="C1518"/>
      <c r="D1518"/>
      <c r="E1518"/>
      <c r="F1518"/>
      <c r="G1518"/>
      <c r="H1518"/>
      <c r="I1518"/>
      <c r="J1518"/>
    </row>
    <row r="1519" spans="2:10" x14ac:dyDescent="0.25">
      <c r="B1519"/>
      <c r="C1519"/>
      <c r="D1519"/>
      <c r="E1519"/>
      <c r="F1519"/>
      <c r="G1519"/>
      <c r="H1519"/>
      <c r="I1519"/>
      <c r="J1519"/>
    </row>
    <row r="1520" spans="2:10" x14ac:dyDescent="0.25">
      <c r="B1520"/>
      <c r="C1520"/>
      <c r="D1520"/>
      <c r="E1520"/>
      <c r="F1520"/>
      <c r="G1520"/>
      <c r="H1520"/>
      <c r="I1520"/>
      <c r="J1520"/>
    </row>
    <row r="1521" spans="2:10" x14ac:dyDescent="0.25">
      <c r="B1521"/>
      <c r="C1521"/>
      <c r="D1521"/>
      <c r="E1521"/>
      <c r="F1521"/>
      <c r="G1521"/>
      <c r="H1521"/>
      <c r="I1521"/>
      <c r="J1521"/>
    </row>
    <row r="1522" spans="2:10" x14ac:dyDescent="0.25">
      <c r="B1522"/>
      <c r="C1522"/>
      <c r="D1522"/>
      <c r="E1522"/>
      <c r="F1522"/>
      <c r="G1522"/>
      <c r="H1522"/>
      <c r="I1522"/>
      <c r="J1522"/>
    </row>
    <row r="1523" spans="2:10" x14ac:dyDescent="0.25">
      <c r="B1523"/>
      <c r="C1523"/>
      <c r="D1523"/>
      <c r="E1523"/>
      <c r="F1523"/>
      <c r="G1523"/>
      <c r="H1523"/>
      <c r="I1523"/>
      <c r="J1523"/>
    </row>
    <row r="1524" spans="2:10" x14ac:dyDescent="0.25">
      <c r="B1524"/>
      <c r="C1524"/>
      <c r="D1524"/>
      <c r="E1524"/>
      <c r="F1524"/>
      <c r="G1524"/>
      <c r="H1524"/>
      <c r="I1524"/>
      <c r="J1524"/>
    </row>
    <row r="1525" spans="2:10" x14ac:dyDescent="0.25">
      <c r="B1525"/>
      <c r="C1525"/>
      <c r="D1525"/>
      <c r="E1525"/>
      <c r="F1525"/>
      <c r="G1525"/>
      <c r="H1525"/>
      <c r="I1525"/>
      <c r="J1525"/>
    </row>
    <row r="1526" spans="2:10" x14ac:dyDescent="0.25">
      <c r="B1526"/>
      <c r="C1526"/>
      <c r="D1526"/>
      <c r="E1526"/>
      <c r="F1526"/>
      <c r="G1526"/>
      <c r="H1526"/>
      <c r="I1526"/>
      <c r="J1526"/>
    </row>
    <row r="1527" spans="2:10" x14ac:dyDescent="0.25">
      <c r="B1527"/>
      <c r="C1527"/>
      <c r="D1527"/>
      <c r="E1527"/>
      <c r="F1527"/>
      <c r="G1527"/>
      <c r="H1527"/>
      <c r="I1527"/>
      <c r="J1527"/>
    </row>
    <row r="1528" spans="2:10" x14ac:dyDescent="0.25">
      <c r="B1528"/>
      <c r="C1528"/>
      <c r="D1528"/>
      <c r="E1528"/>
      <c r="F1528"/>
      <c r="G1528"/>
      <c r="H1528"/>
      <c r="I1528"/>
      <c r="J1528"/>
    </row>
    <row r="1529" spans="2:10" x14ac:dyDescent="0.25">
      <c r="B1529"/>
      <c r="C1529"/>
      <c r="D1529"/>
      <c r="E1529"/>
      <c r="F1529"/>
      <c r="G1529"/>
      <c r="H1529"/>
      <c r="I1529"/>
      <c r="J1529"/>
    </row>
    <row r="1530" spans="2:10" x14ac:dyDescent="0.25">
      <c r="B1530"/>
      <c r="C1530"/>
      <c r="D1530"/>
      <c r="E1530"/>
      <c r="F1530"/>
      <c r="G1530"/>
      <c r="H1530"/>
      <c r="I1530"/>
      <c r="J1530"/>
    </row>
    <row r="1531" spans="2:10" x14ac:dyDescent="0.25">
      <c r="B1531"/>
      <c r="C1531"/>
      <c r="D1531"/>
      <c r="E1531"/>
      <c r="F1531"/>
      <c r="G1531"/>
      <c r="H1531"/>
      <c r="I1531"/>
      <c r="J1531"/>
    </row>
    <row r="1532" spans="2:10" x14ac:dyDescent="0.25">
      <c r="B1532"/>
      <c r="C1532"/>
      <c r="D1532"/>
      <c r="E1532"/>
      <c r="F1532"/>
      <c r="G1532"/>
      <c r="H1532"/>
      <c r="I1532"/>
      <c r="J1532"/>
    </row>
    <row r="1533" spans="2:10" x14ac:dyDescent="0.25">
      <c r="B1533"/>
      <c r="C1533"/>
      <c r="D1533"/>
      <c r="E1533"/>
      <c r="F1533"/>
      <c r="G1533"/>
      <c r="H1533"/>
      <c r="I1533"/>
      <c r="J1533"/>
    </row>
    <row r="1534" spans="2:10" x14ac:dyDescent="0.25">
      <c r="B1534"/>
      <c r="C1534"/>
      <c r="D1534"/>
      <c r="E1534"/>
      <c r="F1534"/>
      <c r="G1534"/>
      <c r="H1534"/>
      <c r="I1534"/>
      <c r="J1534"/>
    </row>
    <row r="1535" spans="2:10" x14ac:dyDescent="0.25">
      <c r="B1535"/>
      <c r="C1535"/>
      <c r="D1535"/>
      <c r="E1535"/>
      <c r="F1535"/>
      <c r="G1535"/>
      <c r="H1535"/>
      <c r="I1535"/>
      <c r="J1535"/>
    </row>
    <row r="1536" spans="2:10" x14ac:dyDescent="0.25">
      <c r="B1536"/>
      <c r="C1536"/>
      <c r="D1536"/>
      <c r="E1536"/>
      <c r="F1536"/>
      <c r="G1536"/>
      <c r="H1536"/>
      <c r="I1536"/>
      <c r="J1536"/>
    </row>
    <row r="1537" spans="2:10" x14ac:dyDescent="0.25">
      <c r="B1537"/>
      <c r="C1537"/>
      <c r="D1537"/>
      <c r="E1537"/>
      <c r="F1537"/>
      <c r="G1537"/>
      <c r="H1537"/>
      <c r="I1537"/>
      <c r="J1537"/>
    </row>
    <row r="1538" spans="2:10" x14ac:dyDescent="0.25">
      <c r="B1538"/>
      <c r="C1538"/>
      <c r="D1538"/>
      <c r="E1538"/>
      <c r="F1538"/>
      <c r="G1538"/>
      <c r="H1538"/>
      <c r="I1538"/>
      <c r="J1538"/>
    </row>
    <row r="1539" spans="2:10" x14ac:dyDescent="0.25">
      <c r="B1539"/>
      <c r="C1539"/>
      <c r="D1539"/>
      <c r="E1539"/>
      <c r="F1539"/>
      <c r="G1539"/>
      <c r="H1539"/>
      <c r="I1539"/>
      <c r="J1539"/>
    </row>
    <row r="1540" spans="2:10" x14ac:dyDescent="0.25">
      <c r="B1540"/>
      <c r="C1540"/>
      <c r="D1540"/>
      <c r="E1540"/>
      <c r="F1540"/>
      <c r="G1540"/>
      <c r="H1540"/>
      <c r="I1540"/>
      <c r="J1540"/>
    </row>
    <row r="1541" spans="2:10" x14ac:dyDescent="0.25">
      <c r="B1541"/>
      <c r="C1541"/>
      <c r="D1541"/>
      <c r="E1541"/>
      <c r="F1541"/>
      <c r="G1541"/>
      <c r="H1541"/>
      <c r="I1541"/>
      <c r="J1541"/>
    </row>
    <row r="1542" spans="2:10" x14ac:dyDescent="0.25">
      <c r="B1542"/>
      <c r="C1542"/>
      <c r="D1542"/>
      <c r="E1542"/>
      <c r="F1542"/>
      <c r="G1542"/>
      <c r="H1542"/>
      <c r="I1542"/>
      <c r="J1542"/>
    </row>
    <row r="1543" spans="2:10" x14ac:dyDescent="0.25">
      <c r="B1543"/>
      <c r="C1543"/>
      <c r="D1543"/>
      <c r="E1543"/>
      <c r="F1543"/>
      <c r="G1543"/>
      <c r="H1543"/>
      <c r="I1543"/>
      <c r="J1543"/>
    </row>
    <row r="1544" spans="2:10" x14ac:dyDescent="0.25">
      <c r="B1544"/>
      <c r="C1544"/>
      <c r="D1544"/>
      <c r="E1544"/>
      <c r="F1544"/>
      <c r="G1544"/>
      <c r="H1544"/>
      <c r="I1544"/>
      <c r="J1544"/>
    </row>
    <row r="1545" spans="2:10" x14ac:dyDescent="0.25">
      <c r="B1545"/>
      <c r="C1545"/>
      <c r="D1545"/>
      <c r="E1545"/>
      <c r="F1545"/>
      <c r="G1545"/>
      <c r="H1545"/>
      <c r="I1545"/>
      <c r="J1545"/>
    </row>
    <row r="1546" spans="2:10" x14ac:dyDescent="0.25">
      <c r="B1546"/>
      <c r="C1546"/>
      <c r="D1546"/>
      <c r="E1546"/>
      <c r="F1546"/>
      <c r="G1546"/>
      <c r="H1546"/>
      <c r="I1546"/>
      <c r="J1546"/>
    </row>
    <row r="1547" spans="2:10" x14ac:dyDescent="0.25">
      <c r="B1547"/>
      <c r="C1547"/>
      <c r="D1547"/>
      <c r="E1547"/>
      <c r="F1547"/>
      <c r="G1547"/>
      <c r="H1547"/>
      <c r="I1547"/>
      <c r="J1547"/>
    </row>
    <row r="1548" spans="2:10" x14ac:dyDescent="0.25">
      <c r="B1548"/>
      <c r="C1548"/>
      <c r="D1548"/>
      <c r="E1548"/>
      <c r="F1548"/>
      <c r="G1548"/>
      <c r="H1548"/>
      <c r="I1548"/>
      <c r="J1548"/>
    </row>
    <row r="1549" spans="2:10" x14ac:dyDescent="0.25">
      <c r="B1549"/>
      <c r="C1549"/>
      <c r="D1549"/>
      <c r="E1549"/>
      <c r="F1549"/>
      <c r="G1549"/>
      <c r="H1549"/>
      <c r="I1549"/>
      <c r="J1549"/>
    </row>
    <row r="1550" spans="2:10" x14ac:dyDescent="0.25">
      <c r="B1550"/>
      <c r="C1550"/>
      <c r="D1550"/>
      <c r="E1550"/>
      <c r="F1550"/>
      <c r="G1550"/>
      <c r="H1550"/>
      <c r="I1550"/>
      <c r="J1550"/>
    </row>
    <row r="1551" spans="2:10" x14ac:dyDescent="0.25">
      <c r="B1551"/>
      <c r="C1551"/>
      <c r="D1551"/>
      <c r="E1551"/>
      <c r="F1551"/>
      <c r="G1551"/>
      <c r="H1551"/>
      <c r="I1551"/>
      <c r="J1551"/>
    </row>
    <row r="1552" spans="2:10" x14ac:dyDescent="0.25">
      <c r="B1552"/>
      <c r="C1552"/>
      <c r="D1552"/>
      <c r="E1552"/>
      <c r="F1552"/>
      <c r="G1552"/>
      <c r="H1552"/>
      <c r="I1552"/>
      <c r="J1552"/>
    </row>
    <row r="1553" spans="2:10" x14ac:dyDescent="0.25">
      <c r="B1553"/>
      <c r="C1553"/>
      <c r="D1553"/>
      <c r="E1553"/>
      <c r="F1553"/>
      <c r="G1553"/>
      <c r="H1553"/>
      <c r="I1553"/>
      <c r="J1553"/>
    </row>
    <row r="1554" spans="2:10" x14ac:dyDescent="0.25">
      <c r="B1554"/>
      <c r="C1554"/>
      <c r="D1554"/>
      <c r="E1554"/>
      <c r="F1554"/>
      <c r="G1554"/>
      <c r="H1554"/>
      <c r="I1554"/>
      <c r="J1554"/>
    </row>
    <row r="1555" spans="2:10" x14ac:dyDescent="0.25">
      <c r="B1555"/>
      <c r="C1555"/>
      <c r="D1555"/>
      <c r="E1555"/>
      <c r="F1555"/>
      <c r="G1555"/>
      <c r="H1555"/>
      <c r="I1555"/>
      <c r="J1555"/>
    </row>
    <row r="1556" spans="2:10" x14ac:dyDescent="0.25">
      <c r="B1556"/>
      <c r="C1556"/>
      <c r="D1556"/>
      <c r="E1556"/>
      <c r="F1556"/>
      <c r="G1556"/>
      <c r="H1556"/>
      <c r="I1556"/>
      <c r="J1556"/>
    </row>
    <row r="1557" spans="2:10" x14ac:dyDescent="0.25">
      <c r="B1557"/>
      <c r="C1557"/>
      <c r="D1557"/>
      <c r="E1557"/>
      <c r="F1557"/>
      <c r="G1557"/>
      <c r="H1557"/>
      <c r="I1557"/>
      <c r="J1557"/>
    </row>
    <row r="1558" spans="2:10" x14ac:dyDescent="0.25">
      <c r="B1558"/>
      <c r="C1558"/>
      <c r="D1558"/>
      <c r="E1558"/>
      <c r="F1558"/>
      <c r="G1558"/>
      <c r="H1558"/>
      <c r="I1558"/>
      <c r="J1558"/>
    </row>
    <row r="1559" spans="2:10" x14ac:dyDescent="0.25">
      <c r="B1559"/>
      <c r="C1559"/>
      <c r="D1559"/>
      <c r="E1559"/>
      <c r="F1559"/>
      <c r="G1559"/>
      <c r="H1559"/>
      <c r="I1559"/>
      <c r="J1559"/>
    </row>
    <row r="1560" spans="2:10" x14ac:dyDescent="0.25">
      <c r="B1560"/>
      <c r="C1560"/>
      <c r="D1560"/>
      <c r="E1560"/>
      <c r="F1560"/>
      <c r="G1560"/>
      <c r="H1560"/>
      <c r="I1560"/>
      <c r="J1560"/>
    </row>
    <row r="1561" spans="2:10" x14ac:dyDescent="0.25">
      <c r="B1561"/>
      <c r="C1561"/>
      <c r="D1561"/>
      <c r="E1561"/>
      <c r="F1561"/>
      <c r="G1561"/>
      <c r="H1561"/>
      <c r="I1561"/>
      <c r="J1561"/>
    </row>
    <row r="1562" spans="2:10" x14ac:dyDescent="0.25">
      <c r="B1562"/>
      <c r="C1562"/>
      <c r="D1562"/>
      <c r="E1562"/>
      <c r="F1562"/>
      <c r="G1562"/>
      <c r="H1562"/>
      <c r="I1562"/>
      <c r="J1562"/>
    </row>
    <row r="1563" spans="2:10" x14ac:dyDescent="0.25">
      <c r="B1563"/>
      <c r="C1563"/>
      <c r="D1563"/>
      <c r="E1563"/>
      <c r="F1563"/>
      <c r="G1563"/>
      <c r="H1563"/>
      <c r="I1563"/>
      <c r="J1563"/>
    </row>
    <row r="1564" spans="2:10" x14ac:dyDescent="0.25">
      <c r="B1564"/>
      <c r="C1564"/>
      <c r="D1564"/>
      <c r="E1564"/>
      <c r="F1564"/>
      <c r="G1564"/>
      <c r="H1564"/>
      <c r="I1564"/>
      <c r="J1564"/>
    </row>
    <row r="1565" spans="2:10" x14ac:dyDescent="0.25">
      <c r="B1565"/>
      <c r="C1565"/>
      <c r="D1565"/>
      <c r="E1565"/>
      <c r="F1565"/>
      <c r="G1565"/>
      <c r="H1565"/>
      <c r="I1565"/>
      <c r="J1565"/>
    </row>
    <row r="1566" spans="2:10" x14ac:dyDescent="0.25">
      <c r="B1566"/>
      <c r="C1566"/>
      <c r="D1566"/>
      <c r="E1566"/>
      <c r="F1566"/>
      <c r="G1566"/>
      <c r="H1566"/>
      <c r="I1566"/>
      <c r="J1566"/>
    </row>
    <row r="1567" spans="2:10" x14ac:dyDescent="0.25">
      <c r="B1567"/>
      <c r="C1567"/>
      <c r="D1567"/>
      <c r="E1567"/>
      <c r="F1567"/>
      <c r="G1567"/>
      <c r="H1567"/>
      <c r="I1567"/>
      <c r="J1567"/>
    </row>
    <row r="1568" spans="2:10" x14ac:dyDescent="0.25">
      <c r="B1568"/>
      <c r="C1568"/>
      <c r="D1568"/>
      <c r="E1568"/>
      <c r="F1568"/>
      <c r="G1568"/>
      <c r="H1568"/>
      <c r="I1568"/>
      <c r="J1568"/>
    </row>
    <row r="1569" spans="2:10" x14ac:dyDescent="0.25">
      <c r="B1569"/>
      <c r="C1569"/>
      <c r="D1569"/>
      <c r="E1569"/>
      <c r="F1569"/>
      <c r="G1569"/>
      <c r="H1569"/>
      <c r="I1569"/>
      <c r="J1569"/>
    </row>
    <row r="1570" spans="2:10" x14ac:dyDescent="0.25">
      <c r="B1570"/>
      <c r="C1570"/>
      <c r="D1570"/>
      <c r="E1570"/>
      <c r="F1570"/>
      <c r="G1570"/>
      <c r="H1570"/>
      <c r="I1570"/>
      <c r="J1570"/>
    </row>
    <row r="1571" spans="2:10" x14ac:dyDescent="0.25">
      <c r="B1571"/>
      <c r="C1571"/>
      <c r="D1571"/>
      <c r="E1571"/>
      <c r="F1571"/>
      <c r="G1571"/>
      <c r="H1571"/>
      <c r="I1571"/>
      <c r="J1571"/>
    </row>
    <row r="1572" spans="2:10" x14ac:dyDescent="0.25">
      <c r="B1572"/>
      <c r="C1572"/>
      <c r="D1572"/>
      <c r="E1572"/>
      <c r="F1572"/>
      <c r="G1572"/>
      <c r="H1572"/>
      <c r="I1572"/>
      <c r="J1572"/>
    </row>
    <row r="1573" spans="2:10" x14ac:dyDescent="0.25">
      <c r="B1573"/>
      <c r="C1573"/>
      <c r="D1573"/>
      <c r="E1573"/>
      <c r="F1573"/>
      <c r="G1573"/>
      <c r="H1573"/>
      <c r="I1573"/>
      <c r="J1573"/>
    </row>
    <row r="1574" spans="2:10" x14ac:dyDescent="0.25">
      <c r="B1574"/>
      <c r="C1574"/>
      <c r="D1574"/>
      <c r="E1574"/>
      <c r="F1574"/>
      <c r="G1574"/>
      <c r="H1574"/>
      <c r="I1574"/>
      <c r="J1574"/>
    </row>
    <row r="1575" spans="2:10" x14ac:dyDescent="0.25">
      <c r="B1575"/>
      <c r="C1575"/>
      <c r="D1575"/>
      <c r="E1575"/>
      <c r="F1575"/>
      <c r="G1575"/>
      <c r="H1575"/>
      <c r="I1575"/>
      <c r="J1575"/>
    </row>
    <row r="1576" spans="2:10" x14ac:dyDescent="0.25">
      <c r="B1576"/>
      <c r="C1576"/>
      <c r="D1576"/>
      <c r="E1576"/>
      <c r="F1576"/>
      <c r="G1576"/>
      <c r="H1576"/>
      <c r="I1576"/>
      <c r="J1576"/>
    </row>
    <row r="1577" spans="2:10" x14ac:dyDescent="0.25">
      <c r="B1577"/>
      <c r="C1577"/>
      <c r="D1577"/>
      <c r="E1577"/>
      <c r="F1577"/>
      <c r="G1577"/>
      <c r="H1577"/>
      <c r="I1577"/>
      <c r="J1577"/>
    </row>
    <row r="1578" spans="2:10" x14ac:dyDescent="0.25">
      <c r="B1578"/>
      <c r="C1578"/>
      <c r="D1578"/>
      <c r="E1578"/>
      <c r="F1578"/>
      <c r="G1578"/>
      <c r="H1578"/>
      <c r="I1578"/>
      <c r="J1578"/>
    </row>
    <row r="1579" spans="2:10" x14ac:dyDescent="0.25">
      <c r="B1579"/>
      <c r="C1579"/>
      <c r="D1579"/>
      <c r="E1579"/>
      <c r="F1579"/>
      <c r="G1579"/>
      <c r="H1579"/>
      <c r="I1579"/>
      <c r="J1579"/>
    </row>
    <row r="1580" spans="2:10" x14ac:dyDescent="0.25">
      <c r="B1580"/>
      <c r="C1580"/>
      <c r="D1580"/>
      <c r="E1580"/>
      <c r="F1580"/>
      <c r="G1580"/>
      <c r="H1580"/>
      <c r="I1580"/>
      <c r="J1580"/>
    </row>
    <row r="1581" spans="2:10" x14ac:dyDescent="0.25">
      <c r="B1581"/>
      <c r="C1581"/>
      <c r="D1581"/>
      <c r="E1581"/>
      <c r="F1581"/>
      <c r="G1581"/>
      <c r="H1581"/>
      <c r="I1581"/>
      <c r="J1581"/>
    </row>
    <row r="1582" spans="2:10" x14ac:dyDescent="0.25">
      <c r="B1582"/>
      <c r="C1582"/>
      <c r="D1582"/>
      <c r="E1582"/>
      <c r="F1582"/>
      <c r="G1582"/>
      <c r="H1582"/>
      <c r="I1582"/>
      <c r="J1582"/>
    </row>
    <row r="1583" spans="2:10" x14ac:dyDescent="0.25">
      <c r="B1583"/>
      <c r="C1583"/>
      <c r="D1583"/>
      <c r="E1583"/>
      <c r="F1583"/>
      <c r="G1583"/>
      <c r="H1583"/>
      <c r="I1583"/>
      <c r="J1583"/>
    </row>
    <row r="1584" spans="2:10" x14ac:dyDescent="0.25">
      <c r="B1584"/>
      <c r="C1584"/>
      <c r="D1584"/>
      <c r="E1584"/>
      <c r="F1584"/>
      <c r="G1584"/>
      <c r="H1584"/>
      <c r="I1584"/>
      <c r="J1584"/>
    </row>
    <row r="1585" spans="2:10" x14ac:dyDescent="0.25">
      <c r="B1585"/>
      <c r="C1585"/>
      <c r="D1585"/>
      <c r="E1585"/>
      <c r="F1585"/>
      <c r="G1585"/>
      <c r="H1585"/>
      <c r="I1585"/>
      <c r="J1585"/>
    </row>
    <row r="1586" spans="2:10" x14ac:dyDescent="0.25">
      <c r="B1586"/>
      <c r="C1586"/>
      <c r="D1586"/>
      <c r="E1586"/>
      <c r="F1586"/>
      <c r="G1586"/>
      <c r="H1586"/>
      <c r="I1586"/>
      <c r="J1586"/>
    </row>
    <row r="1587" spans="2:10" x14ac:dyDescent="0.25">
      <c r="B1587"/>
      <c r="C1587"/>
      <c r="D1587"/>
      <c r="E1587"/>
      <c r="F1587"/>
      <c r="G1587"/>
      <c r="H1587"/>
      <c r="I1587"/>
      <c r="J1587"/>
    </row>
    <row r="1588" spans="2:10" x14ac:dyDescent="0.25">
      <c r="B1588"/>
      <c r="C1588"/>
      <c r="D1588"/>
      <c r="E1588"/>
      <c r="F1588"/>
      <c r="G1588"/>
      <c r="H1588"/>
      <c r="I1588"/>
      <c r="J1588"/>
    </row>
    <row r="1589" spans="2:10" x14ac:dyDescent="0.25">
      <c r="B1589"/>
      <c r="C1589"/>
      <c r="D1589"/>
      <c r="E1589"/>
      <c r="F1589"/>
      <c r="G1589"/>
      <c r="H1589"/>
      <c r="I1589"/>
      <c r="J1589"/>
    </row>
    <row r="1590" spans="2:10" x14ac:dyDescent="0.25">
      <c r="B1590"/>
      <c r="C1590"/>
      <c r="D1590"/>
      <c r="E1590"/>
      <c r="F1590"/>
      <c r="G1590"/>
      <c r="H1590"/>
      <c r="I1590"/>
      <c r="J1590"/>
    </row>
    <row r="1591" spans="2:10" x14ac:dyDescent="0.25">
      <c r="B1591"/>
      <c r="C1591"/>
      <c r="D1591"/>
      <c r="E1591"/>
      <c r="F1591"/>
      <c r="G1591"/>
      <c r="H1591"/>
      <c r="I1591"/>
      <c r="J1591"/>
    </row>
    <row r="1592" spans="2:10" x14ac:dyDescent="0.25">
      <c r="B1592"/>
      <c r="C1592"/>
      <c r="D1592"/>
      <c r="E1592"/>
      <c r="F1592"/>
      <c r="G1592"/>
      <c r="H1592"/>
      <c r="I1592"/>
      <c r="J1592"/>
    </row>
    <row r="1593" spans="2:10" x14ac:dyDescent="0.25">
      <c r="B1593"/>
      <c r="C1593"/>
      <c r="D1593"/>
      <c r="E1593"/>
      <c r="F1593"/>
      <c r="G1593"/>
      <c r="H1593"/>
      <c r="I1593"/>
      <c r="J1593"/>
    </row>
    <row r="1594" spans="2:10" x14ac:dyDescent="0.25">
      <c r="B1594"/>
      <c r="C1594"/>
      <c r="D1594"/>
      <c r="E1594"/>
      <c r="F1594"/>
      <c r="G1594"/>
      <c r="H1594"/>
      <c r="I1594"/>
      <c r="J1594"/>
    </row>
    <row r="1595" spans="2:10" x14ac:dyDescent="0.25">
      <c r="B1595"/>
      <c r="C1595"/>
      <c r="D1595"/>
      <c r="E1595"/>
      <c r="F1595"/>
      <c r="G1595"/>
      <c r="H1595"/>
      <c r="I1595"/>
      <c r="J1595"/>
    </row>
    <row r="1596" spans="2:10" x14ac:dyDescent="0.25">
      <c r="B1596"/>
      <c r="C1596"/>
      <c r="D1596"/>
      <c r="E1596"/>
      <c r="F1596"/>
      <c r="G1596"/>
      <c r="H1596"/>
      <c r="I1596"/>
      <c r="J1596"/>
    </row>
    <row r="1597" spans="2:10" x14ac:dyDescent="0.25">
      <c r="B1597"/>
      <c r="C1597"/>
      <c r="D1597"/>
      <c r="E1597"/>
      <c r="F1597"/>
      <c r="G1597"/>
      <c r="H1597"/>
      <c r="I1597"/>
      <c r="J1597"/>
    </row>
    <row r="1598" spans="2:10" x14ac:dyDescent="0.25">
      <c r="B1598"/>
      <c r="C1598"/>
      <c r="D1598"/>
      <c r="E1598"/>
      <c r="F1598"/>
      <c r="G1598"/>
      <c r="H1598"/>
      <c r="I1598"/>
      <c r="J1598"/>
    </row>
    <row r="1599" spans="2:10" x14ac:dyDescent="0.25">
      <c r="B1599"/>
      <c r="C1599"/>
      <c r="D1599"/>
      <c r="E1599"/>
      <c r="F1599"/>
      <c r="G1599"/>
      <c r="H1599"/>
      <c r="I1599"/>
      <c r="J1599"/>
    </row>
    <row r="1600" spans="2:10" x14ac:dyDescent="0.25">
      <c r="B1600"/>
      <c r="C1600"/>
      <c r="D1600"/>
      <c r="E1600"/>
      <c r="F1600"/>
      <c r="G1600"/>
      <c r="H1600"/>
      <c r="I1600"/>
      <c r="J1600"/>
    </row>
    <row r="1601" spans="2:10" x14ac:dyDescent="0.25">
      <c r="B1601"/>
      <c r="C1601"/>
      <c r="D1601"/>
      <c r="E1601"/>
      <c r="F1601"/>
      <c r="G1601"/>
      <c r="H1601"/>
      <c r="I1601"/>
      <c r="J1601"/>
    </row>
    <row r="1602" spans="2:10" x14ac:dyDescent="0.25">
      <c r="B1602"/>
      <c r="C1602"/>
      <c r="D1602"/>
      <c r="E1602"/>
      <c r="F1602"/>
      <c r="G1602"/>
      <c r="H1602"/>
      <c r="I1602"/>
      <c r="J1602"/>
    </row>
    <row r="1603" spans="2:10" x14ac:dyDescent="0.25">
      <c r="B1603"/>
      <c r="C1603"/>
      <c r="D1603"/>
      <c r="E1603"/>
      <c r="F1603"/>
      <c r="G1603"/>
      <c r="H1603"/>
      <c r="I1603"/>
      <c r="J1603"/>
    </row>
    <row r="1604" spans="2:10" x14ac:dyDescent="0.25">
      <c r="B1604"/>
      <c r="C1604"/>
      <c r="D1604"/>
      <c r="E1604"/>
      <c r="F1604"/>
      <c r="G1604"/>
      <c r="H1604"/>
      <c r="I1604"/>
      <c r="J1604"/>
    </row>
    <row r="1605" spans="2:10" x14ac:dyDescent="0.25">
      <c r="B1605"/>
      <c r="C1605"/>
      <c r="D1605"/>
      <c r="E1605"/>
      <c r="F1605"/>
      <c r="G1605"/>
      <c r="H1605"/>
      <c r="I1605"/>
      <c r="J1605"/>
    </row>
    <row r="1606" spans="2:10" x14ac:dyDescent="0.25">
      <c r="B1606"/>
      <c r="C1606"/>
      <c r="D1606"/>
      <c r="E1606"/>
      <c r="F1606"/>
      <c r="G1606"/>
      <c r="H1606"/>
      <c r="I1606"/>
      <c r="J1606"/>
    </row>
    <row r="1607" spans="2:10" x14ac:dyDescent="0.25">
      <c r="B1607"/>
      <c r="C1607"/>
      <c r="D1607"/>
      <c r="E1607"/>
      <c r="F1607"/>
      <c r="G1607"/>
      <c r="H1607"/>
      <c r="I1607"/>
      <c r="J1607"/>
    </row>
    <row r="1608" spans="2:10" x14ac:dyDescent="0.25">
      <c r="B1608"/>
      <c r="C1608"/>
      <c r="D1608"/>
      <c r="E1608"/>
      <c r="F1608"/>
      <c r="G1608"/>
      <c r="H1608"/>
      <c r="I1608"/>
      <c r="J1608"/>
    </row>
    <row r="1609" spans="2:10" x14ac:dyDescent="0.25">
      <c r="B1609"/>
      <c r="C1609"/>
      <c r="D1609"/>
      <c r="E1609"/>
      <c r="F1609"/>
      <c r="G1609"/>
      <c r="H1609"/>
      <c r="I1609"/>
      <c r="J1609"/>
    </row>
    <row r="1610" spans="2:10" x14ac:dyDescent="0.25">
      <c r="B1610"/>
      <c r="C1610"/>
      <c r="D1610"/>
      <c r="E1610"/>
      <c r="F1610"/>
      <c r="G1610"/>
      <c r="H1610"/>
      <c r="I1610"/>
      <c r="J1610"/>
    </row>
    <row r="1611" spans="2:10" x14ac:dyDescent="0.25">
      <c r="B1611"/>
      <c r="C1611"/>
      <c r="D1611"/>
      <c r="E1611"/>
      <c r="F1611"/>
      <c r="G1611"/>
      <c r="H1611"/>
      <c r="I1611"/>
      <c r="J1611"/>
    </row>
    <row r="1612" spans="2:10" x14ac:dyDescent="0.25">
      <c r="B1612"/>
      <c r="C1612"/>
      <c r="D1612"/>
      <c r="E1612"/>
      <c r="F1612"/>
      <c r="G1612"/>
      <c r="H1612"/>
      <c r="I1612"/>
      <c r="J1612"/>
    </row>
    <row r="1613" spans="2:10" x14ac:dyDescent="0.25">
      <c r="B1613"/>
      <c r="C1613"/>
      <c r="D1613"/>
      <c r="E1613"/>
      <c r="F1613"/>
      <c r="G1613"/>
      <c r="H1613"/>
      <c r="I1613"/>
      <c r="J1613"/>
    </row>
    <row r="1614" spans="2:10" x14ac:dyDescent="0.25">
      <c r="B1614"/>
      <c r="C1614"/>
      <c r="D1614"/>
      <c r="E1614"/>
      <c r="F1614"/>
      <c r="G1614"/>
      <c r="H1614"/>
      <c r="I1614"/>
      <c r="J1614"/>
    </row>
    <row r="1615" spans="2:10" x14ac:dyDescent="0.25">
      <c r="B1615"/>
      <c r="C1615"/>
      <c r="D1615"/>
      <c r="E1615"/>
      <c r="F1615"/>
      <c r="G1615"/>
      <c r="H1615"/>
      <c r="I1615"/>
      <c r="J1615"/>
    </row>
    <row r="1616" spans="2:10" x14ac:dyDescent="0.25">
      <c r="B1616"/>
      <c r="C1616"/>
      <c r="D1616"/>
      <c r="E1616"/>
      <c r="F1616"/>
      <c r="G1616"/>
      <c r="H1616"/>
      <c r="I1616"/>
      <c r="J1616"/>
    </row>
    <row r="1617" spans="2:10" x14ac:dyDescent="0.25">
      <c r="B1617"/>
      <c r="C1617"/>
      <c r="D1617"/>
      <c r="E1617"/>
      <c r="F1617"/>
      <c r="G1617"/>
      <c r="H1617"/>
      <c r="I1617"/>
      <c r="J1617"/>
    </row>
    <row r="1618" spans="2:10" x14ac:dyDescent="0.25">
      <c r="B1618"/>
      <c r="C1618"/>
      <c r="D1618"/>
      <c r="E1618"/>
      <c r="F1618"/>
      <c r="G1618"/>
      <c r="H1618"/>
      <c r="I1618"/>
      <c r="J1618"/>
    </row>
    <row r="1619" spans="2:10" x14ac:dyDescent="0.25">
      <c r="B1619"/>
      <c r="C1619"/>
      <c r="D1619"/>
      <c r="E1619"/>
      <c r="F1619"/>
      <c r="G1619"/>
      <c r="H1619"/>
      <c r="I1619"/>
      <c r="J1619"/>
    </row>
    <row r="1620" spans="2:10" x14ac:dyDescent="0.25">
      <c r="B1620"/>
      <c r="C1620"/>
      <c r="D1620"/>
      <c r="E1620"/>
      <c r="F1620"/>
      <c r="G1620"/>
      <c r="H1620"/>
      <c r="I1620"/>
      <c r="J1620"/>
    </row>
    <row r="1621" spans="2:10" x14ac:dyDescent="0.25">
      <c r="B1621"/>
      <c r="C1621"/>
      <c r="D1621"/>
      <c r="E1621"/>
      <c r="F1621"/>
      <c r="G1621"/>
      <c r="H1621"/>
      <c r="I1621"/>
      <c r="J1621"/>
    </row>
    <row r="1622" spans="2:10" x14ac:dyDescent="0.25">
      <c r="B1622"/>
      <c r="C1622"/>
      <c r="D1622"/>
      <c r="E1622"/>
      <c r="F1622"/>
      <c r="G1622"/>
      <c r="H1622"/>
      <c r="I1622"/>
      <c r="J1622"/>
    </row>
    <row r="1623" spans="2:10" x14ac:dyDescent="0.25">
      <c r="B1623"/>
      <c r="C1623"/>
      <c r="D1623"/>
      <c r="E1623"/>
      <c r="F1623"/>
      <c r="G1623"/>
      <c r="H1623"/>
      <c r="I1623"/>
      <c r="J1623"/>
    </row>
    <row r="1624" spans="2:10" x14ac:dyDescent="0.25">
      <c r="B1624"/>
      <c r="C1624"/>
      <c r="D1624"/>
      <c r="E1624"/>
      <c r="F1624"/>
      <c r="G1624"/>
      <c r="H1624"/>
      <c r="I1624"/>
      <c r="J1624"/>
    </row>
    <row r="1625" spans="2:10" x14ac:dyDescent="0.25">
      <c r="B1625"/>
      <c r="C1625"/>
      <c r="D1625"/>
      <c r="E1625"/>
      <c r="F1625"/>
      <c r="G1625"/>
      <c r="H1625"/>
      <c r="I1625"/>
      <c r="J1625"/>
    </row>
    <row r="1626" spans="2:10" x14ac:dyDescent="0.25">
      <c r="B1626"/>
      <c r="C1626"/>
      <c r="D1626"/>
      <c r="E1626"/>
      <c r="F1626"/>
      <c r="G1626"/>
      <c r="H1626"/>
      <c r="I1626"/>
      <c r="J1626"/>
    </row>
    <row r="1627" spans="2:10" x14ac:dyDescent="0.25">
      <c r="B1627"/>
      <c r="C1627"/>
      <c r="D1627"/>
      <c r="E1627"/>
      <c r="F1627"/>
      <c r="G1627"/>
      <c r="H1627"/>
      <c r="I1627"/>
      <c r="J1627"/>
    </row>
    <row r="1628" spans="2:10" x14ac:dyDescent="0.25">
      <c r="B1628"/>
      <c r="C1628"/>
      <c r="D1628"/>
      <c r="E1628"/>
      <c r="F1628"/>
      <c r="G1628"/>
      <c r="H1628"/>
      <c r="I1628"/>
      <c r="J1628"/>
    </row>
    <row r="1629" spans="2:10" x14ac:dyDescent="0.25">
      <c r="B1629"/>
      <c r="C1629"/>
      <c r="D1629"/>
      <c r="E1629"/>
      <c r="F1629"/>
      <c r="G1629"/>
      <c r="H1629"/>
      <c r="I1629"/>
      <c r="J1629"/>
    </row>
    <row r="1630" spans="2:10" x14ac:dyDescent="0.25">
      <c r="B1630"/>
      <c r="C1630"/>
      <c r="D1630"/>
      <c r="E1630"/>
      <c r="F1630"/>
      <c r="G1630"/>
      <c r="H1630"/>
      <c r="I1630"/>
      <c r="J1630"/>
    </row>
    <row r="1631" spans="2:10" x14ac:dyDescent="0.25">
      <c r="B1631"/>
      <c r="C1631"/>
      <c r="D1631"/>
      <c r="E1631"/>
      <c r="F1631"/>
      <c r="G1631"/>
      <c r="H1631"/>
      <c r="I1631"/>
      <c r="J1631"/>
    </row>
    <row r="1632" spans="2:10" x14ac:dyDescent="0.25">
      <c r="B1632"/>
      <c r="C1632"/>
      <c r="D1632"/>
      <c r="E1632"/>
      <c r="F1632"/>
      <c r="G1632"/>
      <c r="H1632"/>
      <c r="I1632"/>
      <c r="J1632"/>
    </row>
    <row r="1633" spans="2:10" x14ac:dyDescent="0.25">
      <c r="B1633"/>
      <c r="C1633"/>
      <c r="D1633"/>
      <c r="E1633"/>
      <c r="F1633"/>
      <c r="G1633"/>
      <c r="H1633"/>
      <c r="I1633"/>
      <c r="J1633"/>
    </row>
    <row r="1634" spans="2:10" x14ac:dyDescent="0.25">
      <c r="B1634"/>
      <c r="C1634"/>
      <c r="D1634"/>
      <c r="E1634"/>
      <c r="F1634"/>
      <c r="G1634"/>
      <c r="H1634"/>
      <c r="I1634"/>
      <c r="J1634"/>
    </row>
    <row r="1635" spans="2:10" x14ac:dyDescent="0.25">
      <c r="B1635"/>
      <c r="C1635"/>
      <c r="D1635"/>
      <c r="E1635"/>
      <c r="F1635"/>
      <c r="G1635"/>
      <c r="H1635"/>
      <c r="I1635"/>
      <c r="J1635"/>
    </row>
    <row r="1636" spans="2:10" x14ac:dyDescent="0.25">
      <c r="B1636"/>
      <c r="C1636"/>
      <c r="D1636"/>
      <c r="E1636"/>
      <c r="F1636"/>
      <c r="G1636"/>
      <c r="H1636"/>
      <c r="I1636"/>
      <c r="J1636"/>
    </row>
    <row r="1637" spans="2:10" x14ac:dyDescent="0.25">
      <c r="B1637"/>
      <c r="C1637"/>
      <c r="D1637"/>
      <c r="E1637"/>
      <c r="F1637"/>
      <c r="G1637"/>
      <c r="H1637"/>
      <c r="I1637"/>
      <c r="J1637"/>
    </row>
    <row r="1638" spans="2:10" x14ac:dyDescent="0.25">
      <c r="B1638"/>
      <c r="C1638"/>
      <c r="D1638"/>
      <c r="E1638"/>
      <c r="F1638"/>
      <c r="G1638"/>
      <c r="H1638"/>
      <c r="I1638"/>
      <c r="J1638"/>
    </row>
    <row r="1639" spans="2:10" x14ac:dyDescent="0.25">
      <c r="B1639"/>
      <c r="C1639"/>
      <c r="D1639"/>
      <c r="E1639"/>
      <c r="F1639"/>
      <c r="G1639"/>
      <c r="H1639"/>
      <c r="I1639"/>
      <c r="J1639"/>
    </row>
    <row r="1640" spans="2:10" x14ac:dyDescent="0.25">
      <c r="B1640"/>
      <c r="C1640"/>
      <c r="D1640"/>
      <c r="E1640"/>
      <c r="F1640"/>
      <c r="G1640"/>
      <c r="H1640"/>
      <c r="I1640"/>
      <c r="J1640"/>
    </row>
    <row r="1641" spans="2:10" x14ac:dyDescent="0.25">
      <c r="B1641"/>
      <c r="C1641"/>
      <c r="D1641"/>
      <c r="E1641"/>
      <c r="F1641"/>
      <c r="G1641"/>
      <c r="H1641"/>
      <c r="I1641"/>
      <c r="J1641"/>
    </row>
    <row r="1642" spans="2:10" x14ac:dyDescent="0.25">
      <c r="B1642"/>
      <c r="C1642"/>
      <c r="D1642"/>
      <c r="E1642"/>
      <c r="F1642"/>
      <c r="G1642"/>
      <c r="H1642"/>
      <c r="I1642"/>
      <c r="J1642"/>
    </row>
    <row r="1643" spans="2:10" x14ac:dyDescent="0.25">
      <c r="B1643"/>
      <c r="C1643"/>
      <c r="D1643"/>
      <c r="E1643"/>
      <c r="F1643"/>
      <c r="G1643"/>
      <c r="H1643"/>
      <c r="I1643"/>
      <c r="J1643"/>
    </row>
    <row r="1644" spans="2:10" x14ac:dyDescent="0.25">
      <c r="B1644"/>
      <c r="C1644"/>
      <c r="D1644"/>
      <c r="E1644"/>
      <c r="F1644"/>
      <c r="G1644"/>
      <c r="H1644"/>
      <c r="I1644"/>
      <c r="J1644"/>
    </row>
    <row r="1645" spans="2:10" x14ac:dyDescent="0.25">
      <c r="B1645"/>
      <c r="C1645"/>
      <c r="D1645"/>
      <c r="E1645"/>
      <c r="F1645"/>
      <c r="G1645"/>
      <c r="H1645"/>
      <c r="I1645"/>
      <c r="J1645"/>
    </row>
    <row r="1646" spans="2:10" x14ac:dyDescent="0.25">
      <c r="B1646"/>
      <c r="C1646"/>
      <c r="D1646"/>
      <c r="E1646"/>
      <c r="F1646"/>
      <c r="G1646"/>
      <c r="H1646"/>
      <c r="I1646"/>
      <c r="J1646"/>
    </row>
    <row r="1647" spans="2:10" x14ac:dyDescent="0.25">
      <c r="B1647"/>
      <c r="C1647"/>
      <c r="D1647"/>
      <c r="E1647"/>
      <c r="F1647"/>
      <c r="G1647"/>
      <c r="H1647"/>
      <c r="I1647"/>
      <c r="J1647"/>
    </row>
    <row r="1648" spans="2:10" x14ac:dyDescent="0.25">
      <c r="B1648"/>
      <c r="C1648"/>
      <c r="D1648"/>
      <c r="E1648"/>
      <c r="F1648"/>
      <c r="G1648"/>
      <c r="H1648"/>
      <c r="I1648"/>
      <c r="J1648"/>
    </row>
    <row r="1649" spans="2:10" x14ac:dyDescent="0.25">
      <c r="B1649"/>
      <c r="C1649"/>
      <c r="D1649"/>
      <c r="E1649"/>
      <c r="F1649"/>
      <c r="G1649"/>
      <c r="H1649"/>
      <c r="I1649"/>
      <c r="J1649"/>
    </row>
    <row r="1650" spans="2:10" x14ac:dyDescent="0.25">
      <c r="B1650"/>
      <c r="C1650"/>
      <c r="D1650"/>
      <c r="E1650"/>
      <c r="F1650"/>
      <c r="G1650"/>
      <c r="H1650"/>
      <c r="I1650"/>
      <c r="J1650"/>
    </row>
    <row r="1651" spans="2:10" x14ac:dyDescent="0.25">
      <c r="B1651"/>
      <c r="C1651"/>
      <c r="D1651"/>
      <c r="E1651"/>
      <c r="F1651"/>
      <c r="G1651"/>
      <c r="H1651"/>
      <c r="I1651"/>
      <c r="J1651"/>
    </row>
    <row r="1652" spans="2:10" x14ac:dyDescent="0.25">
      <c r="B1652"/>
      <c r="C1652"/>
      <c r="D1652"/>
      <c r="E1652"/>
      <c r="F1652"/>
      <c r="G1652"/>
      <c r="H1652"/>
      <c r="I1652"/>
      <c r="J1652"/>
    </row>
    <row r="1653" spans="2:10" x14ac:dyDescent="0.25">
      <c r="B1653"/>
      <c r="C1653"/>
      <c r="D1653"/>
      <c r="E1653"/>
      <c r="F1653"/>
      <c r="G1653"/>
      <c r="H1653"/>
      <c r="I1653"/>
      <c r="J1653"/>
    </row>
    <row r="1654" spans="2:10" x14ac:dyDescent="0.25">
      <c r="B1654"/>
      <c r="C1654"/>
      <c r="D1654"/>
      <c r="E1654"/>
      <c r="F1654"/>
      <c r="G1654"/>
      <c r="H1654"/>
      <c r="I1654"/>
      <c r="J1654"/>
    </row>
    <row r="1655" spans="2:10" x14ac:dyDescent="0.25">
      <c r="B1655"/>
      <c r="C1655"/>
      <c r="D1655"/>
      <c r="E1655"/>
      <c r="F1655"/>
      <c r="G1655"/>
      <c r="H1655"/>
      <c r="I1655"/>
      <c r="J1655"/>
    </row>
    <row r="1656" spans="2:10" x14ac:dyDescent="0.25">
      <c r="B1656"/>
      <c r="C1656"/>
      <c r="D1656"/>
      <c r="E1656"/>
      <c r="F1656"/>
      <c r="G1656"/>
      <c r="H1656"/>
      <c r="I1656"/>
      <c r="J1656"/>
    </row>
    <row r="1657" spans="2:10" x14ac:dyDescent="0.25">
      <c r="B1657"/>
      <c r="C1657"/>
      <c r="D1657"/>
      <c r="E1657"/>
      <c r="F1657"/>
      <c r="G1657"/>
      <c r="H1657"/>
      <c r="I1657"/>
      <c r="J1657"/>
    </row>
    <row r="1658" spans="2:10" x14ac:dyDescent="0.25">
      <c r="B1658"/>
      <c r="C1658"/>
      <c r="D1658"/>
      <c r="E1658"/>
      <c r="F1658"/>
      <c r="G1658"/>
      <c r="H1658"/>
      <c r="I1658"/>
      <c r="J1658"/>
    </row>
    <row r="1659" spans="2:10" x14ac:dyDescent="0.25">
      <c r="B1659"/>
      <c r="C1659"/>
      <c r="D1659"/>
      <c r="E1659"/>
      <c r="F1659"/>
      <c r="G1659"/>
      <c r="H1659"/>
      <c r="I1659"/>
      <c r="J1659"/>
    </row>
    <row r="1660" spans="2:10" x14ac:dyDescent="0.25">
      <c r="B1660"/>
      <c r="C1660"/>
      <c r="D1660"/>
      <c r="E1660"/>
      <c r="F1660"/>
      <c r="G1660"/>
      <c r="H1660"/>
      <c r="I1660"/>
      <c r="J1660"/>
    </row>
    <row r="1661" spans="2:10" x14ac:dyDescent="0.25">
      <c r="B1661"/>
      <c r="C1661"/>
      <c r="D1661"/>
      <c r="E1661"/>
      <c r="F1661"/>
      <c r="G1661"/>
      <c r="H1661"/>
      <c r="I1661"/>
      <c r="J1661"/>
    </row>
    <row r="1662" spans="2:10" x14ac:dyDescent="0.25">
      <c r="B1662"/>
      <c r="C1662"/>
      <c r="D1662"/>
      <c r="E1662"/>
      <c r="F1662"/>
      <c r="G1662"/>
      <c r="H1662"/>
      <c r="I1662"/>
      <c r="J1662"/>
    </row>
    <row r="1663" spans="2:10" x14ac:dyDescent="0.25">
      <c r="B1663"/>
      <c r="C1663"/>
      <c r="D1663"/>
      <c r="E1663"/>
      <c r="F1663"/>
      <c r="G1663"/>
      <c r="H1663"/>
      <c r="I1663"/>
      <c r="J1663"/>
    </row>
    <row r="1664" spans="2:10" x14ac:dyDescent="0.25">
      <c r="B1664"/>
      <c r="C1664"/>
      <c r="D1664"/>
      <c r="E1664"/>
      <c r="F1664"/>
      <c r="G1664"/>
      <c r="H1664"/>
      <c r="I1664"/>
      <c r="J1664"/>
    </row>
    <row r="1665" spans="2:10" x14ac:dyDescent="0.25">
      <c r="B1665"/>
      <c r="C1665"/>
      <c r="D1665"/>
      <c r="E1665"/>
      <c r="F1665"/>
      <c r="G1665"/>
      <c r="H1665"/>
      <c r="I1665"/>
      <c r="J1665"/>
    </row>
    <row r="1666" spans="2:10" x14ac:dyDescent="0.25">
      <c r="B1666"/>
      <c r="C1666"/>
      <c r="D1666"/>
      <c r="E1666"/>
      <c r="F1666"/>
      <c r="G1666"/>
      <c r="H1666"/>
      <c r="I1666"/>
      <c r="J1666"/>
    </row>
    <row r="1667" spans="2:10" x14ac:dyDescent="0.25">
      <c r="B1667"/>
      <c r="C1667"/>
      <c r="D1667"/>
      <c r="E1667"/>
      <c r="F1667"/>
      <c r="G1667"/>
      <c r="H1667"/>
      <c r="I1667"/>
      <c r="J1667"/>
    </row>
    <row r="1668" spans="2:10" x14ac:dyDescent="0.25">
      <c r="B1668"/>
      <c r="C1668"/>
      <c r="D1668"/>
      <c r="E1668"/>
      <c r="F1668"/>
      <c r="G1668"/>
      <c r="H1668"/>
      <c r="I1668"/>
      <c r="J1668"/>
    </row>
    <row r="1669" spans="2:10" x14ac:dyDescent="0.25">
      <c r="B1669"/>
      <c r="C1669"/>
      <c r="D1669"/>
      <c r="E1669"/>
      <c r="F1669"/>
      <c r="G1669"/>
      <c r="H1669"/>
      <c r="I1669"/>
      <c r="J1669"/>
    </row>
    <row r="1670" spans="2:10" x14ac:dyDescent="0.25">
      <c r="B1670"/>
      <c r="C1670"/>
      <c r="D1670"/>
      <c r="E1670"/>
      <c r="F1670"/>
      <c r="G1670"/>
      <c r="H1670"/>
      <c r="I1670"/>
      <c r="J1670"/>
    </row>
    <row r="1671" spans="2:10" x14ac:dyDescent="0.25">
      <c r="B1671"/>
      <c r="C1671"/>
      <c r="D1671"/>
      <c r="E1671"/>
      <c r="F1671"/>
      <c r="G1671"/>
      <c r="H1671"/>
      <c r="I1671"/>
      <c r="J1671"/>
    </row>
    <row r="1672" spans="2:10" x14ac:dyDescent="0.25">
      <c r="B1672"/>
      <c r="C1672"/>
      <c r="D1672"/>
      <c r="E1672"/>
      <c r="F1672"/>
      <c r="G1672"/>
      <c r="H1672"/>
      <c r="I1672"/>
      <c r="J1672"/>
    </row>
    <row r="1673" spans="2:10" x14ac:dyDescent="0.25">
      <c r="B1673"/>
      <c r="C1673"/>
      <c r="D1673"/>
      <c r="E1673"/>
      <c r="F1673"/>
      <c r="G1673"/>
      <c r="H1673"/>
      <c r="I1673"/>
      <c r="J1673"/>
    </row>
    <row r="1674" spans="2:10" x14ac:dyDescent="0.25">
      <c r="B1674"/>
      <c r="C1674"/>
      <c r="D1674"/>
      <c r="E1674"/>
      <c r="F1674"/>
      <c r="G1674"/>
      <c r="H1674"/>
      <c r="I1674"/>
      <c r="J1674"/>
    </row>
    <row r="1675" spans="2:10" x14ac:dyDescent="0.25">
      <c r="B1675"/>
      <c r="C1675"/>
      <c r="D1675"/>
      <c r="E1675"/>
      <c r="F1675"/>
      <c r="G1675"/>
      <c r="H1675"/>
      <c r="I1675"/>
      <c r="J1675"/>
    </row>
    <row r="1676" spans="2:10" x14ac:dyDescent="0.25">
      <c r="B1676"/>
      <c r="C1676"/>
      <c r="D1676"/>
      <c r="E1676"/>
      <c r="F1676"/>
      <c r="G1676"/>
      <c r="H1676"/>
      <c r="I1676"/>
      <c r="J1676"/>
    </row>
    <row r="1677" spans="2:10" x14ac:dyDescent="0.25">
      <c r="B1677"/>
      <c r="C1677"/>
      <c r="D1677"/>
      <c r="E1677"/>
      <c r="F1677"/>
      <c r="G1677"/>
      <c r="H1677"/>
      <c r="I1677"/>
      <c r="J1677"/>
    </row>
    <row r="1678" spans="2:10" x14ac:dyDescent="0.25">
      <c r="B1678"/>
      <c r="C1678"/>
      <c r="D1678"/>
      <c r="E1678"/>
      <c r="F1678"/>
      <c r="G1678"/>
      <c r="H1678"/>
      <c r="I1678"/>
      <c r="J1678"/>
    </row>
    <row r="1679" spans="2:10" x14ac:dyDescent="0.25">
      <c r="B1679"/>
      <c r="C1679"/>
      <c r="D1679"/>
      <c r="E1679"/>
      <c r="F1679"/>
      <c r="G1679"/>
      <c r="H1679"/>
      <c r="I1679"/>
      <c r="J1679"/>
    </row>
    <row r="1680" spans="2:10" x14ac:dyDescent="0.25">
      <c r="B1680"/>
      <c r="C1680"/>
      <c r="D1680"/>
      <c r="E1680"/>
      <c r="F1680"/>
      <c r="G1680"/>
      <c r="H1680"/>
      <c r="I1680"/>
      <c r="J1680"/>
    </row>
    <row r="1681" spans="2:10" x14ac:dyDescent="0.25">
      <c r="B1681"/>
      <c r="C1681"/>
      <c r="D1681"/>
      <c r="E1681"/>
      <c r="F1681"/>
      <c r="G1681"/>
      <c r="H1681"/>
      <c r="I1681"/>
      <c r="J1681"/>
    </row>
    <row r="1682" spans="2:10" x14ac:dyDescent="0.25">
      <c r="B1682"/>
      <c r="C1682"/>
      <c r="D1682"/>
      <c r="E1682"/>
      <c r="F1682"/>
      <c r="G1682"/>
      <c r="H1682"/>
      <c r="I1682"/>
      <c r="J1682"/>
    </row>
    <row r="1683" spans="2:10" x14ac:dyDescent="0.25">
      <c r="B1683"/>
      <c r="C1683"/>
      <c r="D1683"/>
      <c r="E1683"/>
      <c r="F1683"/>
      <c r="G1683"/>
      <c r="H1683"/>
      <c r="I1683"/>
      <c r="J1683"/>
    </row>
    <row r="1684" spans="2:10" x14ac:dyDescent="0.25">
      <c r="B1684"/>
      <c r="C1684"/>
      <c r="D1684"/>
      <c r="E1684"/>
      <c r="F1684"/>
      <c r="G1684"/>
      <c r="H1684"/>
      <c r="I1684"/>
      <c r="J1684"/>
    </row>
    <row r="1685" spans="2:10" x14ac:dyDescent="0.25">
      <c r="B1685"/>
      <c r="C1685"/>
      <c r="D1685"/>
      <c r="E1685"/>
      <c r="F1685"/>
      <c r="G1685"/>
      <c r="H1685"/>
      <c r="I1685"/>
      <c r="J1685"/>
    </row>
    <row r="1686" spans="2:10" x14ac:dyDescent="0.25">
      <c r="B1686"/>
      <c r="C1686"/>
      <c r="D1686"/>
      <c r="E1686"/>
      <c r="F1686"/>
      <c r="G1686"/>
      <c r="H1686"/>
      <c r="I1686"/>
      <c r="J1686"/>
    </row>
    <row r="1687" spans="2:10" x14ac:dyDescent="0.25">
      <c r="B1687"/>
      <c r="C1687"/>
      <c r="D1687"/>
      <c r="E1687"/>
      <c r="F1687"/>
      <c r="G1687"/>
      <c r="H1687"/>
      <c r="I1687"/>
      <c r="J1687"/>
    </row>
    <row r="1688" spans="2:10" x14ac:dyDescent="0.25">
      <c r="B1688"/>
      <c r="C1688"/>
      <c r="D1688"/>
      <c r="E1688"/>
      <c r="F1688"/>
      <c r="G1688"/>
      <c r="H1688"/>
      <c r="I1688"/>
      <c r="J1688"/>
    </row>
    <row r="1689" spans="2:10" x14ac:dyDescent="0.25">
      <c r="B1689"/>
      <c r="C1689"/>
      <c r="D1689"/>
      <c r="E1689"/>
      <c r="F1689"/>
      <c r="G1689"/>
      <c r="H1689"/>
      <c r="I1689"/>
      <c r="J1689"/>
    </row>
    <row r="1690" spans="2:10" x14ac:dyDescent="0.25">
      <c r="B1690"/>
      <c r="C1690"/>
      <c r="D1690"/>
      <c r="E1690"/>
      <c r="F1690"/>
      <c r="G1690"/>
      <c r="H1690"/>
      <c r="I1690"/>
      <c r="J1690"/>
    </row>
    <row r="1691" spans="2:10" x14ac:dyDescent="0.25">
      <c r="B1691"/>
      <c r="C1691"/>
      <c r="D1691"/>
      <c r="E1691"/>
      <c r="F1691"/>
      <c r="G1691"/>
      <c r="H1691"/>
      <c r="I1691"/>
      <c r="J1691"/>
    </row>
    <row r="1692" spans="2:10" x14ac:dyDescent="0.25">
      <c r="B1692"/>
      <c r="C1692"/>
      <c r="D1692"/>
      <c r="E1692"/>
      <c r="F1692"/>
      <c r="G1692"/>
      <c r="H1692"/>
      <c r="I1692"/>
      <c r="J1692"/>
    </row>
    <row r="1693" spans="2:10" x14ac:dyDescent="0.25">
      <c r="B1693"/>
      <c r="C1693"/>
      <c r="D1693"/>
      <c r="E1693"/>
      <c r="F1693"/>
      <c r="G1693"/>
      <c r="H1693"/>
      <c r="I1693"/>
      <c r="J1693"/>
    </row>
    <row r="1694" spans="2:10" x14ac:dyDescent="0.25">
      <c r="B1694"/>
      <c r="C1694"/>
      <c r="D1694"/>
      <c r="E1694"/>
      <c r="F1694"/>
      <c r="G1694"/>
      <c r="H1694"/>
      <c r="I1694"/>
      <c r="J1694"/>
    </row>
    <row r="1695" spans="2:10" x14ac:dyDescent="0.25">
      <c r="B1695"/>
      <c r="C1695"/>
      <c r="D1695"/>
      <c r="E1695"/>
      <c r="F1695"/>
      <c r="G1695"/>
      <c r="H1695"/>
      <c r="I1695"/>
      <c r="J1695"/>
    </row>
    <row r="1696" spans="2:10" x14ac:dyDescent="0.25">
      <c r="B1696"/>
      <c r="C1696"/>
      <c r="D1696"/>
      <c r="E1696"/>
      <c r="F1696"/>
      <c r="G1696"/>
      <c r="H1696"/>
      <c r="I1696"/>
      <c r="J1696"/>
    </row>
    <row r="1697" spans="2:10" x14ac:dyDescent="0.25">
      <c r="B1697"/>
      <c r="C1697"/>
      <c r="D1697"/>
      <c r="E1697"/>
      <c r="F1697"/>
      <c r="G1697"/>
      <c r="H1697"/>
      <c r="I1697"/>
      <c r="J1697"/>
    </row>
    <row r="1698" spans="2:10" x14ac:dyDescent="0.25">
      <c r="B1698"/>
      <c r="C1698"/>
      <c r="D1698"/>
      <c r="E1698"/>
      <c r="F1698"/>
      <c r="G1698"/>
      <c r="H1698"/>
      <c r="I1698"/>
      <c r="J1698"/>
    </row>
    <row r="1699" spans="2:10" x14ac:dyDescent="0.25">
      <c r="B1699"/>
      <c r="C1699"/>
      <c r="D1699"/>
      <c r="E1699"/>
      <c r="F1699"/>
      <c r="G1699"/>
      <c r="H1699"/>
      <c r="I1699"/>
      <c r="J1699"/>
    </row>
    <row r="1700" spans="2:10" x14ac:dyDescent="0.25">
      <c r="B1700"/>
      <c r="C1700"/>
      <c r="D1700"/>
      <c r="E1700"/>
      <c r="F1700"/>
      <c r="G1700"/>
      <c r="H1700"/>
      <c r="I1700"/>
      <c r="J1700"/>
    </row>
    <row r="1701" spans="2:10" x14ac:dyDescent="0.25">
      <c r="B1701"/>
      <c r="C1701"/>
      <c r="D1701"/>
      <c r="E1701"/>
      <c r="F1701"/>
      <c r="G1701"/>
      <c r="H1701"/>
      <c r="I1701"/>
      <c r="J1701"/>
    </row>
    <row r="1702" spans="2:10" x14ac:dyDescent="0.25">
      <c r="B1702"/>
      <c r="C1702"/>
      <c r="D1702"/>
      <c r="E1702"/>
      <c r="F1702"/>
      <c r="G1702"/>
      <c r="H1702"/>
      <c r="I1702"/>
      <c r="J1702"/>
    </row>
    <row r="1703" spans="2:10" x14ac:dyDescent="0.25">
      <c r="B1703"/>
      <c r="C1703"/>
      <c r="D1703"/>
      <c r="E1703"/>
      <c r="F1703"/>
      <c r="G1703"/>
      <c r="H1703"/>
      <c r="I1703"/>
      <c r="J1703"/>
    </row>
    <row r="1704" spans="2:10" x14ac:dyDescent="0.25">
      <c r="B1704"/>
      <c r="C1704"/>
      <c r="D1704"/>
      <c r="E1704"/>
      <c r="F1704"/>
      <c r="G1704"/>
      <c r="H1704"/>
      <c r="I1704"/>
      <c r="J1704"/>
    </row>
    <row r="1705" spans="2:10" x14ac:dyDescent="0.25">
      <c r="B1705"/>
      <c r="C1705"/>
      <c r="D1705"/>
      <c r="E1705"/>
      <c r="F1705"/>
      <c r="G1705"/>
      <c r="H1705"/>
      <c r="I1705"/>
      <c r="J1705"/>
    </row>
    <row r="1706" spans="2:10" x14ac:dyDescent="0.25">
      <c r="B1706"/>
      <c r="C1706"/>
      <c r="D1706"/>
      <c r="E1706"/>
      <c r="F1706"/>
      <c r="G1706"/>
      <c r="H1706"/>
      <c r="I1706"/>
      <c r="J1706"/>
    </row>
    <row r="1707" spans="2:10" x14ac:dyDescent="0.25">
      <c r="B1707"/>
      <c r="C1707"/>
      <c r="D1707"/>
      <c r="E1707"/>
      <c r="F1707"/>
      <c r="G1707"/>
      <c r="H1707"/>
      <c r="I1707"/>
      <c r="J1707"/>
    </row>
    <row r="1708" spans="2:10" x14ac:dyDescent="0.25">
      <c r="B1708"/>
      <c r="C1708"/>
      <c r="D1708"/>
      <c r="E1708"/>
      <c r="F1708"/>
      <c r="G1708"/>
      <c r="H1708"/>
      <c r="I1708"/>
      <c r="J1708"/>
    </row>
    <row r="1709" spans="2:10" x14ac:dyDescent="0.25">
      <c r="B1709"/>
      <c r="C1709"/>
      <c r="D1709"/>
      <c r="E1709"/>
      <c r="F1709"/>
      <c r="G1709"/>
      <c r="H1709"/>
      <c r="I1709"/>
      <c r="J1709"/>
    </row>
    <row r="1710" spans="2:10" x14ac:dyDescent="0.25">
      <c r="B1710"/>
      <c r="C1710"/>
      <c r="D1710"/>
      <c r="E1710"/>
      <c r="F1710"/>
      <c r="G1710"/>
      <c r="H1710"/>
      <c r="I1710"/>
      <c r="J1710"/>
    </row>
    <row r="1711" spans="2:10" x14ac:dyDescent="0.25">
      <c r="B1711"/>
      <c r="C1711"/>
      <c r="D1711"/>
      <c r="E1711"/>
      <c r="F1711"/>
      <c r="G1711"/>
      <c r="H1711"/>
      <c r="I1711"/>
      <c r="J1711"/>
    </row>
    <row r="1712" spans="2:10" x14ac:dyDescent="0.25">
      <c r="B1712"/>
      <c r="C1712"/>
      <c r="D1712"/>
      <c r="E1712"/>
      <c r="F1712"/>
      <c r="G1712"/>
      <c r="H1712"/>
      <c r="I1712"/>
      <c r="J1712"/>
    </row>
    <row r="1713" spans="2:10" x14ac:dyDescent="0.25">
      <c r="B1713"/>
      <c r="C1713"/>
      <c r="D1713"/>
      <c r="E1713"/>
      <c r="F1713"/>
      <c r="G1713"/>
      <c r="H1713"/>
      <c r="I1713"/>
      <c r="J1713"/>
    </row>
    <row r="1714" spans="2:10" x14ac:dyDescent="0.25">
      <c r="B1714"/>
      <c r="C1714"/>
      <c r="D1714"/>
      <c r="E1714"/>
      <c r="F1714"/>
      <c r="G1714"/>
      <c r="H1714"/>
      <c r="I1714"/>
      <c r="J1714"/>
    </row>
    <row r="1715" spans="2:10" x14ac:dyDescent="0.25">
      <c r="B1715"/>
      <c r="C1715"/>
      <c r="D1715"/>
      <c r="E1715"/>
      <c r="F1715"/>
      <c r="G1715"/>
      <c r="H1715"/>
      <c r="I1715"/>
      <c r="J1715"/>
    </row>
    <row r="1716" spans="2:10" x14ac:dyDescent="0.25">
      <c r="B1716"/>
      <c r="C1716"/>
      <c r="D1716"/>
      <c r="E1716"/>
      <c r="F1716"/>
      <c r="G1716"/>
      <c r="H1716"/>
      <c r="I1716"/>
      <c r="J1716"/>
    </row>
    <row r="1717" spans="2:10" x14ac:dyDescent="0.25">
      <c r="B1717"/>
      <c r="C1717"/>
      <c r="D1717"/>
      <c r="E1717"/>
      <c r="F1717"/>
      <c r="G1717"/>
      <c r="H1717"/>
      <c r="I1717"/>
      <c r="J1717"/>
    </row>
    <row r="1718" spans="2:10" x14ac:dyDescent="0.25">
      <c r="B1718"/>
      <c r="C1718"/>
      <c r="D1718"/>
      <c r="E1718"/>
      <c r="F1718"/>
      <c r="G1718"/>
      <c r="H1718"/>
      <c r="I1718"/>
      <c r="J1718"/>
    </row>
    <row r="1719" spans="2:10" x14ac:dyDescent="0.25">
      <c r="B1719"/>
      <c r="C1719"/>
      <c r="D1719"/>
      <c r="E1719"/>
      <c r="F1719"/>
      <c r="G1719"/>
      <c r="H1719"/>
      <c r="I1719"/>
      <c r="J1719"/>
    </row>
    <row r="1720" spans="2:10" x14ac:dyDescent="0.25">
      <c r="B1720"/>
      <c r="C1720"/>
      <c r="D1720"/>
      <c r="E1720"/>
      <c r="F1720"/>
      <c r="G1720"/>
      <c r="H1720"/>
      <c r="I1720"/>
      <c r="J1720"/>
    </row>
    <row r="1721" spans="2:10" x14ac:dyDescent="0.25">
      <c r="B1721"/>
      <c r="C1721"/>
      <c r="D1721"/>
      <c r="E1721"/>
      <c r="F1721"/>
      <c r="G1721"/>
      <c r="H1721"/>
      <c r="I1721"/>
      <c r="J1721"/>
    </row>
    <row r="1722" spans="2:10" x14ac:dyDescent="0.25">
      <c r="B1722"/>
      <c r="C1722"/>
      <c r="D1722"/>
      <c r="E1722"/>
      <c r="F1722"/>
      <c r="G1722"/>
      <c r="H1722"/>
      <c r="I1722"/>
      <c r="J1722"/>
    </row>
    <row r="1723" spans="2:10" x14ac:dyDescent="0.25">
      <c r="B1723"/>
      <c r="C1723"/>
      <c r="D1723"/>
      <c r="E1723"/>
      <c r="F1723"/>
      <c r="G1723"/>
      <c r="H1723"/>
      <c r="I1723"/>
      <c r="J1723"/>
    </row>
    <row r="1724" spans="2:10" x14ac:dyDescent="0.25">
      <c r="B1724"/>
      <c r="C1724"/>
      <c r="D1724"/>
      <c r="E1724"/>
      <c r="F1724"/>
      <c r="G1724"/>
      <c r="H1724"/>
      <c r="I1724"/>
      <c r="J1724"/>
    </row>
    <row r="1725" spans="2:10" x14ac:dyDescent="0.25">
      <c r="B1725"/>
      <c r="C1725"/>
      <c r="D1725"/>
      <c r="E1725"/>
      <c r="F1725"/>
      <c r="G1725"/>
      <c r="H1725"/>
      <c r="I1725"/>
      <c r="J1725"/>
    </row>
    <row r="1726" spans="2:10" x14ac:dyDescent="0.25">
      <c r="B1726"/>
      <c r="C1726"/>
      <c r="D1726"/>
      <c r="E1726"/>
      <c r="F1726"/>
      <c r="G1726"/>
      <c r="H1726"/>
      <c r="I1726"/>
      <c r="J1726"/>
    </row>
    <row r="1727" spans="2:10" x14ac:dyDescent="0.25">
      <c r="B1727"/>
      <c r="C1727"/>
      <c r="D1727"/>
      <c r="E1727"/>
      <c r="F1727"/>
      <c r="G1727"/>
      <c r="H1727"/>
      <c r="I1727"/>
      <c r="J1727"/>
    </row>
    <row r="1728" spans="2:10" x14ac:dyDescent="0.25">
      <c r="B1728"/>
      <c r="C1728"/>
      <c r="D1728"/>
      <c r="E1728"/>
      <c r="F1728"/>
      <c r="G1728"/>
      <c r="H1728"/>
      <c r="I1728"/>
      <c r="J1728"/>
    </row>
    <row r="1729" spans="2:10" x14ac:dyDescent="0.25">
      <c r="B1729"/>
      <c r="C1729"/>
      <c r="D1729"/>
      <c r="E1729"/>
      <c r="F1729"/>
      <c r="G1729"/>
      <c r="H1729"/>
      <c r="I1729"/>
      <c r="J1729"/>
    </row>
    <row r="1730" spans="2:10" x14ac:dyDescent="0.25">
      <c r="B1730"/>
      <c r="C1730"/>
      <c r="D1730"/>
      <c r="E1730"/>
      <c r="F1730"/>
      <c r="G1730"/>
      <c r="H1730"/>
      <c r="I1730"/>
      <c r="J1730"/>
    </row>
    <row r="1731" spans="2:10" x14ac:dyDescent="0.25">
      <c r="B1731"/>
      <c r="C1731"/>
      <c r="D1731"/>
      <c r="E1731"/>
      <c r="F1731"/>
      <c r="G1731"/>
      <c r="H1731"/>
      <c r="I1731"/>
      <c r="J1731"/>
    </row>
    <row r="1732" spans="2:10" x14ac:dyDescent="0.25">
      <c r="B1732"/>
      <c r="C1732"/>
      <c r="D1732"/>
      <c r="E1732"/>
      <c r="F1732"/>
      <c r="G1732"/>
      <c r="H1732"/>
      <c r="I1732"/>
      <c r="J1732"/>
    </row>
    <row r="1733" spans="2:10" x14ac:dyDescent="0.25">
      <c r="B1733"/>
      <c r="C1733"/>
      <c r="D1733"/>
      <c r="E1733"/>
      <c r="F1733"/>
      <c r="G1733"/>
      <c r="H1733"/>
      <c r="I1733"/>
      <c r="J1733"/>
    </row>
    <row r="1734" spans="2:10" x14ac:dyDescent="0.25">
      <c r="B1734"/>
      <c r="C1734"/>
      <c r="D1734"/>
      <c r="E1734"/>
      <c r="F1734"/>
      <c r="G1734"/>
      <c r="H1734"/>
      <c r="I1734"/>
      <c r="J1734"/>
    </row>
    <row r="1735" spans="2:10" x14ac:dyDescent="0.25">
      <c r="B1735"/>
      <c r="C1735"/>
      <c r="D1735"/>
      <c r="E1735"/>
      <c r="F1735"/>
      <c r="G1735"/>
      <c r="H1735"/>
      <c r="I1735"/>
      <c r="J1735"/>
    </row>
    <row r="1736" spans="2:10" x14ac:dyDescent="0.25">
      <c r="B1736"/>
      <c r="C1736"/>
      <c r="D1736"/>
      <c r="E1736"/>
      <c r="F1736"/>
      <c r="G1736"/>
      <c r="H1736"/>
      <c r="I1736"/>
      <c r="J1736"/>
    </row>
    <row r="1737" spans="2:10" x14ac:dyDescent="0.25">
      <c r="B1737"/>
      <c r="C1737"/>
      <c r="D1737"/>
      <c r="E1737"/>
      <c r="F1737"/>
      <c r="G1737"/>
      <c r="H1737"/>
      <c r="I1737"/>
      <c r="J1737"/>
    </row>
    <row r="1738" spans="2:10" x14ac:dyDescent="0.25">
      <c r="B1738"/>
      <c r="C1738"/>
      <c r="D1738"/>
      <c r="E1738"/>
      <c r="F1738"/>
      <c r="G1738"/>
      <c r="H1738"/>
      <c r="I1738"/>
      <c r="J1738"/>
    </row>
    <row r="1739" spans="2:10" x14ac:dyDescent="0.25">
      <c r="B1739"/>
      <c r="C1739"/>
      <c r="D1739"/>
      <c r="E1739"/>
      <c r="F1739"/>
      <c r="G1739"/>
      <c r="H1739"/>
      <c r="I1739"/>
      <c r="J1739"/>
    </row>
    <row r="1740" spans="2:10" x14ac:dyDescent="0.25">
      <c r="B1740"/>
      <c r="C1740"/>
      <c r="D1740"/>
      <c r="E1740"/>
      <c r="F1740"/>
      <c r="G1740"/>
      <c r="H1740"/>
      <c r="I1740"/>
      <c r="J1740"/>
    </row>
    <row r="1741" spans="2:10" x14ac:dyDescent="0.25">
      <c r="B1741"/>
      <c r="C1741"/>
      <c r="D1741"/>
      <c r="E1741"/>
      <c r="F1741"/>
      <c r="G1741"/>
      <c r="H1741"/>
      <c r="I1741"/>
      <c r="J1741"/>
    </row>
    <row r="1742" spans="2:10" x14ac:dyDescent="0.25">
      <c r="B1742"/>
      <c r="C1742"/>
      <c r="D1742"/>
      <c r="E1742"/>
      <c r="F1742"/>
      <c r="G1742"/>
      <c r="H1742"/>
      <c r="I1742"/>
      <c r="J1742"/>
    </row>
    <row r="1743" spans="2:10" x14ac:dyDescent="0.25">
      <c r="B1743"/>
      <c r="C1743"/>
      <c r="D1743"/>
      <c r="E1743"/>
      <c r="F1743"/>
      <c r="G1743"/>
      <c r="H1743"/>
      <c r="I1743"/>
      <c r="J1743"/>
    </row>
    <row r="1744" spans="2:10" x14ac:dyDescent="0.25">
      <c r="B1744"/>
      <c r="C1744"/>
      <c r="D1744"/>
      <c r="E1744"/>
      <c r="F1744"/>
      <c r="G1744"/>
      <c r="H1744"/>
      <c r="I1744"/>
      <c r="J1744"/>
    </row>
    <row r="1745" spans="2:10" x14ac:dyDescent="0.25">
      <c r="B1745"/>
      <c r="C1745"/>
      <c r="D1745"/>
      <c r="E1745"/>
      <c r="F1745"/>
      <c r="G1745"/>
      <c r="H1745"/>
      <c r="I1745"/>
      <c r="J1745"/>
    </row>
    <row r="1746" spans="2:10" x14ac:dyDescent="0.25">
      <c r="B1746"/>
      <c r="C1746"/>
      <c r="D1746"/>
      <c r="E1746"/>
      <c r="F1746"/>
      <c r="G1746"/>
      <c r="H1746"/>
      <c r="I1746"/>
      <c r="J1746"/>
    </row>
    <row r="1747" spans="2:10" x14ac:dyDescent="0.25">
      <c r="B1747"/>
      <c r="C1747"/>
      <c r="D1747"/>
      <c r="E1747"/>
      <c r="F1747"/>
      <c r="G1747"/>
      <c r="H1747"/>
      <c r="I1747"/>
      <c r="J1747"/>
    </row>
    <row r="1748" spans="2:10" x14ac:dyDescent="0.25">
      <c r="B1748"/>
      <c r="C1748"/>
      <c r="D1748"/>
      <c r="E1748"/>
      <c r="F1748"/>
      <c r="G1748"/>
      <c r="H1748"/>
      <c r="I1748"/>
      <c r="J1748"/>
    </row>
    <row r="1749" spans="2:10" x14ac:dyDescent="0.25">
      <c r="B1749"/>
      <c r="C1749"/>
      <c r="D1749"/>
      <c r="E1749"/>
      <c r="F1749"/>
      <c r="G1749"/>
      <c r="H1749"/>
      <c r="I1749"/>
      <c r="J1749"/>
    </row>
    <row r="1750" spans="2:10" x14ac:dyDescent="0.25">
      <c r="B1750"/>
      <c r="C1750"/>
      <c r="D1750"/>
      <c r="E1750"/>
      <c r="F1750"/>
      <c r="G1750"/>
      <c r="H1750"/>
      <c r="I1750"/>
      <c r="J1750"/>
    </row>
    <row r="1751" spans="2:10" x14ac:dyDescent="0.25">
      <c r="B1751"/>
      <c r="C1751"/>
      <c r="D1751"/>
      <c r="E1751"/>
      <c r="F1751"/>
      <c r="G1751"/>
      <c r="H1751"/>
      <c r="I1751"/>
      <c r="J1751"/>
    </row>
    <row r="1752" spans="2:10" x14ac:dyDescent="0.25">
      <c r="B1752"/>
      <c r="C1752"/>
      <c r="D1752"/>
      <c r="E1752"/>
      <c r="F1752"/>
      <c r="G1752"/>
      <c r="H1752"/>
      <c r="I1752"/>
      <c r="J1752"/>
    </row>
    <row r="1753" spans="2:10" x14ac:dyDescent="0.25">
      <c r="B1753"/>
      <c r="C1753"/>
      <c r="D1753"/>
      <c r="E1753"/>
      <c r="F1753"/>
      <c r="G1753"/>
      <c r="H1753"/>
      <c r="I1753"/>
      <c r="J1753"/>
    </row>
    <row r="1754" spans="2:10" x14ac:dyDescent="0.25">
      <c r="B1754"/>
      <c r="C1754"/>
      <c r="D1754"/>
      <c r="E1754"/>
      <c r="F1754"/>
      <c r="G1754"/>
      <c r="H1754"/>
      <c r="I1754"/>
      <c r="J1754"/>
    </row>
    <row r="1755" spans="2:10" x14ac:dyDescent="0.25">
      <c r="B1755"/>
      <c r="C1755"/>
      <c r="D1755"/>
      <c r="E1755"/>
      <c r="F1755"/>
      <c r="G1755"/>
      <c r="H1755"/>
      <c r="I1755"/>
      <c r="J1755"/>
    </row>
    <row r="1756" spans="2:10" x14ac:dyDescent="0.25">
      <c r="B1756"/>
      <c r="C1756"/>
      <c r="D1756"/>
      <c r="E1756"/>
      <c r="F1756"/>
      <c r="G1756"/>
      <c r="H1756"/>
      <c r="I1756"/>
      <c r="J1756"/>
    </row>
    <row r="1757" spans="2:10" x14ac:dyDescent="0.25">
      <c r="B1757"/>
      <c r="C1757"/>
      <c r="D1757"/>
      <c r="E1757"/>
      <c r="F1757"/>
      <c r="G1757"/>
      <c r="H1757"/>
      <c r="I1757"/>
      <c r="J1757"/>
    </row>
    <row r="1758" spans="2:10" x14ac:dyDescent="0.25">
      <c r="B1758"/>
      <c r="C1758"/>
      <c r="D1758"/>
      <c r="E1758"/>
      <c r="F1758"/>
      <c r="G1758"/>
      <c r="H1758"/>
      <c r="I1758"/>
      <c r="J1758"/>
    </row>
    <row r="1759" spans="2:10" x14ac:dyDescent="0.25">
      <c r="B1759"/>
      <c r="C1759"/>
      <c r="D1759"/>
      <c r="E1759"/>
      <c r="F1759"/>
      <c r="G1759"/>
      <c r="H1759"/>
      <c r="I1759"/>
      <c r="J1759"/>
    </row>
    <row r="1760" spans="2:10" x14ac:dyDescent="0.25">
      <c r="B1760"/>
      <c r="C1760"/>
      <c r="D1760"/>
      <c r="E1760"/>
      <c r="F1760"/>
      <c r="G1760"/>
      <c r="H1760"/>
      <c r="I1760"/>
      <c r="J1760"/>
    </row>
    <row r="1761" spans="2:10" x14ac:dyDescent="0.25">
      <c r="B1761"/>
      <c r="C1761"/>
      <c r="D1761"/>
      <c r="E1761"/>
      <c r="F1761"/>
      <c r="G1761"/>
      <c r="H1761"/>
      <c r="I1761"/>
      <c r="J1761"/>
    </row>
    <row r="1762" spans="2:10" x14ac:dyDescent="0.25">
      <c r="B1762"/>
      <c r="C1762"/>
      <c r="D1762"/>
      <c r="E1762"/>
      <c r="F1762"/>
      <c r="G1762"/>
      <c r="H1762"/>
      <c r="I1762"/>
      <c r="J1762"/>
    </row>
    <row r="1763" spans="2:10" x14ac:dyDescent="0.25">
      <c r="B1763"/>
      <c r="C1763"/>
      <c r="D1763"/>
      <c r="E1763"/>
      <c r="F1763"/>
      <c r="G1763"/>
      <c r="H1763"/>
      <c r="I1763"/>
      <c r="J1763"/>
    </row>
    <row r="1764" spans="2:10" x14ac:dyDescent="0.25">
      <c r="B1764"/>
      <c r="C1764"/>
      <c r="D1764"/>
      <c r="E1764"/>
      <c r="F1764"/>
      <c r="G1764"/>
      <c r="H1764"/>
      <c r="I1764"/>
      <c r="J1764"/>
    </row>
    <row r="1765" spans="2:10" x14ac:dyDescent="0.25">
      <c r="B1765"/>
      <c r="C1765"/>
      <c r="D1765"/>
      <c r="E1765"/>
      <c r="F1765"/>
      <c r="G1765"/>
      <c r="H1765"/>
      <c r="I1765"/>
      <c r="J1765"/>
    </row>
    <row r="1766" spans="2:10" x14ac:dyDescent="0.25">
      <c r="B1766"/>
      <c r="C1766"/>
      <c r="D1766"/>
      <c r="E1766"/>
      <c r="F1766"/>
      <c r="G1766"/>
      <c r="H1766"/>
      <c r="I1766"/>
      <c r="J1766"/>
    </row>
    <row r="1767" spans="2:10" x14ac:dyDescent="0.25">
      <c r="B1767"/>
      <c r="C1767"/>
      <c r="D1767"/>
      <c r="E1767"/>
      <c r="F1767"/>
      <c r="G1767"/>
      <c r="H1767"/>
      <c r="I1767"/>
      <c r="J1767"/>
    </row>
    <row r="1768" spans="2:10" x14ac:dyDescent="0.25">
      <c r="B1768"/>
      <c r="C1768"/>
      <c r="D1768"/>
      <c r="E1768"/>
      <c r="F1768"/>
      <c r="G1768"/>
      <c r="H1768"/>
      <c r="I1768"/>
      <c r="J1768"/>
    </row>
    <row r="1769" spans="2:10" x14ac:dyDescent="0.25">
      <c r="B1769"/>
      <c r="C1769"/>
      <c r="D1769"/>
      <c r="E1769"/>
      <c r="F1769"/>
      <c r="G1769"/>
      <c r="H1769"/>
      <c r="I1769"/>
      <c r="J1769"/>
    </row>
    <row r="1770" spans="2:10" x14ac:dyDescent="0.25">
      <c r="B1770"/>
      <c r="C1770"/>
      <c r="D1770"/>
      <c r="E1770"/>
      <c r="F1770"/>
      <c r="G1770"/>
      <c r="H1770"/>
      <c r="I1770"/>
      <c r="J1770"/>
    </row>
    <row r="1771" spans="2:10" x14ac:dyDescent="0.25">
      <c r="B1771"/>
      <c r="C1771"/>
      <c r="D1771"/>
      <c r="E1771"/>
      <c r="F1771"/>
      <c r="G1771"/>
      <c r="H1771"/>
      <c r="I1771"/>
      <c r="J1771"/>
    </row>
    <row r="1772" spans="2:10" x14ac:dyDescent="0.25">
      <c r="B1772"/>
      <c r="C1772"/>
      <c r="D1772"/>
      <c r="E1772"/>
      <c r="F1772"/>
      <c r="G1772"/>
      <c r="H1772"/>
      <c r="I1772"/>
      <c r="J1772"/>
    </row>
    <row r="1773" spans="2:10" x14ac:dyDescent="0.25">
      <c r="B1773"/>
      <c r="C1773"/>
      <c r="D1773"/>
      <c r="E1773"/>
      <c r="F1773"/>
      <c r="G1773"/>
      <c r="H1773"/>
      <c r="I1773"/>
      <c r="J1773"/>
    </row>
    <row r="1774" spans="2:10" x14ac:dyDescent="0.25">
      <c r="B1774"/>
      <c r="C1774"/>
      <c r="D1774"/>
      <c r="E1774"/>
      <c r="F1774"/>
      <c r="G1774"/>
      <c r="H1774"/>
      <c r="I1774"/>
      <c r="J1774"/>
    </row>
    <row r="1775" spans="2:10" x14ac:dyDescent="0.25">
      <c r="B1775"/>
      <c r="C1775"/>
      <c r="D1775"/>
      <c r="E1775"/>
      <c r="F1775"/>
      <c r="G1775"/>
      <c r="H1775"/>
      <c r="I1775"/>
      <c r="J1775"/>
    </row>
    <row r="1776" spans="2:10" x14ac:dyDescent="0.25">
      <c r="B1776"/>
      <c r="C1776"/>
      <c r="D1776"/>
      <c r="E1776"/>
      <c r="F1776"/>
      <c r="G1776"/>
      <c r="H1776"/>
      <c r="I1776"/>
      <c r="J1776"/>
    </row>
    <row r="1777" spans="2:10" x14ac:dyDescent="0.25">
      <c r="B1777"/>
      <c r="C1777"/>
      <c r="D1777"/>
      <c r="E1777"/>
      <c r="F1777"/>
      <c r="G1777"/>
      <c r="H1777"/>
      <c r="I1777"/>
      <c r="J1777"/>
    </row>
    <row r="1778" spans="2:10" x14ac:dyDescent="0.25">
      <c r="B1778"/>
      <c r="C1778"/>
      <c r="D1778"/>
      <c r="E1778"/>
      <c r="F1778"/>
      <c r="G1778"/>
      <c r="H1778"/>
      <c r="I1778"/>
      <c r="J1778"/>
    </row>
    <row r="1779" spans="2:10" x14ac:dyDescent="0.25">
      <c r="B1779"/>
      <c r="C1779"/>
      <c r="D1779"/>
      <c r="E1779"/>
      <c r="F1779"/>
      <c r="G1779"/>
      <c r="H1779"/>
      <c r="I1779"/>
      <c r="J1779"/>
    </row>
    <row r="1780" spans="2:10" x14ac:dyDescent="0.25">
      <c r="B1780"/>
      <c r="C1780"/>
      <c r="D1780"/>
      <c r="E1780"/>
      <c r="F1780"/>
      <c r="G1780"/>
      <c r="H1780"/>
      <c r="I1780"/>
      <c r="J1780"/>
    </row>
    <row r="1781" spans="2:10" x14ac:dyDescent="0.25">
      <c r="B1781"/>
      <c r="C1781"/>
      <c r="D1781"/>
      <c r="E1781"/>
      <c r="F1781"/>
      <c r="G1781"/>
      <c r="H1781"/>
      <c r="I1781"/>
      <c r="J1781"/>
    </row>
    <row r="1782" spans="2:10" x14ac:dyDescent="0.25">
      <c r="B1782"/>
      <c r="C1782"/>
      <c r="D1782"/>
      <c r="E1782"/>
      <c r="F1782"/>
      <c r="G1782"/>
      <c r="H1782"/>
      <c r="I1782"/>
      <c r="J1782"/>
    </row>
    <row r="1783" spans="2:10" x14ac:dyDescent="0.25">
      <c r="B1783"/>
      <c r="C1783"/>
      <c r="D1783"/>
      <c r="E1783"/>
      <c r="F1783"/>
      <c r="G1783"/>
      <c r="H1783"/>
      <c r="I1783"/>
      <c r="J1783"/>
    </row>
    <row r="1784" spans="2:10" x14ac:dyDescent="0.25">
      <c r="B1784"/>
      <c r="C1784"/>
      <c r="D1784"/>
      <c r="E1784"/>
      <c r="F1784"/>
      <c r="G1784"/>
      <c r="H1784"/>
      <c r="I1784"/>
      <c r="J1784"/>
    </row>
    <row r="1785" spans="2:10" x14ac:dyDescent="0.25">
      <c r="B1785"/>
      <c r="C1785"/>
      <c r="D1785"/>
      <c r="E1785"/>
      <c r="F1785"/>
      <c r="G1785"/>
      <c r="H1785"/>
      <c r="I1785"/>
      <c r="J1785"/>
    </row>
    <row r="1786" spans="2:10" x14ac:dyDescent="0.25">
      <c r="B1786"/>
      <c r="C1786"/>
      <c r="D1786"/>
      <c r="E1786"/>
      <c r="F1786"/>
      <c r="G1786"/>
      <c r="H1786"/>
      <c r="I1786"/>
      <c r="J1786"/>
    </row>
    <row r="1787" spans="2:10" x14ac:dyDescent="0.25">
      <c r="B1787"/>
      <c r="C1787"/>
      <c r="D1787"/>
      <c r="E1787"/>
      <c r="F1787"/>
      <c r="G1787"/>
      <c r="H1787"/>
      <c r="I1787"/>
      <c r="J1787"/>
    </row>
    <row r="1788" spans="2:10" x14ac:dyDescent="0.25">
      <c r="B1788"/>
      <c r="C1788"/>
      <c r="D1788"/>
      <c r="E1788"/>
      <c r="F1788"/>
      <c r="G1788"/>
      <c r="H1788"/>
      <c r="I1788"/>
      <c r="J1788"/>
    </row>
    <row r="1789" spans="2:10" x14ac:dyDescent="0.25">
      <c r="B1789"/>
      <c r="C1789"/>
      <c r="D1789"/>
      <c r="E1789"/>
      <c r="F1789"/>
      <c r="G1789"/>
      <c r="H1789"/>
      <c r="I1789"/>
      <c r="J1789"/>
    </row>
    <row r="1790" spans="2:10" x14ac:dyDescent="0.25">
      <c r="B1790"/>
      <c r="C1790"/>
      <c r="D1790"/>
      <c r="E1790"/>
      <c r="F1790"/>
      <c r="G1790"/>
      <c r="H1790"/>
      <c r="I1790"/>
      <c r="J1790"/>
    </row>
    <row r="1791" spans="2:10" x14ac:dyDescent="0.25">
      <c r="B1791"/>
      <c r="C1791"/>
      <c r="D1791"/>
      <c r="E1791"/>
      <c r="F1791"/>
      <c r="G1791"/>
      <c r="H1791"/>
      <c r="I1791"/>
      <c r="J1791"/>
    </row>
    <row r="1792" spans="2:10" x14ac:dyDescent="0.25">
      <c r="B1792"/>
      <c r="C1792"/>
      <c r="D1792"/>
      <c r="E1792"/>
      <c r="F1792"/>
      <c r="G1792"/>
      <c r="H1792"/>
      <c r="I1792"/>
      <c r="J1792"/>
    </row>
    <row r="1793" spans="2:10" x14ac:dyDescent="0.25">
      <c r="B1793"/>
      <c r="C1793"/>
      <c r="D1793"/>
      <c r="E1793"/>
      <c r="F1793"/>
      <c r="G1793"/>
      <c r="H1793"/>
      <c r="I1793"/>
      <c r="J1793"/>
    </row>
    <row r="1794" spans="2:10" x14ac:dyDescent="0.25">
      <c r="B1794"/>
      <c r="C1794"/>
      <c r="D1794"/>
      <c r="E1794"/>
      <c r="F1794"/>
      <c r="G1794"/>
      <c r="H1794"/>
      <c r="I1794"/>
      <c r="J1794"/>
    </row>
    <row r="1795" spans="2:10" x14ac:dyDescent="0.25">
      <c r="B1795"/>
      <c r="C1795"/>
      <c r="D1795"/>
      <c r="E1795"/>
      <c r="F1795"/>
      <c r="G1795"/>
      <c r="H1795"/>
      <c r="I1795"/>
      <c r="J1795"/>
    </row>
    <row r="1796" spans="2:10" x14ac:dyDescent="0.25">
      <c r="B1796"/>
      <c r="C1796"/>
      <c r="D1796"/>
      <c r="E1796"/>
      <c r="F1796"/>
      <c r="G1796"/>
      <c r="H1796"/>
      <c r="I1796"/>
      <c r="J1796"/>
    </row>
    <row r="1797" spans="2:10" x14ac:dyDescent="0.25">
      <c r="B1797"/>
      <c r="C1797"/>
      <c r="D1797"/>
      <c r="E1797"/>
      <c r="F1797"/>
      <c r="G1797"/>
      <c r="H1797"/>
      <c r="I1797"/>
      <c r="J1797"/>
    </row>
    <row r="1798" spans="2:10" x14ac:dyDescent="0.25">
      <c r="B1798"/>
      <c r="C1798"/>
      <c r="D1798"/>
      <c r="E1798"/>
      <c r="F1798"/>
      <c r="G1798"/>
      <c r="H1798"/>
      <c r="I1798"/>
      <c r="J1798"/>
    </row>
    <row r="1799" spans="2:10" x14ac:dyDescent="0.25">
      <c r="B1799"/>
      <c r="C1799"/>
      <c r="D1799"/>
      <c r="E1799"/>
      <c r="F1799"/>
      <c r="G1799"/>
      <c r="H1799"/>
      <c r="I1799"/>
      <c r="J1799"/>
    </row>
    <row r="1800" spans="2:10" x14ac:dyDescent="0.25">
      <c r="B1800"/>
      <c r="C1800"/>
      <c r="D1800"/>
      <c r="E1800"/>
      <c r="F1800"/>
      <c r="G1800"/>
      <c r="H1800"/>
      <c r="I1800"/>
      <c r="J1800"/>
    </row>
    <row r="1801" spans="2:10" x14ac:dyDescent="0.25">
      <c r="B1801"/>
      <c r="C1801"/>
      <c r="D1801"/>
      <c r="E1801"/>
      <c r="F1801"/>
      <c r="G1801"/>
      <c r="H1801"/>
      <c r="I1801"/>
      <c r="J1801"/>
    </row>
    <row r="1802" spans="2:10" x14ac:dyDescent="0.25">
      <c r="B1802"/>
      <c r="C1802"/>
      <c r="D1802"/>
      <c r="E1802"/>
      <c r="F1802"/>
      <c r="G1802"/>
      <c r="H1802"/>
      <c r="I1802"/>
      <c r="J1802"/>
    </row>
    <row r="1803" spans="2:10" x14ac:dyDescent="0.25">
      <c r="B1803"/>
      <c r="C1803"/>
      <c r="D1803"/>
      <c r="E1803"/>
      <c r="F1803"/>
      <c r="G1803"/>
      <c r="H1803"/>
      <c r="I1803"/>
      <c r="J1803"/>
    </row>
    <row r="1804" spans="2:10" x14ac:dyDescent="0.25">
      <c r="B1804"/>
      <c r="C1804"/>
      <c r="D1804"/>
      <c r="E1804"/>
      <c r="F1804"/>
      <c r="G1804"/>
      <c r="H1804"/>
      <c r="I1804"/>
      <c r="J1804"/>
    </row>
    <row r="1805" spans="2:10" x14ac:dyDescent="0.25">
      <c r="B1805"/>
      <c r="C1805"/>
      <c r="D1805"/>
      <c r="E1805"/>
      <c r="F1805"/>
      <c r="G1805"/>
      <c r="H1805"/>
      <c r="I1805"/>
      <c r="J1805"/>
    </row>
    <row r="1806" spans="2:10" x14ac:dyDescent="0.25">
      <c r="B1806"/>
      <c r="C1806"/>
      <c r="D1806"/>
      <c r="E1806"/>
      <c r="F1806"/>
      <c r="G1806"/>
      <c r="H1806"/>
      <c r="I1806"/>
      <c r="J1806"/>
    </row>
    <row r="1807" spans="2:10" x14ac:dyDescent="0.25">
      <c r="B1807"/>
      <c r="C1807"/>
      <c r="D1807"/>
      <c r="E1807"/>
      <c r="F1807"/>
      <c r="G1807"/>
      <c r="H1807"/>
      <c r="I1807"/>
      <c r="J1807"/>
    </row>
    <row r="1808" spans="2:10" x14ac:dyDescent="0.25">
      <c r="B1808"/>
      <c r="C1808"/>
      <c r="D1808"/>
      <c r="E1808"/>
      <c r="F1808"/>
      <c r="G1808"/>
      <c r="H1808"/>
      <c r="I1808"/>
      <c r="J1808"/>
    </row>
    <row r="1809" spans="2:10" x14ac:dyDescent="0.25">
      <c r="B1809"/>
      <c r="C1809"/>
      <c r="D1809"/>
      <c r="E1809"/>
      <c r="F1809"/>
      <c r="G1809"/>
      <c r="H1809"/>
      <c r="I1809"/>
      <c r="J1809"/>
    </row>
    <row r="1810" spans="2:10" x14ac:dyDescent="0.25">
      <c r="B1810"/>
      <c r="C1810"/>
      <c r="D1810"/>
      <c r="E1810"/>
      <c r="F1810"/>
      <c r="G1810"/>
      <c r="H1810"/>
      <c r="I1810"/>
      <c r="J1810"/>
    </row>
    <row r="1811" spans="2:10" x14ac:dyDescent="0.25">
      <c r="B1811"/>
      <c r="C1811"/>
      <c r="D1811"/>
      <c r="E1811"/>
      <c r="F1811"/>
      <c r="G1811"/>
      <c r="H1811"/>
      <c r="I1811"/>
      <c r="J1811"/>
    </row>
    <row r="1812" spans="2:10" x14ac:dyDescent="0.25">
      <c r="B1812"/>
      <c r="C1812"/>
      <c r="D1812"/>
      <c r="E1812"/>
      <c r="F1812"/>
      <c r="G1812"/>
      <c r="H1812"/>
      <c r="I1812"/>
      <c r="J1812"/>
    </row>
    <row r="1813" spans="2:10" x14ac:dyDescent="0.25">
      <c r="B1813"/>
      <c r="C1813"/>
      <c r="D1813"/>
      <c r="E1813"/>
      <c r="F1813"/>
      <c r="G1813"/>
      <c r="H1813"/>
      <c r="I1813"/>
      <c r="J1813"/>
    </row>
    <row r="1814" spans="2:10" x14ac:dyDescent="0.25">
      <c r="B1814"/>
      <c r="C1814"/>
      <c r="D1814"/>
      <c r="E1814"/>
      <c r="F1814"/>
      <c r="G1814"/>
      <c r="H1814"/>
      <c r="I1814"/>
      <c r="J1814"/>
    </row>
    <row r="1815" spans="2:10" x14ac:dyDescent="0.25">
      <c r="B1815"/>
      <c r="C1815"/>
      <c r="D1815"/>
      <c r="E1815"/>
      <c r="F1815"/>
      <c r="G1815"/>
      <c r="H1815"/>
      <c r="I1815"/>
      <c r="J1815"/>
    </row>
    <row r="1816" spans="2:10" x14ac:dyDescent="0.25">
      <c r="B1816"/>
      <c r="C1816"/>
      <c r="D1816"/>
      <c r="E1816"/>
      <c r="F1816"/>
      <c r="G1816"/>
      <c r="H1816"/>
      <c r="I1816"/>
      <c r="J1816"/>
    </row>
    <row r="1817" spans="2:10" x14ac:dyDescent="0.25">
      <c r="B1817"/>
      <c r="C1817"/>
      <c r="D1817"/>
      <c r="E1817"/>
      <c r="F1817"/>
      <c r="G1817"/>
      <c r="H1817"/>
      <c r="I1817"/>
      <c r="J1817"/>
    </row>
    <row r="1818" spans="2:10" x14ac:dyDescent="0.25">
      <c r="B1818"/>
      <c r="C1818"/>
      <c r="D1818"/>
      <c r="E1818"/>
      <c r="F1818"/>
      <c r="G1818"/>
      <c r="H1818"/>
      <c r="I1818"/>
      <c r="J1818"/>
    </row>
    <row r="1819" spans="2:10" x14ac:dyDescent="0.25">
      <c r="B1819"/>
      <c r="C1819"/>
      <c r="D1819"/>
      <c r="E1819"/>
      <c r="F1819"/>
      <c r="G1819"/>
      <c r="H1819"/>
      <c r="I1819"/>
      <c r="J1819"/>
    </row>
    <row r="1820" spans="2:10" x14ac:dyDescent="0.25">
      <c r="B1820"/>
      <c r="C1820"/>
      <c r="D1820"/>
      <c r="E1820"/>
      <c r="F1820"/>
      <c r="G1820"/>
      <c r="H1820"/>
      <c r="I1820"/>
      <c r="J1820"/>
    </row>
    <row r="1821" spans="2:10" x14ac:dyDescent="0.25">
      <c r="B1821"/>
      <c r="C1821"/>
      <c r="D1821"/>
      <c r="E1821"/>
      <c r="F1821"/>
      <c r="G1821"/>
      <c r="H1821"/>
      <c r="I1821"/>
      <c r="J1821"/>
    </row>
    <row r="1822" spans="2:10" x14ac:dyDescent="0.25">
      <c r="B1822"/>
      <c r="C1822"/>
      <c r="D1822"/>
      <c r="E1822"/>
      <c r="F1822"/>
      <c r="G1822"/>
      <c r="H1822"/>
      <c r="I1822"/>
      <c r="J1822"/>
    </row>
    <row r="1823" spans="2:10" x14ac:dyDescent="0.25">
      <c r="B1823"/>
      <c r="C1823"/>
      <c r="D1823"/>
      <c r="E1823"/>
      <c r="F1823"/>
      <c r="G1823"/>
      <c r="H1823"/>
      <c r="I1823"/>
      <c r="J1823"/>
    </row>
    <row r="1824" spans="2:10" x14ac:dyDescent="0.25">
      <c r="B1824"/>
      <c r="C1824"/>
      <c r="D1824"/>
      <c r="E1824"/>
      <c r="F1824"/>
      <c r="G1824"/>
      <c r="H1824"/>
      <c r="I1824"/>
      <c r="J1824"/>
    </row>
    <row r="1825" spans="2:10" x14ac:dyDescent="0.25">
      <c r="B1825"/>
      <c r="C1825"/>
      <c r="D1825"/>
      <c r="E1825"/>
      <c r="F1825"/>
      <c r="G1825"/>
      <c r="H1825"/>
      <c r="I1825"/>
      <c r="J1825"/>
    </row>
    <row r="1826" spans="2:10" x14ac:dyDescent="0.25">
      <c r="B1826"/>
      <c r="C1826"/>
      <c r="D1826"/>
      <c r="E1826"/>
      <c r="F1826"/>
      <c r="G1826"/>
      <c r="H1826"/>
      <c r="I1826"/>
      <c r="J1826"/>
    </row>
    <row r="1827" spans="2:10" x14ac:dyDescent="0.25">
      <c r="B1827"/>
      <c r="C1827"/>
      <c r="D1827"/>
      <c r="E1827"/>
      <c r="F1827"/>
      <c r="G1827"/>
      <c r="H1827"/>
      <c r="I1827"/>
      <c r="J1827"/>
    </row>
    <row r="1828" spans="2:10" x14ac:dyDescent="0.25">
      <c r="B1828"/>
      <c r="C1828"/>
      <c r="D1828"/>
      <c r="E1828"/>
      <c r="F1828"/>
      <c r="G1828"/>
      <c r="H1828"/>
      <c r="I1828"/>
      <c r="J1828"/>
    </row>
    <row r="1829" spans="2:10" x14ac:dyDescent="0.25">
      <c r="B1829"/>
      <c r="C1829"/>
      <c r="D1829"/>
      <c r="E1829"/>
      <c r="F1829"/>
      <c r="G1829"/>
      <c r="H1829"/>
      <c r="I1829"/>
      <c r="J1829"/>
    </row>
    <row r="1830" spans="2:10" x14ac:dyDescent="0.25">
      <c r="B1830"/>
      <c r="C1830"/>
      <c r="D1830"/>
      <c r="E1830"/>
      <c r="F1830"/>
      <c r="G1830"/>
      <c r="H1830"/>
      <c r="I1830"/>
      <c r="J1830"/>
    </row>
    <row r="1831" spans="2:10" x14ac:dyDescent="0.25">
      <c r="B1831"/>
      <c r="C1831"/>
      <c r="D1831"/>
      <c r="E1831"/>
      <c r="F1831"/>
      <c r="G1831"/>
      <c r="H1831"/>
      <c r="I1831"/>
      <c r="J1831"/>
    </row>
    <row r="1832" spans="2:10" x14ac:dyDescent="0.25">
      <c r="B1832"/>
      <c r="C1832"/>
      <c r="D1832"/>
      <c r="E1832"/>
      <c r="F1832"/>
      <c r="G1832"/>
      <c r="H1832"/>
      <c r="I1832"/>
      <c r="J1832"/>
    </row>
    <row r="1833" spans="2:10" x14ac:dyDescent="0.25">
      <c r="B1833"/>
      <c r="C1833"/>
      <c r="D1833"/>
      <c r="E1833"/>
      <c r="F1833"/>
      <c r="G1833"/>
      <c r="H1833"/>
      <c r="I1833"/>
      <c r="J1833"/>
    </row>
    <row r="1834" spans="2:10" x14ac:dyDescent="0.25">
      <c r="B1834"/>
      <c r="C1834"/>
      <c r="D1834"/>
      <c r="E1834"/>
      <c r="F1834"/>
      <c r="G1834"/>
      <c r="H1834"/>
      <c r="I1834"/>
      <c r="J1834"/>
    </row>
    <row r="1835" spans="2:10" x14ac:dyDescent="0.25">
      <c r="B1835"/>
      <c r="C1835"/>
      <c r="D1835"/>
      <c r="E1835"/>
      <c r="F1835"/>
      <c r="G1835"/>
      <c r="H1835"/>
      <c r="I1835"/>
      <c r="J1835"/>
    </row>
    <row r="1836" spans="2:10" x14ac:dyDescent="0.25">
      <c r="B1836"/>
      <c r="C1836"/>
      <c r="D1836"/>
      <c r="E1836"/>
      <c r="F1836"/>
      <c r="G1836"/>
      <c r="H1836"/>
      <c r="I1836"/>
      <c r="J1836"/>
    </row>
    <row r="1837" spans="2:10" x14ac:dyDescent="0.25">
      <c r="B1837"/>
      <c r="C1837"/>
      <c r="D1837"/>
      <c r="E1837"/>
      <c r="F1837"/>
      <c r="G1837"/>
      <c r="H1837"/>
      <c r="I1837"/>
      <c r="J1837"/>
    </row>
    <row r="1838" spans="2:10" x14ac:dyDescent="0.25">
      <c r="B1838"/>
      <c r="C1838"/>
      <c r="D1838"/>
      <c r="E1838"/>
      <c r="F1838"/>
      <c r="G1838"/>
      <c r="H1838"/>
      <c r="I1838"/>
      <c r="J1838"/>
    </row>
    <row r="1839" spans="2:10" x14ac:dyDescent="0.25">
      <c r="B1839"/>
      <c r="C1839"/>
      <c r="D1839"/>
      <c r="E1839"/>
      <c r="F1839"/>
      <c r="G1839"/>
      <c r="H1839"/>
      <c r="I1839"/>
      <c r="J1839"/>
    </row>
    <row r="1840" spans="2:10" x14ac:dyDescent="0.25">
      <c r="B1840"/>
      <c r="C1840"/>
      <c r="D1840"/>
      <c r="E1840"/>
      <c r="F1840"/>
      <c r="G1840"/>
      <c r="H1840"/>
      <c r="I1840"/>
      <c r="J1840"/>
    </row>
    <row r="1841" spans="2:10" x14ac:dyDescent="0.25">
      <c r="B1841"/>
      <c r="C1841"/>
      <c r="D1841"/>
      <c r="E1841"/>
      <c r="F1841"/>
      <c r="G1841"/>
      <c r="H1841"/>
      <c r="I1841"/>
      <c r="J1841"/>
    </row>
    <row r="1842" spans="2:10" x14ac:dyDescent="0.25">
      <c r="B1842"/>
      <c r="C1842"/>
      <c r="D1842"/>
      <c r="E1842"/>
      <c r="F1842"/>
      <c r="G1842"/>
      <c r="H1842"/>
      <c r="I1842"/>
      <c r="J1842"/>
    </row>
    <row r="1843" spans="2:10" x14ac:dyDescent="0.25">
      <c r="B1843"/>
      <c r="C1843"/>
      <c r="D1843"/>
      <c r="E1843"/>
      <c r="F1843"/>
      <c r="G1843"/>
      <c r="H1843"/>
      <c r="I1843"/>
      <c r="J1843"/>
    </row>
    <row r="1844" spans="2:10" x14ac:dyDescent="0.25">
      <c r="B1844"/>
      <c r="C1844"/>
      <c r="D1844"/>
      <c r="E1844"/>
      <c r="F1844"/>
      <c r="G1844"/>
      <c r="H1844"/>
      <c r="I1844"/>
      <c r="J1844"/>
    </row>
    <row r="1845" spans="2:10" x14ac:dyDescent="0.25">
      <c r="B1845"/>
      <c r="C1845"/>
      <c r="D1845"/>
      <c r="E1845"/>
      <c r="F1845"/>
      <c r="G1845"/>
      <c r="H1845"/>
      <c r="I1845"/>
      <c r="J1845"/>
    </row>
    <row r="1846" spans="2:10" x14ac:dyDescent="0.25">
      <c r="B1846"/>
      <c r="C1846"/>
      <c r="D1846"/>
      <c r="E1846"/>
      <c r="F1846"/>
      <c r="G1846"/>
      <c r="H1846"/>
      <c r="I1846"/>
      <c r="J1846"/>
    </row>
    <row r="1847" spans="2:10" x14ac:dyDescent="0.25">
      <c r="B1847"/>
      <c r="C1847"/>
      <c r="D1847"/>
      <c r="E1847"/>
      <c r="F1847"/>
      <c r="G1847"/>
      <c r="H1847"/>
      <c r="I1847"/>
      <c r="J1847"/>
    </row>
    <row r="1848" spans="2:10" x14ac:dyDescent="0.25">
      <c r="B1848"/>
      <c r="C1848"/>
      <c r="D1848"/>
      <c r="E1848"/>
      <c r="F1848"/>
      <c r="G1848"/>
      <c r="H1848"/>
      <c r="I1848"/>
      <c r="J1848"/>
    </row>
    <row r="1849" spans="2:10" x14ac:dyDescent="0.25">
      <c r="B1849"/>
      <c r="C1849"/>
      <c r="D1849"/>
      <c r="E1849"/>
      <c r="F1849"/>
      <c r="G1849"/>
      <c r="H1849"/>
      <c r="I1849"/>
      <c r="J1849"/>
    </row>
    <row r="1850" spans="2:10" x14ac:dyDescent="0.25">
      <c r="B1850"/>
      <c r="C1850"/>
      <c r="D1850"/>
      <c r="E1850"/>
      <c r="F1850"/>
      <c r="G1850"/>
      <c r="H1850"/>
      <c r="I1850"/>
      <c r="J1850"/>
    </row>
    <row r="1851" spans="2:10" x14ac:dyDescent="0.25">
      <c r="B1851"/>
      <c r="C1851"/>
      <c r="D1851"/>
      <c r="E1851"/>
      <c r="F1851"/>
      <c r="G1851"/>
      <c r="H1851"/>
      <c r="I1851"/>
      <c r="J1851"/>
    </row>
    <row r="1852" spans="2:10" x14ac:dyDescent="0.25">
      <c r="B1852"/>
      <c r="C1852"/>
      <c r="D1852"/>
      <c r="E1852"/>
      <c r="F1852"/>
      <c r="G1852"/>
      <c r="H1852"/>
      <c r="I1852"/>
      <c r="J1852"/>
    </row>
    <row r="1853" spans="2:10" x14ac:dyDescent="0.25">
      <c r="B1853"/>
      <c r="C1853"/>
      <c r="D1853"/>
      <c r="E1853"/>
      <c r="F1853"/>
      <c r="G1853"/>
      <c r="H1853"/>
      <c r="I1853"/>
      <c r="J1853"/>
    </row>
    <row r="1854" spans="2:10" x14ac:dyDescent="0.25">
      <c r="B1854"/>
      <c r="C1854"/>
      <c r="D1854"/>
      <c r="E1854"/>
      <c r="F1854"/>
      <c r="G1854"/>
      <c r="H1854"/>
      <c r="I1854"/>
      <c r="J1854"/>
    </row>
    <row r="1855" spans="2:10" x14ac:dyDescent="0.25">
      <c r="B1855"/>
      <c r="C1855"/>
      <c r="D1855"/>
      <c r="E1855"/>
      <c r="F1855"/>
      <c r="G1855"/>
      <c r="H1855"/>
      <c r="I1855"/>
      <c r="J1855"/>
    </row>
    <row r="1856" spans="2:10" x14ac:dyDescent="0.25">
      <c r="B1856"/>
      <c r="C1856"/>
      <c r="D1856"/>
      <c r="E1856"/>
      <c r="F1856"/>
      <c r="G1856"/>
      <c r="H1856"/>
      <c r="I1856"/>
      <c r="J1856"/>
    </row>
    <row r="1857" spans="2:10" x14ac:dyDescent="0.25">
      <c r="B1857"/>
      <c r="C1857"/>
      <c r="D1857"/>
      <c r="E1857"/>
      <c r="F1857"/>
      <c r="G1857"/>
      <c r="H1857"/>
      <c r="I1857"/>
      <c r="J1857"/>
    </row>
    <row r="1858" spans="2:10" x14ac:dyDescent="0.25">
      <c r="B1858"/>
      <c r="C1858"/>
      <c r="D1858"/>
      <c r="E1858"/>
      <c r="F1858"/>
      <c r="G1858"/>
      <c r="H1858"/>
      <c r="I1858"/>
      <c r="J1858"/>
    </row>
    <row r="1859" spans="2:10" x14ac:dyDescent="0.25">
      <c r="B1859"/>
      <c r="C1859"/>
      <c r="D1859"/>
      <c r="E1859"/>
      <c r="F1859"/>
      <c r="G1859"/>
      <c r="H1859"/>
      <c r="I1859"/>
      <c r="J1859"/>
    </row>
    <row r="1860" spans="2:10" x14ac:dyDescent="0.25">
      <c r="B1860"/>
      <c r="C1860"/>
      <c r="D1860"/>
      <c r="E1860"/>
      <c r="F1860"/>
      <c r="G1860"/>
      <c r="H1860"/>
      <c r="I1860"/>
      <c r="J1860"/>
    </row>
    <row r="1861" spans="2:10" x14ac:dyDescent="0.25">
      <c r="B1861"/>
      <c r="C1861"/>
      <c r="D1861"/>
      <c r="E1861"/>
      <c r="F1861"/>
      <c r="G1861"/>
      <c r="H1861"/>
      <c r="I1861"/>
      <c r="J1861"/>
    </row>
    <row r="1862" spans="2:10" x14ac:dyDescent="0.25">
      <c r="B1862"/>
      <c r="C1862"/>
      <c r="D1862"/>
      <c r="E1862"/>
      <c r="F1862"/>
      <c r="G1862"/>
      <c r="H1862"/>
      <c r="I1862"/>
      <c r="J1862"/>
    </row>
    <row r="1863" spans="2:10" x14ac:dyDescent="0.25">
      <c r="B1863"/>
      <c r="C1863"/>
      <c r="D1863"/>
      <c r="E1863"/>
      <c r="F1863"/>
      <c r="G1863"/>
      <c r="H1863"/>
      <c r="I1863"/>
      <c r="J1863"/>
    </row>
    <row r="1864" spans="2:10" x14ac:dyDescent="0.25">
      <c r="B1864"/>
      <c r="C1864"/>
      <c r="D1864"/>
      <c r="E1864"/>
      <c r="F1864"/>
      <c r="G1864"/>
      <c r="H1864"/>
      <c r="I1864"/>
      <c r="J1864"/>
    </row>
    <row r="1865" spans="2:10" x14ac:dyDescent="0.25">
      <c r="B1865"/>
      <c r="C1865"/>
      <c r="D1865"/>
      <c r="E1865"/>
      <c r="F1865"/>
      <c r="G1865"/>
      <c r="H1865"/>
      <c r="I1865"/>
      <c r="J1865"/>
    </row>
    <row r="1866" spans="2:10" x14ac:dyDescent="0.25">
      <c r="B1866"/>
      <c r="C1866"/>
      <c r="D1866"/>
      <c r="E1866"/>
      <c r="F1866"/>
      <c r="G1866"/>
      <c r="H1866"/>
      <c r="I1866"/>
      <c r="J1866"/>
    </row>
    <row r="1867" spans="2:10" x14ac:dyDescent="0.25">
      <c r="B1867"/>
      <c r="C1867"/>
      <c r="D1867"/>
      <c r="E1867"/>
      <c r="F1867"/>
      <c r="G1867"/>
      <c r="H1867"/>
      <c r="I1867"/>
      <c r="J1867"/>
    </row>
    <row r="1868" spans="2:10" x14ac:dyDescent="0.25">
      <c r="B1868"/>
      <c r="C1868"/>
      <c r="D1868"/>
      <c r="E1868"/>
      <c r="F1868"/>
      <c r="G1868"/>
      <c r="H1868"/>
      <c r="I1868"/>
      <c r="J1868"/>
    </row>
    <row r="1869" spans="2:10" x14ac:dyDescent="0.25">
      <c r="B1869"/>
      <c r="C1869"/>
      <c r="D1869"/>
      <c r="E1869"/>
      <c r="F1869"/>
      <c r="G1869"/>
      <c r="H1869"/>
      <c r="I1869"/>
      <c r="J1869"/>
    </row>
    <row r="1870" spans="2:10" x14ac:dyDescent="0.25">
      <c r="B1870"/>
      <c r="C1870"/>
      <c r="D1870"/>
      <c r="E1870"/>
      <c r="F1870"/>
      <c r="G1870"/>
      <c r="H1870"/>
      <c r="I1870"/>
      <c r="J1870"/>
    </row>
    <row r="1871" spans="2:10" x14ac:dyDescent="0.25">
      <c r="B1871"/>
      <c r="C1871"/>
      <c r="D1871"/>
      <c r="E1871"/>
      <c r="F1871"/>
      <c r="G1871"/>
      <c r="H1871"/>
      <c r="I1871"/>
      <c r="J1871"/>
    </row>
    <row r="1872" spans="2:10" x14ac:dyDescent="0.25">
      <c r="B1872"/>
      <c r="C1872"/>
      <c r="D1872"/>
      <c r="E1872"/>
      <c r="F1872"/>
      <c r="G1872"/>
      <c r="H1872"/>
      <c r="I1872"/>
      <c r="J1872"/>
    </row>
    <row r="1873" spans="2:10" x14ac:dyDescent="0.25">
      <c r="B1873"/>
      <c r="C1873"/>
      <c r="D1873"/>
      <c r="E1873"/>
      <c r="F1873"/>
      <c r="G1873"/>
      <c r="H1873"/>
      <c r="I1873"/>
      <c r="J1873"/>
    </row>
    <row r="1874" spans="2:10" x14ac:dyDescent="0.25">
      <c r="B1874"/>
      <c r="C1874"/>
      <c r="D1874"/>
      <c r="E1874"/>
      <c r="F1874"/>
      <c r="G1874"/>
      <c r="H1874"/>
      <c r="I1874"/>
      <c r="J1874"/>
    </row>
    <row r="1875" spans="2:10" x14ac:dyDescent="0.25">
      <c r="B1875"/>
      <c r="C1875"/>
      <c r="D1875"/>
      <c r="E1875"/>
      <c r="F1875"/>
      <c r="G1875"/>
      <c r="H1875"/>
      <c r="I1875"/>
      <c r="J1875"/>
    </row>
    <row r="1876" spans="2:10" x14ac:dyDescent="0.25">
      <c r="B1876"/>
      <c r="C1876"/>
      <c r="D1876"/>
      <c r="E1876"/>
      <c r="F1876"/>
      <c r="G1876"/>
      <c r="H1876"/>
      <c r="I1876"/>
      <c r="J1876"/>
    </row>
    <row r="1877" spans="2:10" x14ac:dyDescent="0.25">
      <c r="B1877"/>
      <c r="C1877"/>
      <c r="D1877"/>
      <c r="E1877"/>
      <c r="F1877"/>
      <c r="G1877"/>
      <c r="H1877"/>
      <c r="I1877"/>
      <c r="J1877"/>
    </row>
    <row r="1878" spans="2:10" x14ac:dyDescent="0.25">
      <c r="B1878"/>
      <c r="C1878"/>
      <c r="D1878"/>
      <c r="E1878"/>
      <c r="F1878"/>
      <c r="G1878"/>
      <c r="H1878"/>
      <c r="I1878"/>
      <c r="J1878"/>
    </row>
    <row r="1879" spans="2:10" x14ac:dyDescent="0.25">
      <c r="B1879"/>
      <c r="C1879"/>
      <c r="D1879"/>
      <c r="E1879"/>
      <c r="F1879"/>
      <c r="G1879"/>
      <c r="H1879"/>
      <c r="I1879"/>
      <c r="J1879"/>
    </row>
    <row r="1880" spans="2:10" x14ac:dyDescent="0.25">
      <c r="B1880"/>
      <c r="C1880"/>
      <c r="D1880"/>
      <c r="E1880"/>
      <c r="F1880"/>
      <c r="G1880"/>
      <c r="H1880"/>
      <c r="I1880"/>
      <c r="J1880"/>
    </row>
    <row r="1881" spans="2:10" x14ac:dyDescent="0.25">
      <c r="B1881"/>
      <c r="C1881"/>
      <c r="D1881"/>
      <c r="E1881"/>
      <c r="F1881"/>
      <c r="G1881"/>
      <c r="H1881"/>
      <c r="I1881"/>
      <c r="J1881"/>
    </row>
    <row r="1882" spans="2:10" x14ac:dyDescent="0.25">
      <c r="B1882"/>
      <c r="C1882"/>
      <c r="D1882"/>
      <c r="E1882"/>
      <c r="F1882"/>
      <c r="G1882"/>
      <c r="H1882"/>
      <c r="I1882"/>
      <c r="J1882"/>
    </row>
    <row r="1883" spans="2:10" x14ac:dyDescent="0.25">
      <c r="B1883"/>
      <c r="C1883"/>
      <c r="D1883"/>
      <c r="E1883"/>
      <c r="F1883"/>
      <c r="G1883"/>
      <c r="H1883"/>
      <c r="I1883"/>
      <c r="J1883"/>
    </row>
    <row r="1884" spans="2:10" x14ac:dyDescent="0.25">
      <c r="B1884"/>
      <c r="C1884"/>
      <c r="D1884"/>
      <c r="E1884"/>
      <c r="F1884"/>
      <c r="G1884"/>
      <c r="H1884"/>
      <c r="I1884"/>
      <c r="J1884"/>
    </row>
    <row r="1885" spans="2:10" x14ac:dyDescent="0.25">
      <c r="B1885"/>
      <c r="C1885"/>
      <c r="D1885"/>
      <c r="E1885"/>
      <c r="F1885"/>
      <c r="G1885"/>
      <c r="H1885"/>
      <c r="I1885"/>
      <c r="J1885"/>
    </row>
    <row r="1886" spans="2:10" x14ac:dyDescent="0.25">
      <c r="B1886"/>
      <c r="C1886"/>
      <c r="D1886"/>
      <c r="E1886"/>
      <c r="F1886"/>
      <c r="G1886"/>
      <c r="H1886"/>
      <c r="I1886"/>
      <c r="J1886"/>
    </row>
    <row r="1887" spans="2:10" x14ac:dyDescent="0.25">
      <c r="B1887"/>
      <c r="C1887"/>
      <c r="D1887"/>
      <c r="E1887"/>
      <c r="F1887"/>
      <c r="G1887"/>
      <c r="H1887"/>
      <c r="I1887"/>
      <c r="J1887"/>
    </row>
    <row r="1888" spans="2:10" x14ac:dyDescent="0.25">
      <c r="B1888"/>
      <c r="C1888"/>
      <c r="D1888"/>
      <c r="E1888"/>
      <c r="F1888"/>
      <c r="G1888"/>
      <c r="H1888"/>
      <c r="I1888"/>
      <c r="J1888"/>
    </row>
    <row r="1889" spans="2:10" x14ac:dyDescent="0.25">
      <c r="B1889"/>
      <c r="C1889"/>
      <c r="D1889"/>
      <c r="E1889"/>
      <c r="F1889"/>
      <c r="G1889"/>
      <c r="H1889"/>
      <c r="I1889"/>
      <c r="J1889"/>
    </row>
    <row r="1890" spans="2:10" x14ac:dyDescent="0.25">
      <c r="B1890"/>
      <c r="C1890"/>
      <c r="D1890"/>
      <c r="E1890"/>
      <c r="F1890"/>
      <c r="G1890"/>
      <c r="H1890"/>
      <c r="I1890"/>
      <c r="J1890"/>
    </row>
    <row r="1891" spans="2:10" x14ac:dyDescent="0.25">
      <c r="B1891"/>
      <c r="C1891"/>
      <c r="D1891"/>
      <c r="E1891"/>
      <c r="F1891"/>
      <c r="G1891"/>
      <c r="H1891"/>
      <c r="I1891"/>
      <c r="J1891"/>
    </row>
    <row r="1892" spans="2:10" x14ac:dyDescent="0.25">
      <c r="B1892"/>
      <c r="C1892"/>
      <c r="D1892"/>
      <c r="E1892"/>
      <c r="F1892"/>
      <c r="G1892"/>
      <c r="H1892"/>
      <c r="I1892"/>
      <c r="J1892"/>
    </row>
    <row r="1893" spans="2:10" x14ac:dyDescent="0.25">
      <c r="B1893"/>
      <c r="C1893"/>
      <c r="D1893"/>
      <c r="E1893"/>
      <c r="F1893"/>
      <c r="G1893"/>
      <c r="H1893"/>
      <c r="I1893"/>
      <c r="J1893"/>
    </row>
    <row r="1894" spans="2:10" x14ac:dyDescent="0.25">
      <c r="B1894"/>
      <c r="C1894"/>
      <c r="D1894"/>
      <c r="E1894"/>
      <c r="F1894"/>
      <c r="G1894"/>
      <c r="H1894"/>
      <c r="I1894"/>
      <c r="J1894"/>
    </row>
    <row r="1895" spans="2:10" x14ac:dyDescent="0.25">
      <c r="B1895"/>
      <c r="C1895"/>
      <c r="D1895"/>
      <c r="E1895"/>
      <c r="F1895"/>
      <c r="G1895"/>
      <c r="H1895"/>
      <c r="I1895"/>
      <c r="J1895"/>
    </row>
    <row r="1896" spans="2:10" x14ac:dyDescent="0.25">
      <c r="B1896"/>
      <c r="C1896"/>
      <c r="D1896"/>
      <c r="E1896"/>
      <c r="F1896"/>
      <c r="G1896"/>
      <c r="H1896"/>
      <c r="I1896"/>
      <c r="J1896"/>
    </row>
    <row r="1897" spans="2:10" x14ac:dyDescent="0.25">
      <c r="B1897"/>
      <c r="C1897"/>
      <c r="D1897"/>
      <c r="E1897"/>
      <c r="F1897"/>
      <c r="G1897"/>
      <c r="H1897"/>
      <c r="I1897"/>
      <c r="J1897"/>
    </row>
    <row r="1898" spans="2:10" x14ac:dyDescent="0.25">
      <c r="B1898"/>
      <c r="C1898"/>
      <c r="D1898"/>
      <c r="E1898"/>
      <c r="F1898"/>
      <c r="G1898"/>
      <c r="H1898"/>
      <c r="I1898"/>
      <c r="J1898"/>
    </row>
    <row r="1899" spans="2:10" x14ac:dyDescent="0.25">
      <c r="B1899"/>
      <c r="C1899"/>
      <c r="D1899"/>
      <c r="E1899"/>
      <c r="F1899"/>
      <c r="G1899"/>
      <c r="H1899"/>
      <c r="I1899"/>
      <c r="J1899"/>
    </row>
    <row r="1900" spans="2:10" x14ac:dyDescent="0.25">
      <c r="B1900"/>
      <c r="C1900"/>
      <c r="D1900"/>
      <c r="E1900"/>
      <c r="F1900"/>
      <c r="G1900"/>
      <c r="H1900"/>
      <c r="I1900"/>
      <c r="J1900"/>
    </row>
    <row r="1901" spans="2:10" x14ac:dyDescent="0.25">
      <c r="B1901"/>
      <c r="C1901"/>
      <c r="D1901"/>
      <c r="E1901"/>
      <c r="F1901"/>
      <c r="G1901"/>
      <c r="H1901"/>
      <c r="I1901"/>
      <c r="J1901"/>
    </row>
    <row r="1902" spans="2:10" x14ac:dyDescent="0.25">
      <c r="B1902"/>
      <c r="C1902"/>
      <c r="D1902"/>
      <c r="E1902"/>
      <c r="F1902"/>
      <c r="G1902"/>
      <c r="H1902"/>
      <c r="I1902"/>
      <c r="J1902"/>
    </row>
    <row r="1903" spans="2:10" x14ac:dyDescent="0.25">
      <c r="B1903"/>
      <c r="C1903"/>
      <c r="D1903"/>
      <c r="E1903"/>
      <c r="F1903"/>
      <c r="G1903"/>
      <c r="H1903"/>
      <c r="I1903"/>
      <c r="J1903"/>
    </row>
    <row r="1904" spans="2:10" x14ac:dyDescent="0.25">
      <c r="B1904"/>
      <c r="C1904"/>
      <c r="D1904"/>
      <c r="E1904"/>
      <c r="F1904"/>
      <c r="G1904"/>
      <c r="H1904"/>
      <c r="I1904"/>
      <c r="J1904"/>
    </row>
    <row r="1905" spans="2:10" x14ac:dyDescent="0.25">
      <c r="B1905"/>
      <c r="C1905"/>
      <c r="D1905"/>
      <c r="E1905"/>
      <c r="F1905"/>
      <c r="G1905"/>
      <c r="H1905"/>
      <c r="I1905"/>
      <c r="J1905"/>
    </row>
    <row r="1906" spans="2:10" x14ac:dyDescent="0.25">
      <c r="B1906"/>
      <c r="C1906"/>
      <c r="D1906"/>
      <c r="E1906"/>
      <c r="F1906"/>
      <c r="G1906"/>
      <c r="H1906"/>
      <c r="I1906"/>
      <c r="J1906"/>
    </row>
    <row r="1907" spans="2:10" x14ac:dyDescent="0.25">
      <c r="B1907"/>
      <c r="C1907"/>
      <c r="D1907"/>
      <c r="E1907"/>
      <c r="F1907"/>
      <c r="G1907"/>
      <c r="H1907"/>
      <c r="I1907"/>
      <c r="J1907"/>
    </row>
    <row r="1908" spans="2:10" x14ac:dyDescent="0.25">
      <c r="B1908"/>
      <c r="C1908"/>
      <c r="D1908"/>
      <c r="E1908"/>
      <c r="F1908"/>
      <c r="G1908"/>
      <c r="H1908"/>
      <c r="I1908"/>
      <c r="J1908"/>
    </row>
    <row r="1909" spans="2:10" x14ac:dyDescent="0.25">
      <c r="B1909"/>
      <c r="C1909"/>
      <c r="D1909"/>
      <c r="E1909"/>
      <c r="F1909"/>
      <c r="G1909"/>
      <c r="H1909"/>
      <c r="I1909"/>
      <c r="J1909"/>
    </row>
    <row r="1910" spans="2:10" x14ac:dyDescent="0.25">
      <c r="B1910"/>
      <c r="C1910"/>
      <c r="D1910"/>
      <c r="E1910"/>
      <c r="F1910"/>
      <c r="G1910"/>
      <c r="H1910"/>
      <c r="I1910"/>
      <c r="J1910"/>
    </row>
    <row r="1911" spans="2:10" x14ac:dyDescent="0.25">
      <c r="B1911"/>
      <c r="C1911"/>
      <c r="D1911"/>
      <c r="E1911"/>
      <c r="F1911"/>
      <c r="G1911"/>
      <c r="H1911"/>
      <c r="I1911"/>
      <c r="J1911"/>
    </row>
    <row r="1912" spans="2:10" x14ac:dyDescent="0.25">
      <c r="B1912"/>
      <c r="C1912"/>
      <c r="D1912"/>
      <c r="E1912"/>
      <c r="F1912"/>
      <c r="G1912"/>
      <c r="H1912"/>
      <c r="I1912"/>
      <c r="J1912"/>
    </row>
    <row r="1913" spans="2:10" x14ac:dyDescent="0.25">
      <c r="B1913"/>
      <c r="C1913"/>
      <c r="D1913"/>
      <c r="E1913"/>
      <c r="F1913"/>
      <c r="G1913"/>
      <c r="H1913"/>
      <c r="I1913"/>
      <c r="J1913"/>
    </row>
    <row r="1914" spans="2:10" x14ac:dyDescent="0.25">
      <c r="B1914"/>
      <c r="C1914"/>
      <c r="D1914"/>
      <c r="E1914"/>
      <c r="F1914"/>
      <c r="G1914"/>
      <c r="H1914"/>
      <c r="I1914"/>
      <c r="J1914"/>
    </row>
    <row r="1915" spans="2:10" x14ac:dyDescent="0.25">
      <c r="B1915"/>
      <c r="C1915"/>
      <c r="D1915"/>
      <c r="E1915"/>
      <c r="F1915"/>
      <c r="G1915"/>
      <c r="H1915"/>
      <c r="I1915"/>
      <c r="J1915"/>
    </row>
    <row r="1916" spans="2:10" x14ac:dyDescent="0.25">
      <c r="B1916"/>
      <c r="C1916"/>
      <c r="D1916"/>
      <c r="E1916"/>
      <c r="F1916"/>
      <c r="G1916"/>
      <c r="H1916"/>
      <c r="I1916"/>
      <c r="J1916"/>
    </row>
    <row r="1917" spans="2:10" x14ac:dyDescent="0.25">
      <c r="B1917"/>
      <c r="C1917"/>
      <c r="D1917"/>
      <c r="E1917"/>
      <c r="F1917"/>
      <c r="G1917"/>
      <c r="H1917"/>
      <c r="I1917"/>
      <c r="J1917"/>
    </row>
    <row r="1918" spans="2:10" x14ac:dyDescent="0.25">
      <c r="B1918"/>
      <c r="C1918"/>
      <c r="D1918"/>
      <c r="E1918"/>
      <c r="F1918"/>
      <c r="G1918"/>
      <c r="H1918"/>
      <c r="I1918"/>
      <c r="J1918"/>
    </row>
    <row r="1919" spans="2:10" x14ac:dyDescent="0.25">
      <c r="B1919"/>
      <c r="C1919"/>
      <c r="D1919"/>
      <c r="E1919"/>
      <c r="F1919"/>
      <c r="G1919"/>
      <c r="H1919"/>
      <c r="I1919"/>
      <c r="J1919"/>
    </row>
    <row r="1920" spans="2:10" x14ac:dyDescent="0.25">
      <c r="B1920"/>
      <c r="C1920"/>
      <c r="D1920"/>
      <c r="E1920"/>
      <c r="F1920"/>
      <c r="G1920"/>
      <c r="H1920"/>
      <c r="I1920"/>
      <c r="J1920"/>
    </row>
    <row r="1921" spans="2:10" x14ac:dyDescent="0.25">
      <c r="B1921"/>
      <c r="C1921"/>
      <c r="D1921"/>
      <c r="E1921"/>
      <c r="F1921"/>
      <c r="G1921"/>
      <c r="H1921"/>
      <c r="I1921"/>
      <c r="J1921"/>
    </row>
    <row r="1922" spans="2:10" x14ac:dyDescent="0.25">
      <c r="B1922"/>
      <c r="C1922"/>
      <c r="D1922"/>
      <c r="E1922"/>
      <c r="F1922"/>
      <c r="G1922"/>
      <c r="H1922"/>
      <c r="I1922"/>
      <c r="J1922"/>
    </row>
    <row r="1923" spans="2:10" x14ac:dyDescent="0.25">
      <c r="B1923"/>
      <c r="C1923"/>
      <c r="D1923"/>
      <c r="E1923"/>
      <c r="F1923"/>
      <c r="G1923"/>
      <c r="H1923"/>
      <c r="I1923"/>
      <c r="J1923"/>
    </row>
    <row r="1924" spans="2:10" x14ac:dyDescent="0.25">
      <c r="B1924"/>
      <c r="C1924"/>
      <c r="D1924"/>
      <c r="E1924"/>
      <c r="F1924"/>
      <c r="G1924"/>
      <c r="H1924"/>
      <c r="I1924"/>
      <c r="J1924"/>
    </row>
    <row r="1925" spans="2:10" x14ac:dyDescent="0.25">
      <c r="B1925"/>
      <c r="C1925"/>
      <c r="D1925"/>
      <c r="E1925"/>
      <c r="F1925"/>
      <c r="G1925"/>
      <c r="H1925"/>
      <c r="I1925"/>
      <c r="J1925"/>
    </row>
    <row r="1926" spans="2:10" x14ac:dyDescent="0.25">
      <c r="B1926"/>
      <c r="C1926"/>
      <c r="D1926"/>
      <c r="E1926"/>
      <c r="F1926"/>
      <c r="G1926"/>
      <c r="H1926"/>
      <c r="I1926"/>
      <c r="J1926"/>
    </row>
    <row r="1927" spans="2:10" x14ac:dyDescent="0.25">
      <c r="B1927"/>
      <c r="C1927"/>
      <c r="D1927"/>
      <c r="E1927"/>
      <c r="F1927"/>
      <c r="G1927"/>
      <c r="H1927"/>
      <c r="I1927"/>
      <c r="J1927"/>
    </row>
    <row r="1928" spans="2:10" x14ac:dyDescent="0.25">
      <c r="B1928"/>
      <c r="C1928"/>
      <c r="D1928"/>
      <c r="E1928"/>
      <c r="F1928"/>
      <c r="G1928"/>
      <c r="H1928"/>
      <c r="I1928"/>
      <c r="J1928"/>
    </row>
    <row r="1929" spans="2:10" x14ac:dyDescent="0.25">
      <c r="B1929"/>
      <c r="C1929"/>
      <c r="D1929"/>
      <c r="E1929"/>
      <c r="F1929"/>
      <c r="G1929"/>
      <c r="H1929"/>
      <c r="I1929"/>
      <c r="J1929"/>
    </row>
    <row r="1930" spans="2:10" x14ac:dyDescent="0.25">
      <c r="B1930"/>
      <c r="C1930"/>
      <c r="D1930"/>
      <c r="E1930"/>
      <c r="F1930"/>
      <c r="G1930"/>
      <c r="H1930"/>
      <c r="I1930"/>
      <c r="J1930"/>
    </row>
    <row r="1931" spans="2:10" x14ac:dyDescent="0.25">
      <c r="B1931"/>
      <c r="C1931"/>
      <c r="D1931"/>
      <c r="E1931"/>
      <c r="F1931"/>
      <c r="G1931"/>
      <c r="H1931"/>
      <c r="I1931"/>
      <c r="J1931"/>
    </row>
    <row r="1932" spans="2:10" x14ac:dyDescent="0.25">
      <c r="B1932"/>
      <c r="C1932"/>
      <c r="D1932"/>
      <c r="E1932"/>
      <c r="F1932"/>
      <c r="G1932"/>
      <c r="H1932"/>
      <c r="I1932"/>
      <c r="J1932"/>
    </row>
    <row r="1933" spans="2:10" x14ac:dyDescent="0.25">
      <c r="B1933"/>
      <c r="C1933"/>
      <c r="D1933"/>
      <c r="E1933"/>
      <c r="F1933"/>
      <c r="G1933"/>
      <c r="H1933"/>
      <c r="I1933"/>
      <c r="J1933"/>
    </row>
    <row r="1934" spans="2:10" x14ac:dyDescent="0.25">
      <c r="B1934"/>
      <c r="C1934"/>
      <c r="D1934"/>
      <c r="E1934"/>
      <c r="F1934"/>
      <c r="G1934"/>
      <c r="H1934"/>
      <c r="I1934"/>
      <c r="J1934"/>
    </row>
    <row r="1935" spans="2:10" x14ac:dyDescent="0.25">
      <c r="B1935"/>
      <c r="C1935"/>
      <c r="D1935"/>
      <c r="E1935"/>
      <c r="F1935"/>
      <c r="G1935"/>
      <c r="H1935"/>
      <c r="I1935"/>
      <c r="J1935"/>
    </row>
    <row r="1936" spans="2:10" x14ac:dyDescent="0.25">
      <c r="B1936"/>
      <c r="C1936"/>
      <c r="D1936"/>
      <c r="E1936"/>
      <c r="F1936"/>
      <c r="G1936"/>
      <c r="H1936"/>
      <c r="I1936"/>
      <c r="J1936"/>
    </row>
    <row r="1937" spans="2:10" x14ac:dyDescent="0.25">
      <c r="B1937"/>
      <c r="C1937"/>
      <c r="D1937"/>
      <c r="E1937"/>
      <c r="F1937"/>
      <c r="G1937"/>
      <c r="H1937"/>
      <c r="I1937"/>
      <c r="J1937"/>
    </row>
    <row r="1938" spans="2:10" x14ac:dyDescent="0.25">
      <c r="B1938"/>
      <c r="C1938"/>
      <c r="D1938"/>
      <c r="E1938"/>
      <c r="F1938"/>
      <c r="G1938"/>
      <c r="H1938"/>
      <c r="I1938"/>
      <c r="J1938"/>
    </row>
    <row r="1939" spans="2:10" x14ac:dyDescent="0.25">
      <c r="B1939"/>
      <c r="C1939"/>
      <c r="D1939"/>
      <c r="E1939"/>
      <c r="F1939"/>
      <c r="G1939"/>
      <c r="H1939"/>
      <c r="I1939"/>
      <c r="J1939"/>
    </row>
    <row r="1940" spans="2:10" x14ac:dyDescent="0.25">
      <c r="B1940"/>
      <c r="C1940"/>
      <c r="D1940"/>
      <c r="E1940"/>
      <c r="F1940"/>
      <c r="G1940"/>
      <c r="H1940"/>
      <c r="I1940"/>
      <c r="J1940"/>
    </row>
    <row r="1941" spans="2:10" x14ac:dyDescent="0.25">
      <c r="B1941"/>
      <c r="C1941"/>
      <c r="D1941"/>
      <c r="E1941"/>
      <c r="F1941"/>
      <c r="G1941"/>
      <c r="H1941"/>
      <c r="I1941"/>
      <c r="J1941"/>
    </row>
    <row r="1942" spans="2:10" x14ac:dyDescent="0.25">
      <c r="B1942"/>
      <c r="C1942"/>
      <c r="D1942"/>
      <c r="E1942"/>
      <c r="F1942"/>
      <c r="G1942"/>
      <c r="H1942"/>
      <c r="I1942"/>
      <c r="J1942"/>
    </row>
    <row r="1943" spans="2:10" x14ac:dyDescent="0.25">
      <c r="B1943"/>
      <c r="C1943"/>
      <c r="D1943"/>
      <c r="E1943"/>
      <c r="F1943"/>
      <c r="G1943"/>
      <c r="H1943"/>
      <c r="I1943"/>
      <c r="J1943"/>
    </row>
    <row r="1944" spans="2:10" x14ac:dyDescent="0.25">
      <c r="B1944"/>
      <c r="C1944"/>
      <c r="D1944"/>
      <c r="E1944"/>
      <c r="F1944"/>
      <c r="G1944"/>
      <c r="H1944"/>
      <c r="I1944"/>
      <c r="J1944"/>
    </row>
    <row r="1945" spans="2:10" x14ac:dyDescent="0.25">
      <c r="B1945"/>
      <c r="C1945"/>
      <c r="D1945"/>
      <c r="E1945"/>
      <c r="F1945"/>
      <c r="G1945"/>
      <c r="H1945"/>
      <c r="I1945"/>
      <c r="J1945"/>
    </row>
    <row r="1946" spans="2:10" x14ac:dyDescent="0.25">
      <c r="B1946"/>
      <c r="C1946"/>
      <c r="D1946"/>
      <c r="E1946"/>
      <c r="F1946"/>
      <c r="G1946"/>
      <c r="H1946"/>
      <c r="I1946"/>
      <c r="J1946"/>
    </row>
    <row r="1947" spans="2:10" x14ac:dyDescent="0.25">
      <c r="B1947"/>
      <c r="C1947"/>
      <c r="D1947"/>
      <c r="E1947"/>
      <c r="F1947"/>
      <c r="G1947"/>
      <c r="H1947"/>
      <c r="I1947"/>
      <c r="J1947"/>
    </row>
    <row r="1948" spans="2:10" x14ac:dyDescent="0.25">
      <c r="B1948"/>
      <c r="C1948"/>
      <c r="D1948"/>
      <c r="E1948"/>
      <c r="F1948"/>
      <c r="G1948"/>
      <c r="H1948"/>
      <c r="I1948"/>
      <c r="J1948"/>
    </row>
    <row r="1949" spans="2:10" x14ac:dyDescent="0.25">
      <c r="B1949"/>
      <c r="C1949"/>
      <c r="D1949"/>
      <c r="E1949"/>
      <c r="F1949"/>
      <c r="G1949"/>
      <c r="H1949"/>
      <c r="I1949"/>
      <c r="J1949"/>
    </row>
    <row r="1950" spans="2:10" x14ac:dyDescent="0.25">
      <c r="B1950"/>
      <c r="C1950"/>
      <c r="D1950"/>
      <c r="E1950"/>
      <c r="F1950"/>
      <c r="G1950"/>
      <c r="H1950"/>
      <c r="I1950"/>
      <c r="J1950"/>
    </row>
    <row r="1951" spans="2:10" x14ac:dyDescent="0.25">
      <c r="B1951"/>
      <c r="C1951"/>
      <c r="D1951"/>
      <c r="E1951"/>
      <c r="F1951"/>
      <c r="G1951"/>
      <c r="H1951"/>
      <c r="I1951"/>
      <c r="J1951"/>
    </row>
    <row r="1952" spans="2:10" x14ac:dyDescent="0.25">
      <c r="B1952"/>
      <c r="C1952"/>
      <c r="D1952"/>
      <c r="E1952"/>
      <c r="F1952"/>
      <c r="G1952"/>
      <c r="H1952"/>
      <c r="I1952"/>
      <c r="J1952"/>
    </row>
    <row r="1953" spans="2:10" x14ac:dyDescent="0.25">
      <c r="B1953"/>
      <c r="C1953"/>
      <c r="D1953"/>
      <c r="E1953"/>
      <c r="F1953"/>
      <c r="G1953"/>
      <c r="H1953"/>
      <c r="I1953"/>
      <c r="J1953"/>
    </row>
    <row r="1954" spans="2:10" x14ac:dyDescent="0.25">
      <c r="B1954"/>
      <c r="C1954"/>
      <c r="D1954"/>
      <c r="E1954"/>
      <c r="F1954"/>
      <c r="G1954"/>
      <c r="H1954"/>
      <c r="I1954"/>
      <c r="J1954"/>
    </row>
    <row r="1955" spans="2:10" x14ac:dyDescent="0.25">
      <c r="B1955"/>
      <c r="C1955"/>
      <c r="D1955"/>
      <c r="E1955"/>
      <c r="F1955"/>
      <c r="G1955"/>
      <c r="H1955"/>
      <c r="I1955"/>
      <c r="J1955"/>
    </row>
    <row r="1956" spans="2:10" x14ac:dyDescent="0.25">
      <c r="B1956"/>
      <c r="C1956"/>
      <c r="D1956"/>
      <c r="E1956"/>
      <c r="F1956"/>
      <c r="G1956"/>
      <c r="H1956"/>
      <c r="I1956"/>
      <c r="J1956"/>
    </row>
    <row r="1957" spans="2:10" x14ac:dyDescent="0.25">
      <c r="B1957"/>
      <c r="C1957"/>
      <c r="D1957"/>
      <c r="E1957"/>
      <c r="F1957"/>
      <c r="G1957"/>
      <c r="H1957"/>
      <c r="I1957"/>
      <c r="J1957"/>
    </row>
    <row r="1958" spans="2:10" x14ac:dyDescent="0.25">
      <c r="B1958"/>
      <c r="C1958"/>
      <c r="D1958"/>
      <c r="E1958"/>
      <c r="F1958"/>
      <c r="G1958"/>
      <c r="H1958"/>
      <c r="I1958"/>
      <c r="J1958"/>
    </row>
    <row r="1959" spans="2:10" x14ac:dyDescent="0.25">
      <c r="B1959"/>
      <c r="C1959"/>
      <c r="D1959"/>
      <c r="E1959"/>
      <c r="F1959"/>
      <c r="G1959"/>
      <c r="H1959"/>
      <c r="I1959"/>
      <c r="J1959"/>
    </row>
    <row r="1960" spans="2:10" x14ac:dyDescent="0.25">
      <c r="B1960"/>
      <c r="C1960"/>
      <c r="D1960"/>
      <c r="E1960"/>
      <c r="F1960"/>
      <c r="G1960"/>
      <c r="H1960"/>
      <c r="I1960"/>
      <c r="J1960"/>
    </row>
    <row r="1961" spans="2:10" x14ac:dyDescent="0.25">
      <c r="B1961"/>
      <c r="C1961"/>
      <c r="D1961"/>
      <c r="E1961"/>
      <c r="F1961"/>
      <c r="G1961"/>
      <c r="H1961"/>
      <c r="I1961"/>
      <c r="J1961"/>
    </row>
    <row r="1962" spans="2:10" x14ac:dyDescent="0.25">
      <c r="B1962"/>
      <c r="C1962"/>
      <c r="D1962"/>
      <c r="E1962"/>
      <c r="F1962"/>
      <c r="G1962"/>
      <c r="H1962"/>
      <c r="I1962"/>
      <c r="J1962"/>
    </row>
    <row r="1963" spans="2:10" x14ac:dyDescent="0.25">
      <c r="B1963"/>
      <c r="C1963"/>
      <c r="D1963"/>
      <c r="E1963"/>
      <c r="F1963"/>
      <c r="G1963"/>
      <c r="H1963"/>
      <c r="I1963"/>
      <c r="J1963"/>
    </row>
    <row r="1964" spans="2:10" x14ac:dyDescent="0.25">
      <c r="B1964"/>
      <c r="C1964"/>
      <c r="D1964"/>
      <c r="E1964"/>
      <c r="F1964"/>
      <c r="G1964"/>
      <c r="H1964"/>
      <c r="I1964"/>
      <c r="J1964"/>
    </row>
    <row r="1965" spans="2:10" x14ac:dyDescent="0.25">
      <c r="B1965"/>
      <c r="C1965"/>
      <c r="D1965"/>
      <c r="E1965"/>
      <c r="F1965"/>
      <c r="G1965"/>
      <c r="H1965"/>
      <c r="I1965"/>
      <c r="J1965"/>
    </row>
    <row r="1966" spans="2:10" x14ac:dyDescent="0.25">
      <c r="B1966"/>
      <c r="C1966"/>
      <c r="D1966"/>
      <c r="E1966"/>
      <c r="F1966"/>
      <c r="G1966"/>
      <c r="H1966"/>
      <c r="I1966"/>
      <c r="J1966"/>
    </row>
    <row r="1967" spans="2:10" x14ac:dyDescent="0.25">
      <c r="B1967"/>
      <c r="C1967"/>
      <c r="D1967"/>
      <c r="E1967"/>
      <c r="F1967"/>
      <c r="G1967"/>
      <c r="H1967"/>
      <c r="I1967"/>
      <c r="J1967"/>
    </row>
    <row r="1968" spans="2:10" x14ac:dyDescent="0.25">
      <c r="B1968"/>
      <c r="C1968"/>
      <c r="D1968"/>
      <c r="E1968"/>
      <c r="F1968"/>
      <c r="G1968"/>
      <c r="H1968"/>
      <c r="I1968"/>
      <c r="J1968"/>
    </row>
    <row r="1969" spans="2:10" x14ac:dyDescent="0.25">
      <c r="B1969"/>
      <c r="C1969"/>
      <c r="D1969"/>
      <c r="E1969"/>
      <c r="F1969"/>
      <c r="G1969"/>
      <c r="H1969"/>
      <c r="I1969"/>
      <c r="J1969"/>
    </row>
    <row r="1970" spans="2:10" x14ac:dyDescent="0.25">
      <c r="B1970"/>
      <c r="C1970"/>
      <c r="D1970"/>
      <c r="E1970"/>
      <c r="F1970"/>
      <c r="G1970"/>
      <c r="H1970"/>
      <c r="I1970"/>
      <c r="J1970"/>
    </row>
    <row r="1971" spans="2:10" x14ac:dyDescent="0.25">
      <c r="B1971"/>
      <c r="C1971"/>
      <c r="D1971"/>
      <c r="E1971"/>
      <c r="F1971"/>
      <c r="G1971"/>
      <c r="H1971"/>
      <c r="I1971"/>
      <c r="J1971"/>
    </row>
    <row r="1972" spans="2:10" x14ac:dyDescent="0.25">
      <c r="B1972"/>
      <c r="C1972"/>
      <c r="D1972"/>
      <c r="E1972"/>
      <c r="F1972"/>
      <c r="G1972"/>
      <c r="H1972"/>
      <c r="I1972"/>
      <c r="J1972"/>
    </row>
    <row r="1973" spans="2:10" x14ac:dyDescent="0.25">
      <c r="B1973"/>
      <c r="C1973"/>
      <c r="D1973"/>
      <c r="E1973"/>
      <c r="F1973"/>
      <c r="G1973"/>
      <c r="H1973"/>
      <c r="I1973"/>
      <c r="J1973"/>
    </row>
    <row r="1974" spans="2:10" x14ac:dyDescent="0.25">
      <c r="B1974"/>
      <c r="C1974"/>
      <c r="D1974"/>
      <c r="E1974"/>
      <c r="F1974"/>
      <c r="G1974"/>
      <c r="H1974"/>
      <c r="I1974"/>
      <c r="J1974"/>
    </row>
    <row r="1975" spans="2:10" x14ac:dyDescent="0.25">
      <c r="B1975"/>
      <c r="C1975"/>
      <c r="D1975"/>
      <c r="E1975"/>
      <c r="F1975"/>
      <c r="G1975"/>
      <c r="H1975"/>
      <c r="I1975"/>
      <c r="J1975"/>
    </row>
    <row r="1976" spans="2:10" x14ac:dyDescent="0.25">
      <c r="B1976"/>
      <c r="C1976"/>
      <c r="D1976"/>
      <c r="E1976"/>
      <c r="F1976"/>
      <c r="G1976"/>
      <c r="H1976"/>
      <c r="I1976"/>
      <c r="J1976"/>
    </row>
    <row r="1977" spans="2:10" x14ac:dyDescent="0.25">
      <c r="B1977"/>
      <c r="C1977"/>
      <c r="D1977"/>
      <c r="E1977"/>
      <c r="F1977"/>
      <c r="G1977"/>
      <c r="H1977"/>
      <c r="I1977"/>
      <c r="J1977"/>
    </row>
    <row r="1978" spans="2:10" x14ac:dyDescent="0.25">
      <c r="B1978"/>
      <c r="C1978"/>
      <c r="D1978"/>
      <c r="E1978"/>
      <c r="F1978"/>
      <c r="G1978"/>
      <c r="H1978"/>
      <c r="I1978"/>
      <c r="J1978"/>
    </row>
    <row r="1979" spans="2:10" x14ac:dyDescent="0.25">
      <c r="B1979"/>
      <c r="C1979"/>
      <c r="D1979"/>
      <c r="E1979"/>
      <c r="F1979"/>
      <c r="G1979"/>
      <c r="H1979"/>
      <c r="I1979"/>
      <c r="J1979"/>
    </row>
    <row r="1980" spans="2:10" x14ac:dyDescent="0.25">
      <c r="B1980"/>
      <c r="C1980"/>
      <c r="D1980"/>
      <c r="E1980"/>
      <c r="F1980"/>
      <c r="G1980"/>
      <c r="H1980"/>
      <c r="I1980"/>
      <c r="J1980"/>
    </row>
    <row r="1981" spans="2:10" x14ac:dyDescent="0.25">
      <c r="B1981"/>
      <c r="C1981"/>
      <c r="D1981"/>
      <c r="E1981"/>
      <c r="F1981"/>
      <c r="G1981"/>
      <c r="H1981"/>
      <c r="I1981"/>
      <c r="J1981"/>
    </row>
    <row r="1982" spans="2:10" x14ac:dyDescent="0.25">
      <c r="B1982"/>
      <c r="C1982"/>
      <c r="D1982"/>
      <c r="E1982"/>
      <c r="F1982"/>
      <c r="G1982"/>
      <c r="H1982"/>
      <c r="I1982"/>
      <c r="J1982"/>
    </row>
    <row r="1983" spans="2:10" x14ac:dyDescent="0.25">
      <c r="B1983"/>
      <c r="C1983"/>
      <c r="D1983"/>
      <c r="E1983"/>
      <c r="F1983"/>
      <c r="G1983"/>
      <c r="H1983"/>
      <c r="I1983"/>
      <c r="J1983"/>
    </row>
    <row r="1984" spans="2:10" x14ac:dyDescent="0.25">
      <c r="B1984"/>
      <c r="C1984"/>
      <c r="D1984"/>
      <c r="E1984"/>
      <c r="F1984"/>
      <c r="G1984"/>
      <c r="H1984"/>
      <c r="I1984"/>
      <c r="J1984"/>
    </row>
    <row r="1985" spans="2:10" x14ac:dyDescent="0.25">
      <c r="B1985"/>
      <c r="C1985"/>
      <c r="D1985"/>
      <c r="E1985"/>
      <c r="F1985"/>
      <c r="G1985"/>
      <c r="H1985"/>
      <c r="I1985"/>
      <c r="J1985"/>
    </row>
    <row r="1986" spans="2:10" x14ac:dyDescent="0.25">
      <c r="B1986"/>
      <c r="C1986"/>
      <c r="D1986"/>
      <c r="E1986"/>
      <c r="F1986"/>
      <c r="G1986"/>
      <c r="H1986"/>
      <c r="I1986"/>
      <c r="J1986"/>
    </row>
    <row r="1987" spans="2:10" x14ac:dyDescent="0.25">
      <c r="B1987"/>
      <c r="C1987"/>
      <c r="D1987"/>
      <c r="E1987"/>
      <c r="F1987"/>
      <c r="G1987"/>
      <c r="H1987"/>
      <c r="I1987"/>
      <c r="J1987"/>
    </row>
    <row r="1988" spans="2:10" x14ac:dyDescent="0.25">
      <c r="B1988"/>
      <c r="C1988"/>
      <c r="D1988"/>
      <c r="E1988"/>
      <c r="F1988"/>
      <c r="G1988"/>
      <c r="H1988"/>
      <c r="I1988"/>
      <c r="J1988"/>
    </row>
    <row r="1989" spans="2:10" x14ac:dyDescent="0.25">
      <c r="B1989"/>
      <c r="C1989"/>
      <c r="D1989"/>
      <c r="E1989"/>
      <c r="F1989"/>
      <c r="G1989"/>
      <c r="H1989"/>
      <c r="I1989"/>
      <c r="J1989"/>
    </row>
    <row r="1990" spans="2:10" x14ac:dyDescent="0.25">
      <c r="B1990"/>
      <c r="C1990"/>
      <c r="D1990"/>
      <c r="E1990"/>
      <c r="F1990"/>
      <c r="G1990"/>
      <c r="H1990"/>
      <c r="I1990"/>
      <c r="J1990"/>
    </row>
    <row r="1991" spans="2:10" x14ac:dyDescent="0.25">
      <c r="B1991"/>
      <c r="C1991"/>
      <c r="D1991"/>
      <c r="E1991"/>
      <c r="F1991"/>
      <c r="G1991"/>
      <c r="H1991"/>
      <c r="I1991"/>
      <c r="J1991"/>
    </row>
    <row r="1992" spans="2:10" x14ac:dyDescent="0.25">
      <c r="B1992"/>
      <c r="C1992"/>
      <c r="D1992"/>
      <c r="E1992"/>
      <c r="F1992"/>
      <c r="G1992"/>
      <c r="H1992"/>
      <c r="I1992"/>
      <c r="J1992"/>
    </row>
    <row r="1993" spans="2:10" x14ac:dyDescent="0.25">
      <c r="B1993"/>
      <c r="C1993"/>
      <c r="D1993"/>
      <c r="E1993"/>
      <c r="F1993"/>
      <c r="G1993"/>
      <c r="H1993"/>
      <c r="I1993"/>
      <c r="J1993"/>
    </row>
    <row r="1994" spans="2:10" x14ac:dyDescent="0.25">
      <c r="B1994"/>
      <c r="C1994"/>
      <c r="D1994"/>
      <c r="E1994"/>
      <c r="F1994"/>
      <c r="G1994"/>
      <c r="H1994"/>
      <c r="I1994"/>
      <c r="J1994"/>
    </row>
    <row r="1995" spans="2:10" x14ac:dyDescent="0.25">
      <c r="B1995"/>
      <c r="C1995"/>
      <c r="D1995"/>
      <c r="E1995"/>
      <c r="F1995"/>
      <c r="G1995"/>
      <c r="H1995"/>
      <c r="I1995"/>
      <c r="J1995"/>
    </row>
    <row r="1996" spans="2:10" x14ac:dyDescent="0.25">
      <c r="B1996"/>
      <c r="C1996"/>
      <c r="D1996"/>
      <c r="E1996"/>
      <c r="F1996"/>
      <c r="G1996"/>
      <c r="H1996"/>
      <c r="I1996"/>
      <c r="J1996"/>
    </row>
    <row r="1997" spans="2:10" x14ac:dyDescent="0.25">
      <c r="B1997"/>
      <c r="C1997"/>
      <c r="D1997"/>
      <c r="E1997"/>
      <c r="F1997"/>
      <c r="G1997"/>
      <c r="H1997"/>
      <c r="I1997"/>
      <c r="J1997"/>
    </row>
    <row r="1998" spans="2:10" x14ac:dyDescent="0.25">
      <c r="B1998"/>
      <c r="C1998"/>
      <c r="D1998"/>
      <c r="E1998"/>
      <c r="F1998"/>
      <c r="G1998"/>
      <c r="H1998"/>
      <c r="I1998"/>
      <c r="J1998"/>
    </row>
    <row r="1999" spans="2:10" x14ac:dyDescent="0.25">
      <c r="B1999"/>
      <c r="C1999"/>
      <c r="D1999"/>
      <c r="E1999"/>
      <c r="F1999"/>
      <c r="G1999"/>
      <c r="H1999"/>
      <c r="I1999"/>
      <c r="J1999"/>
    </row>
    <row r="2000" spans="2:10" x14ac:dyDescent="0.25">
      <c r="B2000"/>
      <c r="C2000"/>
      <c r="D2000"/>
      <c r="E2000"/>
      <c r="F2000"/>
      <c r="G2000"/>
      <c r="H2000"/>
      <c r="I2000"/>
      <c r="J2000"/>
    </row>
    <row r="2001" spans="2:10" x14ac:dyDescent="0.25">
      <c r="B2001"/>
      <c r="C2001"/>
      <c r="D2001"/>
      <c r="E2001"/>
      <c r="F2001"/>
      <c r="G2001"/>
      <c r="H2001"/>
      <c r="I2001"/>
      <c r="J2001"/>
    </row>
    <row r="2002" spans="2:10" x14ac:dyDescent="0.25">
      <c r="B2002"/>
      <c r="C2002"/>
      <c r="D2002"/>
      <c r="E2002"/>
      <c r="F2002"/>
      <c r="G2002"/>
      <c r="H2002"/>
      <c r="I2002"/>
      <c r="J2002"/>
    </row>
    <row r="2003" spans="2:10" x14ac:dyDescent="0.25">
      <c r="B2003"/>
      <c r="C2003"/>
      <c r="D2003"/>
      <c r="E2003"/>
      <c r="F2003"/>
      <c r="G2003"/>
      <c r="H2003"/>
      <c r="I2003"/>
      <c r="J2003"/>
    </row>
    <row r="2004" spans="2:10" x14ac:dyDescent="0.25">
      <c r="B2004"/>
      <c r="C2004"/>
      <c r="D2004"/>
      <c r="E2004"/>
      <c r="F2004"/>
      <c r="G2004"/>
      <c r="H2004"/>
      <c r="I2004"/>
      <c r="J2004"/>
    </row>
    <row r="2005" spans="2:10" x14ac:dyDescent="0.25">
      <c r="B2005"/>
      <c r="C2005"/>
      <c r="D2005"/>
      <c r="E2005"/>
      <c r="F2005"/>
      <c r="G2005"/>
      <c r="H2005"/>
      <c r="I2005"/>
      <c r="J2005"/>
    </row>
    <row r="2006" spans="2:10" x14ac:dyDescent="0.25">
      <c r="B2006"/>
      <c r="C2006"/>
      <c r="D2006"/>
      <c r="E2006"/>
      <c r="F2006"/>
      <c r="G2006"/>
      <c r="H2006"/>
      <c r="I2006"/>
      <c r="J2006"/>
    </row>
    <row r="2007" spans="2:10" x14ac:dyDescent="0.25">
      <c r="B2007"/>
      <c r="C2007"/>
      <c r="D2007"/>
      <c r="E2007"/>
      <c r="F2007"/>
      <c r="G2007"/>
      <c r="H2007"/>
      <c r="I2007"/>
      <c r="J2007"/>
    </row>
    <row r="2008" spans="2:10" x14ac:dyDescent="0.25">
      <c r="B2008"/>
      <c r="C2008"/>
      <c r="D2008"/>
      <c r="E2008"/>
      <c r="F2008"/>
      <c r="G2008"/>
      <c r="H2008"/>
      <c r="I2008"/>
      <c r="J2008"/>
    </row>
    <row r="2009" spans="2:10" x14ac:dyDescent="0.25">
      <c r="B2009"/>
      <c r="C2009"/>
      <c r="D2009"/>
      <c r="E2009"/>
      <c r="F2009"/>
      <c r="G2009"/>
      <c r="H2009"/>
      <c r="I2009"/>
      <c r="J2009"/>
    </row>
    <row r="2010" spans="2:10" x14ac:dyDescent="0.25">
      <c r="B2010"/>
      <c r="C2010"/>
      <c r="D2010"/>
      <c r="E2010"/>
      <c r="F2010"/>
      <c r="G2010"/>
      <c r="H2010"/>
      <c r="I2010"/>
      <c r="J2010"/>
    </row>
    <row r="2011" spans="2:10" x14ac:dyDescent="0.25">
      <c r="B2011"/>
      <c r="C2011"/>
      <c r="D2011"/>
      <c r="E2011"/>
      <c r="F2011"/>
      <c r="G2011"/>
      <c r="H2011"/>
      <c r="I2011"/>
      <c r="J2011"/>
    </row>
    <row r="2012" spans="2:10" x14ac:dyDescent="0.25">
      <c r="B2012"/>
      <c r="C2012"/>
      <c r="D2012"/>
      <c r="E2012"/>
      <c r="F2012"/>
      <c r="G2012"/>
      <c r="H2012"/>
      <c r="I2012"/>
      <c r="J2012"/>
    </row>
    <row r="2013" spans="2:10" x14ac:dyDescent="0.25">
      <c r="B2013"/>
      <c r="C2013"/>
      <c r="D2013"/>
      <c r="E2013"/>
      <c r="F2013"/>
      <c r="G2013"/>
      <c r="H2013"/>
      <c r="I2013"/>
      <c r="J2013"/>
    </row>
    <row r="2014" spans="2:10" x14ac:dyDescent="0.25">
      <c r="B2014"/>
      <c r="C2014"/>
      <c r="D2014"/>
      <c r="E2014"/>
      <c r="F2014"/>
      <c r="G2014"/>
      <c r="H2014"/>
      <c r="I2014"/>
      <c r="J2014"/>
    </row>
    <row r="2015" spans="2:10" x14ac:dyDescent="0.25">
      <c r="B2015"/>
      <c r="C2015"/>
      <c r="D2015"/>
      <c r="E2015"/>
      <c r="F2015"/>
      <c r="G2015"/>
      <c r="H2015"/>
      <c r="I2015"/>
      <c r="J2015"/>
    </row>
    <row r="2016" spans="2:10" x14ac:dyDescent="0.25">
      <c r="B2016"/>
      <c r="C2016"/>
      <c r="D2016"/>
      <c r="E2016"/>
      <c r="F2016"/>
      <c r="G2016"/>
      <c r="H2016"/>
      <c r="I2016"/>
      <c r="J2016"/>
    </row>
    <row r="2017" spans="2:10" x14ac:dyDescent="0.25">
      <c r="B2017"/>
      <c r="C2017"/>
      <c r="D2017"/>
      <c r="E2017"/>
      <c r="F2017"/>
      <c r="G2017"/>
      <c r="H2017"/>
      <c r="I2017"/>
      <c r="J2017"/>
    </row>
    <row r="2018" spans="2:10" x14ac:dyDescent="0.25">
      <c r="B2018"/>
      <c r="C2018"/>
      <c r="D2018"/>
      <c r="E2018"/>
      <c r="F2018"/>
      <c r="G2018"/>
      <c r="H2018"/>
      <c r="I2018"/>
      <c r="J2018"/>
    </row>
    <row r="2019" spans="2:10" x14ac:dyDescent="0.25">
      <c r="B2019"/>
      <c r="C2019"/>
      <c r="D2019"/>
      <c r="E2019"/>
      <c r="F2019"/>
      <c r="G2019"/>
      <c r="H2019"/>
      <c r="I2019"/>
      <c r="J2019"/>
    </row>
    <row r="2020" spans="2:10" x14ac:dyDescent="0.25">
      <c r="B2020"/>
      <c r="C2020"/>
      <c r="D2020"/>
      <c r="E2020"/>
      <c r="F2020"/>
      <c r="G2020"/>
      <c r="H2020"/>
      <c r="I2020"/>
      <c r="J2020"/>
    </row>
    <row r="2021" spans="2:10" x14ac:dyDescent="0.25">
      <c r="B2021"/>
      <c r="C2021"/>
      <c r="D2021"/>
      <c r="E2021"/>
      <c r="F2021"/>
      <c r="G2021"/>
      <c r="H2021"/>
      <c r="I2021"/>
      <c r="J2021"/>
    </row>
    <row r="2022" spans="2:10" x14ac:dyDescent="0.25">
      <c r="B2022"/>
      <c r="C2022"/>
      <c r="D2022"/>
      <c r="E2022"/>
      <c r="F2022"/>
      <c r="G2022"/>
      <c r="H2022"/>
      <c r="I2022"/>
      <c r="J2022"/>
    </row>
    <row r="2023" spans="2:10" x14ac:dyDescent="0.25">
      <c r="B2023"/>
      <c r="C2023"/>
      <c r="D2023"/>
      <c r="E2023"/>
      <c r="F2023"/>
      <c r="G2023"/>
      <c r="H2023"/>
      <c r="I2023"/>
      <c r="J2023"/>
    </row>
    <row r="2024" spans="2:10" x14ac:dyDescent="0.25">
      <c r="B2024"/>
      <c r="C2024"/>
      <c r="D2024"/>
      <c r="E2024"/>
      <c r="F2024"/>
      <c r="G2024"/>
      <c r="H2024"/>
      <c r="I2024"/>
      <c r="J2024"/>
    </row>
    <row r="2025" spans="2:10" x14ac:dyDescent="0.25">
      <c r="B2025"/>
      <c r="C2025"/>
      <c r="D2025"/>
      <c r="E2025"/>
      <c r="F2025"/>
      <c r="G2025"/>
      <c r="H2025"/>
      <c r="I2025"/>
      <c r="J2025"/>
    </row>
    <row r="2026" spans="2:10" x14ac:dyDescent="0.25">
      <c r="B2026"/>
      <c r="C2026"/>
      <c r="D2026"/>
      <c r="E2026"/>
      <c r="F2026"/>
      <c r="G2026"/>
      <c r="H2026"/>
      <c r="I2026"/>
      <c r="J2026"/>
    </row>
    <row r="2027" spans="2:10" x14ac:dyDescent="0.25">
      <c r="B2027"/>
      <c r="C2027"/>
      <c r="D2027"/>
      <c r="E2027"/>
      <c r="F2027"/>
      <c r="G2027"/>
      <c r="H2027"/>
      <c r="I2027"/>
      <c r="J2027"/>
    </row>
    <row r="2028" spans="2:10" x14ac:dyDescent="0.25">
      <c r="B2028"/>
      <c r="C2028"/>
      <c r="D2028"/>
      <c r="E2028"/>
      <c r="F2028"/>
      <c r="G2028"/>
      <c r="H2028"/>
      <c r="I2028"/>
      <c r="J2028"/>
    </row>
    <row r="2029" spans="2:10" x14ac:dyDescent="0.25">
      <c r="B2029"/>
      <c r="C2029"/>
      <c r="D2029"/>
      <c r="E2029"/>
      <c r="F2029"/>
      <c r="G2029"/>
      <c r="H2029"/>
      <c r="I2029"/>
      <c r="J2029"/>
    </row>
    <row r="2030" spans="2:10" x14ac:dyDescent="0.25">
      <c r="B2030"/>
      <c r="C2030"/>
      <c r="D2030"/>
      <c r="E2030"/>
      <c r="F2030"/>
      <c r="G2030"/>
      <c r="H2030"/>
      <c r="I2030"/>
      <c r="J2030"/>
    </row>
    <row r="2031" spans="2:10" x14ac:dyDescent="0.25">
      <c r="B2031"/>
      <c r="C2031"/>
      <c r="D2031"/>
      <c r="E2031"/>
      <c r="F2031"/>
      <c r="G2031"/>
      <c r="H2031"/>
      <c r="I2031"/>
      <c r="J2031"/>
    </row>
    <row r="2032" spans="2:10" x14ac:dyDescent="0.25">
      <c r="B2032"/>
      <c r="C2032"/>
      <c r="D2032"/>
      <c r="E2032"/>
      <c r="F2032"/>
      <c r="G2032"/>
      <c r="H2032"/>
      <c r="I2032"/>
      <c r="J2032"/>
    </row>
    <row r="2033" spans="2:10" x14ac:dyDescent="0.25">
      <c r="B2033"/>
      <c r="C2033"/>
      <c r="D2033"/>
      <c r="E2033"/>
      <c r="F2033"/>
      <c r="G2033"/>
      <c r="H2033"/>
      <c r="I2033"/>
      <c r="J2033"/>
    </row>
    <row r="2034" spans="2:10" x14ac:dyDescent="0.25">
      <c r="B2034"/>
      <c r="C2034"/>
      <c r="D2034"/>
      <c r="E2034"/>
      <c r="F2034"/>
      <c r="G2034"/>
      <c r="H2034"/>
      <c r="I2034"/>
      <c r="J2034"/>
    </row>
    <row r="2035" spans="2:10" x14ac:dyDescent="0.25">
      <c r="B2035"/>
      <c r="C2035"/>
      <c r="D2035"/>
      <c r="E2035"/>
      <c r="F2035"/>
      <c r="G2035"/>
      <c r="H2035"/>
      <c r="I2035"/>
      <c r="J2035"/>
    </row>
    <row r="2036" spans="2:10" x14ac:dyDescent="0.25">
      <c r="B2036"/>
      <c r="C2036"/>
      <c r="D2036"/>
      <c r="E2036"/>
      <c r="F2036"/>
      <c r="G2036"/>
      <c r="H2036"/>
      <c r="I2036"/>
      <c r="J2036"/>
    </row>
    <row r="2037" spans="2:10" x14ac:dyDescent="0.25">
      <c r="B2037"/>
      <c r="C2037"/>
      <c r="D2037"/>
      <c r="E2037"/>
      <c r="F2037"/>
      <c r="G2037"/>
      <c r="H2037"/>
      <c r="I2037"/>
      <c r="J2037"/>
    </row>
    <row r="2038" spans="2:10" x14ac:dyDescent="0.25">
      <c r="B2038"/>
      <c r="C2038"/>
      <c r="D2038"/>
      <c r="E2038"/>
      <c r="F2038"/>
      <c r="G2038"/>
      <c r="H2038"/>
      <c r="I2038"/>
      <c r="J2038"/>
    </row>
    <row r="2039" spans="2:10" x14ac:dyDescent="0.25">
      <c r="B2039"/>
      <c r="C2039"/>
      <c r="D2039"/>
      <c r="E2039"/>
      <c r="F2039"/>
      <c r="G2039"/>
      <c r="H2039"/>
      <c r="I2039"/>
      <c r="J2039"/>
    </row>
    <row r="2040" spans="2:10" x14ac:dyDescent="0.25">
      <c r="B2040"/>
      <c r="C2040"/>
      <c r="D2040"/>
      <c r="E2040"/>
      <c r="F2040"/>
      <c r="G2040"/>
      <c r="H2040"/>
      <c r="I2040"/>
      <c r="J2040"/>
    </row>
    <row r="2041" spans="2:10" x14ac:dyDescent="0.25">
      <c r="B2041"/>
      <c r="C2041"/>
      <c r="D2041"/>
      <c r="E2041"/>
      <c r="F2041"/>
      <c r="G2041"/>
      <c r="H2041"/>
      <c r="I2041"/>
      <c r="J2041"/>
    </row>
    <row r="2042" spans="2:10" x14ac:dyDescent="0.25">
      <c r="B2042"/>
      <c r="C2042"/>
      <c r="D2042"/>
      <c r="E2042"/>
      <c r="F2042"/>
      <c r="G2042"/>
      <c r="H2042"/>
      <c r="I2042"/>
      <c r="J2042"/>
    </row>
    <row r="2043" spans="2:10" x14ac:dyDescent="0.25">
      <c r="B2043"/>
      <c r="C2043"/>
      <c r="D2043"/>
      <c r="E2043"/>
      <c r="F2043"/>
      <c r="G2043"/>
      <c r="H2043"/>
      <c r="I2043"/>
      <c r="J2043"/>
    </row>
    <row r="2044" spans="2:10" x14ac:dyDescent="0.25">
      <c r="B2044"/>
      <c r="C2044"/>
      <c r="D2044"/>
      <c r="E2044"/>
      <c r="F2044"/>
      <c r="G2044"/>
      <c r="H2044"/>
      <c r="I2044"/>
      <c r="J2044"/>
    </row>
    <row r="2045" spans="2:10" x14ac:dyDescent="0.25">
      <c r="B2045"/>
      <c r="C2045"/>
      <c r="D2045"/>
      <c r="E2045"/>
      <c r="F2045"/>
      <c r="G2045"/>
      <c r="H2045"/>
      <c r="I2045"/>
      <c r="J2045"/>
    </row>
    <row r="2046" spans="2:10" x14ac:dyDescent="0.25">
      <c r="B2046"/>
      <c r="C2046"/>
      <c r="D2046"/>
      <c r="E2046"/>
      <c r="F2046"/>
      <c r="G2046"/>
      <c r="H2046"/>
      <c r="I2046"/>
      <c r="J2046"/>
    </row>
    <row r="2047" spans="2:10" x14ac:dyDescent="0.25">
      <c r="B2047"/>
      <c r="C2047"/>
      <c r="D2047"/>
      <c r="E2047"/>
      <c r="F2047"/>
      <c r="G2047"/>
      <c r="H2047"/>
      <c r="I2047"/>
      <c r="J2047"/>
    </row>
    <row r="2048" spans="2:10" x14ac:dyDescent="0.25">
      <c r="B2048"/>
      <c r="C2048"/>
      <c r="D2048"/>
      <c r="E2048"/>
      <c r="F2048"/>
      <c r="G2048"/>
      <c r="H2048"/>
      <c r="I2048"/>
      <c r="J2048"/>
    </row>
    <row r="2049" spans="2:10" x14ac:dyDescent="0.25">
      <c r="B2049"/>
      <c r="C2049"/>
      <c r="D2049"/>
      <c r="E2049"/>
      <c r="F2049"/>
      <c r="G2049"/>
      <c r="H2049"/>
      <c r="I2049"/>
      <c r="J2049"/>
    </row>
    <row r="2050" spans="2:10" x14ac:dyDescent="0.25">
      <c r="B2050"/>
      <c r="C2050"/>
      <c r="D2050"/>
      <c r="E2050"/>
      <c r="F2050"/>
      <c r="G2050"/>
      <c r="H2050"/>
      <c r="I2050"/>
      <c r="J2050"/>
    </row>
    <row r="2051" spans="2:10" x14ac:dyDescent="0.25">
      <c r="B2051"/>
      <c r="C2051"/>
      <c r="D2051"/>
      <c r="E2051"/>
      <c r="F2051"/>
      <c r="G2051"/>
      <c r="H2051"/>
      <c r="I2051"/>
      <c r="J2051"/>
    </row>
    <row r="2052" spans="2:10" x14ac:dyDescent="0.25">
      <c r="B2052"/>
      <c r="C2052"/>
      <c r="D2052"/>
      <c r="E2052"/>
      <c r="F2052"/>
      <c r="G2052"/>
      <c r="H2052"/>
      <c r="I2052"/>
      <c r="J2052"/>
    </row>
    <row r="2053" spans="2:10" x14ac:dyDescent="0.25">
      <c r="B2053"/>
      <c r="C2053"/>
      <c r="D2053"/>
      <c r="E2053"/>
      <c r="F2053"/>
      <c r="G2053"/>
      <c r="H2053"/>
      <c r="I2053"/>
      <c r="J2053"/>
    </row>
    <row r="2054" spans="2:10" x14ac:dyDescent="0.25">
      <c r="B2054"/>
      <c r="C2054"/>
      <c r="D2054"/>
      <c r="E2054"/>
      <c r="F2054"/>
      <c r="G2054"/>
      <c r="H2054"/>
      <c r="I2054"/>
      <c r="J2054"/>
    </row>
    <row r="2055" spans="2:10" x14ac:dyDescent="0.25">
      <c r="B2055"/>
      <c r="C2055"/>
      <c r="D2055"/>
      <c r="E2055"/>
      <c r="F2055"/>
      <c r="G2055"/>
      <c r="H2055"/>
      <c r="I2055"/>
      <c r="J2055"/>
    </row>
    <row r="2056" spans="2:10" x14ac:dyDescent="0.25">
      <c r="B2056"/>
      <c r="C2056"/>
      <c r="D2056"/>
      <c r="E2056"/>
      <c r="F2056"/>
      <c r="G2056"/>
      <c r="H2056"/>
      <c r="I2056"/>
      <c r="J2056"/>
    </row>
    <row r="2057" spans="2:10" x14ac:dyDescent="0.25">
      <c r="B2057"/>
      <c r="C2057"/>
      <c r="D2057"/>
      <c r="E2057"/>
      <c r="F2057"/>
      <c r="G2057"/>
      <c r="H2057"/>
      <c r="I2057"/>
      <c r="J2057"/>
    </row>
    <row r="2058" spans="2:10" x14ac:dyDescent="0.25">
      <c r="B2058"/>
      <c r="C2058"/>
      <c r="D2058"/>
      <c r="E2058"/>
      <c r="F2058"/>
      <c r="G2058"/>
      <c r="H2058"/>
      <c r="I2058"/>
      <c r="J2058"/>
    </row>
    <row r="2059" spans="2:10" x14ac:dyDescent="0.25">
      <c r="B2059"/>
      <c r="C2059"/>
      <c r="D2059"/>
      <c r="E2059"/>
      <c r="F2059"/>
      <c r="G2059"/>
      <c r="H2059"/>
      <c r="I2059"/>
      <c r="J2059"/>
    </row>
    <row r="2060" spans="2:10" x14ac:dyDescent="0.25">
      <c r="B2060"/>
      <c r="C2060"/>
      <c r="D2060"/>
      <c r="E2060"/>
      <c r="F2060"/>
      <c r="G2060"/>
      <c r="H2060"/>
      <c r="I2060"/>
      <c r="J2060"/>
    </row>
    <row r="2061" spans="2:10" x14ac:dyDescent="0.25">
      <c r="B2061"/>
      <c r="C2061"/>
      <c r="D2061"/>
      <c r="E2061"/>
      <c r="F2061"/>
      <c r="G2061"/>
      <c r="H2061"/>
      <c r="I2061"/>
      <c r="J2061"/>
    </row>
    <row r="2062" spans="2:10" x14ac:dyDescent="0.25">
      <c r="B2062"/>
      <c r="C2062"/>
      <c r="D2062"/>
      <c r="E2062"/>
      <c r="F2062"/>
      <c r="G2062"/>
      <c r="H2062"/>
      <c r="I2062"/>
      <c r="J2062"/>
    </row>
    <row r="2063" spans="2:10" x14ac:dyDescent="0.25">
      <c r="B2063"/>
      <c r="C2063"/>
      <c r="D2063"/>
      <c r="E2063"/>
      <c r="F2063"/>
      <c r="G2063"/>
      <c r="H2063"/>
      <c r="I2063"/>
      <c r="J2063"/>
    </row>
    <row r="2064" spans="2:10" x14ac:dyDescent="0.25">
      <c r="B2064"/>
      <c r="C2064"/>
      <c r="D2064"/>
      <c r="E2064"/>
      <c r="F2064"/>
      <c r="G2064"/>
      <c r="H2064"/>
      <c r="I2064"/>
      <c r="J2064"/>
    </row>
    <row r="2065" spans="2:10" x14ac:dyDescent="0.25">
      <c r="B2065"/>
      <c r="C2065"/>
      <c r="D2065"/>
      <c r="E2065"/>
      <c r="F2065"/>
      <c r="G2065"/>
      <c r="H2065"/>
      <c r="I2065"/>
      <c r="J2065"/>
    </row>
    <row r="2066" spans="2:10" x14ac:dyDescent="0.25">
      <c r="B2066"/>
      <c r="C2066"/>
      <c r="D2066"/>
      <c r="E2066"/>
      <c r="F2066"/>
      <c r="G2066"/>
      <c r="H2066"/>
      <c r="I2066"/>
      <c r="J2066"/>
    </row>
    <row r="2067" spans="2:10" x14ac:dyDescent="0.25">
      <c r="B2067"/>
      <c r="C2067"/>
      <c r="D2067"/>
      <c r="E2067"/>
      <c r="F2067"/>
      <c r="G2067"/>
      <c r="H2067"/>
      <c r="I2067"/>
      <c r="J2067"/>
    </row>
    <row r="2068" spans="2:10" x14ac:dyDescent="0.25">
      <c r="B2068"/>
      <c r="C2068"/>
      <c r="D2068"/>
      <c r="E2068"/>
      <c r="F2068"/>
      <c r="G2068"/>
      <c r="H2068"/>
      <c r="I2068"/>
      <c r="J2068"/>
    </row>
    <row r="2069" spans="2:10" x14ac:dyDescent="0.25">
      <c r="B2069"/>
      <c r="C2069"/>
      <c r="D2069"/>
      <c r="E2069"/>
      <c r="F2069"/>
      <c r="G2069"/>
      <c r="H2069"/>
      <c r="I2069"/>
      <c r="J2069"/>
    </row>
    <row r="2070" spans="2:10" x14ac:dyDescent="0.25">
      <c r="B2070"/>
      <c r="C2070"/>
      <c r="D2070"/>
      <c r="E2070"/>
      <c r="F2070"/>
      <c r="G2070"/>
      <c r="H2070"/>
      <c r="I2070"/>
      <c r="J2070"/>
    </row>
    <row r="2071" spans="2:10" x14ac:dyDescent="0.25">
      <c r="B2071"/>
      <c r="C2071"/>
      <c r="D2071"/>
      <c r="E2071"/>
      <c r="F2071"/>
      <c r="G2071"/>
      <c r="H2071"/>
      <c r="I2071"/>
      <c r="J2071"/>
    </row>
    <row r="2072" spans="2:10" x14ac:dyDescent="0.25">
      <c r="B2072"/>
      <c r="C2072"/>
      <c r="D2072"/>
      <c r="E2072"/>
      <c r="F2072"/>
      <c r="G2072"/>
      <c r="H2072"/>
      <c r="I2072"/>
      <c r="J2072"/>
    </row>
    <row r="2073" spans="2:10" x14ac:dyDescent="0.25">
      <c r="B2073"/>
      <c r="C2073"/>
      <c r="D2073"/>
      <c r="E2073"/>
      <c r="F2073"/>
      <c r="G2073"/>
      <c r="H2073"/>
      <c r="I2073"/>
      <c r="J2073"/>
    </row>
    <row r="2074" spans="2:10" x14ac:dyDescent="0.25">
      <c r="B2074"/>
      <c r="C2074"/>
      <c r="D2074"/>
      <c r="E2074"/>
      <c r="F2074"/>
      <c r="G2074"/>
      <c r="H2074"/>
      <c r="I2074"/>
      <c r="J2074"/>
    </row>
    <row r="2075" spans="2:10" x14ac:dyDescent="0.25">
      <c r="B2075"/>
      <c r="C2075"/>
      <c r="D2075"/>
      <c r="E2075"/>
      <c r="F2075"/>
      <c r="G2075"/>
      <c r="H2075"/>
      <c r="I2075"/>
      <c r="J2075"/>
    </row>
    <row r="2076" spans="2:10" x14ac:dyDescent="0.25">
      <c r="B2076"/>
      <c r="C2076"/>
      <c r="D2076"/>
      <c r="E2076"/>
      <c r="F2076"/>
      <c r="G2076"/>
      <c r="H2076"/>
      <c r="I2076"/>
      <c r="J2076"/>
    </row>
    <row r="2077" spans="2:10" x14ac:dyDescent="0.25">
      <c r="B2077"/>
      <c r="C2077"/>
      <c r="D2077"/>
      <c r="E2077"/>
      <c r="F2077"/>
      <c r="G2077"/>
      <c r="H2077"/>
      <c r="I2077"/>
      <c r="J2077"/>
    </row>
    <row r="2078" spans="2:10" x14ac:dyDescent="0.25">
      <c r="B2078"/>
      <c r="C2078"/>
      <c r="D2078"/>
      <c r="E2078"/>
      <c r="F2078"/>
      <c r="G2078"/>
      <c r="H2078"/>
      <c r="I2078"/>
      <c r="J2078"/>
    </row>
    <row r="2079" spans="2:10" x14ac:dyDescent="0.25">
      <c r="B2079"/>
      <c r="C2079"/>
      <c r="D2079"/>
      <c r="E2079"/>
      <c r="F2079"/>
      <c r="G2079"/>
      <c r="H2079"/>
      <c r="I2079"/>
      <c r="J2079"/>
    </row>
    <row r="2080" spans="2:10" x14ac:dyDescent="0.25">
      <c r="B2080"/>
      <c r="C2080"/>
      <c r="D2080"/>
      <c r="E2080"/>
      <c r="F2080"/>
      <c r="G2080"/>
      <c r="H2080"/>
      <c r="I2080"/>
      <c r="J2080"/>
    </row>
    <row r="2081" spans="2:10" x14ac:dyDescent="0.25">
      <c r="B2081"/>
      <c r="C2081"/>
      <c r="D2081"/>
      <c r="E2081"/>
      <c r="F2081"/>
      <c r="G2081"/>
      <c r="H2081"/>
      <c r="I2081"/>
      <c r="J2081"/>
    </row>
    <row r="2082" spans="2:10" x14ac:dyDescent="0.25">
      <c r="B2082"/>
      <c r="C2082"/>
      <c r="D2082"/>
      <c r="E2082"/>
      <c r="F2082"/>
      <c r="G2082"/>
      <c r="H2082"/>
      <c r="I2082"/>
      <c r="J2082"/>
    </row>
    <row r="2083" spans="2:10" x14ac:dyDescent="0.25">
      <c r="B2083"/>
      <c r="C2083"/>
      <c r="D2083"/>
      <c r="E2083"/>
      <c r="F2083"/>
      <c r="G2083"/>
      <c r="H2083"/>
      <c r="I2083"/>
      <c r="J2083"/>
    </row>
    <row r="2084" spans="2:10" x14ac:dyDescent="0.25">
      <c r="B2084"/>
      <c r="C2084"/>
      <c r="D2084"/>
      <c r="E2084"/>
      <c r="F2084"/>
      <c r="G2084"/>
      <c r="H2084"/>
      <c r="I2084"/>
      <c r="J2084"/>
    </row>
    <row r="2085" spans="2:10" x14ac:dyDescent="0.25">
      <c r="B2085"/>
      <c r="C2085"/>
      <c r="D2085"/>
      <c r="E2085"/>
      <c r="F2085"/>
      <c r="G2085"/>
      <c r="H2085"/>
      <c r="I2085"/>
      <c r="J2085"/>
    </row>
    <row r="2086" spans="2:10" x14ac:dyDescent="0.25">
      <c r="B2086"/>
      <c r="C2086"/>
      <c r="D2086"/>
      <c r="E2086"/>
      <c r="F2086"/>
      <c r="G2086"/>
      <c r="H2086"/>
      <c r="I2086"/>
      <c r="J2086"/>
    </row>
    <row r="2087" spans="2:10" x14ac:dyDescent="0.25">
      <c r="B2087"/>
      <c r="C2087"/>
      <c r="D2087"/>
      <c r="E2087"/>
      <c r="F2087"/>
      <c r="G2087"/>
      <c r="H2087"/>
      <c r="I2087"/>
      <c r="J2087"/>
    </row>
    <row r="2088" spans="2:10" x14ac:dyDescent="0.25">
      <c r="B2088"/>
      <c r="C2088"/>
      <c r="D2088"/>
      <c r="E2088"/>
      <c r="F2088"/>
      <c r="G2088"/>
      <c r="H2088"/>
      <c r="I2088"/>
      <c r="J2088"/>
    </row>
    <row r="2089" spans="2:10" x14ac:dyDescent="0.25">
      <c r="B2089"/>
      <c r="C2089"/>
      <c r="D2089"/>
      <c r="E2089"/>
      <c r="F2089"/>
      <c r="G2089"/>
      <c r="H2089"/>
      <c r="I2089"/>
      <c r="J2089"/>
    </row>
    <row r="2090" spans="2:10" x14ac:dyDescent="0.25">
      <c r="B2090"/>
      <c r="C2090"/>
      <c r="D2090"/>
      <c r="E2090"/>
      <c r="F2090"/>
      <c r="G2090"/>
      <c r="H2090"/>
      <c r="I2090"/>
      <c r="J2090"/>
    </row>
    <row r="2091" spans="2:10" x14ac:dyDescent="0.25">
      <c r="B2091"/>
      <c r="C2091"/>
      <c r="D2091"/>
      <c r="E2091"/>
      <c r="F2091"/>
      <c r="G2091"/>
      <c r="H2091"/>
      <c r="I2091"/>
      <c r="J2091"/>
    </row>
    <row r="2092" spans="2:10" x14ac:dyDescent="0.25">
      <c r="B2092"/>
      <c r="C2092"/>
      <c r="D2092"/>
      <c r="E2092"/>
      <c r="F2092"/>
      <c r="G2092"/>
      <c r="H2092"/>
      <c r="I2092"/>
      <c r="J2092"/>
    </row>
    <row r="2093" spans="2:10" x14ac:dyDescent="0.25">
      <c r="B2093"/>
      <c r="C2093"/>
      <c r="D2093"/>
      <c r="E2093"/>
      <c r="F2093"/>
      <c r="G2093"/>
      <c r="H2093"/>
      <c r="I2093"/>
      <c r="J2093"/>
    </row>
    <row r="2094" spans="2:10" x14ac:dyDescent="0.25">
      <c r="B2094"/>
      <c r="C2094"/>
      <c r="D2094"/>
      <c r="E2094"/>
      <c r="F2094"/>
      <c r="G2094"/>
      <c r="H2094"/>
      <c r="I2094"/>
      <c r="J2094"/>
    </row>
    <row r="2095" spans="2:10" x14ac:dyDescent="0.25">
      <c r="B2095"/>
      <c r="C2095"/>
      <c r="D2095"/>
      <c r="E2095"/>
      <c r="F2095"/>
      <c r="G2095"/>
      <c r="H2095"/>
      <c r="I2095"/>
      <c r="J2095"/>
    </row>
    <row r="2096" spans="2:10" x14ac:dyDescent="0.25">
      <c r="B2096"/>
      <c r="C2096"/>
      <c r="D2096"/>
      <c r="E2096"/>
      <c r="F2096"/>
      <c r="G2096"/>
      <c r="H2096"/>
      <c r="I2096"/>
      <c r="J2096"/>
    </row>
    <row r="2097" spans="2:10" x14ac:dyDescent="0.25">
      <c r="B2097"/>
      <c r="C2097"/>
      <c r="D2097"/>
      <c r="E2097"/>
      <c r="F2097"/>
      <c r="G2097"/>
      <c r="H2097"/>
      <c r="I2097"/>
      <c r="J2097"/>
    </row>
    <row r="2098" spans="2:10" x14ac:dyDescent="0.25">
      <c r="B2098"/>
      <c r="C2098"/>
      <c r="D2098"/>
      <c r="E2098"/>
      <c r="F2098"/>
      <c r="G2098"/>
      <c r="H2098"/>
      <c r="I2098"/>
      <c r="J2098"/>
    </row>
    <row r="2099" spans="2:10" x14ac:dyDescent="0.25">
      <c r="B2099"/>
      <c r="C2099"/>
      <c r="D2099"/>
      <c r="E2099"/>
      <c r="F2099"/>
      <c r="G2099"/>
      <c r="H2099"/>
      <c r="I2099"/>
      <c r="J2099"/>
    </row>
    <row r="2100" spans="2:10" x14ac:dyDescent="0.25">
      <c r="B2100"/>
      <c r="C2100"/>
      <c r="D2100"/>
      <c r="E2100"/>
      <c r="F2100"/>
      <c r="G2100"/>
      <c r="H2100"/>
      <c r="I2100"/>
      <c r="J2100"/>
    </row>
    <row r="2101" spans="2:10" x14ac:dyDescent="0.25">
      <c r="B2101"/>
      <c r="C2101"/>
      <c r="D2101"/>
      <c r="E2101"/>
      <c r="F2101"/>
      <c r="G2101"/>
      <c r="H2101"/>
      <c r="I2101"/>
      <c r="J2101"/>
    </row>
    <row r="2102" spans="2:10" x14ac:dyDescent="0.25">
      <c r="B2102"/>
      <c r="C2102"/>
      <c r="D2102"/>
      <c r="E2102"/>
      <c r="F2102"/>
      <c r="G2102"/>
      <c r="H2102"/>
      <c r="I2102"/>
      <c r="J2102"/>
    </row>
    <row r="2103" spans="2:10" x14ac:dyDescent="0.25">
      <c r="B2103"/>
      <c r="C2103"/>
      <c r="D2103"/>
      <c r="E2103"/>
      <c r="F2103"/>
      <c r="G2103"/>
      <c r="H2103"/>
      <c r="I2103"/>
      <c r="J2103"/>
    </row>
    <row r="2104" spans="2:10" x14ac:dyDescent="0.25">
      <c r="B2104"/>
      <c r="C2104"/>
      <c r="D2104"/>
      <c r="E2104"/>
      <c r="F2104"/>
      <c r="G2104"/>
      <c r="H2104"/>
      <c r="I2104"/>
      <c r="J2104"/>
    </row>
    <row r="2105" spans="2:10" x14ac:dyDescent="0.25">
      <c r="B2105"/>
      <c r="C2105"/>
      <c r="D2105"/>
      <c r="E2105"/>
      <c r="F2105"/>
      <c r="G2105"/>
      <c r="H2105"/>
      <c r="I2105"/>
      <c r="J2105"/>
    </row>
    <row r="2106" spans="2:10" x14ac:dyDescent="0.25">
      <c r="B2106"/>
      <c r="C2106"/>
      <c r="D2106"/>
      <c r="E2106"/>
      <c r="F2106"/>
      <c r="G2106"/>
      <c r="H2106"/>
      <c r="I2106"/>
      <c r="J2106"/>
    </row>
    <row r="2107" spans="2:10" x14ac:dyDescent="0.25">
      <c r="B2107"/>
      <c r="C2107"/>
      <c r="D2107"/>
      <c r="E2107"/>
      <c r="F2107"/>
      <c r="G2107"/>
      <c r="H2107"/>
      <c r="I2107"/>
      <c r="J2107"/>
    </row>
    <row r="2108" spans="2:10" x14ac:dyDescent="0.25">
      <c r="B2108"/>
      <c r="C2108"/>
      <c r="D2108"/>
      <c r="E2108"/>
      <c r="F2108"/>
      <c r="G2108"/>
      <c r="H2108"/>
      <c r="I2108"/>
      <c r="J2108"/>
    </row>
    <row r="2109" spans="2:10" x14ac:dyDescent="0.25">
      <c r="B2109"/>
      <c r="C2109"/>
      <c r="D2109"/>
      <c r="E2109"/>
      <c r="F2109"/>
      <c r="G2109"/>
      <c r="H2109"/>
      <c r="I2109"/>
      <c r="J2109"/>
    </row>
    <row r="2110" spans="2:10" x14ac:dyDescent="0.25">
      <c r="B2110"/>
      <c r="C2110"/>
      <c r="D2110"/>
      <c r="E2110"/>
      <c r="F2110"/>
      <c r="G2110"/>
      <c r="H2110"/>
      <c r="I2110"/>
      <c r="J2110"/>
    </row>
    <row r="2111" spans="2:10" x14ac:dyDescent="0.25">
      <c r="B2111"/>
      <c r="C2111"/>
      <c r="D2111"/>
      <c r="E2111"/>
      <c r="F2111"/>
      <c r="G2111"/>
      <c r="H2111"/>
      <c r="I2111"/>
      <c r="J2111"/>
    </row>
    <row r="2112" spans="2:10" x14ac:dyDescent="0.25">
      <c r="B2112"/>
      <c r="C2112"/>
      <c r="D2112"/>
      <c r="E2112"/>
      <c r="F2112"/>
      <c r="G2112"/>
      <c r="H2112"/>
      <c r="I2112"/>
      <c r="J2112"/>
    </row>
    <row r="2113" spans="2:10" x14ac:dyDescent="0.25">
      <c r="B2113"/>
      <c r="C2113"/>
      <c r="D2113"/>
      <c r="E2113"/>
      <c r="F2113"/>
      <c r="G2113"/>
      <c r="H2113"/>
      <c r="I2113"/>
      <c r="J2113"/>
    </row>
    <row r="2114" spans="2:10" x14ac:dyDescent="0.25">
      <c r="B2114"/>
      <c r="C2114"/>
      <c r="D2114"/>
      <c r="E2114"/>
      <c r="F2114"/>
      <c r="G2114"/>
      <c r="H2114"/>
      <c r="I2114"/>
      <c r="J2114"/>
    </row>
    <row r="2115" spans="2:10" x14ac:dyDescent="0.25">
      <c r="B2115"/>
      <c r="C2115"/>
      <c r="D2115"/>
      <c r="E2115"/>
      <c r="F2115"/>
      <c r="G2115"/>
      <c r="H2115"/>
      <c r="I2115"/>
      <c r="J2115"/>
    </row>
    <row r="2116" spans="2:10" x14ac:dyDescent="0.25">
      <c r="B2116"/>
      <c r="C2116"/>
      <c r="D2116"/>
      <c r="E2116"/>
      <c r="F2116"/>
      <c r="G2116"/>
      <c r="H2116"/>
      <c r="I2116"/>
      <c r="J2116"/>
    </row>
    <row r="2117" spans="2:10" x14ac:dyDescent="0.25">
      <c r="B2117"/>
      <c r="C2117"/>
      <c r="D2117"/>
      <c r="E2117"/>
      <c r="F2117"/>
      <c r="G2117"/>
      <c r="H2117"/>
      <c r="I2117"/>
      <c r="J2117"/>
    </row>
    <row r="2118" spans="2:10" x14ac:dyDescent="0.25">
      <c r="B2118"/>
      <c r="C2118"/>
      <c r="D2118"/>
      <c r="E2118"/>
      <c r="F2118"/>
      <c r="G2118"/>
      <c r="H2118"/>
      <c r="I2118"/>
      <c r="J2118"/>
    </row>
    <row r="2119" spans="2:10" x14ac:dyDescent="0.25">
      <c r="B2119"/>
      <c r="C2119"/>
      <c r="D2119"/>
      <c r="E2119"/>
      <c r="F2119"/>
      <c r="G2119"/>
      <c r="H2119"/>
      <c r="I2119"/>
      <c r="J2119"/>
    </row>
    <row r="2120" spans="2:10" x14ac:dyDescent="0.25">
      <c r="B2120"/>
      <c r="C2120"/>
      <c r="D2120"/>
      <c r="E2120"/>
      <c r="F2120"/>
      <c r="G2120"/>
      <c r="H2120"/>
      <c r="I2120"/>
      <c r="J2120"/>
    </row>
    <row r="2121" spans="2:10" x14ac:dyDescent="0.25">
      <c r="B2121"/>
      <c r="C2121"/>
      <c r="D2121"/>
      <c r="E2121"/>
      <c r="F2121"/>
      <c r="G2121"/>
      <c r="H2121"/>
      <c r="I2121"/>
      <c r="J2121"/>
    </row>
    <row r="2122" spans="2:10" x14ac:dyDescent="0.25">
      <c r="B2122"/>
      <c r="C2122"/>
      <c r="D2122"/>
      <c r="E2122"/>
      <c r="F2122"/>
      <c r="G2122"/>
      <c r="H2122"/>
      <c r="I2122"/>
      <c r="J2122"/>
    </row>
    <row r="2123" spans="2:10" x14ac:dyDescent="0.25">
      <c r="B2123"/>
      <c r="C2123"/>
      <c r="D2123"/>
      <c r="E2123"/>
      <c r="F2123"/>
      <c r="G2123"/>
      <c r="H2123"/>
      <c r="I2123"/>
      <c r="J2123"/>
    </row>
    <row r="2124" spans="2:10" x14ac:dyDescent="0.25">
      <c r="B2124"/>
      <c r="C2124"/>
      <c r="D2124"/>
      <c r="E2124"/>
      <c r="F2124"/>
      <c r="G2124"/>
      <c r="H2124"/>
      <c r="I2124"/>
      <c r="J2124"/>
    </row>
    <row r="2125" spans="2:10" x14ac:dyDescent="0.25">
      <c r="B2125"/>
      <c r="C2125"/>
      <c r="D2125"/>
      <c r="E2125"/>
      <c r="F2125"/>
      <c r="G2125"/>
      <c r="H2125"/>
      <c r="I2125"/>
      <c r="J2125"/>
    </row>
    <row r="2126" spans="2:10" x14ac:dyDescent="0.25">
      <c r="B2126"/>
      <c r="C2126"/>
      <c r="D2126"/>
      <c r="E2126"/>
      <c r="F2126"/>
      <c r="G2126"/>
      <c r="H2126"/>
      <c r="I2126"/>
      <c r="J2126"/>
    </row>
    <row r="2127" spans="2:10" x14ac:dyDescent="0.25">
      <c r="B2127"/>
      <c r="C2127"/>
      <c r="D2127"/>
      <c r="E2127"/>
      <c r="F2127"/>
      <c r="G2127"/>
      <c r="H2127"/>
      <c r="I2127"/>
      <c r="J2127"/>
    </row>
    <row r="2128" spans="2:10" x14ac:dyDescent="0.25">
      <c r="B2128"/>
      <c r="C2128"/>
      <c r="D2128"/>
      <c r="E2128"/>
      <c r="F2128"/>
      <c r="G2128"/>
      <c r="H2128"/>
      <c r="I2128"/>
      <c r="J2128"/>
    </row>
    <row r="2129" spans="2:10" x14ac:dyDescent="0.25">
      <c r="B2129"/>
      <c r="C2129"/>
      <c r="D2129"/>
      <c r="E2129"/>
      <c r="F2129"/>
      <c r="G2129"/>
      <c r="H2129"/>
      <c r="I2129"/>
      <c r="J2129"/>
    </row>
    <row r="2130" spans="2:10" x14ac:dyDescent="0.25">
      <c r="B2130"/>
      <c r="C2130"/>
      <c r="D2130"/>
      <c r="E2130"/>
      <c r="F2130"/>
      <c r="G2130"/>
      <c r="H2130"/>
      <c r="I2130"/>
      <c r="J2130"/>
    </row>
    <row r="2131" spans="2:10" x14ac:dyDescent="0.25">
      <c r="B2131"/>
      <c r="C2131"/>
      <c r="D2131"/>
      <c r="E2131"/>
      <c r="F2131"/>
      <c r="G2131"/>
      <c r="H2131"/>
      <c r="I2131"/>
      <c r="J2131"/>
    </row>
    <row r="2132" spans="2:10" x14ac:dyDescent="0.25">
      <c r="B2132"/>
      <c r="C2132"/>
      <c r="D2132"/>
      <c r="E2132"/>
      <c r="F2132"/>
      <c r="G2132"/>
      <c r="H2132"/>
      <c r="I2132"/>
      <c r="J2132"/>
    </row>
    <row r="2133" spans="2:10" x14ac:dyDescent="0.25">
      <c r="B2133"/>
      <c r="C2133"/>
      <c r="D2133"/>
      <c r="E2133"/>
      <c r="F2133"/>
      <c r="G2133"/>
      <c r="H2133"/>
      <c r="I2133"/>
      <c r="J2133"/>
    </row>
    <row r="2134" spans="2:10" x14ac:dyDescent="0.25">
      <c r="B2134"/>
      <c r="C2134"/>
      <c r="D2134"/>
      <c r="E2134"/>
      <c r="F2134"/>
      <c r="G2134"/>
      <c r="H2134"/>
      <c r="I2134"/>
      <c r="J2134"/>
    </row>
    <row r="2135" spans="2:10" x14ac:dyDescent="0.25">
      <c r="B2135"/>
      <c r="C2135"/>
      <c r="D2135"/>
      <c r="E2135"/>
      <c r="F2135"/>
      <c r="G2135"/>
      <c r="H2135"/>
      <c r="I2135"/>
      <c r="J2135"/>
    </row>
    <row r="2136" spans="2:10" x14ac:dyDescent="0.25">
      <c r="B2136"/>
      <c r="C2136"/>
      <c r="D2136"/>
      <c r="E2136"/>
      <c r="F2136"/>
      <c r="G2136"/>
      <c r="H2136"/>
      <c r="I2136"/>
      <c r="J2136"/>
    </row>
    <row r="2137" spans="2:10" x14ac:dyDescent="0.25">
      <c r="B2137"/>
      <c r="C2137"/>
      <c r="D2137"/>
      <c r="E2137"/>
      <c r="F2137"/>
      <c r="G2137"/>
      <c r="H2137"/>
      <c r="I2137"/>
      <c r="J2137"/>
    </row>
    <row r="2138" spans="2:10" x14ac:dyDescent="0.25">
      <c r="B2138"/>
      <c r="C2138"/>
      <c r="D2138"/>
      <c r="E2138"/>
      <c r="F2138"/>
      <c r="G2138"/>
      <c r="H2138"/>
      <c r="I2138"/>
      <c r="J2138"/>
    </row>
    <row r="2139" spans="2:10" x14ac:dyDescent="0.25">
      <c r="B2139"/>
      <c r="C2139"/>
      <c r="D2139"/>
      <c r="E2139"/>
      <c r="F2139"/>
      <c r="G2139"/>
      <c r="H2139"/>
      <c r="I2139"/>
      <c r="J2139"/>
    </row>
    <row r="2140" spans="2:10" x14ac:dyDescent="0.25">
      <c r="B2140"/>
      <c r="C2140"/>
      <c r="D2140"/>
      <c r="E2140"/>
      <c r="F2140"/>
      <c r="G2140"/>
      <c r="H2140"/>
      <c r="I2140"/>
      <c r="J2140"/>
    </row>
    <row r="2141" spans="2:10" x14ac:dyDescent="0.25">
      <c r="B2141"/>
      <c r="C2141"/>
      <c r="D2141"/>
      <c r="E2141"/>
      <c r="F2141"/>
      <c r="G2141"/>
      <c r="H2141"/>
      <c r="I2141"/>
      <c r="J2141"/>
    </row>
    <row r="2142" spans="2:10" x14ac:dyDescent="0.25">
      <c r="B2142"/>
      <c r="C2142"/>
      <c r="D2142"/>
      <c r="E2142"/>
      <c r="F2142"/>
      <c r="G2142"/>
      <c r="H2142"/>
      <c r="I2142"/>
      <c r="J2142"/>
    </row>
    <row r="2143" spans="2:10" x14ac:dyDescent="0.25">
      <c r="B2143"/>
      <c r="C2143"/>
      <c r="D2143"/>
      <c r="E2143"/>
      <c r="F2143"/>
      <c r="G2143"/>
      <c r="H2143"/>
      <c r="I2143"/>
      <c r="J2143"/>
    </row>
    <row r="2144" spans="2:10" x14ac:dyDescent="0.25">
      <c r="B2144"/>
      <c r="C2144"/>
      <c r="D2144"/>
      <c r="E2144"/>
      <c r="F2144"/>
      <c r="G2144"/>
      <c r="H2144"/>
      <c r="I2144"/>
      <c r="J2144"/>
    </row>
    <row r="2145" spans="2:10" x14ac:dyDescent="0.25">
      <c r="B2145"/>
      <c r="C2145"/>
      <c r="D2145"/>
      <c r="E2145"/>
      <c r="F2145"/>
      <c r="G2145"/>
      <c r="H2145"/>
      <c r="I2145"/>
      <c r="J2145"/>
    </row>
    <row r="2146" spans="2:10" x14ac:dyDescent="0.25">
      <c r="B2146"/>
      <c r="C2146"/>
      <c r="D2146"/>
      <c r="E2146"/>
      <c r="F2146"/>
      <c r="G2146"/>
      <c r="H2146"/>
      <c r="I2146"/>
      <c r="J2146"/>
    </row>
    <row r="2147" spans="2:10" x14ac:dyDescent="0.25">
      <c r="B2147"/>
      <c r="C2147"/>
      <c r="D2147"/>
      <c r="E2147"/>
      <c r="F2147"/>
      <c r="G2147"/>
      <c r="H2147"/>
      <c r="I2147"/>
      <c r="J2147"/>
    </row>
    <row r="2148" spans="2:10" x14ac:dyDescent="0.25">
      <c r="B2148"/>
      <c r="C2148"/>
      <c r="D2148"/>
      <c r="E2148"/>
      <c r="F2148"/>
      <c r="G2148"/>
      <c r="H2148"/>
      <c r="I2148"/>
      <c r="J2148"/>
    </row>
    <row r="2149" spans="2:10" x14ac:dyDescent="0.25">
      <c r="B2149"/>
      <c r="C2149"/>
      <c r="D2149"/>
      <c r="E2149"/>
      <c r="F2149"/>
      <c r="G2149"/>
      <c r="H2149"/>
      <c r="I2149"/>
      <c r="J2149"/>
    </row>
    <row r="2150" spans="2:10" x14ac:dyDescent="0.25">
      <c r="B2150"/>
      <c r="C2150"/>
      <c r="D2150"/>
      <c r="E2150"/>
      <c r="F2150"/>
      <c r="G2150"/>
      <c r="H2150"/>
      <c r="I2150"/>
      <c r="J2150"/>
    </row>
    <row r="2151" spans="2:10" x14ac:dyDescent="0.25">
      <c r="B2151"/>
      <c r="C2151"/>
      <c r="D2151"/>
      <c r="E2151"/>
      <c r="F2151"/>
      <c r="G2151"/>
      <c r="H2151"/>
      <c r="I2151"/>
      <c r="J2151"/>
    </row>
    <row r="2152" spans="2:10" x14ac:dyDescent="0.25">
      <c r="B2152"/>
      <c r="C2152"/>
      <c r="D2152"/>
      <c r="E2152"/>
      <c r="F2152"/>
      <c r="G2152"/>
      <c r="H2152"/>
      <c r="I2152"/>
      <c r="J2152"/>
    </row>
    <row r="2153" spans="2:10" x14ac:dyDescent="0.25">
      <c r="B2153"/>
      <c r="C2153"/>
      <c r="D2153"/>
      <c r="E2153"/>
      <c r="F2153"/>
      <c r="G2153"/>
      <c r="H2153"/>
      <c r="I2153"/>
      <c r="J2153"/>
    </row>
    <row r="2154" spans="2:10" x14ac:dyDescent="0.25">
      <c r="B2154"/>
      <c r="C2154"/>
      <c r="D2154"/>
      <c r="E2154"/>
      <c r="F2154"/>
      <c r="G2154"/>
      <c r="H2154"/>
      <c r="I2154"/>
      <c r="J2154"/>
    </row>
    <row r="2155" spans="2:10" x14ac:dyDescent="0.25">
      <c r="B2155"/>
      <c r="C2155"/>
      <c r="D2155"/>
      <c r="E2155"/>
      <c r="F2155"/>
      <c r="G2155"/>
      <c r="H2155"/>
      <c r="I2155"/>
      <c r="J2155"/>
    </row>
    <row r="2156" spans="2:10" x14ac:dyDescent="0.25">
      <c r="B2156"/>
      <c r="C2156"/>
      <c r="D2156"/>
      <c r="E2156"/>
      <c r="F2156"/>
      <c r="G2156"/>
      <c r="H2156"/>
      <c r="I2156"/>
      <c r="J2156"/>
    </row>
    <row r="2157" spans="2:10" x14ac:dyDescent="0.25">
      <c r="B2157"/>
      <c r="C2157"/>
      <c r="D2157"/>
      <c r="E2157"/>
      <c r="F2157"/>
      <c r="G2157"/>
      <c r="H2157"/>
      <c r="I2157"/>
      <c r="J2157"/>
    </row>
    <row r="2158" spans="2:10" x14ac:dyDescent="0.25">
      <c r="B2158"/>
      <c r="C2158"/>
      <c r="D2158"/>
      <c r="E2158"/>
      <c r="F2158"/>
      <c r="G2158"/>
      <c r="H2158"/>
      <c r="I2158"/>
      <c r="J2158"/>
    </row>
    <row r="2159" spans="2:10" x14ac:dyDescent="0.25">
      <c r="B2159"/>
      <c r="C2159"/>
      <c r="D2159"/>
      <c r="E2159"/>
      <c r="F2159"/>
      <c r="G2159"/>
      <c r="H2159"/>
      <c r="I2159"/>
      <c r="J2159"/>
    </row>
    <row r="2160" spans="2:10" x14ac:dyDescent="0.25">
      <c r="B2160"/>
      <c r="C2160"/>
      <c r="D2160"/>
      <c r="E2160"/>
      <c r="F2160"/>
      <c r="G2160"/>
      <c r="H2160"/>
      <c r="I2160"/>
      <c r="J2160"/>
    </row>
    <row r="2161" spans="2:10" x14ac:dyDescent="0.25">
      <c r="B2161"/>
      <c r="C2161"/>
      <c r="D2161"/>
      <c r="E2161"/>
      <c r="F2161"/>
      <c r="G2161"/>
      <c r="H2161"/>
      <c r="I2161"/>
      <c r="J2161"/>
    </row>
    <row r="2162" spans="2:10" x14ac:dyDescent="0.25">
      <c r="B2162"/>
      <c r="C2162"/>
      <c r="D2162"/>
      <c r="E2162"/>
      <c r="F2162"/>
      <c r="G2162"/>
      <c r="H2162"/>
      <c r="I2162"/>
      <c r="J2162"/>
    </row>
    <row r="2163" spans="2:10" x14ac:dyDescent="0.25">
      <c r="B2163"/>
      <c r="C2163"/>
      <c r="D2163"/>
      <c r="E2163"/>
      <c r="F2163"/>
      <c r="G2163"/>
      <c r="H2163"/>
      <c r="I2163"/>
      <c r="J2163"/>
    </row>
    <row r="2164" spans="2:10" x14ac:dyDescent="0.25">
      <c r="B2164"/>
      <c r="C2164"/>
      <c r="D2164"/>
      <c r="E2164"/>
      <c r="F2164"/>
      <c r="G2164"/>
      <c r="H2164"/>
      <c r="I2164"/>
      <c r="J2164"/>
    </row>
    <row r="2165" spans="2:10" x14ac:dyDescent="0.25">
      <c r="B2165"/>
      <c r="C2165"/>
      <c r="D2165"/>
      <c r="E2165"/>
      <c r="F2165"/>
      <c r="G2165"/>
      <c r="H2165"/>
      <c r="I2165"/>
      <c r="J2165"/>
    </row>
    <row r="2166" spans="2:10" x14ac:dyDescent="0.25">
      <c r="B2166"/>
      <c r="C2166"/>
      <c r="D2166"/>
      <c r="E2166"/>
      <c r="F2166"/>
      <c r="G2166"/>
      <c r="H2166"/>
      <c r="I2166"/>
      <c r="J2166"/>
    </row>
    <row r="2167" spans="2:10" x14ac:dyDescent="0.25">
      <c r="B2167"/>
      <c r="C2167"/>
      <c r="D2167"/>
      <c r="E2167"/>
      <c r="F2167"/>
      <c r="G2167"/>
      <c r="H2167"/>
      <c r="I2167"/>
      <c r="J2167"/>
    </row>
    <row r="2168" spans="2:10" x14ac:dyDescent="0.25">
      <c r="B2168"/>
      <c r="C2168"/>
      <c r="D2168"/>
      <c r="E2168"/>
      <c r="F2168"/>
      <c r="G2168"/>
      <c r="H2168"/>
      <c r="I2168"/>
      <c r="J2168"/>
    </row>
    <row r="2169" spans="2:10" x14ac:dyDescent="0.25">
      <c r="B2169"/>
      <c r="C2169"/>
      <c r="D2169"/>
      <c r="E2169"/>
      <c r="F2169"/>
      <c r="G2169"/>
      <c r="H2169"/>
      <c r="I2169"/>
      <c r="J2169"/>
    </row>
    <row r="2170" spans="2:10" x14ac:dyDescent="0.25">
      <c r="B2170"/>
      <c r="C2170"/>
      <c r="D2170"/>
      <c r="E2170"/>
      <c r="F2170"/>
      <c r="G2170"/>
      <c r="H2170"/>
      <c r="I2170"/>
      <c r="J2170"/>
    </row>
    <row r="2171" spans="2:10" x14ac:dyDescent="0.25">
      <c r="B2171"/>
      <c r="C2171"/>
      <c r="D2171"/>
      <c r="E2171"/>
      <c r="F2171"/>
      <c r="G2171"/>
      <c r="H2171"/>
      <c r="I2171"/>
      <c r="J2171"/>
    </row>
    <row r="2172" spans="2:10" x14ac:dyDescent="0.25">
      <c r="B2172"/>
      <c r="C2172"/>
      <c r="D2172"/>
      <c r="E2172"/>
      <c r="F2172"/>
      <c r="G2172"/>
      <c r="H2172"/>
      <c r="I2172"/>
      <c r="J2172"/>
    </row>
    <row r="2173" spans="2:10" x14ac:dyDescent="0.25">
      <c r="B2173"/>
      <c r="C2173"/>
      <c r="D2173"/>
      <c r="E2173"/>
      <c r="F2173"/>
      <c r="G2173"/>
      <c r="H2173"/>
      <c r="I2173"/>
      <c r="J2173"/>
    </row>
    <row r="2174" spans="2:10" x14ac:dyDescent="0.25">
      <c r="B2174"/>
      <c r="C2174"/>
      <c r="D2174"/>
      <c r="E2174"/>
      <c r="F2174"/>
      <c r="G2174"/>
      <c r="H2174"/>
      <c r="I2174"/>
      <c r="J2174"/>
    </row>
    <row r="2175" spans="2:10" x14ac:dyDescent="0.25">
      <c r="B2175"/>
      <c r="C2175"/>
      <c r="D2175"/>
      <c r="E2175"/>
      <c r="F2175"/>
      <c r="G2175"/>
      <c r="H2175"/>
      <c r="I2175"/>
      <c r="J2175"/>
    </row>
    <row r="2176" spans="2:10" x14ac:dyDescent="0.25">
      <c r="B2176"/>
      <c r="C2176"/>
      <c r="D2176"/>
      <c r="E2176"/>
      <c r="F2176"/>
      <c r="G2176"/>
      <c r="H2176"/>
      <c r="I2176"/>
      <c r="J2176"/>
    </row>
    <row r="2177" spans="2:10" x14ac:dyDescent="0.25">
      <c r="B2177"/>
      <c r="C2177"/>
      <c r="D2177"/>
      <c r="E2177"/>
      <c r="F2177"/>
      <c r="G2177"/>
      <c r="H2177"/>
      <c r="I2177"/>
      <c r="J2177"/>
    </row>
    <row r="2178" spans="2:10" x14ac:dyDescent="0.25">
      <c r="B2178"/>
      <c r="C2178"/>
      <c r="D2178"/>
      <c r="E2178"/>
      <c r="F2178"/>
      <c r="G2178"/>
      <c r="H2178"/>
      <c r="I2178"/>
      <c r="J2178"/>
    </row>
    <row r="2179" spans="2:10" x14ac:dyDescent="0.25">
      <c r="B2179"/>
      <c r="C2179"/>
      <c r="D2179"/>
      <c r="E2179"/>
      <c r="F2179"/>
      <c r="G2179"/>
      <c r="H2179"/>
      <c r="I2179"/>
      <c r="J2179"/>
    </row>
    <row r="2180" spans="2:10" x14ac:dyDescent="0.25">
      <c r="B2180"/>
      <c r="C2180"/>
      <c r="D2180"/>
      <c r="E2180"/>
      <c r="F2180"/>
      <c r="G2180"/>
      <c r="H2180"/>
      <c r="I2180"/>
      <c r="J2180"/>
    </row>
    <row r="2181" spans="2:10" x14ac:dyDescent="0.25">
      <c r="B2181"/>
      <c r="C2181"/>
      <c r="D2181"/>
      <c r="E2181"/>
      <c r="F2181"/>
      <c r="G2181"/>
      <c r="H2181"/>
      <c r="I2181"/>
      <c r="J2181"/>
    </row>
    <row r="2182" spans="2:10" x14ac:dyDescent="0.25">
      <c r="B2182"/>
      <c r="C2182"/>
      <c r="D2182"/>
      <c r="E2182"/>
      <c r="F2182"/>
      <c r="G2182"/>
      <c r="H2182"/>
      <c r="I2182"/>
      <c r="J2182"/>
    </row>
    <row r="2183" spans="2:10" x14ac:dyDescent="0.25">
      <c r="B2183"/>
      <c r="C2183"/>
      <c r="D2183"/>
      <c r="E2183"/>
      <c r="F2183"/>
      <c r="G2183"/>
      <c r="H2183"/>
      <c r="I2183"/>
      <c r="J2183"/>
    </row>
    <row r="2184" spans="2:10" x14ac:dyDescent="0.25">
      <c r="B2184"/>
      <c r="C2184"/>
      <c r="D2184"/>
      <c r="E2184"/>
      <c r="F2184"/>
      <c r="G2184"/>
      <c r="H2184"/>
      <c r="I2184"/>
      <c r="J2184"/>
    </row>
    <row r="2185" spans="2:10" x14ac:dyDescent="0.25">
      <c r="B2185"/>
      <c r="C2185"/>
      <c r="D2185"/>
      <c r="E2185"/>
      <c r="F2185"/>
      <c r="G2185"/>
      <c r="H2185"/>
      <c r="I2185"/>
      <c r="J2185"/>
    </row>
    <row r="2186" spans="2:10" x14ac:dyDescent="0.25">
      <c r="B2186"/>
      <c r="C2186"/>
      <c r="D2186"/>
      <c r="E2186"/>
      <c r="F2186"/>
      <c r="G2186"/>
      <c r="H2186"/>
      <c r="I2186"/>
      <c r="J2186"/>
    </row>
    <row r="2187" spans="2:10" x14ac:dyDescent="0.25">
      <c r="B2187"/>
      <c r="C2187"/>
      <c r="D2187"/>
      <c r="E2187"/>
      <c r="F2187"/>
      <c r="G2187"/>
      <c r="H2187"/>
      <c r="I2187"/>
      <c r="J2187"/>
    </row>
    <row r="2188" spans="2:10" x14ac:dyDescent="0.25">
      <c r="B2188"/>
      <c r="C2188"/>
      <c r="D2188"/>
      <c r="E2188"/>
      <c r="F2188"/>
      <c r="G2188"/>
      <c r="H2188"/>
      <c r="I2188"/>
      <c r="J2188"/>
    </row>
    <row r="2189" spans="2:10" x14ac:dyDescent="0.25">
      <c r="B2189"/>
      <c r="C2189"/>
      <c r="D2189"/>
      <c r="E2189"/>
      <c r="F2189"/>
      <c r="G2189"/>
      <c r="H2189"/>
      <c r="I2189"/>
      <c r="J2189"/>
    </row>
    <row r="2190" spans="2:10" x14ac:dyDescent="0.25">
      <c r="B2190"/>
      <c r="C2190"/>
      <c r="D2190"/>
      <c r="E2190"/>
      <c r="F2190"/>
      <c r="G2190"/>
      <c r="H2190"/>
      <c r="I2190"/>
      <c r="J2190"/>
    </row>
    <row r="2191" spans="2:10" x14ac:dyDescent="0.25">
      <c r="B2191"/>
      <c r="C2191"/>
      <c r="D2191"/>
      <c r="E2191"/>
      <c r="F2191"/>
      <c r="G2191"/>
      <c r="H2191"/>
      <c r="I2191"/>
      <c r="J2191"/>
    </row>
    <row r="2192" spans="2:10" x14ac:dyDescent="0.25">
      <c r="B2192"/>
      <c r="C2192"/>
      <c r="D2192"/>
      <c r="E2192"/>
      <c r="F2192"/>
      <c r="G2192"/>
      <c r="H2192"/>
      <c r="I2192"/>
      <c r="J2192"/>
    </row>
    <row r="2193" spans="2:10" x14ac:dyDescent="0.25">
      <c r="B2193"/>
      <c r="C2193"/>
      <c r="D2193"/>
      <c r="E2193"/>
      <c r="F2193"/>
      <c r="G2193"/>
      <c r="H2193"/>
      <c r="I2193"/>
      <c r="J2193"/>
    </row>
    <row r="2194" spans="2:10" x14ac:dyDescent="0.25">
      <c r="B2194"/>
      <c r="C2194"/>
      <c r="D2194"/>
      <c r="E2194"/>
      <c r="F2194"/>
      <c r="G2194"/>
      <c r="H2194"/>
      <c r="I2194"/>
      <c r="J2194"/>
    </row>
    <row r="2195" spans="2:10" x14ac:dyDescent="0.25">
      <c r="B2195"/>
      <c r="C2195"/>
      <c r="D2195"/>
      <c r="E2195"/>
      <c r="F2195"/>
      <c r="G2195"/>
      <c r="H2195"/>
      <c r="I2195"/>
      <c r="J2195"/>
    </row>
    <row r="2196" spans="2:10" x14ac:dyDescent="0.25">
      <c r="B2196"/>
      <c r="C2196"/>
      <c r="D2196"/>
      <c r="E2196"/>
      <c r="F2196"/>
      <c r="G2196"/>
      <c r="H2196"/>
      <c r="I2196"/>
      <c r="J2196"/>
    </row>
    <row r="2197" spans="2:10" x14ac:dyDescent="0.25">
      <c r="B2197"/>
      <c r="C2197"/>
      <c r="D2197"/>
      <c r="E2197"/>
      <c r="F2197"/>
      <c r="G2197"/>
      <c r="H2197"/>
      <c r="I2197"/>
      <c r="J2197"/>
    </row>
    <row r="2198" spans="2:10" x14ac:dyDescent="0.25">
      <c r="B2198"/>
      <c r="C2198"/>
      <c r="D2198"/>
      <c r="E2198"/>
      <c r="F2198"/>
      <c r="G2198"/>
      <c r="H2198"/>
      <c r="I2198"/>
      <c r="J2198"/>
    </row>
    <row r="2199" spans="2:10" x14ac:dyDescent="0.25">
      <c r="B2199"/>
      <c r="C2199"/>
      <c r="D2199"/>
      <c r="E2199"/>
      <c r="F2199"/>
      <c r="G2199"/>
      <c r="H2199"/>
      <c r="I2199"/>
      <c r="J2199"/>
    </row>
    <row r="2200" spans="2:10" x14ac:dyDescent="0.25">
      <c r="B2200"/>
      <c r="C2200"/>
      <c r="D2200"/>
      <c r="E2200"/>
      <c r="F2200"/>
      <c r="G2200"/>
      <c r="H2200"/>
      <c r="I2200"/>
      <c r="J2200"/>
    </row>
    <row r="2201" spans="2:10" x14ac:dyDescent="0.25">
      <c r="B2201"/>
      <c r="C2201"/>
      <c r="D2201"/>
      <c r="E2201"/>
      <c r="F2201"/>
      <c r="G2201"/>
      <c r="H2201"/>
      <c r="I2201"/>
      <c r="J2201"/>
    </row>
    <row r="2202" spans="2:10" x14ac:dyDescent="0.25">
      <c r="B2202"/>
      <c r="C2202"/>
      <c r="D2202"/>
      <c r="E2202"/>
      <c r="F2202"/>
      <c r="G2202"/>
      <c r="H2202"/>
      <c r="I2202"/>
      <c r="J2202"/>
    </row>
    <row r="2203" spans="2:10" x14ac:dyDescent="0.25">
      <c r="B2203"/>
      <c r="C2203"/>
      <c r="D2203"/>
      <c r="E2203"/>
      <c r="F2203"/>
      <c r="G2203"/>
      <c r="H2203"/>
      <c r="I2203"/>
      <c r="J2203"/>
    </row>
    <row r="2204" spans="2:10" x14ac:dyDescent="0.25">
      <c r="B2204"/>
      <c r="C2204"/>
      <c r="D2204"/>
      <c r="E2204"/>
      <c r="F2204"/>
      <c r="G2204"/>
      <c r="H2204"/>
      <c r="I2204"/>
      <c r="J2204"/>
    </row>
    <row r="2205" spans="2:10" x14ac:dyDescent="0.25">
      <c r="B2205"/>
      <c r="C2205"/>
      <c r="D2205"/>
      <c r="E2205"/>
      <c r="F2205"/>
      <c r="G2205"/>
      <c r="H2205"/>
      <c r="I2205"/>
      <c r="J2205"/>
    </row>
    <row r="2206" spans="2:10" x14ac:dyDescent="0.25">
      <c r="B2206"/>
      <c r="C2206"/>
      <c r="D2206"/>
      <c r="E2206"/>
      <c r="F2206"/>
      <c r="G2206"/>
      <c r="H2206"/>
      <c r="I2206"/>
      <c r="J2206"/>
    </row>
    <row r="2207" spans="2:10" x14ac:dyDescent="0.25">
      <c r="B2207"/>
      <c r="C2207"/>
      <c r="D2207"/>
      <c r="E2207"/>
      <c r="F2207"/>
      <c r="G2207"/>
      <c r="H2207"/>
      <c r="I2207"/>
      <c r="J2207"/>
    </row>
    <row r="2208" spans="2:10" x14ac:dyDescent="0.25">
      <c r="B2208"/>
      <c r="C2208"/>
      <c r="D2208"/>
      <c r="E2208"/>
      <c r="F2208"/>
      <c r="G2208"/>
      <c r="H2208"/>
      <c r="I2208"/>
      <c r="J2208"/>
    </row>
    <row r="2209" spans="2:10" x14ac:dyDescent="0.25">
      <c r="B2209"/>
      <c r="C2209"/>
      <c r="D2209"/>
      <c r="E2209"/>
      <c r="F2209"/>
      <c r="G2209"/>
      <c r="H2209"/>
      <c r="I2209"/>
      <c r="J2209"/>
    </row>
    <row r="2210" spans="2:10" x14ac:dyDescent="0.25">
      <c r="B2210"/>
      <c r="C2210"/>
      <c r="D2210"/>
      <c r="E2210"/>
      <c r="F2210"/>
      <c r="G2210"/>
      <c r="H2210"/>
      <c r="I2210"/>
      <c r="J2210"/>
    </row>
    <row r="2211" spans="2:10" x14ac:dyDescent="0.25">
      <c r="B2211"/>
      <c r="C2211"/>
      <c r="D2211"/>
      <c r="E2211"/>
      <c r="F2211"/>
      <c r="G2211"/>
      <c r="H2211"/>
      <c r="I2211"/>
      <c r="J2211"/>
    </row>
    <row r="2212" spans="2:10" x14ac:dyDescent="0.25">
      <c r="B2212"/>
      <c r="C2212"/>
      <c r="D2212"/>
      <c r="E2212"/>
      <c r="F2212"/>
      <c r="G2212"/>
      <c r="H2212"/>
      <c r="I2212"/>
      <c r="J2212"/>
    </row>
    <row r="2213" spans="2:10" x14ac:dyDescent="0.25">
      <c r="B2213"/>
      <c r="C2213"/>
      <c r="D2213"/>
      <c r="E2213"/>
      <c r="F2213"/>
      <c r="G2213"/>
      <c r="H2213"/>
      <c r="I2213"/>
      <c r="J2213"/>
    </row>
    <row r="2214" spans="2:10" x14ac:dyDescent="0.25">
      <c r="B2214"/>
      <c r="C2214"/>
      <c r="D2214"/>
      <c r="E2214"/>
      <c r="F2214"/>
      <c r="G2214"/>
      <c r="H2214"/>
      <c r="I2214"/>
      <c r="J2214"/>
    </row>
    <row r="2215" spans="2:10" x14ac:dyDescent="0.25">
      <c r="B2215"/>
      <c r="C2215"/>
      <c r="D2215"/>
      <c r="E2215"/>
      <c r="F2215"/>
      <c r="G2215"/>
      <c r="H2215"/>
      <c r="I2215"/>
      <c r="J2215"/>
    </row>
    <row r="2216" spans="2:10" x14ac:dyDescent="0.25">
      <c r="B2216"/>
      <c r="C2216"/>
      <c r="D2216"/>
      <c r="E2216"/>
      <c r="F2216"/>
      <c r="G2216"/>
      <c r="H2216"/>
      <c r="I2216"/>
      <c r="J2216"/>
    </row>
    <row r="2217" spans="2:10" x14ac:dyDescent="0.25">
      <c r="B2217"/>
      <c r="C2217"/>
      <c r="D2217"/>
      <c r="E2217"/>
      <c r="F2217"/>
      <c r="G2217"/>
      <c r="H2217"/>
      <c r="I2217"/>
      <c r="J2217"/>
    </row>
    <row r="2218" spans="2:10" x14ac:dyDescent="0.25">
      <c r="B2218"/>
      <c r="C2218"/>
      <c r="D2218"/>
      <c r="E2218"/>
      <c r="F2218"/>
      <c r="G2218"/>
      <c r="H2218"/>
      <c r="I2218"/>
      <c r="J2218"/>
    </row>
    <row r="2219" spans="2:10" x14ac:dyDescent="0.25">
      <c r="B2219"/>
      <c r="C2219"/>
      <c r="D2219"/>
      <c r="E2219"/>
      <c r="F2219"/>
      <c r="G2219"/>
      <c r="H2219"/>
      <c r="I2219"/>
      <c r="J2219"/>
    </row>
    <row r="2220" spans="2:10" x14ac:dyDescent="0.25">
      <c r="B2220"/>
      <c r="C2220"/>
      <c r="D2220"/>
      <c r="E2220"/>
      <c r="F2220"/>
      <c r="G2220"/>
      <c r="H2220"/>
      <c r="I2220"/>
      <c r="J2220"/>
    </row>
    <row r="2221" spans="2:10" x14ac:dyDescent="0.25">
      <c r="B2221"/>
      <c r="C2221"/>
      <c r="D2221"/>
      <c r="E2221"/>
      <c r="F2221"/>
      <c r="G2221"/>
      <c r="H2221"/>
      <c r="I2221"/>
      <c r="J2221"/>
    </row>
    <row r="2222" spans="2:10" x14ac:dyDescent="0.25">
      <c r="B2222"/>
      <c r="C2222"/>
      <c r="D2222"/>
      <c r="E2222"/>
      <c r="F2222"/>
      <c r="G2222"/>
      <c r="H2222"/>
      <c r="I2222"/>
      <c r="J2222"/>
    </row>
    <row r="2223" spans="2:10" x14ac:dyDescent="0.25">
      <c r="B2223"/>
      <c r="C2223"/>
      <c r="D2223"/>
      <c r="E2223"/>
      <c r="F2223"/>
      <c r="G2223"/>
      <c r="H2223"/>
      <c r="I2223"/>
      <c r="J2223"/>
    </row>
    <row r="2224" spans="2:10" x14ac:dyDescent="0.25">
      <c r="B2224"/>
      <c r="C2224"/>
      <c r="D2224"/>
      <c r="E2224"/>
      <c r="F2224"/>
      <c r="G2224"/>
      <c r="H2224"/>
      <c r="I2224"/>
      <c r="J2224"/>
    </row>
    <row r="2225" spans="2:10" x14ac:dyDescent="0.25">
      <c r="B2225"/>
      <c r="C2225"/>
      <c r="D2225"/>
      <c r="E2225"/>
      <c r="F2225"/>
      <c r="G2225"/>
      <c r="H2225"/>
      <c r="I2225"/>
      <c r="J2225"/>
    </row>
    <row r="2226" spans="2:10" x14ac:dyDescent="0.25">
      <c r="B2226"/>
      <c r="C2226"/>
      <c r="D2226"/>
      <c r="E2226"/>
      <c r="F2226"/>
      <c r="G2226"/>
      <c r="H2226"/>
      <c r="I2226"/>
      <c r="J2226"/>
    </row>
    <row r="2227" spans="2:10" x14ac:dyDescent="0.25">
      <c r="B2227"/>
      <c r="C2227"/>
      <c r="D2227"/>
      <c r="E2227"/>
      <c r="F2227"/>
      <c r="G2227"/>
      <c r="H2227"/>
      <c r="I2227"/>
      <c r="J2227"/>
    </row>
    <row r="2228" spans="2:10" x14ac:dyDescent="0.25">
      <c r="B2228"/>
      <c r="C2228"/>
      <c r="D2228"/>
      <c r="E2228"/>
      <c r="F2228"/>
      <c r="G2228"/>
      <c r="H2228"/>
      <c r="I2228"/>
      <c r="J2228"/>
    </row>
    <row r="2229" spans="2:10" x14ac:dyDescent="0.25">
      <c r="B2229"/>
      <c r="C2229"/>
      <c r="D2229"/>
      <c r="E2229"/>
      <c r="F2229"/>
      <c r="G2229"/>
      <c r="H2229"/>
      <c r="I2229"/>
      <c r="J2229"/>
    </row>
    <row r="2230" spans="2:10" x14ac:dyDescent="0.25">
      <c r="B2230"/>
      <c r="C2230"/>
      <c r="D2230"/>
      <c r="E2230"/>
      <c r="F2230"/>
      <c r="G2230"/>
      <c r="H2230"/>
      <c r="I2230"/>
      <c r="J2230"/>
    </row>
    <row r="2231" spans="2:10" x14ac:dyDescent="0.25">
      <c r="B2231"/>
      <c r="C2231"/>
      <c r="D2231"/>
      <c r="E2231"/>
      <c r="F2231"/>
      <c r="G2231"/>
      <c r="H2231"/>
      <c r="I2231"/>
      <c r="J2231"/>
    </row>
    <row r="2232" spans="2:10" x14ac:dyDescent="0.25">
      <c r="B2232"/>
      <c r="C2232"/>
      <c r="D2232"/>
      <c r="E2232"/>
      <c r="F2232"/>
      <c r="G2232"/>
      <c r="H2232"/>
      <c r="I2232"/>
      <c r="J2232"/>
    </row>
    <row r="2233" spans="2:10" x14ac:dyDescent="0.25">
      <c r="B2233"/>
      <c r="C2233"/>
      <c r="D2233"/>
      <c r="E2233"/>
      <c r="F2233"/>
      <c r="G2233"/>
      <c r="H2233"/>
      <c r="I2233"/>
      <c r="J2233"/>
    </row>
    <row r="2234" spans="2:10" x14ac:dyDescent="0.25">
      <c r="B2234"/>
      <c r="C2234"/>
      <c r="D2234"/>
      <c r="E2234"/>
      <c r="F2234"/>
      <c r="G2234"/>
      <c r="H2234"/>
      <c r="I2234"/>
      <c r="J2234"/>
    </row>
    <row r="2235" spans="2:10" x14ac:dyDescent="0.25">
      <c r="B2235"/>
      <c r="C2235"/>
      <c r="D2235"/>
      <c r="E2235"/>
      <c r="F2235"/>
      <c r="G2235"/>
      <c r="H2235"/>
      <c r="I2235"/>
      <c r="J2235"/>
    </row>
    <row r="2236" spans="2:10" x14ac:dyDescent="0.25">
      <c r="B2236"/>
      <c r="C2236"/>
      <c r="D2236"/>
      <c r="E2236"/>
      <c r="F2236"/>
      <c r="G2236"/>
      <c r="H2236"/>
      <c r="I2236"/>
      <c r="J2236"/>
    </row>
    <row r="2237" spans="2:10" x14ac:dyDescent="0.25">
      <c r="B2237"/>
      <c r="C2237"/>
      <c r="D2237"/>
      <c r="E2237"/>
      <c r="F2237"/>
      <c r="G2237"/>
      <c r="H2237"/>
      <c r="I2237"/>
      <c r="J2237"/>
    </row>
    <row r="2238" spans="2:10" x14ac:dyDescent="0.25">
      <c r="B2238"/>
      <c r="C2238"/>
      <c r="D2238"/>
      <c r="E2238"/>
      <c r="F2238"/>
      <c r="G2238"/>
      <c r="H2238"/>
      <c r="I2238"/>
      <c r="J2238"/>
    </row>
    <row r="2239" spans="2:10" x14ac:dyDescent="0.25">
      <c r="B2239"/>
      <c r="C2239"/>
      <c r="D2239"/>
      <c r="E2239"/>
      <c r="F2239"/>
      <c r="G2239"/>
      <c r="H2239"/>
      <c r="I2239"/>
      <c r="J2239"/>
    </row>
    <row r="2240" spans="2:10" x14ac:dyDescent="0.25">
      <c r="B2240"/>
      <c r="C2240"/>
      <c r="D2240"/>
      <c r="E2240"/>
      <c r="F2240"/>
      <c r="G2240"/>
      <c r="H2240"/>
      <c r="I2240"/>
      <c r="J2240"/>
    </row>
    <row r="2241" spans="2:10" x14ac:dyDescent="0.25">
      <c r="B2241"/>
      <c r="C2241"/>
      <c r="D2241"/>
      <c r="E2241"/>
      <c r="F2241"/>
      <c r="G2241"/>
      <c r="H2241"/>
      <c r="I2241"/>
      <c r="J2241"/>
    </row>
    <row r="2242" spans="2:10" x14ac:dyDescent="0.25">
      <c r="B2242"/>
      <c r="C2242"/>
      <c r="D2242"/>
      <c r="E2242"/>
      <c r="F2242"/>
      <c r="G2242"/>
      <c r="H2242"/>
      <c r="I2242"/>
      <c r="J2242"/>
    </row>
    <row r="2243" spans="2:10" x14ac:dyDescent="0.25">
      <c r="B2243"/>
      <c r="C2243"/>
      <c r="D2243"/>
      <c r="E2243"/>
      <c r="F2243"/>
      <c r="G2243"/>
      <c r="H2243"/>
      <c r="I2243"/>
      <c r="J2243"/>
    </row>
    <row r="2244" spans="2:10" x14ac:dyDescent="0.25">
      <c r="B2244"/>
      <c r="C2244"/>
      <c r="D2244"/>
      <c r="E2244"/>
      <c r="F2244"/>
      <c r="G2244"/>
      <c r="H2244"/>
      <c r="I2244"/>
      <c r="J2244"/>
    </row>
    <row r="2245" spans="2:10" x14ac:dyDescent="0.25">
      <c r="B2245"/>
      <c r="C2245"/>
      <c r="D2245"/>
      <c r="E2245"/>
      <c r="F2245"/>
      <c r="G2245"/>
      <c r="H2245"/>
      <c r="I2245"/>
      <c r="J2245"/>
    </row>
    <row r="2246" spans="2:10" x14ac:dyDescent="0.25">
      <c r="B2246"/>
      <c r="C2246"/>
      <c r="D2246"/>
      <c r="E2246"/>
      <c r="F2246"/>
      <c r="G2246"/>
      <c r="H2246"/>
      <c r="I2246"/>
      <c r="J2246"/>
    </row>
    <row r="2247" spans="2:10" x14ac:dyDescent="0.25">
      <c r="B2247"/>
      <c r="C2247"/>
      <c r="D2247"/>
      <c r="E2247"/>
      <c r="F2247"/>
      <c r="G2247"/>
      <c r="H2247"/>
      <c r="I2247"/>
      <c r="J2247"/>
    </row>
    <row r="2248" spans="2:10" x14ac:dyDescent="0.25">
      <c r="B2248"/>
      <c r="C2248"/>
      <c r="D2248"/>
      <c r="E2248"/>
      <c r="F2248"/>
      <c r="G2248"/>
      <c r="H2248"/>
      <c r="I2248"/>
      <c r="J2248"/>
    </row>
    <row r="2249" spans="2:10" x14ac:dyDescent="0.25">
      <c r="B2249"/>
      <c r="C2249"/>
      <c r="D2249"/>
      <c r="E2249"/>
      <c r="F2249"/>
      <c r="G2249"/>
      <c r="H2249"/>
      <c r="I2249"/>
      <c r="J2249"/>
    </row>
    <row r="2250" spans="2:10" x14ac:dyDescent="0.25">
      <c r="B2250"/>
      <c r="C2250"/>
      <c r="D2250"/>
      <c r="E2250"/>
      <c r="F2250"/>
      <c r="G2250"/>
      <c r="H2250"/>
      <c r="I2250"/>
      <c r="J2250"/>
    </row>
    <row r="2251" spans="2:10" x14ac:dyDescent="0.25">
      <c r="B2251"/>
      <c r="C2251"/>
      <c r="D2251"/>
      <c r="E2251"/>
      <c r="F2251"/>
      <c r="G2251"/>
      <c r="H2251"/>
      <c r="I2251"/>
      <c r="J2251"/>
    </row>
    <row r="2252" spans="2:10" x14ac:dyDescent="0.25">
      <c r="B2252"/>
      <c r="C2252"/>
      <c r="D2252"/>
      <c r="E2252"/>
      <c r="F2252"/>
      <c r="G2252"/>
      <c r="H2252"/>
      <c r="I2252"/>
      <c r="J2252"/>
    </row>
    <row r="2253" spans="2:10" x14ac:dyDescent="0.25">
      <c r="B2253"/>
      <c r="C2253"/>
      <c r="D2253"/>
      <c r="E2253"/>
      <c r="F2253"/>
      <c r="G2253"/>
      <c r="H2253"/>
      <c r="I2253"/>
      <c r="J2253"/>
    </row>
    <row r="2254" spans="2:10" x14ac:dyDescent="0.25">
      <c r="B2254"/>
      <c r="C2254"/>
      <c r="D2254"/>
      <c r="E2254"/>
      <c r="F2254"/>
      <c r="G2254"/>
      <c r="H2254"/>
      <c r="I2254"/>
      <c r="J2254"/>
    </row>
    <row r="2255" spans="2:10" x14ac:dyDescent="0.25">
      <c r="B2255"/>
      <c r="C2255"/>
      <c r="D2255"/>
      <c r="E2255"/>
      <c r="F2255"/>
      <c r="G2255"/>
      <c r="H2255"/>
      <c r="I2255"/>
      <c r="J2255"/>
    </row>
    <row r="2256" spans="2:10" x14ac:dyDescent="0.25">
      <c r="B2256"/>
      <c r="C2256"/>
      <c r="D2256"/>
      <c r="E2256"/>
      <c r="F2256"/>
      <c r="G2256"/>
      <c r="H2256"/>
      <c r="I2256"/>
      <c r="J2256"/>
    </row>
    <row r="2257" spans="2:10" x14ac:dyDescent="0.25">
      <c r="B2257"/>
      <c r="C2257"/>
      <c r="D2257"/>
      <c r="E2257"/>
      <c r="F2257"/>
      <c r="G2257"/>
      <c r="H2257"/>
      <c r="I2257"/>
      <c r="J2257"/>
    </row>
    <row r="2258" spans="2:10" x14ac:dyDescent="0.25">
      <c r="B2258"/>
      <c r="C2258"/>
      <c r="D2258"/>
      <c r="E2258"/>
      <c r="F2258"/>
      <c r="G2258"/>
      <c r="H2258"/>
      <c r="I2258"/>
      <c r="J2258"/>
    </row>
    <row r="2259" spans="2:10" x14ac:dyDescent="0.25">
      <c r="B2259"/>
      <c r="C2259"/>
      <c r="D2259"/>
      <c r="E2259"/>
      <c r="F2259"/>
      <c r="G2259"/>
      <c r="H2259"/>
      <c r="I2259"/>
      <c r="J2259"/>
    </row>
    <row r="2260" spans="2:10" x14ac:dyDescent="0.25">
      <c r="B2260"/>
      <c r="C2260"/>
      <c r="D2260"/>
      <c r="E2260"/>
      <c r="F2260"/>
      <c r="G2260"/>
      <c r="H2260"/>
      <c r="I2260"/>
      <c r="J2260"/>
    </row>
    <row r="2261" spans="2:10" x14ac:dyDescent="0.25">
      <c r="B2261"/>
      <c r="C2261"/>
      <c r="D2261"/>
      <c r="E2261"/>
      <c r="F2261"/>
      <c r="G2261"/>
      <c r="H2261"/>
      <c r="I2261"/>
      <c r="J2261"/>
    </row>
    <row r="2262" spans="2:10" x14ac:dyDescent="0.25">
      <c r="B2262"/>
      <c r="C2262"/>
      <c r="D2262"/>
      <c r="E2262"/>
      <c r="F2262"/>
      <c r="G2262"/>
      <c r="H2262"/>
      <c r="I2262"/>
      <c r="J2262"/>
    </row>
    <row r="2263" spans="2:10" x14ac:dyDescent="0.25">
      <c r="B2263"/>
      <c r="C2263"/>
      <c r="D2263"/>
      <c r="E2263"/>
      <c r="F2263"/>
      <c r="G2263"/>
      <c r="H2263"/>
      <c r="I2263"/>
      <c r="J2263"/>
    </row>
    <row r="2264" spans="2:10" x14ac:dyDescent="0.25">
      <c r="B2264"/>
      <c r="C2264"/>
      <c r="D2264"/>
      <c r="E2264"/>
      <c r="F2264"/>
      <c r="G2264"/>
      <c r="H2264"/>
      <c r="I2264"/>
      <c r="J2264"/>
    </row>
    <row r="2265" spans="2:10" x14ac:dyDescent="0.25">
      <c r="B2265"/>
      <c r="C2265"/>
      <c r="D2265"/>
      <c r="E2265"/>
      <c r="F2265"/>
      <c r="G2265"/>
      <c r="H2265"/>
      <c r="I2265"/>
      <c r="J2265"/>
    </row>
    <row r="2266" spans="2:10" x14ac:dyDescent="0.25">
      <c r="B2266"/>
      <c r="C2266"/>
      <c r="D2266"/>
      <c r="E2266"/>
      <c r="F2266"/>
      <c r="G2266"/>
      <c r="H2266"/>
      <c r="I2266"/>
      <c r="J2266"/>
    </row>
    <row r="2267" spans="2:10" x14ac:dyDescent="0.25">
      <c r="B2267"/>
      <c r="C2267"/>
      <c r="D2267"/>
      <c r="E2267"/>
      <c r="F2267"/>
      <c r="G2267"/>
      <c r="H2267"/>
      <c r="I2267"/>
      <c r="J2267"/>
    </row>
    <row r="2268" spans="2:10" x14ac:dyDescent="0.25">
      <c r="B2268"/>
      <c r="C2268"/>
      <c r="D2268"/>
      <c r="E2268"/>
      <c r="F2268"/>
      <c r="G2268"/>
      <c r="H2268"/>
      <c r="I2268"/>
      <c r="J2268"/>
    </row>
    <row r="2269" spans="2:10" x14ac:dyDescent="0.25">
      <c r="B2269"/>
      <c r="C2269"/>
      <c r="D2269"/>
      <c r="E2269"/>
      <c r="F2269"/>
      <c r="G2269"/>
      <c r="H2269"/>
      <c r="I2269"/>
      <c r="J2269"/>
    </row>
    <row r="2270" spans="2:10" x14ac:dyDescent="0.25">
      <c r="B2270"/>
      <c r="C2270"/>
      <c r="D2270"/>
      <c r="E2270"/>
      <c r="F2270"/>
      <c r="G2270"/>
      <c r="H2270"/>
      <c r="I2270"/>
      <c r="J2270"/>
    </row>
    <row r="2271" spans="2:10" x14ac:dyDescent="0.25">
      <c r="B2271"/>
      <c r="C2271"/>
      <c r="D2271"/>
      <c r="E2271"/>
      <c r="F2271"/>
      <c r="G2271"/>
      <c r="H2271"/>
      <c r="I2271"/>
      <c r="J2271"/>
    </row>
    <row r="2272" spans="2:10" x14ac:dyDescent="0.25">
      <c r="B2272"/>
      <c r="C2272"/>
      <c r="D2272"/>
      <c r="E2272"/>
      <c r="F2272"/>
      <c r="G2272"/>
      <c r="H2272"/>
      <c r="I2272"/>
      <c r="J2272"/>
    </row>
    <row r="2273" spans="2:10" x14ac:dyDescent="0.25">
      <c r="B2273"/>
      <c r="C2273"/>
      <c r="D2273"/>
      <c r="E2273"/>
      <c r="F2273"/>
      <c r="G2273"/>
      <c r="H2273"/>
      <c r="I2273"/>
      <c r="J2273"/>
    </row>
    <row r="2274" spans="2:10" x14ac:dyDescent="0.25">
      <c r="B2274"/>
      <c r="C2274"/>
      <c r="D2274"/>
      <c r="E2274"/>
      <c r="F2274"/>
      <c r="G2274"/>
      <c r="H2274"/>
      <c r="I2274"/>
      <c r="J2274"/>
    </row>
    <row r="2275" spans="2:10" x14ac:dyDescent="0.25">
      <c r="B2275"/>
      <c r="C2275"/>
      <c r="D2275"/>
      <c r="E2275"/>
      <c r="F2275"/>
      <c r="G2275"/>
      <c r="H2275"/>
      <c r="I2275"/>
      <c r="J2275"/>
    </row>
    <row r="2276" spans="2:10" x14ac:dyDescent="0.25">
      <c r="B2276"/>
      <c r="C2276"/>
      <c r="D2276"/>
      <c r="E2276"/>
      <c r="F2276"/>
      <c r="G2276"/>
      <c r="H2276"/>
      <c r="I2276"/>
      <c r="J2276"/>
    </row>
    <row r="2277" spans="2:10" x14ac:dyDescent="0.25">
      <c r="B2277"/>
      <c r="C2277"/>
      <c r="D2277"/>
      <c r="E2277"/>
      <c r="F2277"/>
      <c r="G2277"/>
      <c r="H2277"/>
      <c r="I2277"/>
      <c r="J2277"/>
    </row>
    <row r="2278" spans="2:10" x14ac:dyDescent="0.25">
      <c r="B2278"/>
      <c r="C2278"/>
      <c r="D2278"/>
      <c r="E2278"/>
      <c r="F2278"/>
      <c r="G2278"/>
      <c r="H2278"/>
      <c r="I2278"/>
      <c r="J2278"/>
    </row>
    <row r="2279" spans="2:10" x14ac:dyDescent="0.25">
      <c r="B2279"/>
      <c r="C2279"/>
      <c r="D2279"/>
      <c r="E2279"/>
      <c r="F2279"/>
      <c r="G2279"/>
      <c r="H2279"/>
      <c r="I2279"/>
      <c r="J2279"/>
    </row>
    <row r="2280" spans="2:10" x14ac:dyDescent="0.25">
      <c r="B2280"/>
      <c r="C2280"/>
      <c r="D2280"/>
      <c r="E2280"/>
      <c r="F2280"/>
      <c r="G2280"/>
      <c r="H2280"/>
      <c r="I2280"/>
      <c r="J2280"/>
    </row>
    <row r="2281" spans="2:10" x14ac:dyDescent="0.25">
      <c r="B2281"/>
      <c r="C2281"/>
      <c r="D2281"/>
      <c r="E2281"/>
      <c r="F2281"/>
      <c r="G2281"/>
      <c r="H2281"/>
      <c r="I2281"/>
      <c r="J2281"/>
    </row>
    <row r="2282" spans="2:10" x14ac:dyDescent="0.25">
      <c r="B2282"/>
      <c r="C2282"/>
      <c r="D2282"/>
      <c r="E2282"/>
      <c r="F2282"/>
      <c r="G2282"/>
      <c r="H2282"/>
      <c r="I2282"/>
      <c r="J2282"/>
    </row>
    <row r="2283" spans="2:10" x14ac:dyDescent="0.25">
      <c r="B2283"/>
      <c r="C2283"/>
      <c r="D2283"/>
      <c r="E2283"/>
      <c r="F2283"/>
      <c r="G2283"/>
      <c r="H2283"/>
      <c r="I2283"/>
      <c r="J2283"/>
    </row>
    <row r="2284" spans="2:10" x14ac:dyDescent="0.25">
      <c r="B2284"/>
      <c r="C2284"/>
      <c r="D2284"/>
      <c r="E2284"/>
      <c r="F2284"/>
      <c r="G2284"/>
      <c r="H2284"/>
      <c r="I2284"/>
      <c r="J2284"/>
    </row>
    <row r="2285" spans="2:10" x14ac:dyDescent="0.25">
      <c r="B2285"/>
      <c r="C2285"/>
      <c r="D2285"/>
      <c r="E2285"/>
      <c r="F2285"/>
      <c r="G2285"/>
      <c r="H2285"/>
      <c r="I2285"/>
      <c r="J2285"/>
    </row>
    <row r="2286" spans="2:10" x14ac:dyDescent="0.25">
      <c r="B2286"/>
      <c r="C2286"/>
      <c r="D2286"/>
      <c r="E2286"/>
      <c r="F2286"/>
      <c r="G2286"/>
      <c r="H2286"/>
      <c r="I2286"/>
      <c r="J2286"/>
    </row>
    <row r="2287" spans="2:10" x14ac:dyDescent="0.25">
      <c r="B2287"/>
      <c r="C2287"/>
      <c r="D2287"/>
      <c r="E2287"/>
      <c r="F2287"/>
      <c r="G2287"/>
      <c r="H2287"/>
      <c r="I2287"/>
      <c r="J2287"/>
    </row>
    <row r="2288" spans="2:10" x14ac:dyDescent="0.25">
      <c r="B2288"/>
      <c r="C2288"/>
      <c r="D2288"/>
      <c r="E2288"/>
      <c r="F2288"/>
      <c r="G2288"/>
      <c r="H2288"/>
      <c r="I2288"/>
      <c r="J2288"/>
    </row>
    <row r="2289" spans="2:10" x14ac:dyDescent="0.25">
      <c r="B2289"/>
      <c r="C2289"/>
      <c r="D2289"/>
      <c r="E2289"/>
      <c r="F2289"/>
      <c r="G2289"/>
      <c r="H2289"/>
      <c r="I2289"/>
      <c r="J2289"/>
    </row>
    <row r="2290" spans="2:10" x14ac:dyDescent="0.25">
      <c r="B2290"/>
      <c r="C2290"/>
      <c r="D2290"/>
      <c r="E2290"/>
      <c r="F2290"/>
      <c r="G2290"/>
      <c r="H2290"/>
      <c r="I2290"/>
      <c r="J2290"/>
    </row>
    <row r="2291" spans="2:10" x14ac:dyDescent="0.25">
      <c r="B2291"/>
      <c r="C2291"/>
      <c r="D2291"/>
      <c r="E2291"/>
      <c r="F2291"/>
      <c r="G2291"/>
      <c r="H2291"/>
      <c r="I2291"/>
      <c r="J2291"/>
    </row>
    <row r="2292" spans="2:10" x14ac:dyDescent="0.25">
      <c r="B2292"/>
      <c r="C2292"/>
      <c r="D2292"/>
      <c r="E2292"/>
      <c r="F2292"/>
      <c r="G2292"/>
      <c r="H2292"/>
      <c r="I2292"/>
      <c r="J2292"/>
    </row>
    <row r="2293" spans="2:10" x14ac:dyDescent="0.25">
      <c r="B2293"/>
      <c r="C2293"/>
      <c r="D2293"/>
      <c r="E2293"/>
      <c r="F2293"/>
      <c r="G2293"/>
      <c r="H2293"/>
      <c r="I2293"/>
      <c r="J2293"/>
    </row>
    <row r="2294" spans="2:10" x14ac:dyDescent="0.25">
      <c r="B2294"/>
      <c r="C2294"/>
      <c r="D2294"/>
      <c r="E2294"/>
      <c r="F2294"/>
      <c r="G2294"/>
      <c r="H2294"/>
      <c r="I2294"/>
      <c r="J2294"/>
    </row>
    <row r="2295" spans="2:10" x14ac:dyDescent="0.25">
      <c r="B2295"/>
      <c r="C2295"/>
      <c r="D2295"/>
      <c r="E2295"/>
      <c r="F2295"/>
      <c r="G2295"/>
      <c r="H2295"/>
      <c r="I2295"/>
      <c r="J2295"/>
    </row>
    <row r="2296" spans="2:10" x14ac:dyDescent="0.25">
      <c r="B2296"/>
      <c r="C2296"/>
      <c r="D2296"/>
      <c r="E2296"/>
      <c r="F2296"/>
      <c r="G2296"/>
      <c r="H2296"/>
      <c r="I2296"/>
      <c r="J2296"/>
    </row>
    <row r="2297" spans="2:10" x14ac:dyDescent="0.25">
      <c r="B2297"/>
      <c r="C2297"/>
      <c r="D2297"/>
      <c r="E2297"/>
      <c r="F2297"/>
      <c r="G2297"/>
      <c r="H2297"/>
      <c r="I2297"/>
      <c r="J2297"/>
    </row>
    <row r="2298" spans="2:10" x14ac:dyDescent="0.25">
      <c r="B2298"/>
      <c r="C2298"/>
      <c r="D2298"/>
      <c r="E2298"/>
      <c r="F2298"/>
      <c r="G2298"/>
      <c r="H2298"/>
      <c r="I2298"/>
      <c r="J2298"/>
    </row>
    <row r="2299" spans="2:10" x14ac:dyDescent="0.25">
      <c r="B2299"/>
      <c r="C2299"/>
      <c r="D2299"/>
      <c r="E2299"/>
      <c r="F2299"/>
      <c r="G2299"/>
      <c r="H2299"/>
      <c r="I2299"/>
      <c r="J2299"/>
    </row>
    <row r="2300" spans="2:10" x14ac:dyDescent="0.25">
      <c r="B2300"/>
      <c r="C2300"/>
      <c r="D2300"/>
      <c r="E2300"/>
      <c r="F2300"/>
      <c r="G2300"/>
      <c r="H2300"/>
      <c r="I2300"/>
      <c r="J2300"/>
    </row>
    <row r="2301" spans="2:10" x14ac:dyDescent="0.25">
      <c r="B2301"/>
      <c r="C2301"/>
      <c r="D2301"/>
      <c r="E2301"/>
      <c r="F2301"/>
      <c r="G2301"/>
      <c r="H2301"/>
      <c r="I2301"/>
      <c r="J2301"/>
    </row>
    <row r="2302" spans="2:10" x14ac:dyDescent="0.25">
      <c r="B2302"/>
      <c r="C2302"/>
      <c r="D2302"/>
      <c r="E2302"/>
      <c r="F2302"/>
      <c r="G2302"/>
      <c r="H2302"/>
      <c r="I2302"/>
      <c r="J2302"/>
    </row>
    <row r="2303" spans="2:10" x14ac:dyDescent="0.25">
      <c r="B2303"/>
      <c r="C2303"/>
      <c r="D2303"/>
      <c r="E2303"/>
      <c r="F2303"/>
      <c r="G2303"/>
      <c r="H2303"/>
      <c r="I2303"/>
      <c r="J2303"/>
    </row>
    <row r="2304" spans="2:10" x14ac:dyDescent="0.25">
      <c r="B2304"/>
      <c r="C2304"/>
      <c r="D2304"/>
      <c r="E2304"/>
      <c r="F2304"/>
      <c r="G2304"/>
      <c r="H2304"/>
      <c r="I2304"/>
      <c r="J2304"/>
    </row>
    <row r="2305" spans="2:10" x14ac:dyDescent="0.25">
      <c r="B2305"/>
      <c r="C2305"/>
      <c r="D2305"/>
      <c r="E2305"/>
      <c r="F2305"/>
      <c r="G2305"/>
      <c r="H2305"/>
      <c r="I2305"/>
      <c r="J2305"/>
    </row>
    <row r="2306" spans="2:10" x14ac:dyDescent="0.25">
      <c r="B2306"/>
      <c r="C2306"/>
      <c r="D2306"/>
      <c r="E2306"/>
      <c r="F2306"/>
      <c r="G2306"/>
      <c r="H2306"/>
      <c r="I2306"/>
      <c r="J2306"/>
    </row>
    <row r="2307" spans="2:10" x14ac:dyDescent="0.25">
      <c r="B2307"/>
      <c r="C2307"/>
      <c r="D2307"/>
      <c r="E2307"/>
      <c r="F2307"/>
      <c r="G2307"/>
      <c r="H2307"/>
      <c r="I2307"/>
      <c r="J2307"/>
    </row>
    <row r="2308" spans="2:10" x14ac:dyDescent="0.25">
      <c r="B2308"/>
      <c r="C2308"/>
      <c r="D2308"/>
      <c r="E2308"/>
      <c r="F2308"/>
      <c r="G2308"/>
      <c r="H2308"/>
      <c r="I2308"/>
      <c r="J2308"/>
    </row>
    <row r="2309" spans="2:10" x14ac:dyDescent="0.25">
      <c r="B2309"/>
      <c r="C2309"/>
      <c r="D2309"/>
      <c r="E2309"/>
      <c r="F2309"/>
      <c r="G2309"/>
      <c r="H2309"/>
      <c r="I2309"/>
      <c r="J2309"/>
    </row>
    <row r="2310" spans="2:10" x14ac:dyDescent="0.25">
      <c r="B2310"/>
      <c r="C2310"/>
      <c r="D2310"/>
      <c r="E2310"/>
      <c r="F2310"/>
      <c r="G2310"/>
      <c r="H2310"/>
      <c r="I2310"/>
      <c r="J2310"/>
    </row>
    <row r="2311" spans="2:10" x14ac:dyDescent="0.25">
      <c r="B2311"/>
      <c r="C2311"/>
      <c r="D2311"/>
      <c r="E2311"/>
      <c r="F2311"/>
      <c r="G2311"/>
      <c r="H2311"/>
      <c r="I2311"/>
      <c r="J2311"/>
    </row>
    <row r="2312" spans="2:10" x14ac:dyDescent="0.25">
      <c r="B2312"/>
      <c r="C2312"/>
      <c r="D2312"/>
      <c r="E2312"/>
      <c r="F2312"/>
      <c r="G2312"/>
      <c r="H2312"/>
      <c r="I2312"/>
      <c r="J2312"/>
    </row>
    <row r="2313" spans="2:10" x14ac:dyDescent="0.25">
      <c r="B2313"/>
      <c r="C2313"/>
      <c r="D2313"/>
      <c r="E2313"/>
      <c r="F2313"/>
      <c r="G2313"/>
      <c r="H2313"/>
      <c r="I2313"/>
      <c r="J2313"/>
    </row>
    <row r="2314" spans="2:10" x14ac:dyDescent="0.25">
      <c r="B2314"/>
      <c r="C2314"/>
      <c r="D2314"/>
      <c r="E2314"/>
      <c r="F2314"/>
      <c r="G2314"/>
      <c r="H2314"/>
      <c r="I2314"/>
      <c r="J2314"/>
    </row>
    <row r="2315" spans="2:10" x14ac:dyDescent="0.25">
      <c r="B2315"/>
      <c r="C2315"/>
      <c r="D2315"/>
      <c r="E2315"/>
      <c r="F2315"/>
      <c r="G2315"/>
      <c r="H2315"/>
      <c r="I2315"/>
      <c r="J2315"/>
    </row>
    <row r="2316" spans="2:10" x14ac:dyDescent="0.25">
      <c r="B2316"/>
      <c r="C2316"/>
      <c r="D2316"/>
      <c r="E2316"/>
      <c r="F2316"/>
      <c r="G2316"/>
      <c r="H2316"/>
      <c r="I2316"/>
      <c r="J2316"/>
    </row>
    <row r="2317" spans="2:10" x14ac:dyDescent="0.25">
      <c r="B2317"/>
      <c r="C2317"/>
      <c r="D2317"/>
      <c r="E2317"/>
      <c r="F2317"/>
      <c r="G2317"/>
      <c r="H2317"/>
      <c r="I2317"/>
      <c r="J2317"/>
    </row>
    <row r="2318" spans="2:10" x14ac:dyDescent="0.25">
      <c r="B2318"/>
      <c r="C2318"/>
      <c r="D2318"/>
      <c r="E2318"/>
      <c r="F2318"/>
      <c r="G2318"/>
      <c r="H2318"/>
      <c r="I2318"/>
      <c r="J2318"/>
    </row>
    <row r="2319" spans="2:10" x14ac:dyDescent="0.25">
      <c r="B2319"/>
      <c r="C2319"/>
      <c r="D2319"/>
      <c r="E2319"/>
      <c r="F2319"/>
      <c r="G2319"/>
      <c r="H2319"/>
      <c r="I2319"/>
      <c r="J2319"/>
    </row>
    <row r="2320" spans="2:10" x14ac:dyDescent="0.25">
      <c r="B2320"/>
      <c r="C2320"/>
      <c r="D2320"/>
      <c r="E2320"/>
      <c r="F2320"/>
      <c r="G2320"/>
      <c r="H2320"/>
      <c r="I2320"/>
      <c r="J2320"/>
    </row>
    <row r="2321" spans="2:10" x14ac:dyDescent="0.25">
      <c r="B2321"/>
      <c r="C2321"/>
      <c r="D2321"/>
      <c r="E2321"/>
      <c r="F2321"/>
      <c r="G2321"/>
      <c r="H2321"/>
      <c r="I2321"/>
      <c r="J2321"/>
    </row>
    <row r="2322" spans="2:10" x14ac:dyDescent="0.25">
      <c r="B2322"/>
      <c r="C2322"/>
      <c r="D2322"/>
      <c r="E2322"/>
      <c r="F2322"/>
      <c r="G2322"/>
      <c r="H2322"/>
      <c r="I2322"/>
      <c r="J2322"/>
    </row>
    <row r="2323" spans="2:10" x14ac:dyDescent="0.25">
      <c r="B2323"/>
      <c r="C2323"/>
      <c r="D2323"/>
      <c r="E2323"/>
      <c r="F2323"/>
      <c r="G2323"/>
      <c r="H2323"/>
      <c r="I2323"/>
      <c r="J2323"/>
    </row>
    <row r="2324" spans="2:10" x14ac:dyDescent="0.25">
      <c r="B2324"/>
      <c r="C2324"/>
      <c r="D2324"/>
      <c r="E2324"/>
      <c r="F2324"/>
      <c r="G2324"/>
      <c r="H2324"/>
      <c r="I2324"/>
      <c r="J2324"/>
    </row>
    <row r="2325" spans="2:10" x14ac:dyDescent="0.25">
      <c r="B2325"/>
      <c r="C2325"/>
      <c r="D2325"/>
      <c r="E2325"/>
      <c r="F2325"/>
      <c r="G2325"/>
      <c r="H2325"/>
      <c r="I2325"/>
      <c r="J2325"/>
    </row>
    <row r="2326" spans="2:10" x14ac:dyDescent="0.25">
      <c r="B2326"/>
      <c r="C2326"/>
      <c r="D2326"/>
      <c r="E2326"/>
      <c r="F2326"/>
      <c r="G2326"/>
      <c r="H2326"/>
      <c r="I2326"/>
      <c r="J2326"/>
    </row>
    <row r="2327" spans="2:10" x14ac:dyDescent="0.25">
      <c r="B2327"/>
      <c r="C2327"/>
      <c r="D2327"/>
      <c r="E2327"/>
      <c r="F2327"/>
      <c r="G2327"/>
      <c r="H2327"/>
      <c r="I2327"/>
      <c r="J2327"/>
    </row>
    <row r="2328" spans="2:10" x14ac:dyDescent="0.25">
      <c r="B2328"/>
      <c r="C2328"/>
      <c r="D2328"/>
      <c r="E2328"/>
      <c r="F2328"/>
      <c r="G2328"/>
      <c r="H2328"/>
      <c r="I2328"/>
      <c r="J2328"/>
    </row>
    <row r="2329" spans="2:10" x14ac:dyDescent="0.25">
      <c r="B2329"/>
      <c r="C2329"/>
      <c r="D2329"/>
      <c r="E2329"/>
      <c r="F2329"/>
      <c r="G2329"/>
      <c r="H2329"/>
      <c r="I2329"/>
      <c r="J2329"/>
    </row>
    <row r="2330" spans="2:10" x14ac:dyDescent="0.25">
      <c r="B2330"/>
      <c r="C2330"/>
      <c r="D2330"/>
      <c r="E2330"/>
      <c r="F2330"/>
      <c r="G2330"/>
      <c r="H2330"/>
      <c r="I2330"/>
      <c r="J2330"/>
    </row>
    <row r="2331" spans="2:10" x14ac:dyDescent="0.25">
      <c r="B2331"/>
      <c r="C2331"/>
      <c r="D2331"/>
      <c r="E2331"/>
      <c r="F2331"/>
      <c r="G2331"/>
      <c r="H2331"/>
      <c r="I2331"/>
      <c r="J2331"/>
    </row>
    <row r="2332" spans="2:10" x14ac:dyDescent="0.25">
      <c r="B2332"/>
      <c r="C2332"/>
      <c r="D2332"/>
      <c r="E2332"/>
      <c r="F2332"/>
      <c r="G2332"/>
      <c r="H2332"/>
      <c r="I2332"/>
      <c r="J2332"/>
    </row>
    <row r="2333" spans="2:10" x14ac:dyDescent="0.25">
      <c r="B2333"/>
      <c r="C2333"/>
      <c r="D2333"/>
      <c r="E2333"/>
      <c r="F2333"/>
      <c r="G2333"/>
      <c r="H2333"/>
      <c r="I2333"/>
      <c r="J2333"/>
    </row>
    <row r="2334" spans="2:10" x14ac:dyDescent="0.25">
      <c r="B2334"/>
      <c r="C2334"/>
      <c r="D2334"/>
      <c r="E2334"/>
      <c r="F2334"/>
      <c r="G2334"/>
      <c r="H2334"/>
      <c r="I2334"/>
      <c r="J2334"/>
    </row>
    <row r="2335" spans="2:10" x14ac:dyDescent="0.25">
      <c r="B2335"/>
      <c r="C2335"/>
      <c r="D2335"/>
      <c r="E2335"/>
      <c r="F2335"/>
      <c r="G2335"/>
      <c r="H2335"/>
      <c r="I2335"/>
      <c r="J2335"/>
    </row>
    <row r="2336" spans="2:10" x14ac:dyDescent="0.25">
      <c r="B2336"/>
      <c r="C2336"/>
      <c r="D2336"/>
      <c r="E2336"/>
      <c r="F2336"/>
      <c r="G2336"/>
      <c r="H2336"/>
      <c r="I2336"/>
      <c r="J2336"/>
    </row>
    <row r="2337" spans="2:10" x14ac:dyDescent="0.25">
      <c r="B2337"/>
      <c r="C2337"/>
      <c r="D2337"/>
      <c r="E2337"/>
      <c r="F2337"/>
      <c r="G2337"/>
      <c r="H2337"/>
      <c r="I2337"/>
      <c r="J2337"/>
    </row>
    <row r="2338" spans="2:10" x14ac:dyDescent="0.25">
      <c r="B2338"/>
      <c r="C2338"/>
      <c r="D2338"/>
      <c r="E2338"/>
      <c r="F2338"/>
      <c r="G2338"/>
      <c r="H2338"/>
      <c r="I2338"/>
      <c r="J2338"/>
    </row>
    <row r="2339" spans="2:10" x14ac:dyDescent="0.25">
      <c r="B2339"/>
      <c r="C2339"/>
      <c r="D2339"/>
      <c r="E2339"/>
      <c r="F2339"/>
      <c r="G2339"/>
      <c r="H2339"/>
      <c r="I2339"/>
      <c r="J2339"/>
    </row>
    <row r="2340" spans="2:10" x14ac:dyDescent="0.25">
      <c r="B2340"/>
      <c r="C2340"/>
      <c r="D2340"/>
      <c r="E2340"/>
      <c r="F2340"/>
      <c r="G2340"/>
      <c r="H2340"/>
      <c r="I2340"/>
      <c r="J2340"/>
    </row>
    <row r="2341" spans="2:10" x14ac:dyDescent="0.25">
      <c r="B2341"/>
      <c r="C2341"/>
      <c r="D2341"/>
      <c r="E2341"/>
      <c r="F2341"/>
      <c r="G2341"/>
      <c r="H2341"/>
      <c r="I2341"/>
      <c r="J2341"/>
    </row>
    <row r="2342" spans="2:10" x14ac:dyDescent="0.25">
      <c r="B2342"/>
      <c r="C2342"/>
      <c r="D2342"/>
      <c r="E2342"/>
      <c r="F2342"/>
      <c r="G2342"/>
      <c r="H2342"/>
      <c r="I2342"/>
      <c r="J2342"/>
    </row>
    <row r="2343" spans="2:10" x14ac:dyDescent="0.25">
      <c r="B2343"/>
      <c r="C2343"/>
      <c r="D2343"/>
      <c r="E2343"/>
      <c r="F2343"/>
      <c r="G2343"/>
      <c r="H2343"/>
      <c r="I2343"/>
      <c r="J2343"/>
    </row>
    <row r="2344" spans="2:10" x14ac:dyDescent="0.25">
      <c r="B2344"/>
      <c r="C2344"/>
      <c r="D2344"/>
      <c r="E2344"/>
      <c r="F2344"/>
      <c r="G2344"/>
      <c r="H2344"/>
      <c r="I2344"/>
      <c r="J2344"/>
    </row>
    <row r="2345" spans="2:10" x14ac:dyDescent="0.25">
      <c r="B2345"/>
      <c r="C2345"/>
      <c r="D2345"/>
      <c r="E2345"/>
      <c r="F2345"/>
      <c r="G2345"/>
      <c r="H2345"/>
      <c r="I2345"/>
      <c r="J2345"/>
    </row>
    <row r="2346" spans="2:10" x14ac:dyDescent="0.25">
      <c r="B2346"/>
      <c r="C2346"/>
      <c r="D2346"/>
      <c r="E2346"/>
      <c r="F2346"/>
      <c r="G2346"/>
      <c r="H2346"/>
      <c r="I2346"/>
      <c r="J2346"/>
    </row>
    <row r="2347" spans="2:10" x14ac:dyDescent="0.25">
      <c r="B2347"/>
      <c r="C2347"/>
      <c r="D2347"/>
      <c r="E2347"/>
      <c r="F2347"/>
      <c r="G2347"/>
      <c r="H2347"/>
      <c r="I2347"/>
      <c r="J2347"/>
    </row>
    <row r="2348" spans="2:10" x14ac:dyDescent="0.25">
      <c r="B2348"/>
      <c r="C2348"/>
      <c r="D2348"/>
      <c r="E2348"/>
      <c r="F2348"/>
      <c r="G2348"/>
      <c r="H2348"/>
      <c r="I2348"/>
      <c r="J2348"/>
    </row>
    <row r="2349" spans="2:10" x14ac:dyDescent="0.25">
      <c r="B2349"/>
      <c r="C2349"/>
      <c r="D2349"/>
      <c r="E2349"/>
      <c r="F2349"/>
      <c r="G2349"/>
      <c r="H2349"/>
      <c r="I2349"/>
      <c r="J2349"/>
    </row>
    <row r="2350" spans="2:10" x14ac:dyDescent="0.25">
      <c r="B2350"/>
      <c r="C2350"/>
      <c r="D2350"/>
      <c r="E2350"/>
      <c r="F2350"/>
      <c r="G2350"/>
      <c r="H2350"/>
      <c r="I2350"/>
      <c r="J2350"/>
    </row>
    <row r="2351" spans="2:10" x14ac:dyDescent="0.25">
      <c r="B2351"/>
      <c r="C2351"/>
      <c r="D2351"/>
      <c r="E2351"/>
      <c r="F2351"/>
      <c r="G2351"/>
      <c r="H2351"/>
      <c r="I2351"/>
      <c r="J2351"/>
    </row>
    <row r="2352" spans="2:10" x14ac:dyDescent="0.25">
      <c r="B2352"/>
      <c r="C2352"/>
      <c r="D2352"/>
      <c r="E2352"/>
      <c r="F2352"/>
      <c r="G2352"/>
      <c r="H2352"/>
      <c r="I2352"/>
      <c r="J2352"/>
    </row>
    <row r="2353" spans="2:10" x14ac:dyDescent="0.25">
      <c r="B2353"/>
      <c r="C2353"/>
      <c r="D2353"/>
      <c r="E2353"/>
      <c r="F2353"/>
      <c r="G2353"/>
      <c r="H2353"/>
      <c r="I2353"/>
      <c r="J2353"/>
    </row>
    <row r="2354" spans="2:10" x14ac:dyDescent="0.25">
      <c r="B2354"/>
      <c r="C2354"/>
      <c r="D2354"/>
      <c r="E2354"/>
      <c r="F2354"/>
      <c r="G2354"/>
      <c r="H2354"/>
      <c r="I2354"/>
      <c r="J2354"/>
    </row>
    <row r="2355" spans="2:10" x14ac:dyDescent="0.25">
      <c r="B2355"/>
      <c r="C2355"/>
      <c r="D2355"/>
      <c r="E2355"/>
      <c r="F2355"/>
      <c r="G2355"/>
      <c r="H2355"/>
      <c r="I2355"/>
      <c r="J2355"/>
    </row>
    <row r="2356" spans="2:10" x14ac:dyDescent="0.25">
      <c r="B2356"/>
      <c r="C2356"/>
      <c r="D2356"/>
      <c r="E2356"/>
      <c r="F2356"/>
      <c r="G2356"/>
      <c r="H2356"/>
      <c r="I2356"/>
      <c r="J2356"/>
    </row>
    <row r="2357" spans="2:10" x14ac:dyDescent="0.25">
      <c r="B2357"/>
      <c r="C2357"/>
      <c r="D2357"/>
      <c r="E2357"/>
      <c r="F2357"/>
      <c r="G2357"/>
      <c r="H2357"/>
      <c r="I2357"/>
      <c r="J2357"/>
    </row>
    <row r="2358" spans="2:10" x14ac:dyDescent="0.25">
      <c r="B2358"/>
      <c r="C2358"/>
      <c r="D2358"/>
      <c r="E2358"/>
      <c r="F2358"/>
      <c r="G2358"/>
      <c r="H2358"/>
      <c r="I2358"/>
      <c r="J2358"/>
    </row>
    <row r="2359" spans="2:10" x14ac:dyDescent="0.25">
      <c r="B2359"/>
      <c r="C2359"/>
      <c r="D2359"/>
      <c r="E2359"/>
      <c r="F2359"/>
      <c r="G2359"/>
      <c r="H2359"/>
      <c r="I2359"/>
      <c r="J2359"/>
    </row>
    <row r="2360" spans="2:10" x14ac:dyDescent="0.25">
      <c r="B2360"/>
      <c r="C2360"/>
      <c r="D2360"/>
      <c r="E2360"/>
      <c r="F2360"/>
      <c r="G2360"/>
      <c r="H2360"/>
      <c r="I2360"/>
      <c r="J2360"/>
    </row>
    <row r="2361" spans="2:10" x14ac:dyDescent="0.25">
      <c r="B2361"/>
      <c r="C2361"/>
      <c r="D2361"/>
      <c r="E2361"/>
      <c r="F2361"/>
      <c r="G2361"/>
      <c r="H2361"/>
      <c r="I2361"/>
      <c r="J2361"/>
    </row>
    <row r="2362" spans="2:10" x14ac:dyDescent="0.25">
      <c r="B2362"/>
      <c r="C2362"/>
      <c r="D2362"/>
      <c r="E2362"/>
      <c r="F2362"/>
      <c r="G2362"/>
      <c r="H2362"/>
      <c r="I2362"/>
      <c r="J2362"/>
    </row>
    <row r="2363" spans="2:10" x14ac:dyDescent="0.25">
      <c r="B2363"/>
      <c r="C2363"/>
      <c r="D2363"/>
      <c r="E2363"/>
      <c r="F2363"/>
      <c r="G2363"/>
      <c r="H2363"/>
      <c r="I2363"/>
      <c r="J2363"/>
    </row>
    <row r="2364" spans="2:10" x14ac:dyDescent="0.25">
      <c r="B2364"/>
      <c r="C2364"/>
      <c r="D2364"/>
      <c r="E2364"/>
      <c r="F2364"/>
      <c r="G2364"/>
      <c r="H2364"/>
      <c r="I2364"/>
      <c r="J2364"/>
    </row>
    <row r="2365" spans="2:10" x14ac:dyDescent="0.25">
      <c r="B2365"/>
      <c r="C2365"/>
      <c r="D2365"/>
      <c r="E2365"/>
      <c r="F2365"/>
      <c r="G2365"/>
      <c r="H2365"/>
      <c r="I2365"/>
      <c r="J2365"/>
    </row>
    <row r="2366" spans="2:10" x14ac:dyDescent="0.25">
      <c r="B2366"/>
      <c r="C2366"/>
      <c r="D2366"/>
      <c r="E2366"/>
      <c r="F2366"/>
      <c r="G2366"/>
      <c r="H2366"/>
      <c r="I2366"/>
      <c r="J2366"/>
    </row>
    <row r="2367" spans="2:10" x14ac:dyDescent="0.25">
      <c r="B2367"/>
      <c r="C2367"/>
      <c r="D2367"/>
      <c r="E2367"/>
      <c r="F2367"/>
      <c r="G2367"/>
      <c r="H2367"/>
      <c r="I2367"/>
      <c r="J2367"/>
    </row>
    <row r="2368" spans="2:10" x14ac:dyDescent="0.25">
      <c r="B2368"/>
      <c r="C2368"/>
      <c r="D2368"/>
      <c r="E2368"/>
      <c r="F2368"/>
      <c r="G2368"/>
      <c r="H2368"/>
      <c r="I2368"/>
      <c r="J2368"/>
    </row>
    <row r="2369" spans="2:10" x14ac:dyDescent="0.25">
      <c r="B2369"/>
      <c r="C2369"/>
      <c r="D2369"/>
      <c r="E2369"/>
      <c r="F2369"/>
      <c r="G2369"/>
      <c r="H2369"/>
      <c r="I2369"/>
      <c r="J2369"/>
    </row>
    <row r="2370" spans="2:10" x14ac:dyDescent="0.25">
      <c r="B2370"/>
      <c r="C2370"/>
      <c r="D2370"/>
      <c r="E2370"/>
      <c r="F2370"/>
      <c r="G2370"/>
      <c r="H2370"/>
      <c r="I2370"/>
      <c r="J2370"/>
    </row>
    <row r="2371" spans="2:10" x14ac:dyDescent="0.25">
      <c r="B2371"/>
      <c r="C2371"/>
      <c r="D2371"/>
      <c r="E2371"/>
      <c r="F2371"/>
      <c r="G2371"/>
      <c r="H2371"/>
      <c r="I2371"/>
      <c r="J2371"/>
    </row>
    <row r="2372" spans="2:10" x14ac:dyDescent="0.25">
      <c r="B2372"/>
      <c r="C2372"/>
      <c r="D2372"/>
      <c r="E2372"/>
      <c r="F2372"/>
      <c r="G2372"/>
      <c r="H2372"/>
      <c r="I2372"/>
      <c r="J2372"/>
    </row>
    <row r="2373" spans="2:10" x14ac:dyDescent="0.25">
      <c r="B2373"/>
      <c r="C2373"/>
      <c r="D2373"/>
      <c r="E2373"/>
      <c r="F2373"/>
      <c r="G2373"/>
      <c r="H2373"/>
      <c r="I2373"/>
      <c r="J2373"/>
    </row>
    <row r="2374" spans="2:10" x14ac:dyDescent="0.25">
      <c r="B2374"/>
      <c r="C2374"/>
      <c r="D2374"/>
      <c r="E2374"/>
      <c r="F2374"/>
      <c r="G2374"/>
      <c r="H2374"/>
      <c r="I2374"/>
      <c r="J2374"/>
    </row>
    <row r="2375" spans="2:10" x14ac:dyDescent="0.25">
      <c r="B2375"/>
      <c r="C2375"/>
      <c r="D2375"/>
      <c r="E2375"/>
      <c r="F2375"/>
      <c r="G2375"/>
      <c r="H2375"/>
      <c r="I2375"/>
      <c r="J2375"/>
    </row>
    <row r="2376" spans="2:10" x14ac:dyDescent="0.25">
      <c r="B2376"/>
      <c r="C2376"/>
      <c r="D2376"/>
      <c r="E2376"/>
      <c r="F2376"/>
      <c r="G2376"/>
      <c r="H2376"/>
      <c r="I2376"/>
      <c r="J2376"/>
    </row>
    <row r="2377" spans="2:10" x14ac:dyDescent="0.25">
      <c r="B2377"/>
      <c r="C2377"/>
      <c r="D2377"/>
      <c r="E2377"/>
      <c r="F2377"/>
      <c r="G2377"/>
      <c r="H2377"/>
      <c r="I2377"/>
      <c r="J2377"/>
    </row>
    <row r="2378" spans="2:10" x14ac:dyDescent="0.25">
      <c r="B2378"/>
      <c r="C2378"/>
      <c r="D2378"/>
      <c r="E2378"/>
      <c r="F2378"/>
      <c r="G2378"/>
      <c r="H2378"/>
      <c r="I2378"/>
      <c r="J2378"/>
    </row>
    <row r="2379" spans="2:10" x14ac:dyDescent="0.25">
      <c r="B2379"/>
      <c r="C2379"/>
      <c r="D2379"/>
      <c r="E2379"/>
      <c r="F2379"/>
      <c r="G2379"/>
      <c r="H2379"/>
      <c r="I2379"/>
      <c r="J2379"/>
    </row>
    <row r="2380" spans="2:10" x14ac:dyDescent="0.25">
      <c r="B2380"/>
      <c r="C2380"/>
      <c r="D2380"/>
      <c r="E2380"/>
      <c r="F2380"/>
      <c r="G2380"/>
      <c r="H2380"/>
      <c r="I2380"/>
      <c r="J2380"/>
    </row>
    <row r="2381" spans="2:10" x14ac:dyDescent="0.25">
      <c r="B2381"/>
      <c r="C2381"/>
      <c r="D2381"/>
      <c r="E2381"/>
      <c r="F2381"/>
      <c r="G2381"/>
      <c r="H2381"/>
      <c r="I2381"/>
      <c r="J2381"/>
    </row>
    <row r="2382" spans="2:10" x14ac:dyDescent="0.25">
      <c r="B2382"/>
      <c r="C2382"/>
      <c r="D2382"/>
      <c r="E2382"/>
      <c r="F2382"/>
      <c r="G2382"/>
      <c r="H2382"/>
      <c r="I2382"/>
      <c r="J2382"/>
    </row>
    <row r="2383" spans="2:10" x14ac:dyDescent="0.25">
      <c r="B2383"/>
      <c r="C2383"/>
      <c r="D2383"/>
      <c r="E2383"/>
      <c r="F2383"/>
      <c r="G2383"/>
      <c r="H2383"/>
      <c r="I2383"/>
      <c r="J2383"/>
    </row>
    <row r="2384" spans="2:10" x14ac:dyDescent="0.25">
      <c r="B2384"/>
      <c r="C2384"/>
      <c r="D2384"/>
      <c r="E2384"/>
      <c r="F2384"/>
      <c r="G2384"/>
      <c r="H2384"/>
      <c r="I2384"/>
      <c r="J2384"/>
    </row>
    <row r="2385" spans="2:10" x14ac:dyDescent="0.25">
      <c r="B2385"/>
      <c r="C2385"/>
      <c r="D2385"/>
      <c r="E2385"/>
      <c r="F2385"/>
      <c r="G2385"/>
      <c r="H2385"/>
      <c r="I2385"/>
      <c r="J2385"/>
    </row>
    <row r="2386" spans="2:10" x14ac:dyDescent="0.25">
      <c r="B2386"/>
      <c r="C2386"/>
      <c r="D2386"/>
      <c r="E2386"/>
      <c r="F2386"/>
      <c r="G2386"/>
      <c r="H2386"/>
      <c r="I2386"/>
      <c r="J2386"/>
    </row>
    <row r="2387" spans="2:10" x14ac:dyDescent="0.25">
      <c r="B2387"/>
      <c r="C2387"/>
      <c r="D2387"/>
      <c r="E2387"/>
      <c r="F2387"/>
      <c r="G2387"/>
      <c r="H2387"/>
      <c r="I2387"/>
      <c r="J2387"/>
    </row>
    <row r="2388" spans="2:10" x14ac:dyDescent="0.25">
      <c r="B2388"/>
      <c r="C2388"/>
      <c r="D2388"/>
      <c r="E2388"/>
      <c r="F2388"/>
      <c r="G2388"/>
      <c r="H2388"/>
      <c r="I2388"/>
      <c r="J2388"/>
    </row>
    <row r="2389" spans="2:10" x14ac:dyDescent="0.25">
      <c r="B2389"/>
      <c r="C2389"/>
      <c r="D2389"/>
      <c r="E2389"/>
      <c r="F2389"/>
      <c r="G2389"/>
      <c r="H2389"/>
      <c r="I2389"/>
      <c r="J2389"/>
    </row>
    <row r="2390" spans="2:10" x14ac:dyDescent="0.25">
      <c r="B2390"/>
      <c r="C2390"/>
      <c r="D2390"/>
      <c r="E2390"/>
      <c r="F2390"/>
      <c r="G2390"/>
      <c r="H2390"/>
      <c r="I2390"/>
      <c r="J2390"/>
    </row>
    <row r="2391" spans="2:10" x14ac:dyDescent="0.25">
      <c r="B2391"/>
      <c r="C2391"/>
      <c r="D2391"/>
      <c r="E2391"/>
      <c r="F2391"/>
      <c r="G2391"/>
      <c r="H2391"/>
      <c r="I2391"/>
      <c r="J2391"/>
    </row>
    <row r="2392" spans="2:10" x14ac:dyDescent="0.25">
      <c r="B2392"/>
      <c r="C2392"/>
      <c r="D2392"/>
      <c r="E2392"/>
      <c r="F2392"/>
      <c r="G2392"/>
      <c r="H2392"/>
      <c r="I2392"/>
      <c r="J2392"/>
    </row>
    <row r="2393" spans="2:10" x14ac:dyDescent="0.25">
      <c r="B2393"/>
      <c r="C2393"/>
      <c r="D2393"/>
      <c r="E2393"/>
      <c r="F2393"/>
      <c r="G2393"/>
      <c r="H2393"/>
      <c r="I2393"/>
      <c r="J2393"/>
    </row>
    <row r="2394" spans="2:10" x14ac:dyDescent="0.25">
      <c r="B2394"/>
      <c r="C2394"/>
      <c r="D2394"/>
      <c r="E2394"/>
      <c r="F2394"/>
      <c r="G2394"/>
      <c r="H2394"/>
      <c r="I2394"/>
      <c r="J2394"/>
    </row>
    <row r="2395" spans="2:10" x14ac:dyDescent="0.25">
      <c r="B2395"/>
      <c r="C2395"/>
      <c r="D2395"/>
      <c r="E2395"/>
      <c r="F2395"/>
      <c r="G2395"/>
      <c r="H2395"/>
      <c r="I2395"/>
      <c r="J2395"/>
    </row>
    <row r="2396" spans="2:10" x14ac:dyDescent="0.25">
      <c r="B2396"/>
      <c r="C2396"/>
      <c r="D2396"/>
      <c r="E2396"/>
      <c r="F2396"/>
      <c r="G2396"/>
      <c r="H2396"/>
      <c r="I2396"/>
      <c r="J2396"/>
    </row>
    <row r="2397" spans="2:10" x14ac:dyDescent="0.25">
      <c r="B2397"/>
      <c r="C2397"/>
      <c r="D2397"/>
      <c r="E2397"/>
      <c r="F2397"/>
      <c r="G2397"/>
      <c r="H2397"/>
      <c r="I2397"/>
      <c r="J2397"/>
    </row>
    <row r="2398" spans="2:10" x14ac:dyDescent="0.25">
      <c r="B2398"/>
      <c r="C2398"/>
      <c r="D2398"/>
      <c r="E2398"/>
      <c r="F2398"/>
      <c r="G2398"/>
      <c r="H2398"/>
      <c r="I2398"/>
      <c r="J2398"/>
    </row>
    <row r="2399" spans="2:10" x14ac:dyDescent="0.25">
      <c r="B2399"/>
      <c r="C2399"/>
      <c r="D2399"/>
      <c r="E2399"/>
      <c r="F2399"/>
      <c r="G2399"/>
      <c r="H2399"/>
      <c r="I2399"/>
      <c r="J2399"/>
    </row>
    <row r="2400" spans="2:10" x14ac:dyDescent="0.25">
      <c r="B2400"/>
      <c r="C2400"/>
      <c r="D2400"/>
      <c r="E2400"/>
      <c r="F2400"/>
      <c r="G2400"/>
      <c r="H2400"/>
      <c r="I2400"/>
      <c r="J2400"/>
    </row>
    <row r="2401" spans="2:10" x14ac:dyDescent="0.25">
      <c r="B2401"/>
      <c r="C2401"/>
      <c r="D2401"/>
      <c r="E2401"/>
      <c r="F2401"/>
      <c r="G2401"/>
      <c r="H2401"/>
      <c r="I2401"/>
      <c r="J2401"/>
    </row>
    <row r="2402" spans="2:10" x14ac:dyDescent="0.25">
      <c r="B2402"/>
      <c r="C2402"/>
      <c r="D2402"/>
      <c r="E2402"/>
      <c r="F2402"/>
      <c r="G2402"/>
      <c r="H2402"/>
      <c r="I2402"/>
      <c r="J2402"/>
    </row>
    <row r="2403" spans="2:10" x14ac:dyDescent="0.25">
      <c r="B2403"/>
      <c r="C2403"/>
      <c r="D2403"/>
      <c r="E2403"/>
      <c r="F2403"/>
      <c r="G2403"/>
      <c r="H2403"/>
      <c r="I2403"/>
      <c r="J2403"/>
    </row>
    <row r="2404" spans="2:10" x14ac:dyDescent="0.25">
      <c r="B2404"/>
      <c r="C2404"/>
      <c r="D2404"/>
      <c r="E2404"/>
      <c r="F2404"/>
      <c r="G2404"/>
      <c r="H2404"/>
      <c r="I2404"/>
      <c r="J2404"/>
    </row>
    <row r="2405" spans="2:10" x14ac:dyDescent="0.25">
      <c r="B2405"/>
      <c r="C2405"/>
      <c r="D2405"/>
      <c r="E2405"/>
      <c r="F2405"/>
      <c r="G2405"/>
      <c r="H2405"/>
      <c r="I2405"/>
      <c r="J2405"/>
    </row>
    <row r="2406" spans="2:10" x14ac:dyDescent="0.25">
      <c r="B2406"/>
      <c r="C2406"/>
      <c r="D2406"/>
      <c r="E2406"/>
      <c r="F2406"/>
      <c r="G2406"/>
      <c r="H2406"/>
      <c r="I2406"/>
      <c r="J2406"/>
    </row>
    <row r="2407" spans="2:10" x14ac:dyDescent="0.25">
      <c r="B2407"/>
      <c r="C2407"/>
      <c r="D2407"/>
      <c r="E2407"/>
      <c r="F2407"/>
      <c r="G2407"/>
      <c r="H2407"/>
      <c r="I2407"/>
      <c r="J2407"/>
    </row>
    <row r="2408" spans="2:10" x14ac:dyDescent="0.25">
      <c r="B2408"/>
      <c r="C2408"/>
      <c r="D2408"/>
      <c r="E2408"/>
      <c r="F2408"/>
      <c r="G2408"/>
      <c r="H2408"/>
      <c r="I2408"/>
      <c r="J2408"/>
    </row>
    <row r="2409" spans="2:10" x14ac:dyDescent="0.25">
      <c r="B2409"/>
      <c r="C2409"/>
      <c r="D2409"/>
      <c r="E2409"/>
      <c r="F2409"/>
      <c r="G2409"/>
      <c r="H2409"/>
      <c r="I2409"/>
      <c r="J2409"/>
    </row>
    <row r="2410" spans="2:10" x14ac:dyDescent="0.25">
      <c r="B2410"/>
      <c r="C2410"/>
      <c r="D2410"/>
      <c r="E2410"/>
      <c r="F2410"/>
      <c r="G2410"/>
      <c r="H2410"/>
      <c r="I2410"/>
      <c r="J2410"/>
    </row>
    <row r="2411" spans="2:10" x14ac:dyDescent="0.25">
      <c r="B2411"/>
      <c r="C2411"/>
      <c r="D2411"/>
      <c r="E2411"/>
      <c r="F2411"/>
      <c r="G2411"/>
      <c r="H2411"/>
      <c r="I2411"/>
      <c r="J2411"/>
    </row>
    <row r="2412" spans="2:10" x14ac:dyDescent="0.25">
      <c r="B2412"/>
      <c r="C2412"/>
      <c r="D2412"/>
      <c r="E2412"/>
      <c r="F2412"/>
      <c r="G2412"/>
      <c r="H2412"/>
      <c r="I2412"/>
      <c r="J2412"/>
    </row>
    <row r="2413" spans="2:10" x14ac:dyDescent="0.25">
      <c r="B2413"/>
      <c r="C2413"/>
      <c r="D2413"/>
      <c r="E2413"/>
      <c r="F2413"/>
      <c r="G2413"/>
      <c r="H2413"/>
      <c r="I2413"/>
      <c r="J2413"/>
    </row>
    <row r="2414" spans="2:10" x14ac:dyDescent="0.25">
      <c r="B2414"/>
      <c r="C2414"/>
      <c r="D2414"/>
      <c r="E2414"/>
      <c r="F2414"/>
      <c r="G2414"/>
      <c r="H2414"/>
      <c r="I2414"/>
      <c r="J2414"/>
    </row>
    <row r="2415" spans="2:10" x14ac:dyDescent="0.25">
      <c r="B2415"/>
      <c r="C2415"/>
      <c r="D2415"/>
      <c r="E2415"/>
      <c r="F2415"/>
      <c r="G2415"/>
      <c r="H2415"/>
      <c r="I2415"/>
      <c r="J2415"/>
    </row>
    <row r="2416" spans="2:10" x14ac:dyDescent="0.25">
      <c r="B2416"/>
      <c r="C2416"/>
      <c r="D2416"/>
      <c r="E2416"/>
      <c r="F2416"/>
      <c r="G2416"/>
      <c r="H2416"/>
      <c r="I2416"/>
      <c r="J2416"/>
    </row>
    <row r="2417" spans="2:10" x14ac:dyDescent="0.25">
      <c r="B2417"/>
      <c r="C2417"/>
      <c r="D2417"/>
      <c r="E2417"/>
      <c r="F2417"/>
      <c r="G2417"/>
      <c r="H2417"/>
      <c r="I2417"/>
      <c r="J2417"/>
    </row>
    <row r="2418" spans="2:10" x14ac:dyDescent="0.25">
      <c r="B2418"/>
      <c r="C2418"/>
      <c r="D2418"/>
      <c r="E2418"/>
      <c r="F2418"/>
      <c r="G2418"/>
      <c r="H2418"/>
      <c r="I2418"/>
      <c r="J2418"/>
    </row>
    <row r="2419" spans="2:10" x14ac:dyDescent="0.25">
      <c r="B2419"/>
      <c r="C2419"/>
      <c r="D2419"/>
      <c r="E2419"/>
      <c r="F2419"/>
      <c r="G2419"/>
      <c r="H2419"/>
      <c r="I2419"/>
      <c r="J2419"/>
    </row>
    <row r="2420" spans="2:10" x14ac:dyDescent="0.25">
      <c r="B2420"/>
      <c r="C2420"/>
      <c r="D2420"/>
      <c r="E2420"/>
      <c r="F2420"/>
      <c r="G2420"/>
      <c r="H2420"/>
      <c r="I2420"/>
      <c r="J2420"/>
    </row>
    <row r="2421" spans="2:10" x14ac:dyDescent="0.25">
      <c r="B2421"/>
      <c r="C2421"/>
      <c r="D2421"/>
      <c r="E2421"/>
      <c r="F2421"/>
      <c r="G2421"/>
      <c r="H2421"/>
      <c r="I2421"/>
      <c r="J2421"/>
    </row>
    <row r="2422" spans="2:10" x14ac:dyDescent="0.25">
      <c r="B2422"/>
      <c r="C2422"/>
      <c r="D2422"/>
      <c r="E2422"/>
      <c r="F2422"/>
      <c r="G2422"/>
      <c r="H2422"/>
      <c r="I2422"/>
      <c r="J2422"/>
    </row>
    <row r="2423" spans="2:10" x14ac:dyDescent="0.25">
      <c r="B2423"/>
      <c r="C2423"/>
      <c r="D2423"/>
      <c r="E2423"/>
      <c r="F2423"/>
      <c r="G2423"/>
      <c r="H2423"/>
      <c r="I2423"/>
      <c r="J2423"/>
    </row>
    <row r="2424" spans="2:10" x14ac:dyDescent="0.25">
      <c r="B2424"/>
      <c r="C2424"/>
      <c r="D2424"/>
      <c r="E2424"/>
      <c r="F2424"/>
      <c r="G2424"/>
      <c r="H2424"/>
      <c r="I2424"/>
      <c r="J2424"/>
    </row>
    <row r="2425" spans="2:10" x14ac:dyDescent="0.25">
      <c r="B2425"/>
      <c r="C2425"/>
      <c r="D2425"/>
      <c r="E2425"/>
      <c r="F2425"/>
      <c r="G2425"/>
      <c r="H2425"/>
      <c r="I2425"/>
      <c r="J2425"/>
    </row>
    <row r="2426" spans="2:10" x14ac:dyDescent="0.25">
      <c r="B2426"/>
      <c r="C2426"/>
      <c r="D2426"/>
      <c r="E2426"/>
      <c r="F2426"/>
      <c r="G2426"/>
      <c r="H2426"/>
      <c r="I2426"/>
      <c r="J2426"/>
    </row>
    <row r="2427" spans="2:10" x14ac:dyDescent="0.25">
      <c r="B2427"/>
      <c r="C2427"/>
      <c r="D2427"/>
      <c r="E2427"/>
      <c r="F2427"/>
      <c r="G2427"/>
      <c r="H2427"/>
      <c r="I2427"/>
      <c r="J2427"/>
    </row>
    <row r="2428" spans="2:10" x14ac:dyDescent="0.25">
      <c r="B2428"/>
      <c r="C2428"/>
      <c r="D2428"/>
      <c r="E2428"/>
      <c r="F2428"/>
      <c r="G2428"/>
      <c r="H2428"/>
      <c r="I2428"/>
      <c r="J2428"/>
    </row>
    <row r="2429" spans="2:10" x14ac:dyDescent="0.25">
      <c r="B2429"/>
      <c r="C2429"/>
      <c r="D2429"/>
      <c r="E2429"/>
      <c r="F2429"/>
      <c r="G2429"/>
      <c r="H2429"/>
      <c r="I2429"/>
      <c r="J2429"/>
    </row>
    <row r="2430" spans="2:10" x14ac:dyDescent="0.25">
      <c r="B2430"/>
      <c r="C2430"/>
      <c r="D2430"/>
      <c r="E2430"/>
      <c r="F2430"/>
      <c r="G2430"/>
      <c r="H2430"/>
      <c r="I2430"/>
      <c r="J2430"/>
    </row>
    <row r="2431" spans="2:10" x14ac:dyDescent="0.25">
      <c r="B2431"/>
      <c r="C2431"/>
      <c r="D2431"/>
      <c r="E2431"/>
      <c r="F2431"/>
      <c r="G2431"/>
      <c r="H2431"/>
      <c r="I2431"/>
      <c r="J2431"/>
    </row>
    <row r="2432" spans="2:10" x14ac:dyDescent="0.25">
      <c r="B2432"/>
      <c r="C2432"/>
      <c r="D2432"/>
      <c r="E2432"/>
      <c r="F2432"/>
      <c r="G2432"/>
      <c r="H2432"/>
      <c r="I2432"/>
      <c r="J2432"/>
    </row>
    <row r="2433" spans="2:10" x14ac:dyDescent="0.25">
      <c r="B2433"/>
      <c r="C2433"/>
      <c r="D2433"/>
      <c r="E2433"/>
      <c r="F2433"/>
      <c r="G2433"/>
      <c r="H2433"/>
      <c r="I2433"/>
      <c r="J2433"/>
    </row>
    <row r="2434" spans="2:10" x14ac:dyDescent="0.25">
      <c r="B2434"/>
      <c r="C2434"/>
      <c r="D2434"/>
      <c r="E2434"/>
      <c r="F2434"/>
      <c r="G2434"/>
      <c r="H2434"/>
      <c r="I2434"/>
      <c r="J2434"/>
    </row>
    <row r="2435" spans="2:10" x14ac:dyDescent="0.25">
      <c r="B2435"/>
      <c r="C2435"/>
      <c r="D2435"/>
      <c r="E2435"/>
      <c r="F2435"/>
      <c r="G2435"/>
      <c r="H2435"/>
      <c r="I2435"/>
      <c r="J2435"/>
    </row>
    <row r="2436" spans="2:10" x14ac:dyDescent="0.25">
      <c r="B2436"/>
      <c r="C2436"/>
      <c r="D2436"/>
      <c r="E2436"/>
      <c r="F2436"/>
      <c r="G2436"/>
      <c r="H2436"/>
      <c r="I2436"/>
      <c r="J2436"/>
    </row>
    <row r="2437" spans="2:10" x14ac:dyDescent="0.25">
      <c r="B2437"/>
      <c r="C2437"/>
      <c r="D2437"/>
      <c r="E2437"/>
      <c r="F2437"/>
      <c r="G2437"/>
      <c r="H2437"/>
      <c r="I2437"/>
      <c r="J2437"/>
    </row>
    <row r="2438" spans="2:10" x14ac:dyDescent="0.25">
      <c r="B2438"/>
      <c r="C2438"/>
      <c r="D2438"/>
      <c r="E2438"/>
      <c r="F2438"/>
      <c r="G2438"/>
      <c r="H2438"/>
      <c r="I2438"/>
      <c r="J2438"/>
    </row>
    <row r="2439" spans="2:10" x14ac:dyDescent="0.25">
      <c r="B2439"/>
      <c r="C2439"/>
      <c r="D2439"/>
      <c r="E2439"/>
      <c r="F2439"/>
      <c r="G2439"/>
      <c r="H2439"/>
      <c r="I2439"/>
      <c r="J2439"/>
    </row>
    <row r="2440" spans="2:10" x14ac:dyDescent="0.25">
      <c r="B2440"/>
      <c r="C2440"/>
      <c r="D2440"/>
      <c r="E2440"/>
      <c r="F2440"/>
      <c r="G2440"/>
      <c r="H2440"/>
      <c r="I2440"/>
      <c r="J2440"/>
    </row>
    <row r="2441" spans="2:10" x14ac:dyDescent="0.25">
      <c r="B2441"/>
      <c r="C2441"/>
      <c r="D2441"/>
      <c r="E2441"/>
      <c r="F2441"/>
      <c r="G2441"/>
      <c r="H2441"/>
      <c r="I2441"/>
      <c r="J2441"/>
    </row>
    <row r="2442" spans="2:10" x14ac:dyDescent="0.25">
      <c r="B2442"/>
      <c r="C2442"/>
      <c r="D2442"/>
      <c r="E2442"/>
      <c r="F2442"/>
      <c r="G2442"/>
      <c r="H2442"/>
      <c r="I2442"/>
      <c r="J2442"/>
    </row>
    <row r="2443" spans="2:10" x14ac:dyDescent="0.25">
      <c r="B2443"/>
      <c r="C2443"/>
      <c r="D2443"/>
      <c r="E2443"/>
      <c r="F2443"/>
      <c r="G2443"/>
      <c r="H2443"/>
      <c r="I2443"/>
      <c r="J2443"/>
    </row>
    <row r="2444" spans="2:10" x14ac:dyDescent="0.25">
      <c r="B2444"/>
      <c r="C2444"/>
      <c r="D2444"/>
      <c r="E2444"/>
      <c r="F2444"/>
      <c r="G2444"/>
      <c r="H2444"/>
      <c r="I2444"/>
      <c r="J2444"/>
    </row>
    <row r="2445" spans="2:10" x14ac:dyDescent="0.25">
      <c r="B2445"/>
      <c r="C2445"/>
      <c r="D2445"/>
      <c r="E2445"/>
      <c r="F2445"/>
      <c r="G2445"/>
      <c r="H2445"/>
      <c r="I2445"/>
      <c r="J2445"/>
    </row>
    <row r="2446" spans="2:10" x14ac:dyDescent="0.25">
      <c r="B2446"/>
      <c r="C2446"/>
      <c r="D2446"/>
      <c r="E2446"/>
      <c r="F2446"/>
      <c r="G2446"/>
      <c r="H2446"/>
      <c r="I2446"/>
      <c r="J2446"/>
    </row>
    <row r="2447" spans="2:10" x14ac:dyDescent="0.25">
      <c r="B2447"/>
      <c r="C2447"/>
      <c r="D2447"/>
      <c r="E2447"/>
      <c r="F2447"/>
      <c r="G2447"/>
      <c r="H2447"/>
      <c r="I2447"/>
      <c r="J2447"/>
    </row>
    <row r="2448" spans="2:10" x14ac:dyDescent="0.25">
      <c r="B2448"/>
      <c r="C2448"/>
      <c r="D2448"/>
      <c r="E2448"/>
      <c r="F2448"/>
      <c r="G2448"/>
      <c r="H2448"/>
      <c r="I2448"/>
      <c r="J2448"/>
    </row>
    <row r="2449" spans="2:10" x14ac:dyDescent="0.25">
      <c r="B2449"/>
      <c r="C2449"/>
      <c r="D2449"/>
      <c r="E2449"/>
      <c r="F2449"/>
      <c r="G2449"/>
      <c r="H2449"/>
      <c r="I2449"/>
      <c r="J2449"/>
    </row>
    <row r="2450" spans="2:10" x14ac:dyDescent="0.25">
      <c r="B2450"/>
      <c r="C2450"/>
      <c r="D2450"/>
      <c r="E2450"/>
      <c r="F2450"/>
      <c r="G2450"/>
      <c r="H2450"/>
      <c r="I2450"/>
      <c r="J2450"/>
    </row>
    <row r="2451" spans="2:10" x14ac:dyDescent="0.25">
      <c r="B2451"/>
      <c r="C2451"/>
      <c r="D2451"/>
      <c r="E2451"/>
      <c r="F2451"/>
      <c r="G2451"/>
      <c r="H2451"/>
      <c r="I2451"/>
      <c r="J2451"/>
    </row>
    <row r="2452" spans="2:10" x14ac:dyDescent="0.25">
      <c r="B2452"/>
      <c r="C2452"/>
      <c r="D2452"/>
      <c r="E2452"/>
      <c r="F2452"/>
      <c r="G2452"/>
      <c r="H2452"/>
      <c r="I2452"/>
      <c r="J2452"/>
    </row>
    <row r="2453" spans="2:10" x14ac:dyDescent="0.25">
      <c r="B2453"/>
      <c r="C2453"/>
      <c r="D2453"/>
      <c r="E2453"/>
      <c r="F2453"/>
      <c r="G2453"/>
      <c r="H2453"/>
      <c r="I2453"/>
      <c r="J2453"/>
    </row>
    <row r="2454" spans="2:10" x14ac:dyDescent="0.25">
      <c r="B2454"/>
      <c r="C2454"/>
      <c r="D2454"/>
      <c r="E2454"/>
      <c r="F2454"/>
      <c r="G2454"/>
      <c r="H2454"/>
      <c r="I2454"/>
      <c r="J2454"/>
    </row>
    <row r="2455" spans="2:10" x14ac:dyDescent="0.25">
      <c r="B2455"/>
      <c r="C2455"/>
      <c r="D2455"/>
      <c r="E2455"/>
      <c r="F2455"/>
      <c r="G2455"/>
      <c r="H2455"/>
      <c r="I2455"/>
      <c r="J2455"/>
    </row>
    <row r="2456" spans="2:10" x14ac:dyDescent="0.25">
      <c r="B2456"/>
      <c r="C2456"/>
      <c r="D2456"/>
      <c r="E2456"/>
      <c r="F2456"/>
      <c r="G2456"/>
      <c r="H2456"/>
      <c r="I2456"/>
      <c r="J2456"/>
    </row>
    <row r="2457" spans="2:10" x14ac:dyDescent="0.25">
      <c r="B2457"/>
      <c r="C2457"/>
      <c r="D2457"/>
      <c r="E2457"/>
      <c r="F2457"/>
      <c r="G2457"/>
      <c r="H2457"/>
      <c r="I2457"/>
      <c r="J2457"/>
    </row>
    <row r="2458" spans="2:10" x14ac:dyDescent="0.25">
      <c r="B2458"/>
      <c r="C2458"/>
      <c r="D2458"/>
      <c r="E2458"/>
      <c r="F2458"/>
      <c r="G2458"/>
      <c r="H2458"/>
      <c r="I2458"/>
      <c r="J2458"/>
    </row>
    <row r="2459" spans="2:10" x14ac:dyDescent="0.25">
      <c r="B2459"/>
      <c r="C2459"/>
      <c r="D2459"/>
      <c r="E2459"/>
      <c r="F2459"/>
      <c r="G2459"/>
      <c r="H2459"/>
      <c r="I2459"/>
      <c r="J2459"/>
    </row>
    <row r="2460" spans="2:10" x14ac:dyDescent="0.25">
      <c r="B2460"/>
      <c r="C2460"/>
      <c r="D2460"/>
      <c r="E2460"/>
      <c r="F2460"/>
      <c r="G2460"/>
      <c r="H2460"/>
      <c r="I2460"/>
      <c r="J2460"/>
    </row>
    <row r="2461" spans="2:10" x14ac:dyDescent="0.25">
      <c r="B2461"/>
      <c r="C2461"/>
      <c r="D2461"/>
      <c r="E2461"/>
      <c r="F2461"/>
      <c r="G2461"/>
      <c r="H2461"/>
      <c r="I2461"/>
      <c r="J2461"/>
    </row>
    <row r="2462" spans="2:10" x14ac:dyDescent="0.25">
      <c r="B2462"/>
      <c r="C2462"/>
      <c r="D2462"/>
      <c r="E2462"/>
      <c r="F2462"/>
      <c r="G2462"/>
      <c r="H2462"/>
      <c r="I2462"/>
      <c r="J2462"/>
    </row>
    <row r="2463" spans="2:10" x14ac:dyDescent="0.25">
      <c r="B2463"/>
      <c r="C2463"/>
      <c r="D2463"/>
      <c r="E2463"/>
      <c r="F2463"/>
      <c r="G2463"/>
      <c r="H2463"/>
      <c r="I2463"/>
      <c r="J2463"/>
    </row>
    <row r="2464" spans="2:10" x14ac:dyDescent="0.25">
      <c r="B2464"/>
      <c r="C2464"/>
      <c r="D2464"/>
      <c r="E2464"/>
      <c r="F2464"/>
      <c r="G2464"/>
      <c r="H2464"/>
      <c r="I2464"/>
      <c r="J2464"/>
    </row>
    <row r="2465" spans="2:10" x14ac:dyDescent="0.25">
      <c r="B2465"/>
      <c r="C2465"/>
      <c r="D2465"/>
      <c r="E2465"/>
      <c r="F2465"/>
      <c r="G2465"/>
      <c r="H2465"/>
      <c r="I2465"/>
      <c r="J2465"/>
    </row>
    <row r="2466" spans="2:10" x14ac:dyDescent="0.25">
      <c r="B2466"/>
      <c r="C2466"/>
      <c r="D2466"/>
      <c r="E2466"/>
      <c r="F2466"/>
      <c r="G2466"/>
      <c r="H2466"/>
      <c r="I2466"/>
      <c r="J2466"/>
    </row>
    <row r="2467" spans="2:10" x14ac:dyDescent="0.25">
      <c r="B2467"/>
      <c r="C2467"/>
      <c r="D2467"/>
      <c r="E2467"/>
      <c r="F2467"/>
      <c r="G2467"/>
      <c r="H2467"/>
      <c r="I2467"/>
      <c r="J2467"/>
    </row>
    <row r="2468" spans="2:10" x14ac:dyDescent="0.25">
      <c r="B2468"/>
      <c r="C2468"/>
      <c r="D2468"/>
      <c r="E2468"/>
      <c r="F2468"/>
      <c r="G2468"/>
      <c r="H2468"/>
      <c r="I2468"/>
      <c r="J2468"/>
    </row>
    <row r="2469" spans="2:10" x14ac:dyDescent="0.25">
      <c r="B2469"/>
      <c r="C2469"/>
      <c r="D2469"/>
      <c r="E2469"/>
      <c r="F2469"/>
      <c r="G2469"/>
      <c r="H2469"/>
      <c r="I2469"/>
      <c r="J2469"/>
    </row>
    <row r="2470" spans="2:10" x14ac:dyDescent="0.25">
      <c r="B2470"/>
      <c r="C2470"/>
      <c r="D2470"/>
      <c r="E2470"/>
      <c r="F2470"/>
      <c r="G2470"/>
      <c r="H2470"/>
      <c r="I2470"/>
      <c r="J2470"/>
    </row>
    <row r="2471" spans="2:10" x14ac:dyDescent="0.25">
      <c r="B2471"/>
      <c r="C2471"/>
      <c r="D2471"/>
      <c r="E2471"/>
      <c r="F2471"/>
      <c r="G2471"/>
      <c r="H2471"/>
      <c r="I2471"/>
      <c r="J2471"/>
    </row>
    <row r="2472" spans="2:10" x14ac:dyDescent="0.25">
      <c r="B2472"/>
      <c r="C2472"/>
      <c r="D2472"/>
      <c r="E2472"/>
      <c r="F2472"/>
      <c r="G2472"/>
      <c r="H2472"/>
      <c r="I2472"/>
      <c r="J2472"/>
    </row>
    <row r="2473" spans="2:10" x14ac:dyDescent="0.25">
      <c r="B2473"/>
      <c r="C2473"/>
      <c r="D2473"/>
      <c r="E2473"/>
      <c r="F2473"/>
      <c r="G2473"/>
      <c r="H2473"/>
      <c r="I2473"/>
      <c r="J2473"/>
    </row>
    <row r="2474" spans="2:10" x14ac:dyDescent="0.25">
      <c r="B2474"/>
      <c r="C2474"/>
      <c r="D2474"/>
      <c r="E2474"/>
      <c r="F2474"/>
      <c r="G2474"/>
      <c r="H2474"/>
      <c r="I2474"/>
      <c r="J2474"/>
    </row>
    <row r="2475" spans="2:10" x14ac:dyDescent="0.25">
      <c r="B2475"/>
      <c r="C2475"/>
      <c r="D2475"/>
      <c r="E2475"/>
      <c r="F2475"/>
      <c r="G2475"/>
      <c r="H2475"/>
      <c r="I2475"/>
      <c r="J2475"/>
    </row>
    <row r="2476" spans="2:10" x14ac:dyDescent="0.25">
      <c r="B2476"/>
      <c r="C2476"/>
      <c r="D2476"/>
      <c r="E2476"/>
      <c r="F2476"/>
      <c r="G2476"/>
      <c r="H2476"/>
      <c r="I2476"/>
      <c r="J2476"/>
    </row>
    <row r="2477" spans="2:10" x14ac:dyDescent="0.25">
      <c r="B2477"/>
      <c r="C2477"/>
      <c r="D2477"/>
      <c r="E2477"/>
      <c r="F2477"/>
      <c r="G2477"/>
      <c r="H2477"/>
      <c r="I2477"/>
      <c r="J2477"/>
    </row>
    <row r="2478" spans="2:10" x14ac:dyDescent="0.25">
      <c r="B2478"/>
      <c r="C2478"/>
      <c r="D2478"/>
      <c r="E2478"/>
      <c r="F2478"/>
      <c r="G2478"/>
      <c r="H2478"/>
      <c r="I2478"/>
      <c r="J2478"/>
    </row>
    <row r="2479" spans="2:10" x14ac:dyDescent="0.25">
      <c r="B2479"/>
      <c r="C2479"/>
      <c r="D2479"/>
      <c r="E2479"/>
      <c r="F2479"/>
      <c r="G2479"/>
      <c r="H2479"/>
      <c r="I2479"/>
      <c r="J2479"/>
    </row>
    <row r="2480" spans="2:10" x14ac:dyDescent="0.25">
      <c r="B2480"/>
      <c r="C2480"/>
      <c r="D2480"/>
      <c r="E2480"/>
      <c r="F2480"/>
      <c r="G2480"/>
      <c r="H2480"/>
      <c r="I2480"/>
      <c r="J2480"/>
    </row>
    <row r="2481" spans="2:10" x14ac:dyDescent="0.25">
      <c r="B2481"/>
      <c r="C2481"/>
      <c r="D2481"/>
      <c r="E2481"/>
      <c r="F2481"/>
      <c r="G2481"/>
      <c r="H2481"/>
      <c r="I2481"/>
      <c r="J2481"/>
    </row>
    <row r="2482" spans="2:10" x14ac:dyDescent="0.25">
      <c r="B2482"/>
      <c r="C2482"/>
      <c r="D2482"/>
      <c r="E2482"/>
      <c r="F2482"/>
      <c r="G2482"/>
      <c r="H2482"/>
      <c r="I2482"/>
      <c r="J2482"/>
    </row>
    <row r="2483" spans="2:10" x14ac:dyDescent="0.25">
      <c r="B2483"/>
      <c r="C2483"/>
      <c r="D2483"/>
      <c r="E2483"/>
      <c r="F2483"/>
      <c r="G2483"/>
      <c r="H2483"/>
      <c r="I2483"/>
      <c r="J2483"/>
    </row>
    <row r="2484" spans="2:10" x14ac:dyDescent="0.25">
      <c r="B2484"/>
      <c r="C2484"/>
      <c r="D2484"/>
      <c r="E2484"/>
      <c r="F2484"/>
      <c r="G2484"/>
      <c r="H2484"/>
      <c r="I2484"/>
      <c r="J2484"/>
    </row>
    <row r="2485" spans="2:10" x14ac:dyDescent="0.25">
      <c r="B2485"/>
      <c r="C2485"/>
      <c r="D2485"/>
      <c r="E2485"/>
      <c r="F2485"/>
      <c r="G2485"/>
      <c r="H2485"/>
      <c r="I2485"/>
      <c r="J2485"/>
    </row>
    <row r="2486" spans="2:10" x14ac:dyDescent="0.25">
      <c r="B2486"/>
      <c r="C2486"/>
      <c r="D2486"/>
      <c r="E2486"/>
      <c r="F2486"/>
      <c r="G2486"/>
      <c r="H2486"/>
      <c r="I2486"/>
      <c r="J2486"/>
    </row>
    <row r="2487" spans="2:10" x14ac:dyDescent="0.25">
      <c r="B2487"/>
      <c r="C2487"/>
      <c r="D2487"/>
      <c r="E2487"/>
      <c r="F2487"/>
      <c r="G2487"/>
      <c r="H2487"/>
      <c r="I2487"/>
      <c r="J2487"/>
    </row>
    <row r="2488" spans="2:10" x14ac:dyDescent="0.25">
      <c r="B2488"/>
      <c r="C2488"/>
      <c r="D2488"/>
      <c r="E2488"/>
      <c r="F2488"/>
      <c r="G2488"/>
      <c r="H2488"/>
      <c r="I2488"/>
      <c r="J2488"/>
    </row>
    <row r="2489" spans="2:10" x14ac:dyDescent="0.25">
      <c r="B2489"/>
      <c r="C2489"/>
      <c r="D2489"/>
      <c r="E2489"/>
      <c r="F2489"/>
      <c r="G2489"/>
      <c r="H2489"/>
      <c r="I2489"/>
      <c r="J2489"/>
    </row>
    <row r="2490" spans="2:10" x14ac:dyDescent="0.25">
      <c r="B2490"/>
      <c r="C2490"/>
      <c r="D2490"/>
      <c r="E2490"/>
      <c r="F2490"/>
      <c r="G2490"/>
      <c r="H2490"/>
      <c r="I2490"/>
      <c r="J2490"/>
    </row>
    <row r="2491" spans="2:10" x14ac:dyDescent="0.25">
      <c r="B2491"/>
      <c r="C2491"/>
      <c r="D2491"/>
      <c r="E2491"/>
      <c r="F2491"/>
      <c r="G2491"/>
      <c r="H2491"/>
      <c r="I2491"/>
      <c r="J2491"/>
    </row>
    <row r="2492" spans="2:10" x14ac:dyDescent="0.25">
      <c r="B2492"/>
      <c r="C2492"/>
      <c r="D2492"/>
      <c r="E2492"/>
      <c r="F2492"/>
      <c r="G2492"/>
      <c r="H2492"/>
      <c r="I2492"/>
      <c r="J2492"/>
    </row>
    <row r="2493" spans="2:10" x14ac:dyDescent="0.25">
      <c r="B2493"/>
      <c r="C2493"/>
      <c r="D2493"/>
      <c r="E2493"/>
      <c r="F2493"/>
      <c r="G2493"/>
      <c r="H2493"/>
      <c r="I2493"/>
      <c r="J2493"/>
    </row>
    <row r="2494" spans="2:10" x14ac:dyDescent="0.25">
      <c r="B2494"/>
      <c r="C2494"/>
      <c r="D2494"/>
      <c r="E2494"/>
      <c r="F2494"/>
      <c r="G2494"/>
      <c r="H2494"/>
      <c r="I2494"/>
      <c r="J2494"/>
    </row>
    <row r="2495" spans="2:10" x14ac:dyDescent="0.25">
      <c r="B2495"/>
      <c r="C2495"/>
      <c r="D2495"/>
      <c r="E2495"/>
      <c r="F2495"/>
      <c r="G2495"/>
      <c r="H2495"/>
      <c r="I2495"/>
      <c r="J2495"/>
    </row>
    <row r="2496" spans="2:10" x14ac:dyDescent="0.25">
      <c r="B2496"/>
      <c r="C2496"/>
      <c r="D2496"/>
      <c r="E2496"/>
      <c r="F2496"/>
      <c r="G2496"/>
      <c r="H2496"/>
      <c r="I2496"/>
      <c r="J2496"/>
    </row>
    <row r="2497" spans="2:10" x14ac:dyDescent="0.25">
      <c r="B2497"/>
      <c r="C2497"/>
      <c r="D2497"/>
      <c r="E2497"/>
      <c r="F2497"/>
      <c r="G2497"/>
      <c r="H2497"/>
      <c r="I2497"/>
      <c r="J2497"/>
    </row>
    <row r="2498" spans="2:10" x14ac:dyDescent="0.25">
      <c r="B2498"/>
      <c r="C2498"/>
      <c r="D2498"/>
      <c r="E2498"/>
      <c r="F2498"/>
      <c r="G2498"/>
      <c r="H2498"/>
      <c r="I2498"/>
      <c r="J2498"/>
    </row>
    <row r="2499" spans="2:10" x14ac:dyDescent="0.25">
      <c r="B2499"/>
      <c r="C2499"/>
      <c r="D2499"/>
      <c r="E2499"/>
      <c r="F2499"/>
      <c r="G2499"/>
      <c r="H2499"/>
      <c r="I2499"/>
      <c r="J2499"/>
    </row>
    <row r="2500" spans="2:10" x14ac:dyDescent="0.25">
      <c r="B2500"/>
      <c r="C2500"/>
      <c r="D2500"/>
      <c r="E2500"/>
      <c r="F2500"/>
      <c r="G2500"/>
      <c r="H2500"/>
      <c r="I2500"/>
      <c r="J2500"/>
    </row>
    <row r="2501" spans="2:10" x14ac:dyDescent="0.25">
      <c r="B2501"/>
      <c r="C2501"/>
      <c r="D2501"/>
      <c r="E2501"/>
      <c r="F2501"/>
      <c r="G2501"/>
      <c r="H2501"/>
      <c r="I2501"/>
      <c r="J2501"/>
    </row>
    <row r="2502" spans="2:10" x14ac:dyDescent="0.25">
      <c r="B2502"/>
      <c r="C2502"/>
      <c r="D2502"/>
      <c r="E2502"/>
      <c r="F2502"/>
      <c r="G2502"/>
      <c r="H2502"/>
      <c r="I2502"/>
      <c r="J2502"/>
    </row>
    <row r="2503" spans="2:10" x14ac:dyDescent="0.25">
      <c r="B2503"/>
      <c r="C2503"/>
      <c r="D2503"/>
      <c r="E2503"/>
      <c r="F2503"/>
      <c r="G2503"/>
      <c r="H2503"/>
      <c r="I2503"/>
      <c r="J2503"/>
    </row>
    <row r="2504" spans="2:10" x14ac:dyDescent="0.25">
      <c r="B2504"/>
      <c r="C2504"/>
      <c r="D2504"/>
      <c r="E2504"/>
      <c r="F2504"/>
      <c r="G2504"/>
      <c r="H2504"/>
      <c r="I2504"/>
      <c r="J2504"/>
    </row>
    <row r="2505" spans="2:10" x14ac:dyDescent="0.25">
      <c r="B2505"/>
      <c r="C2505"/>
      <c r="D2505"/>
      <c r="E2505"/>
      <c r="F2505"/>
      <c r="G2505"/>
      <c r="H2505"/>
      <c r="I2505"/>
      <c r="J2505"/>
    </row>
    <row r="2506" spans="2:10" x14ac:dyDescent="0.25">
      <c r="B2506"/>
      <c r="C2506"/>
      <c r="D2506"/>
      <c r="E2506"/>
      <c r="F2506"/>
      <c r="G2506"/>
      <c r="H2506"/>
      <c r="I2506"/>
      <c r="J2506"/>
    </row>
    <row r="2507" spans="2:10" x14ac:dyDescent="0.25">
      <c r="B2507"/>
      <c r="C2507"/>
      <c r="D2507"/>
      <c r="E2507"/>
      <c r="F2507"/>
      <c r="G2507"/>
      <c r="H2507"/>
      <c r="I2507"/>
      <c r="J2507"/>
    </row>
    <row r="2508" spans="2:10" x14ac:dyDescent="0.25">
      <c r="B2508"/>
      <c r="C2508"/>
      <c r="D2508"/>
      <c r="E2508"/>
      <c r="F2508"/>
      <c r="G2508"/>
      <c r="H2508"/>
      <c r="I2508"/>
      <c r="J2508"/>
    </row>
    <row r="2509" spans="2:10" x14ac:dyDescent="0.25">
      <c r="B2509"/>
      <c r="C2509"/>
      <c r="D2509"/>
      <c r="E2509"/>
      <c r="F2509"/>
      <c r="G2509"/>
      <c r="H2509"/>
      <c r="I2509"/>
      <c r="J2509"/>
    </row>
    <row r="2510" spans="2:10" x14ac:dyDescent="0.25">
      <c r="B2510"/>
      <c r="C2510"/>
      <c r="D2510"/>
      <c r="E2510"/>
      <c r="F2510"/>
      <c r="G2510"/>
      <c r="H2510"/>
      <c r="I2510"/>
      <c r="J2510"/>
    </row>
    <row r="2511" spans="2:10" x14ac:dyDescent="0.25">
      <c r="B2511"/>
      <c r="C2511"/>
      <c r="D2511"/>
      <c r="E2511"/>
      <c r="F2511"/>
      <c r="G2511"/>
      <c r="H2511"/>
      <c r="I2511"/>
      <c r="J2511"/>
    </row>
    <row r="2512" spans="2:10" x14ac:dyDescent="0.25">
      <c r="B2512"/>
      <c r="C2512"/>
      <c r="D2512"/>
      <c r="E2512"/>
      <c r="F2512"/>
      <c r="G2512"/>
      <c r="H2512"/>
      <c r="I2512"/>
      <c r="J2512"/>
    </row>
    <row r="2513" spans="2:10" x14ac:dyDescent="0.25">
      <c r="B2513"/>
      <c r="C2513"/>
      <c r="D2513"/>
      <c r="E2513"/>
      <c r="F2513"/>
      <c r="G2513"/>
      <c r="H2513"/>
      <c r="I2513"/>
      <c r="J2513"/>
    </row>
    <row r="2514" spans="2:10" x14ac:dyDescent="0.25">
      <c r="B2514"/>
      <c r="C2514"/>
      <c r="D2514"/>
      <c r="E2514"/>
      <c r="F2514"/>
      <c r="G2514"/>
      <c r="H2514"/>
      <c r="I2514"/>
      <c r="J2514"/>
    </row>
    <row r="2515" spans="2:10" x14ac:dyDescent="0.25">
      <c r="B2515"/>
      <c r="C2515"/>
      <c r="D2515"/>
      <c r="E2515"/>
      <c r="F2515"/>
      <c r="G2515"/>
      <c r="H2515"/>
      <c r="I2515"/>
      <c r="J2515"/>
    </row>
    <row r="2516" spans="2:10" x14ac:dyDescent="0.25">
      <c r="B2516"/>
      <c r="C2516"/>
      <c r="D2516"/>
      <c r="E2516"/>
      <c r="F2516"/>
      <c r="G2516"/>
      <c r="H2516"/>
      <c r="I2516"/>
      <c r="J2516"/>
    </row>
    <row r="2517" spans="2:10" x14ac:dyDescent="0.25">
      <c r="B2517"/>
      <c r="C2517"/>
      <c r="D2517"/>
      <c r="E2517"/>
      <c r="F2517"/>
      <c r="G2517"/>
      <c r="H2517"/>
      <c r="I2517"/>
      <c r="J2517"/>
    </row>
    <row r="2518" spans="2:10" x14ac:dyDescent="0.25">
      <c r="B2518"/>
      <c r="C2518"/>
      <c r="D2518"/>
      <c r="E2518"/>
      <c r="F2518"/>
      <c r="G2518"/>
      <c r="H2518"/>
      <c r="I2518"/>
      <c r="J2518"/>
    </row>
    <row r="2519" spans="2:10" x14ac:dyDescent="0.25">
      <c r="B2519"/>
      <c r="C2519"/>
      <c r="D2519"/>
      <c r="E2519"/>
      <c r="F2519"/>
      <c r="G2519"/>
      <c r="H2519"/>
      <c r="I2519"/>
      <c r="J2519"/>
    </row>
    <row r="2520" spans="2:10" x14ac:dyDescent="0.25">
      <c r="B2520"/>
      <c r="C2520"/>
      <c r="D2520"/>
      <c r="E2520"/>
      <c r="F2520"/>
      <c r="G2520"/>
      <c r="H2520"/>
      <c r="I2520"/>
      <c r="J2520"/>
    </row>
    <row r="2521" spans="2:10" x14ac:dyDescent="0.25">
      <c r="B2521"/>
      <c r="C2521"/>
      <c r="D2521"/>
      <c r="E2521"/>
      <c r="F2521"/>
      <c r="G2521"/>
      <c r="H2521"/>
      <c r="I2521"/>
      <c r="J2521"/>
    </row>
    <row r="2522" spans="2:10" x14ac:dyDescent="0.25">
      <c r="B2522"/>
      <c r="C2522"/>
      <c r="D2522"/>
      <c r="E2522"/>
      <c r="F2522"/>
      <c r="G2522"/>
      <c r="H2522"/>
      <c r="I2522"/>
      <c r="J2522"/>
    </row>
    <row r="2523" spans="2:10" x14ac:dyDescent="0.25">
      <c r="B2523"/>
      <c r="C2523"/>
      <c r="D2523"/>
      <c r="E2523"/>
      <c r="F2523"/>
      <c r="G2523"/>
      <c r="H2523"/>
      <c r="I2523"/>
      <c r="J2523"/>
    </row>
    <row r="2524" spans="2:10" x14ac:dyDescent="0.25">
      <c r="B2524"/>
      <c r="C2524"/>
      <c r="D2524"/>
      <c r="E2524"/>
      <c r="F2524"/>
      <c r="G2524"/>
      <c r="H2524"/>
      <c r="I2524"/>
      <c r="J2524"/>
    </row>
    <row r="2525" spans="2:10" x14ac:dyDescent="0.25">
      <c r="B2525"/>
      <c r="C2525"/>
      <c r="D2525"/>
      <c r="E2525"/>
      <c r="F2525"/>
      <c r="G2525"/>
      <c r="H2525"/>
      <c r="I2525"/>
      <c r="J2525"/>
    </row>
    <row r="2526" spans="2:10" x14ac:dyDescent="0.25">
      <c r="B2526"/>
      <c r="C2526"/>
      <c r="D2526"/>
      <c r="E2526"/>
      <c r="F2526"/>
      <c r="G2526"/>
      <c r="H2526"/>
      <c r="I2526"/>
      <c r="J2526"/>
    </row>
    <row r="2527" spans="2:10" x14ac:dyDescent="0.25">
      <c r="B2527"/>
      <c r="C2527"/>
      <c r="D2527"/>
      <c r="E2527"/>
      <c r="F2527"/>
      <c r="G2527"/>
      <c r="H2527"/>
      <c r="I2527"/>
      <c r="J2527"/>
    </row>
    <row r="2528" spans="2:10" x14ac:dyDescent="0.25">
      <c r="B2528"/>
      <c r="C2528"/>
      <c r="D2528"/>
      <c r="E2528"/>
      <c r="F2528"/>
      <c r="G2528"/>
      <c r="H2528"/>
      <c r="I2528"/>
      <c r="J2528"/>
    </row>
    <row r="2529" spans="2:10" x14ac:dyDescent="0.25">
      <c r="B2529"/>
      <c r="C2529"/>
      <c r="D2529"/>
      <c r="E2529"/>
      <c r="F2529"/>
      <c r="G2529"/>
      <c r="H2529"/>
      <c r="I2529"/>
      <c r="J2529"/>
    </row>
    <row r="2530" spans="2:10" x14ac:dyDescent="0.25">
      <c r="B2530"/>
      <c r="C2530"/>
      <c r="D2530"/>
      <c r="E2530"/>
      <c r="F2530"/>
      <c r="G2530"/>
      <c r="H2530"/>
      <c r="I2530"/>
      <c r="J2530"/>
    </row>
    <row r="2531" spans="2:10" x14ac:dyDescent="0.25">
      <c r="B2531"/>
      <c r="C2531"/>
      <c r="D2531"/>
      <c r="E2531"/>
      <c r="F2531"/>
      <c r="G2531"/>
      <c r="H2531"/>
      <c r="I2531"/>
      <c r="J2531"/>
    </row>
    <row r="2532" spans="2:10" x14ac:dyDescent="0.25">
      <c r="B2532"/>
      <c r="C2532"/>
      <c r="D2532"/>
      <c r="E2532"/>
      <c r="F2532"/>
      <c r="G2532"/>
      <c r="H2532"/>
      <c r="I2532"/>
      <c r="J2532"/>
    </row>
    <row r="2533" spans="2:10" x14ac:dyDescent="0.25">
      <c r="B2533"/>
      <c r="C2533"/>
      <c r="D2533"/>
      <c r="E2533"/>
      <c r="F2533"/>
      <c r="G2533"/>
      <c r="H2533"/>
      <c r="I2533"/>
      <c r="J2533"/>
    </row>
    <row r="2534" spans="2:10" x14ac:dyDescent="0.25">
      <c r="B2534"/>
      <c r="C2534"/>
      <c r="D2534"/>
      <c r="E2534"/>
      <c r="F2534"/>
      <c r="G2534"/>
      <c r="H2534"/>
      <c r="I2534"/>
      <c r="J2534"/>
    </row>
    <row r="2535" spans="2:10" x14ac:dyDescent="0.25">
      <c r="B2535"/>
      <c r="C2535"/>
      <c r="D2535"/>
      <c r="E2535"/>
      <c r="F2535"/>
      <c r="G2535"/>
      <c r="H2535"/>
      <c r="I2535"/>
      <c r="J2535"/>
    </row>
    <row r="2536" spans="2:10" x14ac:dyDescent="0.25">
      <c r="B2536"/>
      <c r="C2536"/>
      <c r="D2536"/>
      <c r="E2536"/>
      <c r="F2536"/>
      <c r="G2536"/>
      <c r="H2536"/>
      <c r="I2536"/>
      <c r="J2536"/>
    </row>
    <row r="2537" spans="2:10" x14ac:dyDescent="0.25">
      <c r="B2537"/>
      <c r="C2537"/>
      <c r="D2537"/>
      <c r="E2537"/>
      <c r="F2537"/>
      <c r="G2537"/>
      <c r="H2537"/>
      <c r="I2537"/>
      <c r="J2537"/>
    </row>
    <row r="2538" spans="2:10" x14ac:dyDescent="0.25">
      <c r="B2538"/>
      <c r="C2538"/>
      <c r="D2538"/>
      <c r="E2538"/>
      <c r="F2538"/>
      <c r="G2538"/>
      <c r="H2538"/>
      <c r="I2538"/>
      <c r="J2538"/>
    </row>
    <row r="2539" spans="2:10" x14ac:dyDescent="0.25">
      <c r="B2539"/>
      <c r="C2539"/>
      <c r="D2539"/>
      <c r="E2539"/>
      <c r="F2539"/>
      <c r="G2539"/>
      <c r="H2539"/>
      <c r="I2539"/>
      <c r="J2539"/>
    </row>
    <row r="2540" spans="2:10" x14ac:dyDescent="0.25">
      <c r="B2540"/>
      <c r="C2540"/>
      <c r="D2540"/>
      <c r="E2540"/>
      <c r="F2540"/>
      <c r="G2540"/>
      <c r="H2540"/>
      <c r="I2540"/>
      <c r="J2540"/>
    </row>
    <row r="2541" spans="2:10" x14ac:dyDescent="0.25">
      <c r="B2541"/>
      <c r="C2541"/>
      <c r="D2541"/>
      <c r="E2541"/>
      <c r="F2541"/>
      <c r="G2541"/>
      <c r="H2541"/>
      <c r="I2541"/>
      <c r="J2541"/>
    </row>
    <row r="2542" spans="2:10" x14ac:dyDescent="0.25">
      <c r="B2542"/>
      <c r="C2542"/>
      <c r="D2542"/>
      <c r="E2542"/>
      <c r="F2542"/>
      <c r="G2542"/>
      <c r="H2542"/>
      <c r="I2542"/>
      <c r="J2542"/>
    </row>
    <row r="2543" spans="2:10" x14ac:dyDescent="0.25">
      <c r="B2543"/>
      <c r="C2543"/>
      <c r="D2543"/>
      <c r="E2543"/>
      <c r="F2543"/>
      <c r="G2543"/>
      <c r="H2543"/>
      <c r="I2543"/>
      <c r="J2543"/>
    </row>
    <row r="2544" spans="2:10" x14ac:dyDescent="0.25">
      <c r="B2544"/>
      <c r="C2544"/>
      <c r="D2544"/>
      <c r="E2544"/>
      <c r="F2544"/>
      <c r="G2544"/>
      <c r="H2544"/>
      <c r="I2544"/>
      <c r="J2544"/>
    </row>
    <row r="2545" spans="2:10" x14ac:dyDescent="0.25">
      <c r="B2545"/>
      <c r="C2545"/>
      <c r="D2545"/>
      <c r="E2545"/>
      <c r="F2545"/>
      <c r="G2545"/>
      <c r="H2545"/>
      <c r="I2545"/>
      <c r="J2545"/>
    </row>
    <row r="2546" spans="2:10" x14ac:dyDescent="0.25">
      <c r="B2546"/>
      <c r="C2546"/>
      <c r="D2546"/>
      <c r="E2546"/>
      <c r="F2546"/>
      <c r="G2546"/>
      <c r="H2546"/>
      <c r="I2546"/>
      <c r="J2546"/>
    </row>
    <row r="2547" spans="2:10" x14ac:dyDescent="0.25">
      <c r="B2547"/>
      <c r="C2547"/>
      <c r="D2547"/>
      <c r="E2547"/>
      <c r="F2547"/>
      <c r="G2547"/>
      <c r="H2547"/>
      <c r="I2547"/>
      <c r="J2547"/>
    </row>
    <row r="2548" spans="2:10" x14ac:dyDescent="0.25">
      <c r="B2548"/>
      <c r="C2548"/>
      <c r="D2548"/>
      <c r="E2548"/>
      <c r="F2548"/>
      <c r="G2548"/>
      <c r="H2548"/>
      <c r="I2548"/>
      <c r="J2548"/>
    </row>
    <row r="2549" spans="2:10" x14ac:dyDescent="0.25">
      <c r="B2549"/>
      <c r="C2549"/>
      <c r="D2549"/>
      <c r="E2549"/>
      <c r="F2549"/>
      <c r="G2549"/>
      <c r="H2549"/>
      <c r="I2549"/>
      <c r="J2549"/>
    </row>
    <row r="2550" spans="2:10" x14ac:dyDescent="0.25">
      <c r="B2550"/>
      <c r="C2550"/>
      <c r="D2550"/>
      <c r="E2550"/>
      <c r="F2550"/>
      <c r="G2550"/>
      <c r="H2550"/>
      <c r="I2550"/>
      <c r="J2550"/>
    </row>
    <row r="2551" spans="2:10" x14ac:dyDescent="0.25">
      <c r="B2551"/>
      <c r="C2551"/>
      <c r="D2551"/>
      <c r="E2551"/>
      <c r="F2551"/>
      <c r="G2551"/>
      <c r="H2551"/>
      <c r="I2551"/>
      <c r="J2551"/>
    </row>
    <row r="2552" spans="2:10" x14ac:dyDescent="0.25">
      <c r="B2552"/>
      <c r="C2552"/>
      <c r="D2552"/>
      <c r="E2552"/>
      <c r="F2552"/>
      <c r="G2552"/>
      <c r="H2552"/>
      <c r="I2552"/>
      <c r="J2552"/>
    </row>
    <row r="2553" spans="2:10" x14ac:dyDescent="0.25">
      <c r="B2553"/>
      <c r="C2553"/>
      <c r="D2553"/>
      <c r="E2553"/>
      <c r="F2553"/>
      <c r="G2553"/>
      <c r="H2553"/>
      <c r="I2553"/>
      <c r="J2553"/>
    </row>
    <row r="2554" spans="2:10" x14ac:dyDescent="0.25">
      <c r="B2554"/>
      <c r="C2554"/>
      <c r="D2554"/>
      <c r="E2554"/>
      <c r="F2554"/>
      <c r="G2554"/>
      <c r="H2554"/>
      <c r="I2554"/>
      <c r="J2554"/>
    </row>
    <row r="2555" spans="2:10" x14ac:dyDescent="0.25">
      <c r="B2555"/>
      <c r="C2555"/>
      <c r="D2555"/>
      <c r="E2555"/>
      <c r="F2555"/>
      <c r="G2555"/>
      <c r="H2555"/>
      <c r="I2555"/>
      <c r="J2555"/>
    </row>
    <row r="2556" spans="2:10" x14ac:dyDescent="0.25">
      <c r="B2556"/>
      <c r="C2556"/>
      <c r="D2556"/>
      <c r="E2556"/>
      <c r="F2556"/>
      <c r="G2556"/>
      <c r="H2556"/>
      <c r="I2556"/>
      <c r="J2556"/>
    </row>
    <row r="2557" spans="2:10" x14ac:dyDescent="0.25">
      <c r="B2557"/>
      <c r="C2557"/>
      <c r="D2557"/>
      <c r="E2557"/>
      <c r="F2557"/>
      <c r="G2557"/>
      <c r="H2557"/>
      <c r="I2557"/>
      <c r="J2557"/>
    </row>
    <row r="2558" spans="2:10" x14ac:dyDescent="0.25">
      <c r="B2558"/>
      <c r="C2558"/>
      <c r="D2558"/>
      <c r="E2558"/>
      <c r="F2558"/>
      <c r="G2558"/>
      <c r="H2558"/>
      <c r="I2558"/>
      <c r="J2558"/>
    </row>
    <row r="2559" spans="2:10" x14ac:dyDescent="0.25">
      <c r="B2559"/>
      <c r="C2559"/>
      <c r="D2559"/>
      <c r="E2559"/>
      <c r="F2559"/>
      <c r="G2559"/>
      <c r="H2559"/>
      <c r="I2559"/>
      <c r="J2559"/>
    </row>
    <row r="2560" spans="2:10" x14ac:dyDescent="0.25">
      <c r="B2560"/>
      <c r="C2560"/>
      <c r="D2560"/>
      <c r="E2560"/>
      <c r="F2560"/>
      <c r="G2560"/>
      <c r="H2560"/>
      <c r="I2560"/>
      <c r="J2560"/>
    </row>
    <row r="2561" spans="2:10" x14ac:dyDescent="0.25">
      <c r="B2561"/>
      <c r="C2561"/>
      <c r="D2561"/>
      <c r="E2561"/>
      <c r="F2561"/>
      <c r="G2561"/>
      <c r="H2561"/>
      <c r="I2561"/>
      <c r="J2561"/>
    </row>
    <row r="2562" spans="2:10" x14ac:dyDescent="0.25">
      <c r="B2562"/>
      <c r="C2562"/>
      <c r="D2562"/>
      <c r="E2562"/>
      <c r="F2562"/>
      <c r="G2562"/>
      <c r="H2562"/>
      <c r="I2562"/>
      <c r="J2562"/>
    </row>
    <row r="2563" spans="2:10" x14ac:dyDescent="0.25">
      <c r="B2563"/>
      <c r="C2563"/>
      <c r="D2563"/>
      <c r="E2563"/>
      <c r="F2563"/>
      <c r="G2563"/>
      <c r="H2563"/>
      <c r="I2563"/>
      <c r="J2563"/>
    </row>
    <row r="2564" spans="2:10" x14ac:dyDescent="0.25">
      <c r="B2564"/>
      <c r="C2564"/>
      <c r="D2564"/>
      <c r="E2564"/>
      <c r="F2564"/>
      <c r="G2564"/>
      <c r="H2564"/>
      <c r="I2564"/>
      <c r="J2564"/>
    </row>
    <row r="2565" spans="2:10" x14ac:dyDescent="0.25">
      <c r="B2565"/>
      <c r="C2565"/>
      <c r="D2565"/>
      <c r="E2565"/>
      <c r="F2565"/>
      <c r="G2565"/>
      <c r="H2565"/>
      <c r="I2565"/>
      <c r="J2565"/>
    </row>
    <row r="2566" spans="2:10" x14ac:dyDescent="0.25">
      <c r="B2566"/>
      <c r="C2566"/>
      <c r="D2566"/>
      <c r="E2566"/>
      <c r="F2566"/>
      <c r="G2566"/>
      <c r="H2566"/>
      <c r="I2566"/>
      <c r="J2566"/>
    </row>
    <row r="2567" spans="2:10" x14ac:dyDescent="0.25">
      <c r="B2567"/>
      <c r="C2567"/>
      <c r="D2567"/>
      <c r="E2567"/>
      <c r="F2567"/>
      <c r="G2567"/>
      <c r="H2567"/>
      <c r="I2567"/>
      <c r="J2567"/>
    </row>
    <row r="2568" spans="2:10" x14ac:dyDescent="0.25">
      <c r="B2568"/>
      <c r="C2568"/>
      <c r="D2568"/>
      <c r="E2568"/>
      <c r="F2568"/>
      <c r="G2568"/>
      <c r="H2568"/>
      <c r="I2568"/>
      <c r="J2568"/>
    </row>
    <row r="2569" spans="2:10" x14ac:dyDescent="0.25">
      <c r="B2569"/>
      <c r="C2569"/>
      <c r="D2569"/>
      <c r="E2569"/>
      <c r="F2569"/>
      <c r="G2569"/>
      <c r="H2569"/>
      <c r="I2569"/>
      <c r="J2569"/>
    </row>
    <row r="2570" spans="2:10" x14ac:dyDescent="0.25">
      <c r="B2570"/>
      <c r="C2570"/>
      <c r="D2570"/>
      <c r="E2570"/>
      <c r="F2570"/>
      <c r="G2570"/>
      <c r="H2570"/>
      <c r="I2570"/>
      <c r="J2570"/>
    </row>
    <row r="2571" spans="2:10" x14ac:dyDescent="0.25">
      <c r="B2571"/>
      <c r="C2571"/>
      <c r="D2571"/>
      <c r="E2571"/>
      <c r="F2571"/>
      <c r="G2571"/>
      <c r="H2571"/>
      <c r="I2571"/>
      <c r="J2571"/>
    </row>
    <row r="2572" spans="2:10" x14ac:dyDescent="0.25">
      <c r="B2572"/>
      <c r="C2572"/>
      <c r="D2572"/>
      <c r="E2572"/>
      <c r="F2572"/>
      <c r="G2572"/>
      <c r="H2572"/>
      <c r="I2572"/>
      <c r="J2572"/>
    </row>
    <row r="2573" spans="2:10" x14ac:dyDescent="0.25">
      <c r="B2573"/>
      <c r="C2573"/>
      <c r="D2573"/>
      <c r="E2573"/>
      <c r="F2573"/>
      <c r="G2573"/>
      <c r="H2573"/>
      <c r="I2573"/>
      <c r="J2573"/>
    </row>
    <row r="2574" spans="2:10" x14ac:dyDescent="0.25">
      <c r="B2574"/>
      <c r="C2574"/>
      <c r="D2574"/>
      <c r="E2574"/>
      <c r="F2574"/>
      <c r="G2574"/>
      <c r="H2574"/>
      <c r="I2574"/>
      <c r="J2574"/>
    </row>
    <row r="2575" spans="2:10" x14ac:dyDescent="0.25">
      <c r="B2575"/>
      <c r="C2575"/>
      <c r="D2575"/>
      <c r="E2575"/>
      <c r="F2575"/>
      <c r="G2575"/>
      <c r="H2575"/>
      <c r="I2575"/>
      <c r="J2575"/>
    </row>
    <row r="2576" spans="2:10" x14ac:dyDescent="0.25">
      <c r="B2576"/>
      <c r="C2576"/>
      <c r="D2576"/>
      <c r="E2576"/>
      <c r="F2576"/>
      <c r="G2576"/>
      <c r="H2576"/>
      <c r="I2576"/>
      <c r="J2576"/>
    </row>
    <row r="2577" spans="2:10" x14ac:dyDescent="0.25">
      <c r="B2577"/>
      <c r="C2577"/>
      <c r="D2577"/>
      <c r="E2577"/>
      <c r="F2577"/>
      <c r="G2577"/>
      <c r="H2577"/>
      <c r="I2577"/>
      <c r="J2577"/>
    </row>
    <row r="2578" spans="2:10" x14ac:dyDescent="0.25">
      <c r="B2578"/>
      <c r="C2578"/>
      <c r="D2578"/>
      <c r="E2578"/>
      <c r="F2578"/>
      <c r="G2578"/>
      <c r="H2578"/>
      <c r="I2578"/>
      <c r="J2578"/>
    </row>
    <row r="2579" spans="2:10" x14ac:dyDescent="0.25">
      <c r="B2579"/>
      <c r="C2579"/>
      <c r="D2579"/>
      <c r="E2579"/>
      <c r="F2579"/>
      <c r="G2579"/>
      <c r="H2579"/>
      <c r="I2579"/>
      <c r="J2579"/>
    </row>
    <row r="2580" spans="2:10" x14ac:dyDescent="0.25">
      <c r="B2580"/>
      <c r="C2580"/>
      <c r="D2580"/>
      <c r="E2580"/>
      <c r="F2580"/>
      <c r="G2580"/>
      <c r="H2580"/>
      <c r="I2580"/>
      <c r="J2580"/>
    </row>
    <row r="2581" spans="2:10" x14ac:dyDescent="0.25">
      <c r="B2581"/>
      <c r="C2581"/>
      <c r="D2581"/>
      <c r="E2581"/>
      <c r="F2581"/>
      <c r="G2581"/>
      <c r="H2581"/>
      <c r="I2581"/>
      <c r="J2581"/>
    </row>
    <row r="2582" spans="2:10" x14ac:dyDescent="0.25">
      <c r="B2582"/>
      <c r="C2582"/>
      <c r="D2582"/>
      <c r="E2582"/>
      <c r="F2582"/>
      <c r="G2582"/>
      <c r="H2582"/>
      <c r="I2582"/>
      <c r="J2582"/>
    </row>
    <row r="2583" spans="2:10" x14ac:dyDescent="0.25">
      <c r="B2583"/>
      <c r="C2583"/>
      <c r="D2583"/>
      <c r="E2583"/>
      <c r="F2583"/>
      <c r="G2583"/>
      <c r="H2583"/>
      <c r="I2583"/>
      <c r="J2583"/>
    </row>
    <row r="2584" spans="2:10" x14ac:dyDescent="0.25">
      <c r="B2584"/>
      <c r="C2584"/>
      <c r="D2584"/>
      <c r="E2584"/>
      <c r="F2584"/>
      <c r="G2584"/>
      <c r="H2584"/>
      <c r="I2584"/>
      <c r="J2584"/>
    </row>
    <row r="2585" spans="2:10" x14ac:dyDescent="0.25">
      <c r="B2585"/>
      <c r="C2585"/>
      <c r="D2585"/>
      <c r="E2585"/>
      <c r="F2585"/>
      <c r="G2585"/>
      <c r="H2585"/>
      <c r="I2585"/>
      <c r="J2585"/>
    </row>
    <row r="2586" spans="2:10" x14ac:dyDescent="0.25">
      <c r="B2586"/>
      <c r="C2586"/>
      <c r="D2586"/>
      <c r="E2586"/>
      <c r="F2586"/>
      <c r="G2586"/>
      <c r="H2586"/>
      <c r="I2586"/>
      <c r="J2586"/>
    </row>
    <row r="2587" spans="2:10" x14ac:dyDescent="0.25">
      <c r="B2587"/>
      <c r="C2587"/>
      <c r="D2587"/>
      <c r="E2587"/>
      <c r="F2587"/>
      <c r="G2587"/>
      <c r="H2587"/>
      <c r="I2587"/>
      <c r="J2587"/>
    </row>
    <row r="2588" spans="2:10" x14ac:dyDescent="0.25">
      <c r="B2588"/>
      <c r="C2588"/>
      <c r="D2588"/>
      <c r="E2588"/>
      <c r="F2588"/>
      <c r="G2588"/>
      <c r="H2588"/>
      <c r="I2588"/>
      <c r="J2588"/>
    </row>
    <row r="2589" spans="2:10" x14ac:dyDescent="0.25">
      <c r="B2589"/>
      <c r="C2589"/>
      <c r="D2589"/>
      <c r="E2589"/>
      <c r="F2589"/>
      <c r="G2589"/>
      <c r="H2589"/>
      <c r="I2589"/>
      <c r="J2589"/>
    </row>
    <row r="2590" spans="2:10" x14ac:dyDescent="0.25">
      <c r="B2590"/>
      <c r="C2590"/>
      <c r="D2590"/>
      <c r="E2590"/>
      <c r="F2590"/>
      <c r="G2590"/>
      <c r="H2590"/>
      <c r="I2590"/>
      <c r="J2590"/>
    </row>
    <row r="2591" spans="2:10" x14ac:dyDescent="0.25">
      <c r="B2591"/>
      <c r="C2591"/>
      <c r="D2591"/>
      <c r="E2591"/>
      <c r="F2591"/>
      <c r="G2591"/>
      <c r="H2591"/>
      <c r="I2591"/>
      <c r="J2591"/>
    </row>
    <row r="2592" spans="2:10" x14ac:dyDescent="0.25">
      <c r="B2592"/>
      <c r="C2592"/>
      <c r="D2592"/>
      <c r="E2592"/>
      <c r="F2592"/>
      <c r="G2592"/>
      <c r="H2592"/>
      <c r="I2592"/>
      <c r="J2592"/>
    </row>
    <row r="2593" spans="2:10" x14ac:dyDescent="0.25">
      <c r="B2593"/>
      <c r="C2593"/>
      <c r="D2593"/>
      <c r="E2593"/>
      <c r="F2593"/>
      <c r="G2593"/>
      <c r="H2593"/>
      <c r="I2593"/>
      <c r="J2593"/>
    </row>
    <row r="2594" spans="2:10" x14ac:dyDescent="0.25">
      <c r="B2594"/>
      <c r="C2594"/>
      <c r="D2594"/>
      <c r="E2594"/>
      <c r="F2594"/>
      <c r="G2594"/>
      <c r="H2594"/>
      <c r="I2594"/>
      <c r="J2594"/>
    </row>
    <row r="2595" spans="2:10" x14ac:dyDescent="0.25">
      <c r="B2595"/>
      <c r="C2595"/>
      <c r="D2595"/>
      <c r="E2595"/>
      <c r="F2595"/>
      <c r="G2595"/>
      <c r="H2595"/>
      <c r="I2595"/>
      <c r="J2595"/>
    </row>
    <row r="2596" spans="2:10" x14ac:dyDescent="0.25">
      <c r="B2596"/>
      <c r="C2596"/>
      <c r="D2596"/>
      <c r="E2596"/>
      <c r="F2596"/>
      <c r="G2596"/>
      <c r="H2596"/>
      <c r="I2596"/>
      <c r="J2596"/>
    </row>
    <row r="2597" spans="2:10" x14ac:dyDescent="0.25">
      <c r="B2597"/>
      <c r="C2597"/>
      <c r="D2597"/>
      <c r="E2597"/>
      <c r="F2597"/>
      <c r="G2597"/>
      <c r="H2597"/>
      <c r="I2597"/>
      <c r="J2597"/>
    </row>
    <row r="2598" spans="2:10" x14ac:dyDescent="0.25">
      <c r="B2598"/>
      <c r="C2598"/>
      <c r="D2598"/>
      <c r="E2598"/>
      <c r="F2598"/>
      <c r="G2598"/>
      <c r="H2598"/>
      <c r="I2598"/>
      <c r="J2598"/>
    </row>
    <row r="2599" spans="2:10" x14ac:dyDescent="0.25">
      <c r="B2599"/>
      <c r="C2599"/>
      <c r="D2599"/>
      <c r="E2599"/>
      <c r="F2599"/>
      <c r="G2599"/>
      <c r="H2599"/>
      <c r="I2599"/>
      <c r="J2599"/>
    </row>
    <row r="2600" spans="2:10" x14ac:dyDescent="0.25">
      <c r="B2600"/>
      <c r="C2600"/>
      <c r="D2600"/>
      <c r="E2600"/>
      <c r="F2600"/>
      <c r="G2600"/>
      <c r="H2600"/>
      <c r="I2600"/>
      <c r="J2600"/>
    </row>
    <row r="2601" spans="2:10" x14ac:dyDescent="0.25">
      <c r="B2601"/>
      <c r="C2601"/>
      <c r="D2601"/>
      <c r="E2601"/>
      <c r="F2601"/>
      <c r="G2601"/>
      <c r="H2601"/>
      <c r="I2601"/>
      <c r="J2601"/>
    </row>
    <row r="2602" spans="2:10" x14ac:dyDescent="0.25">
      <c r="B2602"/>
      <c r="C2602"/>
      <c r="D2602"/>
      <c r="E2602"/>
      <c r="F2602"/>
      <c r="G2602"/>
      <c r="H2602"/>
      <c r="I2602"/>
      <c r="J2602"/>
    </row>
    <row r="2603" spans="2:10" x14ac:dyDescent="0.25">
      <c r="B2603"/>
      <c r="C2603"/>
      <c r="D2603"/>
      <c r="E2603"/>
      <c r="F2603"/>
      <c r="G2603"/>
      <c r="H2603"/>
      <c r="I2603"/>
      <c r="J2603"/>
    </row>
    <row r="2604" spans="2:10" x14ac:dyDescent="0.25">
      <c r="B2604"/>
      <c r="C2604"/>
      <c r="D2604"/>
      <c r="E2604"/>
      <c r="F2604"/>
      <c r="G2604"/>
      <c r="H2604"/>
      <c r="I2604"/>
      <c r="J2604"/>
    </row>
    <row r="2605" spans="2:10" x14ac:dyDescent="0.25">
      <c r="B2605"/>
      <c r="C2605"/>
      <c r="D2605"/>
      <c r="E2605"/>
      <c r="F2605"/>
      <c r="G2605"/>
      <c r="H2605"/>
      <c r="I2605"/>
      <c r="J2605"/>
    </row>
    <row r="2606" spans="2:10" x14ac:dyDescent="0.25">
      <c r="B2606"/>
      <c r="C2606"/>
      <c r="D2606"/>
      <c r="E2606"/>
      <c r="F2606"/>
      <c r="G2606"/>
      <c r="H2606"/>
      <c r="I2606"/>
      <c r="J2606"/>
    </row>
    <row r="2607" spans="2:10" x14ac:dyDescent="0.25">
      <c r="B2607"/>
      <c r="C2607"/>
      <c r="D2607"/>
      <c r="E2607"/>
      <c r="F2607"/>
      <c r="G2607"/>
      <c r="H2607"/>
      <c r="I2607"/>
      <c r="J2607"/>
    </row>
    <row r="2608" spans="2:10" x14ac:dyDescent="0.25">
      <c r="B2608"/>
      <c r="C2608"/>
      <c r="D2608"/>
      <c r="E2608"/>
      <c r="F2608"/>
      <c r="G2608"/>
      <c r="H2608"/>
      <c r="I2608"/>
      <c r="J2608"/>
    </row>
    <row r="2609" spans="2:10" x14ac:dyDescent="0.25">
      <c r="B2609"/>
      <c r="C2609"/>
      <c r="D2609"/>
      <c r="E2609"/>
      <c r="F2609"/>
      <c r="G2609"/>
      <c r="H2609"/>
      <c r="I2609"/>
      <c r="J2609"/>
    </row>
    <row r="2610" spans="2:10" x14ac:dyDescent="0.25">
      <c r="B2610"/>
      <c r="C2610"/>
      <c r="D2610"/>
      <c r="E2610"/>
      <c r="F2610"/>
      <c r="G2610"/>
      <c r="H2610"/>
      <c r="I2610"/>
      <c r="J2610"/>
    </row>
    <row r="2611" spans="2:10" x14ac:dyDescent="0.25">
      <c r="B2611"/>
      <c r="C2611"/>
      <c r="D2611"/>
      <c r="E2611"/>
      <c r="F2611"/>
      <c r="G2611"/>
      <c r="H2611"/>
      <c r="I2611"/>
      <c r="J2611"/>
    </row>
    <row r="2612" spans="2:10" x14ac:dyDescent="0.25">
      <c r="B2612"/>
      <c r="C2612"/>
      <c r="D2612"/>
      <c r="E2612"/>
      <c r="F2612"/>
      <c r="G2612"/>
      <c r="H2612"/>
      <c r="I2612"/>
      <c r="J2612"/>
    </row>
    <row r="2613" spans="2:10" x14ac:dyDescent="0.25">
      <c r="B2613"/>
      <c r="C2613"/>
      <c r="D2613"/>
      <c r="E2613"/>
      <c r="F2613"/>
      <c r="G2613"/>
      <c r="H2613"/>
      <c r="I2613"/>
      <c r="J2613"/>
    </row>
    <row r="2614" spans="2:10" x14ac:dyDescent="0.25">
      <c r="B2614"/>
      <c r="C2614"/>
      <c r="D2614"/>
      <c r="E2614"/>
      <c r="F2614"/>
      <c r="G2614"/>
      <c r="H2614"/>
      <c r="I2614"/>
      <c r="J2614"/>
    </row>
    <row r="2615" spans="2:10" x14ac:dyDescent="0.25">
      <c r="B2615"/>
      <c r="C2615"/>
      <c r="D2615"/>
      <c r="E2615"/>
      <c r="F2615"/>
      <c r="G2615"/>
      <c r="H2615"/>
      <c r="I2615"/>
      <c r="J2615"/>
    </row>
    <row r="2616" spans="2:10" x14ac:dyDescent="0.25">
      <c r="B2616"/>
      <c r="C2616"/>
      <c r="D2616"/>
      <c r="E2616"/>
      <c r="F2616"/>
      <c r="G2616"/>
      <c r="H2616"/>
      <c r="I2616"/>
      <c r="J2616"/>
    </row>
    <row r="2617" spans="2:10" x14ac:dyDescent="0.25">
      <c r="B2617"/>
      <c r="C2617"/>
      <c r="D2617"/>
      <c r="E2617"/>
      <c r="F2617"/>
      <c r="G2617"/>
      <c r="H2617"/>
      <c r="I2617"/>
      <c r="J2617"/>
    </row>
    <row r="2618" spans="2:10" x14ac:dyDescent="0.25">
      <c r="B2618"/>
      <c r="C2618"/>
      <c r="D2618"/>
      <c r="E2618"/>
      <c r="F2618"/>
      <c r="G2618"/>
      <c r="H2618"/>
      <c r="I2618"/>
      <c r="J2618"/>
    </row>
    <row r="2619" spans="2:10" x14ac:dyDescent="0.25">
      <c r="B2619"/>
      <c r="C2619"/>
      <c r="D2619"/>
      <c r="E2619"/>
      <c r="F2619"/>
      <c r="G2619"/>
      <c r="H2619"/>
      <c r="I2619"/>
      <c r="J2619"/>
    </row>
    <row r="2620" spans="2:10" x14ac:dyDescent="0.25">
      <c r="B2620"/>
      <c r="C2620"/>
      <c r="D2620"/>
      <c r="E2620"/>
      <c r="F2620"/>
      <c r="G2620"/>
      <c r="H2620"/>
      <c r="I2620"/>
      <c r="J2620"/>
    </row>
    <row r="2621" spans="2:10" x14ac:dyDescent="0.25">
      <c r="B2621"/>
      <c r="C2621"/>
      <c r="D2621"/>
      <c r="E2621"/>
      <c r="F2621"/>
      <c r="G2621"/>
      <c r="H2621"/>
      <c r="I2621"/>
      <c r="J2621"/>
    </row>
    <row r="2622" spans="2:10" x14ac:dyDescent="0.25">
      <c r="B2622"/>
      <c r="C2622"/>
      <c r="D2622"/>
      <c r="E2622"/>
      <c r="F2622"/>
      <c r="G2622"/>
      <c r="H2622"/>
      <c r="I2622"/>
      <c r="J2622"/>
    </row>
    <row r="2623" spans="2:10" x14ac:dyDescent="0.25">
      <c r="B2623"/>
      <c r="C2623"/>
      <c r="D2623"/>
      <c r="E2623"/>
      <c r="F2623"/>
      <c r="G2623"/>
      <c r="H2623"/>
      <c r="I2623"/>
      <c r="J2623"/>
    </row>
    <row r="2624" spans="2:10" x14ac:dyDescent="0.25">
      <c r="B2624"/>
      <c r="C2624"/>
      <c r="D2624"/>
      <c r="E2624"/>
      <c r="F2624"/>
      <c r="G2624"/>
      <c r="H2624"/>
      <c r="I2624"/>
      <c r="J2624"/>
    </row>
    <row r="2625" spans="2:10" x14ac:dyDescent="0.25">
      <c r="B2625"/>
      <c r="C2625"/>
      <c r="D2625"/>
      <c r="E2625"/>
      <c r="F2625"/>
      <c r="G2625"/>
      <c r="H2625"/>
      <c r="I2625"/>
      <c r="J2625"/>
    </row>
    <row r="2626" spans="2:10" x14ac:dyDescent="0.25">
      <c r="B2626"/>
      <c r="C2626"/>
      <c r="D2626"/>
      <c r="E2626"/>
      <c r="F2626"/>
      <c r="G2626"/>
      <c r="H2626"/>
      <c r="I2626"/>
      <c r="J2626"/>
    </row>
    <row r="2627" spans="2:10" x14ac:dyDescent="0.25">
      <c r="B2627"/>
      <c r="C2627"/>
      <c r="D2627"/>
      <c r="E2627"/>
      <c r="F2627"/>
      <c r="G2627"/>
      <c r="H2627"/>
      <c r="I2627"/>
      <c r="J2627"/>
    </row>
    <row r="2628" spans="2:10" x14ac:dyDescent="0.25">
      <c r="B2628"/>
      <c r="C2628"/>
      <c r="D2628"/>
      <c r="E2628"/>
      <c r="F2628"/>
      <c r="G2628"/>
      <c r="H2628"/>
      <c r="I2628"/>
      <c r="J2628"/>
    </row>
    <row r="2629" spans="2:10" x14ac:dyDescent="0.25">
      <c r="B2629"/>
      <c r="C2629"/>
      <c r="D2629"/>
      <c r="E2629"/>
      <c r="F2629"/>
      <c r="G2629"/>
      <c r="H2629"/>
      <c r="I2629"/>
      <c r="J2629"/>
    </row>
    <row r="2630" spans="2:10" x14ac:dyDescent="0.25">
      <c r="B2630"/>
      <c r="C2630"/>
      <c r="D2630"/>
      <c r="E2630"/>
      <c r="F2630"/>
      <c r="G2630"/>
      <c r="H2630"/>
      <c r="I2630"/>
      <c r="J2630"/>
    </row>
    <row r="2631" spans="2:10" x14ac:dyDescent="0.25">
      <c r="B2631"/>
      <c r="C2631"/>
      <c r="D2631"/>
      <c r="E2631"/>
      <c r="F2631"/>
      <c r="G2631"/>
      <c r="H2631"/>
      <c r="I2631"/>
      <c r="J2631"/>
    </row>
    <row r="2632" spans="2:10" x14ac:dyDescent="0.25">
      <c r="B2632"/>
      <c r="C2632"/>
      <c r="D2632"/>
      <c r="E2632"/>
      <c r="F2632"/>
      <c r="G2632"/>
      <c r="H2632"/>
      <c r="I2632"/>
      <c r="J2632"/>
    </row>
    <row r="2633" spans="2:10" x14ac:dyDescent="0.25">
      <c r="B2633"/>
      <c r="C2633"/>
      <c r="D2633"/>
      <c r="E2633"/>
      <c r="F2633"/>
      <c r="G2633"/>
      <c r="H2633"/>
      <c r="I2633"/>
      <c r="J2633"/>
    </row>
    <row r="2634" spans="2:10" x14ac:dyDescent="0.25">
      <c r="B2634"/>
      <c r="C2634"/>
      <c r="D2634"/>
      <c r="E2634"/>
      <c r="F2634"/>
      <c r="G2634"/>
      <c r="H2634"/>
      <c r="I2634"/>
      <c r="J2634"/>
    </row>
    <row r="2635" spans="2:10" x14ac:dyDescent="0.25">
      <c r="B2635"/>
      <c r="C2635"/>
      <c r="D2635"/>
      <c r="E2635"/>
      <c r="F2635"/>
      <c r="G2635"/>
      <c r="H2635"/>
      <c r="I2635"/>
      <c r="J2635"/>
    </row>
    <row r="2636" spans="2:10" x14ac:dyDescent="0.25">
      <c r="B2636"/>
      <c r="C2636"/>
      <c r="D2636"/>
      <c r="E2636"/>
      <c r="F2636"/>
      <c r="G2636"/>
      <c r="H2636"/>
      <c r="I2636"/>
      <c r="J2636"/>
    </row>
    <row r="2637" spans="2:10" x14ac:dyDescent="0.25">
      <c r="B2637"/>
      <c r="C2637"/>
      <c r="D2637"/>
      <c r="E2637"/>
      <c r="F2637"/>
      <c r="G2637"/>
      <c r="H2637"/>
      <c r="I2637"/>
      <c r="J2637"/>
    </row>
    <row r="2638" spans="2:10" x14ac:dyDescent="0.25">
      <c r="B2638"/>
      <c r="C2638"/>
      <c r="D2638"/>
      <c r="E2638"/>
      <c r="F2638"/>
      <c r="G2638"/>
      <c r="H2638"/>
      <c r="I2638"/>
      <c r="J2638"/>
    </row>
    <row r="2639" spans="2:10" x14ac:dyDescent="0.25">
      <c r="B2639"/>
      <c r="C2639"/>
      <c r="D2639"/>
      <c r="E2639"/>
      <c r="F2639"/>
      <c r="G2639"/>
      <c r="H2639"/>
      <c r="I2639"/>
      <c r="J2639"/>
    </row>
    <row r="2640" spans="2:10" x14ac:dyDescent="0.25">
      <c r="B2640"/>
      <c r="C2640"/>
      <c r="D2640"/>
      <c r="E2640"/>
      <c r="F2640"/>
      <c r="G2640"/>
      <c r="H2640"/>
      <c r="I2640"/>
      <c r="J2640"/>
    </row>
    <row r="2641" spans="2:10" x14ac:dyDescent="0.25">
      <c r="B2641"/>
      <c r="C2641"/>
      <c r="D2641"/>
      <c r="E2641"/>
      <c r="F2641"/>
      <c r="G2641"/>
      <c r="H2641"/>
      <c r="I2641"/>
      <c r="J2641"/>
    </row>
    <row r="2642" spans="2:10" x14ac:dyDescent="0.25">
      <c r="B2642"/>
      <c r="C2642"/>
      <c r="D2642"/>
      <c r="E2642"/>
      <c r="F2642"/>
      <c r="G2642"/>
      <c r="H2642"/>
      <c r="I2642"/>
      <c r="J2642"/>
    </row>
    <row r="2643" spans="2:10" x14ac:dyDescent="0.25">
      <c r="B2643"/>
      <c r="C2643"/>
      <c r="D2643"/>
      <c r="E2643"/>
      <c r="F2643"/>
      <c r="G2643"/>
      <c r="H2643"/>
      <c r="I2643"/>
      <c r="J2643"/>
    </row>
    <row r="2644" spans="2:10" x14ac:dyDescent="0.25">
      <c r="B2644"/>
      <c r="C2644"/>
      <c r="D2644"/>
      <c r="E2644"/>
      <c r="F2644"/>
      <c r="G2644"/>
      <c r="H2644"/>
      <c r="I2644"/>
      <c r="J2644"/>
    </row>
    <row r="2645" spans="2:10" x14ac:dyDescent="0.25">
      <c r="B2645"/>
      <c r="C2645"/>
      <c r="D2645"/>
      <c r="E2645"/>
      <c r="F2645"/>
      <c r="G2645"/>
      <c r="H2645"/>
      <c r="I2645"/>
      <c r="J2645"/>
    </row>
    <row r="2646" spans="2:10" x14ac:dyDescent="0.25">
      <c r="B2646"/>
      <c r="C2646"/>
      <c r="D2646"/>
      <c r="E2646"/>
      <c r="F2646"/>
      <c r="G2646"/>
      <c r="H2646"/>
      <c r="I2646"/>
      <c r="J2646"/>
    </row>
    <row r="2647" spans="2:10" x14ac:dyDescent="0.25">
      <c r="B2647"/>
      <c r="C2647"/>
      <c r="D2647"/>
      <c r="E2647"/>
      <c r="F2647"/>
      <c r="G2647"/>
      <c r="H2647"/>
      <c r="I2647"/>
      <c r="J2647"/>
    </row>
    <row r="2648" spans="2:10" x14ac:dyDescent="0.25">
      <c r="B2648"/>
      <c r="C2648"/>
      <c r="D2648"/>
      <c r="E2648"/>
      <c r="F2648"/>
      <c r="G2648"/>
      <c r="H2648"/>
      <c r="I2648"/>
      <c r="J2648"/>
    </row>
    <row r="2649" spans="2:10" x14ac:dyDescent="0.25">
      <c r="B2649"/>
      <c r="C2649"/>
      <c r="D2649"/>
      <c r="E2649"/>
      <c r="F2649"/>
      <c r="G2649"/>
      <c r="H2649"/>
      <c r="I2649"/>
      <c r="J2649"/>
    </row>
    <row r="2650" spans="2:10" x14ac:dyDescent="0.25">
      <c r="B2650"/>
      <c r="C2650"/>
      <c r="D2650"/>
      <c r="E2650"/>
      <c r="F2650"/>
      <c r="G2650"/>
      <c r="H2650"/>
      <c r="I2650"/>
      <c r="J2650"/>
    </row>
    <row r="2651" spans="2:10" x14ac:dyDescent="0.25">
      <c r="B2651"/>
      <c r="C2651"/>
      <c r="D2651"/>
      <c r="E2651"/>
      <c r="F2651"/>
      <c r="G2651"/>
      <c r="H2651"/>
      <c r="I2651"/>
      <c r="J2651"/>
    </row>
    <row r="2652" spans="2:10" x14ac:dyDescent="0.25">
      <c r="B2652"/>
      <c r="C2652"/>
      <c r="D2652"/>
      <c r="E2652"/>
      <c r="F2652"/>
      <c r="G2652"/>
      <c r="H2652"/>
      <c r="I2652"/>
      <c r="J2652"/>
    </row>
    <row r="2653" spans="2:10" x14ac:dyDescent="0.25">
      <c r="B2653"/>
      <c r="C2653"/>
      <c r="D2653"/>
      <c r="E2653"/>
      <c r="F2653"/>
      <c r="G2653"/>
      <c r="H2653"/>
      <c r="I2653"/>
      <c r="J2653"/>
    </row>
    <row r="2654" spans="2:10" x14ac:dyDescent="0.25">
      <c r="B2654"/>
      <c r="C2654"/>
      <c r="D2654"/>
      <c r="E2654"/>
      <c r="F2654"/>
      <c r="G2654"/>
      <c r="H2654"/>
      <c r="I2654"/>
      <c r="J2654"/>
    </row>
    <row r="2655" spans="2:10" x14ac:dyDescent="0.25">
      <c r="B2655"/>
      <c r="C2655"/>
      <c r="D2655"/>
      <c r="E2655"/>
      <c r="F2655"/>
      <c r="G2655"/>
      <c r="H2655"/>
      <c r="I2655"/>
      <c r="J2655"/>
    </row>
    <row r="2656" spans="2:10" x14ac:dyDescent="0.25">
      <c r="B2656"/>
      <c r="C2656"/>
      <c r="D2656"/>
      <c r="E2656"/>
      <c r="F2656"/>
      <c r="G2656"/>
      <c r="H2656"/>
      <c r="I2656"/>
      <c r="J2656"/>
    </row>
    <row r="2657" spans="2:10" x14ac:dyDescent="0.25">
      <c r="B2657"/>
      <c r="C2657"/>
      <c r="D2657"/>
      <c r="E2657"/>
      <c r="F2657"/>
      <c r="G2657"/>
      <c r="H2657"/>
      <c r="I2657"/>
      <c r="J2657"/>
    </row>
    <row r="2658" spans="2:10" x14ac:dyDescent="0.25">
      <c r="B2658"/>
      <c r="C2658"/>
      <c r="D2658"/>
      <c r="E2658"/>
      <c r="F2658"/>
      <c r="G2658"/>
      <c r="H2658"/>
      <c r="I2658"/>
      <c r="J2658"/>
    </row>
    <row r="2659" spans="2:10" x14ac:dyDescent="0.25">
      <c r="B2659"/>
      <c r="C2659"/>
      <c r="D2659"/>
      <c r="E2659"/>
      <c r="F2659"/>
      <c r="G2659"/>
      <c r="H2659"/>
      <c r="I2659"/>
      <c r="J2659"/>
    </row>
    <row r="2660" spans="2:10" x14ac:dyDescent="0.25">
      <c r="B2660"/>
      <c r="C2660"/>
      <c r="D2660"/>
      <c r="E2660"/>
      <c r="F2660"/>
      <c r="G2660"/>
      <c r="H2660"/>
      <c r="I2660"/>
      <c r="J2660"/>
    </row>
    <row r="2661" spans="2:10" x14ac:dyDescent="0.25">
      <c r="B2661"/>
      <c r="C2661"/>
      <c r="D2661"/>
      <c r="E2661"/>
      <c r="F2661"/>
      <c r="G2661"/>
      <c r="H2661"/>
      <c r="I2661"/>
      <c r="J2661"/>
    </row>
    <row r="2662" spans="2:10" x14ac:dyDescent="0.25">
      <c r="B2662"/>
      <c r="C2662"/>
      <c r="D2662"/>
      <c r="E2662"/>
      <c r="F2662"/>
      <c r="G2662"/>
      <c r="H2662"/>
      <c r="I2662"/>
      <c r="J2662"/>
    </row>
    <row r="2663" spans="2:10" x14ac:dyDescent="0.25">
      <c r="B2663"/>
      <c r="C2663"/>
      <c r="D2663"/>
      <c r="E2663"/>
      <c r="F2663"/>
      <c r="G2663"/>
      <c r="H2663"/>
      <c r="I2663"/>
      <c r="J2663"/>
    </row>
    <row r="2664" spans="2:10" x14ac:dyDescent="0.25">
      <c r="B2664"/>
      <c r="C2664"/>
      <c r="D2664"/>
      <c r="E2664"/>
      <c r="F2664"/>
      <c r="G2664"/>
      <c r="H2664"/>
      <c r="I2664"/>
      <c r="J2664"/>
    </row>
    <row r="2665" spans="2:10" x14ac:dyDescent="0.25">
      <c r="B2665"/>
      <c r="C2665"/>
      <c r="D2665"/>
      <c r="E2665"/>
      <c r="F2665"/>
      <c r="G2665"/>
      <c r="H2665"/>
      <c r="I2665"/>
      <c r="J2665"/>
    </row>
    <row r="2666" spans="2:10" x14ac:dyDescent="0.25">
      <c r="B2666"/>
      <c r="C2666"/>
      <c r="D2666"/>
      <c r="E2666"/>
      <c r="F2666"/>
      <c r="G2666"/>
      <c r="H2666"/>
      <c r="I2666"/>
      <c r="J2666"/>
    </row>
    <row r="2667" spans="2:10" x14ac:dyDescent="0.25">
      <c r="B2667"/>
      <c r="C2667"/>
      <c r="D2667"/>
      <c r="E2667"/>
      <c r="F2667"/>
      <c r="G2667"/>
      <c r="H2667"/>
      <c r="I2667"/>
      <c r="J2667"/>
    </row>
    <row r="2668" spans="2:10" x14ac:dyDescent="0.25">
      <c r="B2668"/>
      <c r="C2668"/>
      <c r="D2668"/>
      <c r="E2668"/>
      <c r="F2668"/>
      <c r="G2668"/>
      <c r="H2668"/>
      <c r="I2668"/>
      <c r="J2668"/>
    </row>
    <row r="2669" spans="2:10" x14ac:dyDescent="0.25">
      <c r="B2669"/>
      <c r="C2669"/>
      <c r="D2669"/>
      <c r="E2669"/>
      <c r="F2669"/>
      <c r="G2669"/>
      <c r="H2669"/>
      <c r="I2669"/>
      <c r="J2669"/>
    </row>
    <row r="2670" spans="2:10" x14ac:dyDescent="0.25">
      <c r="B2670"/>
      <c r="C2670"/>
      <c r="D2670"/>
      <c r="E2670"/>
      <c r="F2670"/>
      <c r="G2670"/>
      <c r="H2670"/>
      <c r="I2670"/>
      <c r="J2670"/>
    </row>
    <row r="2671" spans="2:10" x14ac:dyDescent="0.25">
      <c r="B2671"/>
      <c r="C2671"/>
      <c r="D2671"/>
      <c r="E2671"/>
      <c r="F2671"/>
      <c r="G2671"/>
      <c r="H2671"/>
      <c r="I2671"/>
      <c r="J2671"/>
    </row>
    <row r="2672" spans="2:10" x14ac:dyDescent="0.25">
      <c r="B2672"/>
      <c r="C2672"/>
      <c r="D2672"/>
      <c r="E2672"/>
      <c r="F2672"/>
      <c r="G2672"/>
      <c r="H2672"/>
      <c r="I2672"/>
      <c r="J2672"/>
    </row>
    <row r="2673" spans="2:10" x14ac:dyDescent="0.25">
      <c r="B2673"/>
      <c r="C2673"/>
      <c r="D2673"/>
      <c r="E2673"/>
      <c r="F2673"/>
      <c r="G2673"/>
      <c r="H2673"/>
      <c r="I2673"/>
      <c r="J2673"/>
    </row>
    <row r="2674" spans="2:10" x14ac:dyDescent="0.25">
      <c r="B2674"/>
      <c r="C2674"/>
      <c r="D2674"/>
      <c r="E2674"/>
      <c r="F2674"/>
      <c r="G2674"/>
      <c r="H2674"/>
      <c r="I2674"/>
      <c r="J2674"/>
    </row>
    <row r="2675" spans="2:10" x14ac:dyDescent="0.25">
      <c r="B2675"/>
      <c r="C2675"/>
      <c r="D2675"/>
      <c r="E2675"/>
      <c r="F2675"/>
      <c r="G2675"/>
      <c r="H2675"/>
      <c r="I2675"/>
      <c r="J2675"/>
    </row>
    <row r="2676" spans="2:10" x14ac:dyDescent="0.25">
      <c r="B2676"/>
      <c r="C2676"/>
      <c r="D2676"/>
      <c r="E2676"/>
      <c r="F2676"/>
      <c r="G2676"/>
      <c r="H2676"/>
      <c r="I2676"/>
      <c r="J2676"/>
    </row>
    <row r="2677" spans="2:10" x14ac:dyDescent="0.25">
      <c r="B2677"/>
      <c r="C2677"/>
      <c r="D2677"/>
      <c r="E2677"/>
      <c r="F2677"/>
      <c r="G2677"/>
      <c r="H2677"/>
      <c r="I2677"/>
      <c r="J2677"/>
    </row>
    <row r="2678" spans="2:10" x14ac:dyDescent="0.25">
      <c r="B2678"/>
      <c r="C2678"/>
      <c r="D2678"/>
      <c r="E2678"/>
      <c r="F2678"/>
      <c r="G2678"/>
      <c r="H2678"/>
      <c r="I2678"/>
      <c r="J2678"/>
    </row>
    <row r="2679" spans="2:10" x14ac:dyDescent="0.25">
      <c r="B2679"/>
      <c r="C2679"/>
      <c r="D2679"/>
      <c r="E2679"/>
      <c r="F2679"/>
      <c r="G2679"/>
      <c r="H2679"/>
      <c r="I2679"/>
      <c r="J2679"/>
    </row>
    <row r="2680" spans="2:10" x14ac:dyDescent="0.25">
      <c r="B2680"/>
      <c r="C2680"/>
      <c r="D2680"/>
      <c r="E2680"/>
      <c r="F2680"/>
      <c r="G2680"/>
      <c r="H2680"/>
      <c r="I2680"/>
      <c r="J2680"/>
    </row>
    <row r="2681" spans="2:10" x14ac:dyDescent="0.25">
      <c r="B2681"/>
      <c r="C2681"/>
      <c r="D2681"/>
      <c r="E2681"/>
      <c r="F2681"/>
      <c r="G2681"/>
      <c r="H2681"/>
      <c r="I2681"/>
      <c r="J2681"/>
    </row>
    <row r="2682" spans="2:10" x14ac:dyDescent="0.25">
      <c r="B2682"/>
      <c r="C2682"/>
      <c r="D2682"/>
      <c r="E2682"/>
      <c r="F2682"/>
      <c r="G2682"/>
      <c r="H2682"/>
      <c r="I2682"/>
      <c r="J2682"/>
    </row>
    <row r="2683" spans="2:10" x14ac:dyDescent="0.25">
      <c r="B2683"/>
      <c r="C2683"/>
      <c r="D2683"/>
      <c r="E2683"/>
      <c r="F2683"/>
      <c r="G2683"/>
      <c r="H2683"/>
      <c r="I2683"/>
      <c r="J2683"/>
    </row>
    <row r="2684" spans="2:10" x14ac:dyDescent="0.25">
      <c r="B2684"/>
      <c r="C2684"/>
      <c r="D2684"/>
      <c r="E2684"/>
      <c r="F2684"/>
      <c r="G2684"/>
      <c r="H2684"/>
      <c r="I2684"/>
      <c r="J2684"/>
    </row>
    <row r="2685" spans="2:10" x14ac:dyDescent="0.25">
      <c r="B2685"/>
      <c r="C2685"/>
      <c r="D2685"/>
      <c r="E2685"/>
      <c r="F2685"/>
      <c r="G2685"/>
      <c r="H2685"/>
      <c r="I2685"/>
      <c r="J2685"/>
    </row>
    <row r="2686" spans="2:10" x14ac:dyDescent="0.25">
      <c r="B2686"/>
      <c r="C2686"/>
      <c r="D2686"/>
      <c r="E2686"/>
      <c r="F2686"/>
      <c r="G2686"/>
      <c r="H2686"/>
      <c r="I2686"/>
      <c r="J2686"/>
    </row>
    <row r="2687" spans="2:10" x14ac:dyDescent="0.25">
      <c r="B2687"/>
      <c r="C2687"/>
      <c r="D2687"/>
      <c r="E2687"/>
      <c r="F2687"/>
      <c r="G2687"/>
      <c r="H2687"/>
      <c r="I2687"/>
      <c r="J2687"/>
    </row>
    <row r="2688" spans="2:10" x14ac:dyDescent="0.25">
      <c r="B2688"/>
      <c r="C2688"/>
      <c r="D2688"/>
      <c r="E2688"/>
      <c r="F2688"/>
      <c r="G2688"/>
      <c r="H2688"/>
      <c r="I2688"/>
      <c r="J2688"/>
    </row>
    <row r="2689" spans="2:10" x14ac:dyDescent="0.25">
      <c r="B2689"/>
      <c r="C2689"/>
      <c r="D2689"/>
      <c r="E2689"/>
      <c r="F2689"/>
      <c r="G2689"/>
      <c r="H2689"/>
      <c r="I2689"/>
      <c r="J2689"/>
    </row>
    <row r="2690" spans="2:10" x14ac:dyDescent="0.25">
      <c r="B2690"/>
      <c r="C2690"/>
      <c r="D2690"/>
      <c r="E2690"/>
      <c r="F2690"/>
      <c r="G2690"/>
      <c r="H2690"/>
      <c r="I2690"/>
      <c r="J2690"/>
    </row>
    <row r="2691" spans="2:10" x14ac:dyDescent="0.25">
      <c r="B2691"/>
      <c r="C2691"/>
      <c r="D2691"/>
      <c r="E2691"/>
      <c r="F2691"/>
      <c r="G2691"/>
      <c r="H2691"/>
      <c r="I2691"/>
      <c r="J2691"/>
    </row>
    <row r="2692" spans="2:10" x14ac:dyDescent="0.25">
      <c r="B2692"/>
      <c r="C2692"/>
      <c r="D2692"/>
      <c r="E2692"/>
      <c r="F2692"/>
      <c r="G2692"/>
      <c r="H2692"/>
      <c r="I2692"/>
      <c r="J2692"/>
    </row>
    <row r="2693" spans="2:10" x14ac:dyDescent="0.25">
      <c r="B2693"/>
      <c r="C2693"/>
      <c r="D2693"/>
      <c r="E2693"/>
      <c r="F2693"/>
      <c r="G2693"/>
      <c r="H2693"/>
      <c r="I2693"/>
      <c r="J2693"/>
    </row>
    <row r="2694" spans="2:10" x14ac:dyDescent="0.25">
      <c r="B2694"/>
      <c r="C2694"/>
      <c r="D2694"/>
      <c r="E2694"/>
      <c r="F2694"/>
      <c r="G2694"/>
      <c r="H2694"/>
      <c r="I2694"/>
      <c r="J2694"/>
    </row>
    <row r="2695" spans="2:10" x14ac:dyDescent="0.25">
      <c r="B2695"/>
      <c r="C2695"/>
      <c r="D2695"/>
      <c r="E2695"/>
      <c r="F2695"/>
      <c r="G2695"/>
      <c r="H2695"/>
      <c r="I2695"/>
      <c r="J2695"/>
    </row>
    <row r="2696" spans="2:10" x14ac:dyDescent="0.25">
      <c r="B2696"/>
      <c r="C2696"/>
      <c r="D2696"/>
      <c r="E2696"/>
      <c r="F2696"/>
      <c r="G2696"/>
      <c r="H2696"/>
      <c r="I2696"/>
      <c r="J2696"/>
    </row>
    <row r="2697" spans="2:10" x14ac:dyDescent="0.25">
      <c r="B2697"/>
      <c r="C2697"/>
      <c r="D2697"/>
      <c r="E2697"/>
      <c r="F2697"/>
      <c r="G2697"/>
      <c r="H2697"/>
      <c r="I2697"/>
      <c r="J2697"/>
    </row>
    <row r="2698" spans="2:10" x14ac:dyDescent="0.25">
      <c r="B2698"/>
      <c r="C2698"/>
      <c r="D2698"/>
      <c r="E2698"/>
      <c r="F2698"/>
      <c r="G2698"/>
      <c r="H2698"/>
      <c r="I2698"/>
      <c r="J2698"/>
    </row>
    <row r="2699" spans="2:10" x14ac:dyDescent="0.25">
      <c r="B2699"/>
      <c r="C2699"/>
      <c r="D2699"/>
      <c r="E2699"/>
      <c r="F2699"/>
      <c r="G2699"/>
      <c r="H2699"/>
      <c r="I2699"/>
      <c r="J2699"/>
    </row>
    <row r="2700" spans="2:10" x14ac:dyDescent="0.25">
      <c r="B2700"/>
      <c r="C2700"/>
      <c r="D2700"/>
      <c r="E2700"/>
      <c r="F2700"/>
      <c r="G2700"/>
      <c r="H2700"/>
      <c r="I2700"/>
      <c r="J2700"/>
    </row>
    <row r="2701" spans="2:10" x14ac:dyDescent="0.25">
      <c r="B2701"/>
      <c r="C2701"/>
      <c r="D2701"/>
      <c r="E2701"/>
      <c r="F2701"/>
      <c r="G2701"/>
      <c r="H2701"/>
      <c r="I2701"/>
      <c r="J2701"/>
    </row>
    <row r="2702" spans="2:10" x14ac:dyDescent="0.25">
      <c r="B2702"/>
      <c r="C2702"/>
      <c r="D2702"/>
      <c r="E2702"/>
      <c r="F2702"/>
      <c r="G2702"/>
      <c r="H2702"/>
      <c r="I2702"/>
      <c r="J2702"/>
    </row>
    <row r="2703" spans="2:10" x14ac:dyDescent="0.25">
      <c r="B2703"/>
      <c r="C2703"/>
      <c r="D2703"/>
      <c r="E2703"/>
      <c r="F2703"/>
      <c r="G2703"/>
      <c r="H2703"/>
      <c r="I2703"/>
      <c r="J2703"/>
    </row>
    <row r="2704" spans="2:10" x14ac:dyDescent="0.25">
      <c r="B2704"/>
      <c r="C2704"/>
      <c r="D2704"/>
      <c r="E2704"/>
      <c r="F2704"/>
      <c r="G2704"/>
      <c r="H2704"/>
      <c r="I2704"/>
      <c r="J2704"/>
    </row>
    <row r="2705" spans="2:10" x14ac:dyDescent="0.25">
      <c r="B2705"/>
      <c r="C2705"/>
      <c r="D2705"/>
      <c r="E2705"/>
      <c r="F2705"/>
      <c r="G2705"/>
      <c r="H2705"/>
      <c r="I2705"/>
      <c r="J2705"/>
    </row>
    <row r="2706" spans="2:10" x14ac:dyDescent="0.25">
      <c r="B2706"/>
      <c r="C2706"/>
      <c r="D2706"/>
      <c r="E2706"/>
      <c r="F2706"/>
      <c r="G2706"/>
      <c r="H2706"/>
      <c r="I2706"/>
      <c r="J2706"/>
    </row>
    <row r="2707" spans="2:10" x14ac:dyDescent="0.25">
      <c r="B2707"/>
      <c r="C2707"/>
      <c r="D2707"/>
      <c r="E2707"/>
      <c r="F2707"/>
      <c r="G2707"/>
      <c r="H2707"/>
      <c r="I2707"/>
      <c r="J2707"/>
    </row>
    <row r="2708" spans="2:10" x14ac:dyDescent="0.25">
      <c r="B2708"/>
      <c r="C2708"/>
      <c r="D2708"/>
      <c r="E2708"/>
      <c r="F2708"/>
      <c r="G2708"/>
      <c r="H2708"/>
      <c r="I2708"/>
      <c r="J2708"/>
    </row>
    <row r="2709" spans="2:10" x14ac:dyDescent="0.25">
      <c r="B2709"/>
      <c r="C2709"/>
      <c r="D2709"/>
      <c r="E2709"/>
      <c r="F2709"/>
      <c r="G2709"/>
      <c r="H2709"/>
      <c r="I2709"/>
      <c r="J2709"/>
    </row>
    <row r="2710" spans="2:10" x14ac:dyDescent="0.25">
      <c r="B2710"/>
      <c r="C2710"/>
      <c r="D2710"/>
      <c r="E2710"/>
      <c r="F2710"/>
      <c r="G2710"/>
      <c r="H2710"/>
      <c r="I2710"/>
      <c r="J2710"/>
    </row>
    <row r="2711" spans="2:10" x14ac:dyDescent="0.25">
      <c r="B2711"/>
      <c r="C2711"/>
      <c r="D2711"/>
      <c r="E2711"/>
      <c r="F2711"/>
      <c r="G2711"/>
      <c r="H2711"/>
      <c r="I2711"/>
      <c r="J2711"/>
    </row>
    <row r="2712" spans="2:10" x14ac:dyDescent="0.25">
      <c r="B2712"/>
      <c r="C2712"/>
      <c r="D2712"/>
      <c r="E2712"/>
      <c r="F2712"/>
      <c r="G2712"/>
      <c r="H2712"/>
      <c r="I2712"/>
      <c r="J2712"/>
    </row>
    <row r="2713" spans="2:10" x14ac:dyDescent="0.25">
      <c r="B2713"/>
      <c r="C2713"/>
      <c r="D2713"/>
      <c r="E2713"/>
      <c r="F2713"/>
      <c r="G2713"/>
      <c r="H2713"/>
      <c r="I2713"/>
      <c r="J2713"/>
    </row>
    <row r="2714" spans="2:10" x14ac:dyDescent="0.25">
      <c r="B2714"/>
      <c r="C2714"/>
      <c r="D2714"/>
      <c r="E2714"/>
      <c r="F2714"/>
      <c r="G2714"/>
      <c r="H2714"/>
      <c r="I2714"/>
      <c r="J2714"/>
    </row>
    <row r="2715" spans="2:10" x14ac:dyDescent="0.25">
      <c r="B2715"/>
      <c r="C2715"/>
      <c r="D2715"/>
      <c r="E2715"/>
      <c r="F2715"/>
      <c r="G2715"/>
      <c r="H2715"/>
      <c r="I2715"/>
      <c r="J2715"/>
    </row>
    <row r="2716" spans="2:10" x14ac:dyDescent="0.25">
      <c r="B2716"/>
      <c r="C2716"/>
      <c r="D2716"/>
      <c r="E2716"/>
      <c r="F2716"/>
      <c r="G2716"/>
      <c r="H2716"/>
      <c r="I2716"/>
      <c r="J2716"/>
    </row>
    <row r="2717" spans="2:10" x14ac:dyDescent="0.25">
      <c r="B2717"/>
      <c r="C2717"/>
      <c r="D2717"/>
      <c r="E2717"/>
      <c r="F2717"/>
      <c r="G2717"/>
      <c r="H2717"/>
      <c r="I2717"/>
      <c r="J2717"/>
    </row>
    <row r="2718" spans="2:10" x14ac:dyDescent="0.25">
      <c r="B2718"/>
      <c r="C2718"/>
      <c r="D2718"/>
      <c r="E2718"/>
      <c r="F2718"/>
      <c r="G2718"/>
      <c r="H2718"/>
      <c r="I2718"/>
      <c r="J2718"/>
    </row>
    <row r="2719" spans="2:10" x14ac:dyDescent="0.25">
      <c r="B2719"/>
      <c r="C2719"/>
      <c r="D2719"/>
      <c r="E2719"/>
      <c r="F2719"/>
      <c r="G2719"/>
      <c r="H2719"/>
      <c r="I2719"/>
      <c r="J2719"/>
    </row>
    <row r="2720" spans="2:10" x14ac:dyDescent="0.25">
      <c r="B2720"/>
      <c r="C2720"/>
      <c r="D2720"/>
      <c r="E2720"/>
      <c r="F2720"/>
      <c r="G2720"/>
      <c r="H2720"/>
      <c r="I2720"/>
      <c r="J2720"/>
    </row>
    <row r="2721" spans="2:10" x14ac:dyDescent="0.25">
      <c r="B2721"/>
      <c r="C2721"/>
      <c r="D2721"/>
      <c r="E2721"/>
      <c r="F2721"/>
      <c r="G2721"/>
      <c r="H2721"/>
      <c r="I2721"/>
      <c r="J2721"/>
    </row>
    <row r="2722" spans="2:10" x14ac:dyDescent="0.25">
      <c r="B2722"/>
      <c r="C2722"/>
      <c r="D2722"/>
      <c r="E2722"/>
      <c r="F2722"/>
      <c r="G2722"/>
      <c r="H2722"/>
      <c r="I2722"/>
      <c r="J2722"/>
    </row>
    <row r="2723" spans="2:10" x14ac:dyDescent="0.25">
      <c r="B2723"/>
      <c r="C2723"/>
      <c r="D2723"/>
      <c r="E2723"/>
      <c r="F2723"/>
      <c r="G2723"/>
      <c r="H2723"/>
      <c r="I2723"/>
      <c r="J2723"/>
    </row>
    <row r="2724" spans="2:10" x14ac:dyDescent="0.25">
      <c r="B2724"/>
      <c r="C2724"/>
      <c r="D2724"/>
      <c r="E2724"/>
      <c r="F2724"/>
      <c r="G2724"/>
      <c r="H2724"/>
      <c r="I2724"/>
      <c r="J2724"/>
    </row>
    <row r="2725" spans="2:10" x14ac:dyDescent="0.25">
      <c r="B2725"/>
      <c r="C2725"/>
      <c r="D2725"/>
      <c r="E2725"/>
      <c r="F2725"/>
      <c r="G2725"/>
      <c r="H2725"/>
      <c r="I2725"/>
      <c r="J2725"/>
    </row>
    <row r="2726" spans="2:10" x14ac:dyDescent="0.25">
      <c r="B2726"/>
      <c r="C2726"/>
      <c r="D2726"/>
      <c r="E2726"/>
      <c r="F2726"/>
      <c r="G2726"/>
      <c r="H2726"/>
      <c r="I2726"/>
      <c r="J2726"/>
    </row>
    <row r="2727" spans="2:10" x14ac:dyDescent="0.25">
      <c r="B2727"/>
      <c r="C2727"/>
      <c r="D2727"/>
      <c r="E2727"/>
      <c r="F2727"/>
      <c r="G2727"/>
      <c r="H2727"/>
      <c r="I2727"/>
      <c r="J2727"/>
    </row>
    <row r="2728" spans="2:10" x14ac:dyDescent="0.25">
      <c r="B2728"/>
      <c r="C2728"/>
      <c r="D2728"/>
      <c r="E2728"/>
      <c r="F2728"/>
      <c r="G2728"/>
      <c r="H2728"/>
      <c r="I2728"/>
      <c r="J2728"/>
    </row>
    <row r="2729" spans="2:10" x14ac:dyDescent="0.25">
      <c r="B2729"/>
      <c r="C2729"/>
      <c r="D2729"/>
      <c r="E2729"/>
      <c r="F2729"/>
      <c r="G2729"/>
      <c r="H2729"/>
      <c r="I2729"/>
      <c r="J2729"/>
    </row>
    <row r="2730" spans="2:10" x14ac:dyDescent="0.25">
      <c r="B2730"/>
      <c r="C2730"/>
      <c r="D2730"/>
      <c r="E2730"/>
      <c r="F2730"/>
      <c r="G2730"/>
      <c r="H2730"/>
      <c r="I2730"/>
      <c r="J2730"/>
    </row>
    <row r="2731" spans="2:10" x14ac:dyDescent="0.25">
      <c r="B2731"/>
      <c r="C2731"/>
      <c r="D2731"/>
      <c r="E2731"/>
      <c r="F2731"/>
      <c r="G2731"/>
      <c r="H2731"/>
      <c r="I2731"/>
      <c r="J2731"/>
    </row>
    <row r="2732" spans="2:10" x14ac:dyDescent="0.25">
      <c r="B2732"/>
      <c r="C2732"/>
      <c r="D2732"/>
      <c r="E2732"/>
      <c r="F2732"/>
      <c r="G2732"/>
      <c r="H2732"/>
      <c r="I2732"/>
      <c r="J2732"/>
    </row>
    <row r="2733" spans="2:10" x14ac:dyDescent="0.25">
      <c r="B2733"/>
      <c r="C2733"/>
      <c r="D2733"/>
      <c r="E2733"/>
      <c r="F2733"/>
      <c r="G2733"/>
      <c r="H2733"/>
      <c r="I2733"/>
      <c r="J2733"/>
    </row>
    <row r="2734" spans="2:10" x14ac:dyDescent="0.25">
      <c r="B2734"/>
      <c r="C2734"/>
      <c r="D2734"/>
      <c r="E2734"/>
      <c r="F2734"/>
      <c r="G2734"/>
      <c r="H2734"/>
      <c r="I2734"/>
      <c r="J2734"/>
    </row>
    <row r="2735" spans="2:10" x14ac:dyDescent="0.25">
      <c r="B2735"/>
      <c r="C2735"/>
      <c r="D2735"/>
      <c r="E2735"/>
      <c r="F2735"/>
      <c r="G2735"/>
      <c r="H2735"/>
      <c r="I2735"/>
      <c r="J2735"/>
    </row>
    <row r="2736" spans="2:10" x14ac:dyDescent="0.25">
      <c r="B2736"/>
      <c r="C2736"/>
      <c r="D2736"/>
      <c r="E2736"/>
      <c r="F2736"/>
      <c r="G2736"/>
      <c r="H2736"/>
      <c r="I2736"/>
      <c r="J2736"/>
    </row>
    <row r="2737" spans="2:10" x14ac:dyDescent="0.25">
      <c r="B2737"/>
      <c r="C2737"/>
      <c r="D2737"/>
      <c r="E2737"/>
      <c r="F2737"/>
      <c r="G2737"/>
      <c r="H2737"/>
      <c r="I2737"/>
      <c r="J2737"/>
    </row>
    <row r="2738" spans="2:10" x14ac:dyDescent="0.25">
      <c r="B2738"/>
      <c r="C2738"/>
      <c r="D2738"/>
      <c r="E2738"/>
      <c r="F2738"/>
      <c r="G2738"/>
      <c r="H2738"/>
      <c r="I2738"/>
      <c r="J2738"/>
    </row>
    <row r="2739" spans="2:10" x14ac:dyDescent="0.25">
      <c r="B2739"/>
      <c r="C2739"/>
      <c r="D2739"/>
      <c r="E2739"/>
      <c r="F2739"/>
      <c r="G2739"/>
      <c r="H2739"/>
      <c r="I2739"/>
      <c r="J2739"/>
    </row>
    <row r="2740" spans="2:10" x14ac:dyDescent="0.25">
      <c r="B2740"/>
      <c r="C2740"/>
      <c r="D2740"/>
      <c r="E2740"/>
      <c r="F2740"/>
      <c r="G2740"/>
      <c r="H2740"/>
      <c r="I2740"/>
      <c r="J2740"/>
    </row>
    <row r="2741" spans="2:10" x14ac:dyDescent="0.25">
      <c r="B2741"/>
      <c r="C2741"/>
      <c r="D2741"/>
      <c r="E2741"/>
      <c r="F2741"/>
      <c r="G2741"/>
      <c r="H2741"/>
      <c r="I2741"/>
      <c r="J2741"/>
    </row>
    <row r="2742" spans="2:10" x14ac:dyDescent="0.25">
      <c r="B2742"/>
      <c r="C2742"/>
      <c r="D2742"/>
      <c r="E2742"/>
      <c r="F2742"/>
      <c r="G2742"/>
      <c r="H2742"/>
      <c r="I2742"/>
      <c r="J2742"/>
    </row>
    <row r="2743" spans="2:10" x14ac:dyDescent="0.25">
      <c r="B2743"/>
      <c r="C2743"/>
      <c r="D2743"/>
      <c r="E2743"/>
      <c r="F2743"/>
      <c r="G2743"/>
      <c r="H2743"/>
      <c r="I2743"/>
      <c r="J2743"/>
    </row>
    <row r="2744" spans="2:10" x14ac:dyDescent="0.25">
      <c r="B2744"/>
      <c r="C2744"/>
      <c r="D2744"/>
      <c r="E2744"/>
      <c r="F2744"/>
      <c r="G2744"/>
      <c r="H2744"/>
      <c r="I2744"/>
      <c r="J2744"/>
    </row>
    <row r="2745" spans="2:10" x14ac:dyDescent="0.25">
      <c r="B2745"/>
      <c r="C2745"/>
      <c r="D2745"/>
      <c r="E2745"/>
      <c r="F2745"/>
      <c r="G2745"/>
      <c r="H2745"/>
      <c r="I2745"/>
      <c r="J2745"/>
    </row>
    <row r="2746" spans="2:10" x14ac:dyDescent="0.25">
      <c r="B2746"/>
      <c r="C2746"/>
      <c r="D2746"/>
      <c r="E2746"/>
      <c r="F2746"/>
      <c r="G2746"/>
      <c r="H2746"/>
      <c r="I2746"/>
      <c r="J2746"/>
    </row>
    <row r="2747" spans="2:10" x14ac:dyDescent="0.25">
      <c r="B2747"/>
      <c r="C2747"/>
      <c r="D2747"/>
      <c r="E2747"/>
      <c r="F2747"/>
      <c r="G2747"/>
      <c r="H2747"/>
      <c r="I2747"/>
      <c r="J2747"/>
    </row>
    <row r="2748" spans="2:10" x14ac:dyDescent="0.25">
      <c r="B2748"/>
      <c r="C2748"/>
      <c r="D2748"/>
      <c r="E2748"/>
      <c r="F2748"/>
      <c r="G2748"/>
      <c r="H2748"/>
      <c r="I2748"/>
      <c r="J2748"/>
    </row>
    <row r="2749" spans="2:10" x14ac:dyDescent="0.25">
      <c r="B2749"/>
      <c r="C2749"/>
      <c r="D2749"/>
      <c r="E2749"/>
      <c r="F2749"/>
      <c r="G2749"/>
      <c r="H2749"/>
      <c r="I2749"/>
      <c r="J2749"/>
    </row>
    <row r="2750" spans="2:10" x14ac:dyDescent="0.25">
      <c r="B2750"/>
      <c r="C2750"/>
      <c r="D2750"/>
      <c r="E2750"/>
      <c r="F2750"/>
      <c r="G2750"/>
      <c r="H2750"/>
      <c r="I2750"/>
      <c r="J2750"/>
    </row>
    <row r="2751" spans="2:10" x14ac:dyDescent="0.25">
      <c r="B2751"/>
      <c r="C2751"/>
      <c r="D2751"/>
      <c r="E2751"/>
      <c r="F2751"/>
      <c r="G2751"/>
      <c r="H2751"/>
      <c r="I2751"/>
      <c r="J2751"/>
    </row>
    <row r="2752" spans="2:10" x14ac:dyDescent="0.25">
      <c r="B2752"/>
      <c r="C2752"/>
      <c r="D2752"/>
      <c r="E2752"/>
      <c r="F2752"/>
      <c r="G2752"/>
      <c r="H2752"/>
      <c r="I2752"/>
      <c r="J2752"/>
    </row>
    <row r="2753" spans="2:10" x14ac:dyDescent="0.25">
      <c r="B2753"/>
      <c r="C2753"/>
      <c r="D2753"/>
      <c r="E2753"/>
      <c r="F2753"/>
      <c r="G2753"/>
      <c r="H2753"/>
      <c r="I2753"/>
      <c r="J2753"/>
    </row>
    <row r="2754" spans="2:10" x14ac:dyDescent="0.25">
      <c r="B2754"/>
      <c r="C2754"/>
      <c r="D2754"/>
      <c r="E2754"/>
      <c r="F2754"/>
      <c r="G2754"/>
      <c r="H2754"/>
      <c r="I2754"/>
      <c r="J2754"/>
    </row>
    <row r="2755" spans="2:10" x14ac:dyDescent="0.25">
      <c r="B2755"/>
      <c r="C2755"/>
      <c r="D2755"/>
      <c r="E2755"/>
      <c r="F2755"/>
      <c r="G2755"/>
      <c r="H2755"/>
      <c r="I2755"/>
      <c r="J2755"/>
    </row>
    <row r="2756" spans="2:10" x14ac:dyDescent="0.25">
      <c r="B2756"/>
      <c r="C2756"/>
      <c r="D2756"/>
      <c r="E2756"/>
      <c r="F2756"/>
      <c r="G2756"/>
      <c r="H2756"/>
      <c r="I2756"/>
      <c r="J2756"/>
    </row>
    <row r="2757" spans="2:10" x14ac:dyDescent="0.25">
      <c r="B2757"/>
      <c r="C2757"/>
      <c r="D2757"/>
      <c r="E2757"/>
      <c r="F2757"/>
      <c r="G2757"/>
      <c r="H2757"/>
      <c r="I2757"/>
      <c r="J2757"/>
    </row>
    <row r="2758" spans="2:10" x14ac:dyDescent="0.25">
      <c r="B2758"/>
      <c r="C2758"/>
      <c r="D2758"/>
      <c r="E2758"/>
      <c r="F2758"/>
      <c r="G2758"/>
      <c r="H2758"/>
      <c r="I2758"/>
      <c r="J2758"/>
    </row>
    <row r="2759" spans="2:10" x14ac:dyDescent="0.25">
      <c r="B2759"/>
      <c r="C2759"/>
      <c r="D2759"/>
      <c r="E2759"/>
      <c r="F2759"/>
      <c r="G2759"/>
      <c r="H2759"/>
      <c r="I2759"/>
      <c r="J2759"/>
    </row>
    <row r="2760" spans="2:10" x14ac:dyDescent="0.25">
      <c r="B2760"/>
      <c r="C2760"/>
      <c r="D2760"/>
      <c r="E2760"/>
      <c r="F2760"/>
      <c r="G2760"/>
      <c r="H2760"/>
      <c r="I2760"/>
      <c r="J2760"/>
    </row>
    <row r="2761" spans="2:10" x14ac:dyDescent="0.25">
      <c r="B2761"/>
      <c r="C2761"/>
      <c r="D2761"/>
      <c r="E2761"/>
      <c r="F2761"/>
      <c r="G2761"/>
      <c r="H2761"/>
      <c r="I2761"/>
      <c r="J2761"/>
    </row>
    <row r="2762" spans="2:10" x14ac:dyDescent="0.25">
      <c r="B2762"/>
      <c r="C2762"/>
      <c r="D2762"/>
      <c r="E2762"/>
      <c r="F2762"/>
      <c r="G2762"/>
      <c r="H2762"/>
      <c r="I2762"/>
      <c r="J2762"/>
    </row>
    <row r="2763" spans="2:10" x14ac:dyDescent="0.25">
      <c r="B2763"/>
      <c r="C2763"/>
      <c r="D2763"/>
      <c r="E2763"/>
      <c r="F2763"/>
      <c r="G2763"/>
      <c r="H2763"/>
      <c r="I2763"/>
      <c r="J2763"/>
    </row>
    <row r="2764" spans="2:10" x14ac:dyDescent="0.25">
      <c r="B2764"/>
      <c r="C2764"/>
      <c r="D2764"/>
      <c r="E2764"/>
      <c r="F2764"/>
      <c r="G2764"/>
      <c r="H2764"/>
      <c r="I2764"/>
      <c r="J2764"/>
    </row>
    <row r="2765" spans="2:10" x14ac:dyDescent="0.25">
      <c r="B2765"/>
      <c r="C2765"/>
      <c r="D2765"/>
      <c r="E2765"/>
      <c r="F2765"/>
      <c r="G2765"/>
      <c r="H2765"/>
      <c r="I2765"/>
      <c r="J2765"/>
    </row>
    <row r="2766" spans="2:10" x14ac:dyDescent="0.25">
      <c r="B2766"/>
      <c r="C2766"/>
      <c r="D2766"/>
      <c r="E2766"/>
      <c r="F2766"/>
      <c r="G2766"/>
      <c r="H2766"/>
      <c r="I2766"/>
      <c r="J2766"/>
    </row>
    <row r="2767" spans="2:10" x14ac:dyDescent="0.25">
      <c r="B2767"/>
      <c r="C2767"/>
      <c r="D2767"/>
      <c r="E2767"/>
      <c r="F2767"/>
      <c r="G2767"/>
      <c r="H2767"/>
      <c r="I2767"/>
      <c r="J2767"/>
    </row>
    <row r="2768" spans="2:10" x14ac:dyDescent="0.25">
      <c r="B2768"/>
      <c r="C2768"/>
      <c r="D2768"/>
      <c r="E2768"/>
      <c r="F2768"/>
      <c r="G2768"/>
      <c r="H2768"/>
      <c r="I2768"/>
      <c r="J2768"/>
    </row>
    <row r="2769" spans="2:10" x14ac:dyDescent="0.25">
      <c r="B2769"/>
      <c r="C2769"/>
      <c r="D2769"/>
      <c r="E2769"/>
      <c r="F2769"/>
      <c r="G2769"/>
      <c r="H2769"/>
      <c r="I2769"/>
      <c r="J2769"/>
    </row>
    <row r="2770" spans="2:10" x14ac:dyDescent="0.25">
      <c r="B2770"/>
      <c r="C2770"/>
      <c r="D2770"/>
      <c r="E2770"/>
      <c r="F2770"/>
      <c r="G2770"/>
      <c r="H2770"/>
      <c r="I2770"/>
      <c r="J2770"/>
    </row>
    <row r="2771" spans="2:10" x14ac:dyDescent="0.25">
      <c r="B2771"/>
      <c r="C2771"/>
      <c r="D2771"/>
      <c r="E2771"/>
      <c r="F2771"/>
      <c r="G2771"/>
      <c r="H2771"/>
      <c r="I2771"/>
      <c r="J2771"/>
    </row>
    <row r="2772" spans="2:10" x14ac:dyDescent="0.25">
      <c r="B2772"/>
      <c r="C2772"/>
      <c r="D2772"/>
      <c r="E2772"/>
      <c r="F2772"/>
      <c r="G2772"/>
      <c r="H2772"/>
      <c r="I2772"/>
      <c r="J2772"/>
    </row>
    <row r="2773" spans="2:10" x14ac:dyDescent="0.25">
      <c r="B2773"/>
      <c r="C2773"/>
      <c r="D2773"/>
      <c r="E2773"/>
      <c r="F2773"/>
      <c r="G2773"/>
      <c r="H2773"/>
      <c r="I2773"/>
      <c r="J2773"/>
    </row>
    <row r="2774" spans="2:10" x14ac:dyDescent="0.25">
      <c r="B2774"/>
      <c r="C2774"/>
      <c r="D2774"/>
      <c r="E2774"/>
      <c r="F2774"/>
      <c r="G2774"/>
      <c r="H2774"/>
      <c r="I2774"/>
      <c r="J2774"/>
    </row>
    <row r="2775" spans="2:10" x14ac:dyDescent="0.25">
      <c r="B2775"/>
      <c r="C2775"/>
      <c r="D2775"/>
      <c r="E2775"/>
      <c r="F2775"/>
      <c r="G2775"/>
      <c r="H2775"/>
      <c r="I2775"/>
      <c r="J2775"/>
    </row>
    <row r="2776" spans="2:10" x14ac:dyDescent="0.25">
      <c r="B2776"/>
      <c r="C2776"/>
      <c r="D2776"/>
      <c r="E2776"/>
      <c r="F2776"/>
      <c r="G2776"/>
      <c r="H2776"/>
      <c r="I2776"/>
      <c r="J2776"/>
    </row>
    <row r="2777" spans="2:10" x14ac:dyDescent="0.25">
      <c r="B2777"/>
      <c r="C2777"/>
      <c r="D2777"/>
      <c r="E2777"/>
      <c r="F2777"/>
      <c r="G2777"/>
      <c r="H2777"/>
      <c r="I2777"/>
      <c r="J2777"/>
    </row>
    <row r="2778" spans="2:10" x14ac:dyDescent="0.25">
      <c r="B2778"/>
      <c r="C2778"/>
      <c r="D2778"/>
      <c r="E2778"/>
      <c r="F2778"/>
      <c r="G2778"/>
      <c r="H2778"/>
      <c r="I2778"/>
      <c r="J2778"/>
    </row>
    <row r="2779" spans="2:10" x14ac:dyDescent="0.25">
      <c r="B2779"/>
      <c r="C2779"/>
      <c r="D2779"/>
      <c r="E2779"/>
      <c r="F2779"/>
      <c r="G2779"/>
      <c r="H2779"/>
      <c r="I2779"/>
      <c r="J2779"/>
    </row>
    <row r="2780" spans="2:10" x14ac:dyDescent="0.25">
      <c r="B2780"/>
      <c r="C2780"/>
      <c r="D2780"/>
      <c r="E2780"/>
      <c r="F2780"/>
      <c r="G2780"/>
      <c r="H2780"/>
      <c r="I2780"/>
      <c r="J2780"/>
    </row>
    <row r="2781" spans="2:10" x14ac:dyDescent="0.25">
      <c r="B2781"/>
      <c r="C2781"/>
      <c r="D2781"/>
      <c r="E2781"/>
      <c r="F2781"/>
      <c r="G2781"/>
      <c r="H2781"/>
      <c r="I2781"/>
      <c r="J2781"/>
    </row>
    <row r="2782" spans="2:10" x14ac:dyDescent="0.25">
      <c r="B2782"/>
      <c r="C2782"/>
      <c r="D2782"/>
      <c r="E2782"/>
      <c r="F2782"/>
      <c r="G2782"/>
      <c r="H2782"/>
      <c r="I2782"/>
      <c r="J2782"/>
    </row>
    <row r="2783" spans="2:10" x14ac:dyDescent="0.25">
      <c r="B2783"/>
      <c r="C2783"/>
      <c r="D2783"/>
      <c r="E2783"/>
      <c r="F2783"/>
      <c r="G2783"/>
      <c r="H2783"/>
      <c r="I2783"/>
      <c r="J2783"/>
    </row>
    <row r="2784" spans="2:10" x14ac:dyDescent="0.25">
      <c r="B2784"/>
      <c r="C2784"/>
      <c r="D2784"/>
      <c r="E2784"/>
      <c r="F2784"/>
      <c r="G2784"/>
      <c r="H2784"/>
      <c r="I2784"/>
      <c r="J2784"/>
    </row>
    <row r="2785" spans="2:10" x14ac:dyDescent="0.25">
      <c r="B2785"/>
      <c r="C2785"/>
      <c r="D2785"/>
      <c r="E2785"/>
      <c r="F2785"/>
      <c r="G2785"/>
      <c r="H2785"/>
      <c r="I2785"/>
      <c r="J2785"/>
    </row>
    <row r="2786" spans="2:10" x14ac:dyDescent="0.25">
      <c r="B2786"/>
      <c r="C2786"/>
      <c r="D2786"/>
      <c r="E2786"/>
      <c r="F2786"/>
      <c r="G2786"/>
      <c r="H2786"/>
      <c r="I2786"/>
      <c r="J2786"/>
    </row>
    <row r="2787" spans="2:10" x14ac:dyDescent="0.25">
      <c r="B2787"/>
      <c r="C2787"/>
      <c r="D2787"/>
      <c r="E2787"/>
      <c r="F2787"/>
      <c r="G2787"/>
      <c r="H2787"/>
      <c r="I2787"/>
      <c r="J2787"/>
    </row>
    <row r="2788" spans="2:10" x14ac:dyDescent="0.25">
      <c r="B2788"/>
      <c r="C2788"/>
      <c r="D2788"/>
      <c r="E2788"/>
      <c r="F2788"/>
      <c r="G2788"/>
      <c r="H2788"/>
      <c r="I2788"/>
      <c r="J2788"/>
    </row>
    <row r="2789" spans="2:10" x14ac:dyDescent="0.25">
      <c r="B2789"/>
      <c r="C2789"/>
      <c r="D2789"/>
      <c r="E2789"/>
      <c r="F2789"/>
      <c r="G2789"/>
      <c r="H2789"/>
      <c r="I2789"/>
      <c r="J2789"/>
    </row>
    <row r="2790" spans="2:10" x14ac:dyDescent="0.25">
      <c r="B2790"/>
      <c r="C2790"/>
      <c r="D2790"/>
      <c r="E2790"/>
      <c r="F2790"/>
      <c r="G2790"/>
      <c r="H2790"/>
      <c r="I2790"/>
      <c r="J2790"/>
    </row>
    <row r="2791" spans="2:10" x14ac:dyDescent="0.25">
      <c r="B2791"/>
      <c r="C2791"/>
      <c r="D2791"/>
      <c r="E2791"/>
      <c r="F2791"/>
      <c r="G2791"/>
      <c r="H2791"/>
      <c r="I2791"/>
      <c r="J2791"/>
    </row>
    <row r="2792" spans="2:10" x14ac:dyDescent="0.25">
      <c r="B2792"/>
      <c r="C2792"/>
      <c r="D2792"/>
      <c r="E2792"/>
      <c r="F2792"/>
      <c r="G2792"/>
      <c r="H2792"/>
      <c r="I2792"/>
      <c r="J2792"/>
    </row>
    <row r="2793" spans="2:10" x14ac:dyDescent="0.25">
      <c r="B2793"/>
      <c r="C2793"/>
      <c r="D2793"/>
      <c r="E2793"/>
      <c r="F2793"/>
      <c r="G2793"/>
      <c r="H2793"/>
      <c r="I2793"/>
      <c r="J2793"/>
    </row>
    <row r="2794" spans="2:10" x14ac:dyDescent="0.25">
      <c r="B2794"/>
      <c r="C2794"/>
      <c r="D2794"/>
      <c r="E2794"/>
      <c r="F2794"/>
      <c r="G2794"/>
      <c r="H2794"/>
      <c r="I2794"/>
      <c r="J2794"/>
    </row>
    <row r="2795" spans="2:10" x14ac:dyDescent="0.25">
      <c r="B2795"/>
      <c r="C2795"/>
      <c r="D2795"/>
      <c r="E2795"/>
      <c r="F2795"/>
      <c r="G2795"/>
      <c r="H2795"/>
      <c r="I2795"/>
      <c r="J2795"/>
    </row>
    <row r="2796" spans="2:10" x14ac:dyDescent="0.25">
      <c r="B2796"/>
      <c r="C2796"/>
      <c r="D2796"/>
      <c r="E2796"/>
      <c r="F2796"/>
      <c r="G2796"/>
      <c r="H2796"/>
      <c r="I2796"/>
      <c r="J2796"/>
    </row>
    <row r="2797" spans="2:10" x14ac:dyDescent="0.25">
      <c r="B2797"/>
      <c r="C2797"/>
      <c r="D2797"/>
      <c r="E2797"/>
      <c r="F2797"/>
      <c r="G2797"/>
      <c r="H2797"/>
      <c r="I2797"/>
      <c r="J2797"/>
    </row>
    <row r="2798" spans="2:10" x14ac:dyDescent="0.25">
      <c r="B2798"/>
      <c r="C2798"/>
      <c r="D2798"/>
      <c r="E2798"/>
      <c r="F2798"/>
      <c r="G2798"/>
      <c r="H2798"/>
      <c r="I2798"/>
      <c r="J2798"/>
    </row>
    <row r="2799" spans="2:10" x14ac:dyDescent="0.25">
      <c r="B2799"/>
      <c r="C2799"/>
      <c r="D2799"/>
      <c r="E2799"/>
      <c r="F2799"/>
      <c r="G2799"/>
      <c r="H2799"/>
      <c r="I2799"/>
      <c r="J2799"/>
    </row>
    <row r="2800" spans="2:10" x14ac:dyDescent="0.25">
      <c r="B2800"/>
      <c r="C2800"/>
      <c r="D2800"/>
      <c r="E2800"/>
      <c r="F2800"/>
      <c r="G2800"/>
      <c r="H2800"/>
      <c r="I2800"/>
      <c r="J2800"/>
    </row>
    <row r="2801" spans="2:10" x14ac:dyDescent="0.25">
      <c r="B2801"/>
      <c r="C2801"/>
      <c r="D2801"/>
      <c r="E2801"/>
      <c r="F2801"/>
      <c r="G2801"/>
      <c r="H2801"/>
      <c r="I2801"/>
      <c r="J2801"/>
    </row>
    <row r="2802" spans="2:10" x14ac:dyDescent="0.25">
      <c r="B2802"/>
      <c r="C2802"/>
      <c r="D2802"/>
      <c r="E2802"/>
      <c r="F2802"/>
      <c r="G2802"/>
      <c r="H2802"/>
      <c r="I2802"/>
      <c r="J2802"/>
    </row>
    <row r="2803" spans="2:10" x14ac:dyDescent="0.25">
      <c r="B2803"/>
      <c r="C2803"/>
      <c r="D2803"/>
      <c r="E2803"/>
      <c r="F2803"/>
      <c r="G2803"/>
      <c r="H2803"/>
      <c r="I2803"/>
      <c r="J2803"/>
    </row>
    <row r="2804" spans="2:10" x14ac:dyDescent="0.25">
      <c r="B2804"/>
      <c r="C2804"/>
      <c r="D2804"/>
      <c r="E2804"/>
      <c r="F2804"/>
      <c r="G2804"/>
      <c r="H2804"/>
      <c r="I2804"/>
      <c r="J2804"/>
    </row>
    <row r="2805" spans="2:10" x14ac:dyDescent="0.25">
      <c r="B2805"/>
      <c r="C2805"/>
      <c r="D2805"/>
      <c r="E2805"/>
      <c r="F2805"/>
      <c r="G2805"/>
      <c r="H2805"/>
      <c r="I2805"/>
      <c r="J2805"/>
    </row>
    <row r="2806" spans="2:10" x14ac:dyDescent="0.25">
      <c r="B2806"/>
      <c r="C2806"/>
      <c r="D2806"/>
      <c r="E2806"/>
      <c r="F2806"/>
      <c r="G2806"/>
      <c r="H2806"/>
      <c r="I2806"/>
      <c r="J2806"/>
    </row>
    <row r="2807" spans="2:10" x14ac:dyDescent="0.25">
      <c r="B2807"/>
      <c r="C2807"/>
      <c r="D2807"/>
      <c r="E2807"/>
      <c r="F2807"/>
      <c r="G2807"/>
      <c r="H2807"/>
      <c r="I2807"/>
      <c r="J2807"/>
    </row>
    <row r="2808" spans="2:10" x14ac:dyDescent="0.25">
      <c r="B2808"/>
      <c r="C2808"/>
      <c r="D2808"/>
      <c r="E2808"/>
      <c r="F2808"/>
      <c r="G2808"/>
      <c r="H2808"/>
      <c r="I2808"/>
      <c r="J2808"/>
    </row>
    <row r="2809" spans="2:10" x14ac:dyDescent="0.25">
      <c r="B2809"/>
      <c r="C2809"/>
      <c r="D2809"/>
      <c r="E2809"/>
      <c r="F2809"/>
      <c r="G2809"/>
      <c r="H2809"/>
      <c r="I2809"/>
      <c r="J2809"/>
    </row>
    <row r="2810" spans="2:10" x14ac:dyDescent="0.25">
      <c r="B2810"/>
      <c r="C2810"/>
      <c r="D2810"/>
      <c r="E2810"/>
      <c r="F2810"/>
      <c r="G2810"/>
      <c r="H2810"/>
      <c r="I2810"/>
      <c r="J2810"/>
    </row>
    <row r="2811" spans="2:10" x14ac:dyDescent="0.25">
      <c r="B2811"/>
      <c r="C2811"/>
      <c r="D2811"/>
      <c r="E2811"/>
      <c r="F2811"/>
      <c r="G2811"/>
      <c r="H2811"/>
      <c r="I2811"/>
      <c r="J2811"/>
    </row>
    <row r="2812" spans="2:10" x14ac:dyDescent="0.25">
      <c r="B2812"/>
      <c r="C2812"/>
      <c r="D2812"/>
      <c r="E2812"/>
      <c r="F2812"/>
      <c r="G2812"/>
      <c r="H2812"/>
      <c r="I2812"/>
      <c r="J2812"/>
    </row>
    <row r="2813" spans="2:10" x14ac:dyDescent="0.25">
      <c r="B2813"/>
      <c r="C2813"/>
      <c r="D2813"/>
      <c r="E2813"/>
      <c r="F2813"/>
      <c r="G2813"/>
      <c r="H2813"/>
      <c r="I2813"/>
      <c r="J2813"/>
    </row>
    <row r="2814" spans="2:10" x14ac:dyDescent="0.25">
      <c r="B2814"/>
      <c r="C2814"/>
      <c r="D2814"/>
      <c r="E2814"/>
      <c r="F2814"/>
      <c r="G2814"/>
      <c r="H2814"/>
      <c r="I2814"/>
      <c r="J2814"/>
    </row>
    <row r="2815" spans="2:10" x14ac:dyDescent="0.25">
      <c r="B2815"/>
      <c r="C2815"/>
      <c r="D2815"/>
      <c r="E2815"/>
      <c r="F2815"/>
      <c r="G2815"/>
      <c r="H2815"/>
      <c r="I2815"/>
      <c r="J2815"/>
    </row>
    <row r="2816" spans="2:10" x14ac:dyDescent="0.25">
      <c r="B2816"/>
      <c r="C2816"/>
      <c r="D2816"/>
      <c r="E2816"/>
      <c r="F2816"/>
      <c r="G2816"/>
      <c r="H2816"/>
      <c r="I2816"/>
      <c r="J2816"/>
    </row>
    <row r="2817" spans="2:10" x14ac:dyDescent="0.25">
      <c r="B2817"/>
      <c r="C2817"/>
      <c r="D2817"/>
      <c r="E2817"/>
      <c r="F2817"/>
      <c r="G2817"/>
      <c r="H2817"/>
      <c r="I2817"/>
      <c r="J2817"/>
    </row>
    <row r="2818" spans="2:10" x14ac:dyDescent="0.25">
      <c r="B2818"/>
      <c r="C2818"/>
      <c r="D2818"/>
      <c r="E2818"/>
      <c r="F2818"/>
      <c r="G2818"/>
      <c r="H2818"/>
      <c r="I2818"/>
      <c r="J2818"/>
    </row>
    <row r="2819" spans="2:10" x14ac:dyDescent="0.25">
      <c r="B2819"/>
      <c r="C2819"/>
      <c r="D2819"/>
      <c r="E2819"/>
      <c r="F2819"/>
      <c r="G2819"/>
      <c r="H2819"/>
      <c r="I2819"/>
      <c r="J2819"/>
    </row>
    <row r="2820" spans="2:10" x14ac:dyDescent="0.25">
      <c r="B2820"/>
      <c r="C2820"/>
      <c r="D2820"/>
      <c r="E2820"/>
      <c r="F2820"/>
      <c r="G2820"/>
      <c r="H2820"/>
      <c r="I2820"/>
      <c r="J2820"/>
    </row>
    <row r="2821" spans="2:10" x14ac:dyDescent="0.25">
      <c r="B2821"/>
      <c r="C2821"/>
      <c r="D2821"/>
      <c r="E2821"/>
      <c r="F2821"/>
      <c r="G2821"/>
      <c r="H2821"/>
      <c r="I2821"/>
      <c r="J2821"/>
    </row>
    <row r="2822" spans="2:10" x14ac:dyDescent="0.25">
      <c r="B2822"/>
      <c r="C2822"/>
      <c r="D2822"/>
      <c r="E2822"/>
      <c r="F2822"/>
      <c r="G2822"/>
      <c r="H2822"/>
      <c r="I2822"/>
      <c r="J2822"/>
    </row>
    <row r="2823" spans="2:10" x14ac:dyDescent="0.25">
      <c r="B2823"/>
      <c r="C2823"/>
      <c r="D2823"/>
      <c r="E2823"/>
      <c r="F2823"/>
      <c r="G2823"/>
      <c r="H2823"/>
      <c r="I2823"/>
      <c r="J2823"/>
    </row>
    <row r="2824" spans="2:10" x14ac:dyDescent="0.25">
      <c r="B2824"/>
      <c r="C2824"/>
      <c r="D2824"/>
      <c r="E2824"/>
      <c r="F2824"/>
      <c r="G2824"/>
      <c r="H2824"/>
      <c r="I2824"/>
      <c r="J2824"/>
    </row>
    <row r="2825" spans="2:10" x14ac:dyDescent="0.25">
      <c r="B2825"/>
      <c r="C2825"/>
      <c r="D2825"/>
      <c r="E2825"/>
      <c r="F2825"/>
      <c r="G2825"/>
      <c r="H2825"/>
      <c r="I2825"/>
      <c r="J2825"/>
    </row>
    <row r="2826" spans="2:10" x14ac:dyDescent="0.25">
      <c r="B2826"/>
      <c r="C2826"/>
      <c r="D2826"/>
      <c r="E2826"/>
      <c r="F2826"/>
      <c r="G2826"/>
      <c r="H2826"/>
      <c r="I2826"/>
      <c r="J2826"/>
    </row>
    <row r="2827" spans="2:10" x14ac:dyDescent="0.25">
      <c r="B2827"/>
      <c r="C2827"/>
      <c r="D2827"/>
      <c r="E2827"/>
      <c r="F2827"/>
      <c r="G2827"/>
      <c r="H2827"/>
      <c r="I2827"/>
      <c r="J2827"/>
    </row>
    <row r="2828" spans="2:10" x14ac:dyDescent="0.25">
      <c r="B2828"/>
      <c r="C2828"/>
      <c r="D2828"/>
      <c r="E2828"/>
      <c r="F2828"/>
      <c r="G2828"/>
      <c r="H2828"/>
      <c r="I2828"/>
      <c r="J2828"/>
    </row>
    <row r="2829" spans="2:10" x14ac:dyDescent="0.25">
      <c r="B2829"/>
      <c r="C2829"/>
      <c r="D2829"/>
      <c r="E2829"/>
      <c r="F2829"/>
      <c r="G2829"/>
      <c r="H2829"/>
      <c r="I2829"/>
      <c r="J2829"/>
    </row>
    <row r="2830" spans="2:10" x14ac:dyDescent="0.25">
      <c r="B2830"/>
      <c r="C2830"/>
      <c r="D2830"/>
      <c r="E2830"/>
      <c r="F2830"/>
      <c r="G2830"/>
      <c r="H2830"/>
      <c r="I2830"/>
      <c r="J2830"/>
    </row>
    <row r="2831" spans="2:10" x14ac:dyDescent="0.25">
      <c r="B2831"/>
      <c r="C2831"/>
      <c r="D2831"/>
      <c r="E2831"/>
      <c r="F2831"/>
      <c r="G2831"/>
      <c r="H2831"/>
      <c r="I2831"/>
      <c r="J2831"/>
    </row>
    <row r="2832" spans="2:10" x14ac:dyDescent="0.25">
      <c r="B2832"/>
      <c r="C2832"/>
      <c r="D2832"/>
      <c r="E2832"/>
      <c r="F2832"/>
      <c r="G2832"/>
      <c r="H2832"/>
      <c r="I2832"/>
      <c r="J2832"/>
    </row>
    <row r="2833" spans="2:10" x14ac:dyDescent="0.25">
      <c r="B2833"/>
      <c r="C2833"/>
      <c r="D2833"/>
      <c r="E2833"/>
      <c r="F2833"/>
      <c r="G2833"/>
      <c r="H2833"/>
      <c r="I2833"/>
      <c r="J2833"/>
    </row>
    <row r="2834" spans="2:10" x14ac:dyDescent="0.25">
      <c r="B2834"/>
      <c r="C2834"/>
      <c r="D2834"/>
      <c r="E2834"/>
      <c r="F2834"/>
      <c r="G2834"/>
      <c r="H2834"/>
      <c r="I2834"/>
      <c r="J2834"/>
    </row>
    <row r="2835" spans="2:10" x14ac:dyDescent="0.25">
      <c r="B2835"/>
      <c r="C2835"/>
      <c r="D2835"/>
      <c r="E2835"/>
      <c r="F2835"/>
      <c r="G2835"/>
      <c r="H2835"/>
      <c r="I2835"/>
      <c r="J2835"/>
    </row>
    <row r="2836" spans="2:10" x14ac:dyDescent="0.25">
      <c r="B2836"/>
      <c r="C2836"/>
      <c r="D2836"/>
      <c r="E2836"/>
      <c r="F2836"/>
      <c r="G2836"/>
      <c r="H2836"/>
      <c r="I2836"/>
      <c r="J2836"/>
    </row>
    <row r="2837" spans="2:10" x14ac:dyDescent="0.25">
      <c r="B2837"/>
      <c r="C2837"/>
      <c r="D2837"/>
      <c r="E2837"/>
      <c r="F2837"/>
      <c r="G2837"/>
      <c r="H2837"/>
      <c r="I2837"/>
      <c r="J2837"/>
    </row>
    <row r="2838" spans="2:10" x14ac:dyDescent="0.25">
      <c r="B2838"/>
      <c r="C2838"/>
      <c r="D2838"/>
      <c r="E2838"/>
      <c r="F2838"/>
      <c r="G2838"/>
      <c r="H2838"/>
      <c r="I2838"/>
      <c r="J2838"/>
    </row>
    <row r="2839" spans="2:10" x14ac:dyDescent="0.25">
      <c r="B2839"/>
      <c r="C2839"/>
      <c r="D2839"/>
      <c r="E2839"/>
      <c r="F2839"/>
      <c r="G2839"/>
      <c r="H2839"/>
      <c r="I2839"/>
      <c r="J2839"/>
    </row>
    <row r="2840" spans="2:10" x14ac:dyDescent="0.25">
      <c r="B2840"/>
      <c r="C2840"/>
      <c r="D2840"/>
      <c r="E2840"/>
      <c r="F2840"/>
      <c r="G2840"/>
      <c r="H2840"/>
      <c r="I2840"/>
      <c r="J2840"/>
    </row>
    <row r="2841" spans="2:10" x14ac:dyDescent="0.25">
      <c r="B2841"/>
      <c r="C2841"/>
      <c r="D2841"/>
      <c r="E2841"/>
      <c r="F2841"/>
      <c r="G2841"/>
      <c r="H2841"/>
      <c r="I2841"/>
      <c r="J2841"/>
    </row>
    <row r="2842" spans="2:10" x14ac:dyDescent="0.25">
      <c r="B2842"/>
      <c r="C2842"/>
      <c r="D2842"/>
      <c r="E2842"/>
      <c r="F2842"/>
      <c r="G2842"/>
      <c r="H2842"/>
      <c r="I2842"/>
      <c r="J2842"/>
    </row>
    <row r="2843" spans="2:10" x14ac:dyDescent="0.25">
      <c r="B2843"/>
      <c r="C2843"/>
      <c r="D2843"/>
      <c r="E2843"/>
      <c r="F2843"/>
      <c r="G2843"/>
      <c r="H2843"/>
      <c r="I2843"/>
      <c r="J2843"/>
    </row>
    <row r="2844" spans="2:10" x14ac:dyDescent="0.25">
      <c r="B2844"/>
      <c r="C2844"/>
      <c r="D2844"/>
      <c r="E2844"/>
      <c r="F2844"/>
      <c r="G2844"/>
      <c r="H2844"/>
      <c r="I2844"/>
      <c r="J2844"/>
    </row>
    <row r="2845" spans="2:10" x14ac:dyDescent="0.25">
      <c r="B2845"/>
      <c r="C2845"/>
      <c r="D2845"/>
      <c r="E2845"/>
      <c r="F2845"/>
      <c r="G2845"/>
      <c r="H2845"/>
      <c r="I2845"/>
      <c r="J2845"/>
    </row>
    <row r="2846" spans="2:10" x14ac:dyDescent="0.25">
      <c r="B2846"/>
      <c r="C2846"/>
      <c r="D2846"/>
      <c r="E2846"/>
      <c r="F2846"/>
      <c r="G2846"/>
      <c r="H2846"/>
      <c r="I2846"/>
      <c r="J2846"/>
    </row>
    <row r="2847" spans="2:10" x14ac:dyDescent="0.25">
      <c r="B2847"/>
      <c r="C2847"/>
      <c r="D2847"/>
      <c r="E2847"/>
      <c r="F2847"/>
      <c r="G2847"/>
      <c r="H2847"/>
      <c r="I2847"/>
      <c r="J2847"/>
    </row>
    <row r="2848" spans="2:10" x14ac:dyDescent="0.25">
      <c r="B2848"/>
      <c r="C2848"/>
      <c r="D2848"/>
      <c r="E2848"/>
      <c r="F2848"/>
      <c r="G2848"/>
      <c r="H2848"/>
      <c r="I2848"/>
      <c r="J2848"/>
    </row>
    <row r="2849" spans="2:10" x14ac:dyDescent="0.25">
      <c r="B2849"/>
      <c r="C2849"/>
      <c r="D2849"/>
      <c r="E2849"/>
      <c r="F2849"/>
      <c r="G2849"/>
      <c r="H2849"/>
      <c r="I2849"/>
      <c r="J2849"/>
    </row>
    <row r="2850" spans="2:10" x14ac:dyDescent="0.25">
      <c r="B2850"/>
      <c r="C2850"/>
      <c r="D2850"/>
      <c r="E2850"/>
      <c r="F2850"/>
      <c r="G2850"/>
      <c r="H2850"/>
      <c r="I2850"/>
      <c r="J2850"/>
    </row>
    <row r="2851" spans="2:10" x14ac:dyDescent="0.25">
      <c r="B2851"/>
      <c r="C2851"/>
      <c r="D2851"/>
      <c r="E2851"/>
      <c r="F2851"/>
      <c r="G2851"/>
      <c r="H2851"/>
      <c r="I2851"/>
      <c r="J2851"/>
    </row>
    <row r="2852" spans="2:10" x14ac:dyDescent="0.25">
      <c r="B2852"/>
      <c r="C2852"/>
      <c r="D2852"/>
      <c r="E2852"/>
      <c r="F2852"/>
      <c r="G2852"/>
      <c r="H2852"/>
      <c r="I2852"/>
      <c r="J2852"/>
    </row>
    <row r="2853" spans="2:10" x14ac:dyDescent="0.25">
      <c r="B2853"/>
      <c r="C2853"/>
      <c r="D2853"/>
      <c r="E2853"/>
      <c r="F2853"/>
      <c r="G2853"/>
      <c r="H2853"/>
      <c r="I2853"/>
      <c r="J2853"/>
    </row>
    <row r="2854" spans="2:10" x14ac:dyDescent="0.25">
      <c r="B2854"/>
      <c r="C2854"/>
      <c r="D2854"/>
      <c r="E2854"/>
      <c r="F2854"/>
      <c r="G2854"/>
      <c r="H2854"/>
      <c r="I2854"/>
      <c r="J2854"/>
    </row>
    <row r="2855" spans="2:10" x14ac:dyDescent="0.25">
      <c r="B2855"/>
      <c r="C2855"/>
      <c r="D2855"/>
      <c r="E2855"/>
      <c r="F2855"/>
      <c r="G2855"/>
      <c r="H2855"/>
      <c r="I2855"/>
      <c r="J2855"/>
    </row>
    <row r="2856" spans="2:10" x14ac:dyDescent="0.25">
      <c r="B2856"/>
      <c r="C2856"/>
      <c r="D2856"/>
      <c r="E2856"/>
      <c r="F2856"/>
      <c r="G2856"/>
      <c r="H2856"/>
      <c r="I2856"/>
      <c r="J2856"/>
    </row>
    <row r="2857" spans="2:10" x14ac:dyDescent="0.25">
      <c r="B2857"/>
      <c r="C2857"/>
      <c r="D2857"/>
      <c r="E2857"/>
      <c r="F2857"/>
      <c r="G2857"/>
      <c r="H2857"/>
      <c r="I2857"/>
      <c r="J2857"/>
    </row>
    <row r="2858" spans="2:10" x14ac:dyDescent="0.25">
      <c r="B2858"/>
      <c r="C2858"/>
      <c r="D2858"/>
      <c r="E2858"/>
      <c r="F2858"/>
      <c r="G2858"/>
      <c r="H2858"/>
      <c r="I2858"/>
      <c r="J2858"/>
    </row>
    <row r="2859" spans="2:10" x14ac:dyDescent="0.25">
      <c r="B2859"/>
      <c r="C2859"/>
      <c r="D2859"/>
      <c r="E2859"/>
      <c r="F2859"/>
      <c r="G2859"/>
      <c r="H2859"/>
      <c r="I2859"/>
      <c r="J2859"/>
    </row>
    <row r="2860" spans="2:10" x14ac:dyDescent="0.25">
      <c r="B2860"/>
      <c r="C2860"/>
      <c r="D2860"/>
      <c r="E2860"/>
      <c r="F2860"/>
      <c r="G2860"/>
      <c r="H2860"/>
      <c r="I2860"/>
      <c r="J2860"/>
    </row>
    <row r="2861" spans="2:10" x14ac:dyDescent="0.25">
      <c r="B2861"/>
      <c r="C2861"/>
      <c r="D2861"/>
      <c r="E2861"/>
      <c r="F2861"/>
      <c r="G2861"/>
      <c r="H2861"/>
      <c r="I2861"/>
      <c r="J2861"/>
    </row>
    <row r="2862" spans="2:10" x14ac:dyDescent="0.25">
      <c r="B2862"/>
      <c r="C2862"/>
      <c r="D2862"/>
      <c r="E2862"/>
      <c r="F2862"/>
      <c r="G2862"/>
      <c r="H2862"/>
      <c r="I2862"/>
      <c r="J2862"/>
    </row>
    <row r="2863" spans="2:10" x14ac:dyDescent="0.25">
      <c r="B2863"/>
      <c r="C2863"/>
      <c r="D2863"/>
      <c r="E2863"/>
      <c r="F2863"/>
      <c r="G2863"/>
      <c r="H2863"/>
      <c r="I2863"/>
      <c r="J2863"/>
    </row>
    <row r="2864" spans="2:10" x14ac:dyDescent="0.25">
      <c r="B2864"/>
      <c r="C2864"/>
      <c r="D2864"/>
      <c r="E2864"/>
      <c r="F2864"/>
      <c r="G2864"/>
      <c r="H2864"/>
      <c r="I2864"/>
      <c r="J2864"/>
    </row>
    <row r="2865" spans="2:10" x14ac:dyDescent="0.25">
      <c r="B2865"/>
      <c r="C2865"/>
      <c r="D2865"/>
      <c r="E2865"/>
      <c r="F2865"/>
      <c r="G2865"/>
      <c r="H2865"/>
      <c r="I2865"/>
      <c r="J2865"/>
    </row>
    <row r="2866" spans="2:10" x14ac:dyDescent="0.25">
      <c r="B2866"/>
      <c r="C2866"/>
      <c r="D2866"/>
      <c r="E2866"/>
      <c r="F2866"/>
      <c r="G2866"/>
      <c r="H2866"/>
      <c r="I2866"/>
      <c r="J2866"/>
    </row>
    <row r="2867" spans="2:10" x14ac:dyDescent="0.25">
      <c r="B2867"/>
      <c r="C2867"/>
      <c r="D2867"/>
      <c r="E2867"/>
      <c r="F2867"/>
      <c r="G2867"/>
      <c r="H2867"/>
      <c r="I2867"/>
      <c r="J2867"/>
    </row>
    <row r="2868" spans="2:10" x14ac:dyDescent="0.25">
      <c r="B2868"/>
      <c r="C2868"/>
      <c r="D2868"/>
      <c r="E2868"/>
      <c r="F2868"/>
      <c r="G2868"/>
      <c r="H2868"/>
      <c r="I2868"/>
      <c r="J2868"/>
    </row>
    <row r="2869" spans="2:10" x14ac:dyDescent="0.25">
      <c r="B2869"/>
      <c r="C2869"/>
      <c r="D2869"/>
      <c r="E2869"/>
      <c r="F2869"/>
      <c r="G2869"/>
      <c r="H2869"/>
      <c r="I2869"/>
      <c r="J2869"/>
    </row>
    <row r="2870" spans="2:10" x14ac:dyDescent="0.25">
      <c r="B2870"/>
      <c r="C2870"/>
      <c r="D2870"/>
      <c r="E2870"/>
      <c r="F2870"/>
      <c r="G2870"/>
      <c r="H2870"/>
      <c r="I2870"/>
      <c r="J2870"/>
    </row>
    <row r="2871" spans="2:10" x14ac:dyDescent="0.25">
      <c r="B2871"/>
      <c r="C2871"/>
      <c r="D2871"/>
      <c r="E2871"/>
      <c r="F2871"/>
      <c r="G2871"/>
      <c r="H2871"/>
      <c r="I2871"/>
      <c r="J2871"/>
    </row>
    <row r="2872" spans="2:10" x14ac:dyDescent="0.25">
      <c r="B2872"/>
      <c r="C2872"/>
      <c r="D2872"/>
      <c r="E2872"/>
      <c r="F2872"/>
      <c r="G2872"/>
      <c r="H2872"/>
      <c r="I2872"/>
      <c r="J2872"/>
    </row>
    <row r="2873" spans="2:10" x14ac:dyDescent="0.25">
      <c r="B2873"/>
      <c r="C2873"/>
      <c r="D2873"/>
      <c r="E2873"/>
      <c r="F2873"/>
      <c r="G2873"/>
      <c r="H2873"/>
      <c r="I2873"/>
      <c r="J2873"/>
    </row>
    <row r="2874" spans="2:10" x14ac:dyDescent="0.25">
      <c r="B2874"/>
      <c r="C2874"/>
      <c r="D2874"/>
      <c r="E2874"/>
      <c r="F2874"/>
      <c r="G2874"/>
      <c r="H2874"/>
      <c r="I2874"/>
      <c r="J2874"/>
    </row>
    <row r="2875" spans="2:10" x14ac:dyDescent="0.25">
      <c r="B2875"/>
      <c r="C2875"/>
      <c r="D2875"/>
      <c r="E2875"/>
      <c r="F2875"/>
      <c r="G2875"/>
      <c r="H2875"/>
      <c r="I2875"/>
      <c r="J2875"/>
    </row>
    <row r="2876" spans="2:10" x14ac:dyDescent="0.25">
      <c r="B2876"/>
      <c r="C2876"/>
      <c r="D2876"/>
      <c r="E2876"/>
      <c r="F2876"/>
      <c r="G2876"/>
      <c r="H2876"/>
      <c r="I2876"/>
      <c r="J2876"/>
    </row>
    <row r="2877" spans="2:10" x14ac:dyDescent="0.25">
      <c r="B2877"/>
      <c r="C2877"/>
      <c r="D2877"/>
      <c r="E2877"/>
      <c r="F2877"/>
      <c r="G2877"/>
      <c r="H2877"/>
      <c r="I2877"/>
      <c r="J2877"/>
    </row>
    <row r="2878" spans="2:10" x14ac:dyDescent="0.25">
      <c r="B2878"/>
      <c r="C2878"/>
      <c r="D2878"/>
      <c r="E2878"/>
      <c r="F2878"/>
      <c r="G2878"/>
      <c r="H2878"/>
      <c r="I2878"/>
      <c r="J2878"/>
    </row>
    <row r="2879" spans="2:10" x14ac:dyDescent="0.25">
      <c r="B2879"/>
      <c r="C2879"/>
      <c r="D2879"/>
      <c r="E2879"/>
      <c r="F2879"/>
      <c r="G2879"/>
      <c r="H2879"/>
      <c r="I2879"/>
      <c r="J2879"/>
    </row>
    <row r="2880" spans="2:10" x14ac:dyDescent="0.25">
      <c r="B2880"/>
      <c r="C2880"/>
      <c r="D2880"/>
      <c r="E2880"/>
      <c r="F2880"/>
      <c r="G2880"/>
      <c r="H2880"/>
      <c r="I2880"/>
      <c r="J2880"/>
    </row>
    <row r="2881" spans="2:10" x14ac:dyDescent="0.25">
      <c r="B2881"/>
      <c r="C2881"/>
      <c r="D2881"/>
      <c r="E2881"/>
      <c r="F2881"/>
      <c r="G2881"/>
      <c r="H2881"/>
      <c r="I2881"/>
      <c r="J2881"/>
    </row>
    <row r="2882" spans="2:10" x14ac:dyDescent="0.25">
      <c r="B2882"/>
      <c r="C2882"/>
      <c r="D2882"/>
      <c r="E2882"/>
      <c r="F2882"/>
      <c r="G2882"/>
      <c r="H2882"/>
      <c r="I2882"/>
      <c r="J2882"/>
    </row>
    <row r="2883" spans="2:10" x14ac:dyDescent="0.25">
      <c r="B2883"/>
      <c r="C2883"/>
      <c r="D2883"/>
      <c r="E2883"/>
      <c r="F2883"/>
      <c r="G2883"/>
      <c r="H2883"/>
      <c r="I2883"/>
      <c r="J2883"/>
    </row>
    <row r="2884" spans="2:10" x14ac:dyDescent="0.25">
      <c r="B2884"/>
      <c r="C2884"/>
      <c r="D2884"/>
      <c r="E2884"/>
      <c r="F2884"/>
      <c r="G2884"/>
      <c r="H2884"/>
      <c r="I2884"/>
      <c r="J2884"/>
    </row>
    <row r="2885" spans="2:10" x14ac:dyDescent="0.25">
      <c r="B2885"/>
      <c r="C2885"/>
      <c r="D2885"/>
      <c r="E2885"/>
      <c r="F2885"/>
      <c r="G2885"/>
      <c r="H2885"/>
      <c r="I2885"/>
      <c r="J2885"/>
    </row>
    <row r="2886" spans="2:10" x14ac:dyDescent="0.25">
      <c r="B2886"/>
      <c r="C2886"/>
      <c r="D2886"/>
      <c r="E2886"/>
      <c r="F2886"/>
      <c r="G2886"/>
      <c r="H2886"/>
      <c r="I2886"/>
      <c r="J2886"/>
    </row>
    <row r="2887" spans="2:10" x14ac:dyDescent="0.25">
      <c r="B2887"/>
      <c r="C2887"/>
      <c r="D2887"/>
      <c r="E2887"/>
      <c r="F2887"/>
      <c r="G2887"/>
      <c r="H2887"/>
      <c r="I2887"/>
      <c r="J2887"/>
    </row>
    <row r="2888" spans="2:10" x14ac:dyDescent="0.25">
      <c r="B2888"/>
      <c r="C2888"/>
      <c r="D2888"/>
      <c r="E2888"/>
      <c r="F2888"/>
      <c r="G2888"/>
      <c r="H2888"/>
      <c r="I2888"/>
      <c r="J2888"/>
    </row>
    <row r="2889" spans="2:10" x14ac:dyDescent="0.25">
      <c r="B2889"/>
      <c r="C2889"/>
      <c r="D2889"/>
      <c r="E2889"/>
      <c r="F2889"/>
      <c r="G2889"/>
      <c r="H2889"/>
      <c r="I2889"/>
      <c r="J2889"/>
    </row>
    <row r="2890" spans="2:10" x14ac:dyDescent="0.25">
      <c r="B2890"/>
      <c r="C2890"/>
      <c r="D2890"/>
      <c r="E2890"/>
      <c r="F2890"/>
      <c r="G2890"/>
      <c r="H2890"/>
      <c r="I2890"/>
      <c r="J2890"/>
    </row>
    <row r="2891" spans="2:10" x14ac:dyDescent="0.25">
      <c r="B2891"/>
      <c r="C2891"/>
      <c r="D2891"/>
      <c r="E2891"/>
      <c r="F2891"/>
      <c r="G2891"/>
      <c r="H2891"/>
      <c r="I2891"/>
      <c r="J2891"/>
    </row>
    <row r="2892" spans="2:10" x14ac:dyDescent="0.25">
      <c r="B2892"/>
      <c r="C2892"/>
      <c r="D2892"/>
      <c r="E2892"/>
      <c r="F2892"/>
      <c r="G2892"/>
      <c r="H2892"/>
      <c r="I2892"/>
      <c r="J2892"/>
    </row>
    <row r="2893" spans="2:10" x14ac:dyDescent="0.25">
      <c r="B2893"/>
      <c r="C2893"/>
      <c r="D2893"/>
      <c r="E2893"/>
      <c r="F2893"/>
      <c r="G2893"/>
      <c r="H2893"/>
      <c r="I2893"/>
      <c r="J2893"/>
    </row>
    <row r="2894" spans="2:10" x14ac:dyDescent="0.25">
      <c r="B2894"/>
      <c r="C2894"/>
      <c r="D2894"/>
      <c r="E2894"/>
      <c r="F2894"/>
      <c r="G2894"/>
      <c r="H2894"/>
      <c r="I2894"/>
      <c r="J2894"/>
    </row>
    <row r="2895" spans="2:10" x14ac:dyDescent="0.25">
      <c r="B2895"/>
      <c r="C2895"/>
      <c r="D2895"/>
      <c r="E2895"/>
      <c r="F2895"/>
      <c r="G2895"/>
      <c r="H2895"/>
      <c r="I2895"/>
      <c r="J2895"/>
    </row>
    <row r="2896" spans="2:10" x14ac:dyDescent="0.25">
      <c r="B2896"/>
      <c r="C2896"/>
      <c r="D2896"/>
      <c r="E2896"/>
      <c r="F2896"/>
      <c r="G2896"/>
      <c r="H2896"/>
      <c r="I2896"/>
      <c r="J2896"/>
    </row>
    <row r="2897" spans="2:10" x14ac:dyDescent="0.25">
      <c r="B2897"/>
      <c r="C2897"/>
      <c r="D2897"/>
      <c r="E2897"/>
      <c r="F2897"/>
      <c r="G2897"/>
      <c r="H2897"/>
      <c r="I2897"/>
      <c r="J2897"/>
    </row>
    <row r="2898" spans="2:10" x14ac:dyDescent="0.25">
      <c r="B2898"/>
      <c r="C2898"/>
      <c r="D2898"/>
      <c r="E2898"/>
      <c r="F2898"/>
      <c r="G2898"/>
      <c r="H2898"/>
      <c r="I2898"/>
      <c r="J2898"/>
    </row>
    <row r="2899" spans="2:10" x14ac:dyDescent="0.25">
      <c r="B2899"/>
      <c r="C2899"/>
      <c r="D2899"/>
      <c r="E2899"/>
      <c r="F2899"/>
      <c r="G2899"/>
      <c r="H2899"/>
      <c r="I2899"/>
      <c r="J2899"/>
    </row>
    <row r="2900" spans="2:10" x14ac:dyDescent="0.25">
      <c r="B2900"/>
      <c r="C2900"/>
      <c r="D2900"/>
      <c r="E2900"/>
      <c r="F2900"/>
      <c r="G2900"/>
      <c r="H2900"/>
      <c r="I2900"/>
      <c r="J2900"/>
    </row>
    <row r="2901" spans="2:10" x14ac:dyDescent="0.25">
      <c r="B2901"/>
      <c r="C2901"/>
      <c r="D2901"/>
      <c r="E2901"/>
      <c r="F2901"/>
      <c r="G2901"/>
      <c r="H2901"/>
      <c r="I2901"/>
      <c r="J2901"/>
    </row>
    <row r="2902" spans="2:10" x14ac:dyDescent="0.25">
      <c r="B2902"/>
      <c r="C2902"/>
      <c r="D2902"/>
      <c r="E2902"/>
      <c r="F2902"/>
      <c r="G2902"/>
      <c r="H2902"/>
      <c r="I2902"/>
      <c r="J2902"/>
    </row>
    <row r="2903" spans="2:10" x14ac:dyDescent="0.25">
      <c r="B2903"/>
      <c r="C2903"/>
      <c r="D2903"/>
      <c r="E2903"/>
      <c r="F2903"/>
      <c r="G2903"/>
      <c r="H2903"/>
      <c r="I2903"/>
      <c r="J2903"/>
    </row>
    <row r="2904" spans="2:10" x14ac:dyDescent="0.25">
      <c r="B2904"/>
      <c r="C2904"/>
      <c r="D2904"/>
      <c r="E2904"/>
      <c r="F2904"/>
      <c r="G2904"/>
      <c r="H2904"/>
      <c r="I2904"/>
      <c r="J2904"/>
    </row>
    <row r="2905" spans="2:10" x14ac:dyDescent="0.25">
      <c r="B2905"/>
      <c r="C2905"/>
      <c r="D2905"/>
      <c r="E2905"/>
      <c r="F2905"/>
      <c r="G2905"/>
      <c r="H2905"/>
      <c r="I2905"/>
      <c r="J2905"/>
    </row>
    <row r="2906" spans="2:10" x14ac:dyDescent="0.25">
      <c r="B2906"/>
      <c r="C2906"/>
      <c r="D2906"/>
      <c r="E2906"/>
      <c r="F2906"/>
      <c r="G2906"/>
      <c r="H2906"/>
      <c r="I2906"/>
      <c r="J2906"/>
    </row>
    <row r="2907" spans="2:10" x14ac:dyDescent="0.25">
      <c r="B2907"/>
      <c r="C2907"/>
      <c r="D2907"/>
      <c r="E2907"/>
      <c r="F2907"/>
      <c r="G2907"/>
      <c r="H2907"/>
      <c r="I2907"/>
      <c r="J2907"/>
    </row>
    <row r="2908" spans="2:10" x14ac:dyDescent="0.25">
      <c r="B2908"/>
      <c r="C2908"/>
      <c r="D2908"/>
      <c r="E2908"/>
      <c r="F2908"/>
      <c r="G2908"/>
      <c r="H2908"/>
      <c r="I2908"/>
      <c r="J2908"/>
    </row>
    <row r="2909" spans="2:10" x14ac:dyDescent="0.25">
      <c r="B2909"/>
      <c r="C2909"/>
      <c r="D2909"/>
      <c r="E2909"/>
      <c r="F2909"/>
      <c r="G2909"/>
      <c r="H2909"/>
      <c r="I2909"/>
      <c r="J2909"/>
    </row>
    <row r="2910" spans="2:10" x14ac:dyDescent="0.25">
      <c r="B2910"/>
      <c r="C2910"/>
      <c r="D2910"/>
      <c r="E2910"/>
      <c r="F2910"/>
      <c r="G2910"/>
      <c r="H2910"/>
      <c r="I2910"/>
      <c r="J2910"/>
    </row>
    <row r="2911" spans="2:10" x14ac:dyDescent="0.25">
      <c r="B2911"/>
      <c r="C2911"/>
      <c r="D2911"/>
      <c r="E2911"/>
      <c r="F2911"/>
      <c r="G2911"/>
      <c r="H2911"/>
      <c r="I2911"/>
      <c r="J2911"/>
    </row>
    <row r="2912" spans="2:10" x14ac:dyDescent="0.25">
      <c r="B2912"/>
      <c r="C2912"/>
      <c r="D2912"/>
      <c r="E2912"/>
      <c r="F2912"/>
      <c r="G2912"/>
      <c r="H2912"/>
      <c r="I2912"/>
      <c r="J2912"/>
    </row>
    <row r="2913" spans="2:10" x14ac:dyDescent="0.25">
      <c r="B2913"/>
      <c r="C2913"/>
      <c r="D2913"/>
      <c r="E2913"/>
      <c r="F2913"/>
      <c r="G2913"/>
      <c r="H2913"/>
      <c r="I2913"/>
      <c r="J2913"/>
    </row>
    <row r="2914" spans="2:10" x14ac:dyDescent="0.25">
      <c r="B2914"/>
      <c r="C2914"/>
      <c r="D2914"/>
      <c r="E2914"/>
      <c r="F2914"/>
      <c r="G2914"/>
      <c r="H2914"/>
      <c r="I2914"/>
      <c r="J2914"/>
    </row>
    <row r="2915" spans="2:10" x14ac:dyDescent="0.25">
      <c r="B2915"/>
      <c r="C2915"/>
      <c r="D2915"/>
      <c r="E2915"/>
      <c r="F2915"/>
      <c r="G2915"/>
      <c r="H2915"/>
      <c r="I2915"/>
      <c r="J2915"/>
    </row>
    <row r="2916" spans="2:10" x14ac:dyDescent="0.25">
      <c r="B2916"/>
      <c r="C2916"/>
      <c r="D2916"/>
      <c r="E2916"/>
      <c r="F2916"/>
      <c r="G2916"/>
      <c r="H2916"/>
      <c r="I2916"/>
      <c r="J2916"/>
    </row>
    <row r="2917" spans="2:10" x14ac:dyDescent="0.25">
      <c r="B2917"/>
      <c r="C2917"/>
      <c r="D2917"/>
      <c r="E2917"/>
      <c r="F2917"/>
      <c r="G2917"/>
      <c r="H2917"/>
      <c r="I2917"/>
      <c r="J2917"/>
    </row>
    <row r="2918" spans="2:10" x14ac:dyDescent="0.25">
      <c r="B2918"/>
      <c r="C2918"/>
      <c r="D2918"/>
      <c r="E2918"/>
      <c r="F2918"/>
      <c r="G2918"/>
      <c r="H2918"/>
      <c r="I2918"/>
      <c r="J2918"/>
    </row>
    <row r="2919" spans="2:10" x14ac:dyDescent="0.25">
      <c r="B2919"/>
      <c r="C2919"/>
      <c r="D2919"/>
      <c r="E2919"/>
      <c r="F2919"/>
      <c r="G2919"/>
      <c r="H2919"/>
      <c r="I2919"/>
      <c r="J2919"/>
    </row>
    <row r="2920" spans="2:10" x14ac:dyDescent="0.25">
      <c r="B2920"/>
      <c r="C2920"/>
      <c r="D2920"/>
      <c r="E2920"/>
      <c r="F2920"/>
      <c r="G2920"/>
      <c r="H2920"/>
      <c r="I2920"/>
      <c r="J2920"/>
    </row>
    <row r="2921" spans="2:10" x14ac:dyDescent="0.25">
      <c r="B2921"/>
      <c r="C2921"/>
      <c r="D2921"/>
      <c r="E2921"/>
      <c r="F2921"/>
      <c r="G2921"/>
      <c r="H2921"/>
      <c r="I2921"/>
      <c r="J2921"/>
    </row>
    <row r="2922" spans="2:10" x14ac:dyDescent="0.25">
      <c r="B2922"/>
      <c r="C2922"/>
      <c r="D2922"/>
      <c r="E2922"/>
      <c r="F2922"/>
      <c r="G2922"/>
      <c r="H2922"/>
      <c r="I2922"/>
      <c r="J2922"/>
    </row>
    <row r="2923" spans="2:10" x14ac:dyDescent="0.25">
      <c r="B2923"/>
      <c r="C2923"/>
      <c r="D2923"/>
      <c r="E2923"/>
      <c r="F2923"/>
      <c r="G2923"/>
      <c r="H2923"/>
      <c r="I2923"/>
      <c r="J2923"/>
    </row>
    <row r="2924" spans="2:10" x14ac:dyDescent="0.25">
      <c r="B2924"/>
      <c r="C2924"/>
      <c r="D2924"/>
      <c r="E2924"/>
      <c r="F2924"/>
      <c r="G2924"/>
      <c r="H2924"/>
      <c r="I2924"/>
      <c r="J2924"/>
    </row>
    <row r="2925" spans="2:10" x14ac:dyDescent="0.25">
      <c r="B2925"/>
      <c r="C2925"/>
      <c r="D2925"/>
      <c r="E2925"/>
      <c r="F2925"/>
      <c r="G2925"/>
      <c r="H2925"/>
      <c r="I2925"/>
      <c r="J2925"/>
    </row>
    <row r="2926" spans="2:10" x14ac:dyDescent="0.25">
      <c r="B2926"/>
      <c r="C2926"/>
      <c r="D2926"/>
      <c r="E2926"/>
      <c r="F2926"/>
      <c r="G2926"/>
      <c r="H2926"/>
      <c r="I2926"/>
      <c r="J2926"/>
    </row>
    <row r="2927" spans="2:10" x14ac:dyDescent="0.25">
      <c r="B2927"/>
      <c r="C2927"/>
      <c r="D2927"/>
      <c r="E2927"/>
      <c r="F2927"/>
      <c r="G2927"/>
      <c r="H2927"/>
      <c r="I2927"/>
      <c r="J2927"/>
    </row>
    <row r="2928" spans="2:10" x14ac:dyDescent="0.25">
      <c r="B2928"/>
      <c r="C2928"/>
      <c r="D2928"/>
      <c r="E2928"/>
      <c r="F2928"/>
      <c r="G2928"/>
      <c r="H2928"/>
      <c r="I2928"/>
      <c r="J2928"/>
    </row>
    <row r="2929" spans="2:10" x14ac:dyDescent="0.25">
      <c r="B2929"/>
      <c r="C2929"/>
      <c r="D2929"/>
      <c r="E2929"/>
      <c r="F2929"/>
      <c r="G2929"/>
      <c r="H2929"/>
      <c r="I2929"/>
      <c r="J2929"/>
    </row>
    <row r="2930" spans="2:10" x14ac:dyDescent="0.25">
      <c r="B2930"/>
      <c r="C2930"/>
      <c r="D2930"/>
      <c r="E2930"/>
      <c r="F2930"/>
      <c r="G2930"/>
      <c r="H2930"/>
      <c r="I2930"/>
      <c r="J2930"/>
    </row>
    <row r="2931" spans="2:10" x14ac:dyDescent="0.25">
      <c r="B2931"/>
      <c r="C2931"/>
      <c r="D2931"/>
      <c r="E2931"/>
      <c r="F2931"/>
      <c r="G2931"/>
      <c r="H2931"/>
      <c r="I2931"/>
      <c r="J2931"/>
    </row>
    <row r="2932" spans="2:10" x14ac:dyDescent="0.25">
      <c r="B2932"/>
      <c r="C2932"/>
      <c r="D2932"/>
      <c r="E2932"/>
      <c r="F2932"/>
      <c r="G2932"/>
      <c r="H2932"/>
      <c r="I2932"/>
      <c r="J2932"/>
    </row>
    <row r="2933" spans="2:10" x14ac:dyDescent="0.25">
      <c r="B2933"/>
      <c r="C2933"/>
      <c r="D2933"/>
      <c r="E2933"/>
      <c r="F2933"/>
      <c r="G2933"/>
      <c r="H2933"/>
      <c r="I2933"/>
      <c r="J2933"/>
    </row>
    <row r="2934" spans="2:10" x14ac:dyDescent="0.25">
      <c r="B2934"/>
      <c r="C2934"/>
      <c r="D2934"/>
      <c r="E2934"/>
      <c r="F2934"/>
      <c r="G2934"/>
      <c r="H2934"/>
      <c r="I2934"/>
      <c r="J2934"/>
    </row>
    <row r="2935" spans="2:10" x14ac:dyDescent="0.25">
      <c r="B2935"/>
      <c r="C2935"/>
      <c r="D2935"/>
      <c r="E2935"/>
      <c r="F2935"/>
      <c r="G2935"/>
      <c r="H2935"/>
      <c r="I2935"/>
      <c r="J2935"/>
    </row>
    <row r="2936" spans="2:10" x14ac:dyDescent="0.25">
      <c r="B2936"/>
      <c r="C2936"/>
      <c r="D2936"/>
      <c r="E2936"/>
      <c r="F2936"/>
      <c r="G2936"/>
      <c r="H2936"/>
      <c r="I2936"/>
      <c r="J2936"/>
    </row>
    <row r="2937" spans="2:10" x14ac:dyDescent="0.25">
      <c r="B2937"/>
      <c r="C2937"/>
      <c r="D2937"/>
      <c r="E2937"/>
      <c r="F2937"/>
      <c r="G2937"/>
      <c r="H2937"/>
      <c r="I2937"/>
      <c r="J2937"/>
    </row>
    <row r="2938" spans="2:10" x14ac:dyDescent="0.25">
      <c r="B2938"/>
      <c r="C2938"/>
      <c r="D2938"/>
      <c r="E2938"/>
      <c r="F2938"/>
      <c r="G2938"/>
      <c r="H2938"/>
      <c r="I2938"/>
      <c r="J2938"/>
    </row>
    <row r="2939" spans="2:10" x14ac:dyDescent="0.25">
      <c r="B2939"/>
      <c r="C2939"/>
      <c r="D2939"/>
      <c r="E2939"/>
      <c r="F2939"/>
      <c r="G2939"/>
      <c r="H2939"/>
      <c r="I2939"/>
      <c r="J2939"/>
    </row>
    <row r="2940" spans="2:10" x14ac:dyDescent="0.25">
      <c r="B2940"/>
      <c r="C2940"/>
      <c r="D2940"/>
      <c r="E2940"/>
      <c r="F2940"/>
      <c r="G2940"/>
      <c r="H2940"/>
      <c r="I2940"/>
      <c r="J2940"/>
    </row>
    <row r="2941" spans="2:10" x14ac:dyDescent="0.25">
      <c r="B2941"/>
      <c r="C2941"/>
      <c r="D2941"/>
      <c r="E2941"/>
      <c r="F2941"/>
      <c r="G2941"/>
      <c r="H2941"/>
      <c r="I2941"/>
      <c r="J2941"/>
    </row>
    <row r="2942" spans="2:10" x14ac:dyDescent="0.25">
      <c r="B2942"/>
      <c r="C2942"/>
      <c r="D2942"/>
      <c r="E2942"/>
      <c r="F2942"/>
      <c r="G2942"/>
      <c r="H2942"/>
      <c r="I2942"/>
      <c r="J2942"/>
    </row>
    <row r="2943" spans="2:10" x14ac:dyDescent="0.25">
      <c r="B2943"/>
      <c r="C2943"/>
      <c r="D2943"/>
      <c r="E2943"/>
      <c r="F2943"/>
      <c r="G2943"/>
      <c r="H2943"/>
      <c r="I2943"/>
      <c r="J2943"/>
    </row>
    <row r="2944" spans="2:10" x14ac:dyDescent="0.25">
      <c r="B2944"/>
      <c r="C2944"/>
      <c r="D2944"/>
      <c r="E2944"/>
      <c r="F2944"/>
      <c r="G2944"/>
      <c r="H2944"/>
      <c r="I2944"/>
      <c r="J2944"/>
    </row>
    <row r="2945" spans="2:10" x14ac:dyDescent="0.25">
      <c r="B2945"/>
      <c r="C2945"/>
      <c r="D2945"/>
      <c r="E2945"/>
      <c r="F2945"/>
      <c r="G2945"/>
      <c r="H2945"/>
      <c r="I2945"/>
      <c r="J2945"/>
    </row>
    <row r="2946" spans="2:10" x14ac:dyDescent="0.25">
      <c r="B2946"/>
      <c r="C2946"/>
      <c r="D2946"/>
      <c r="E2946"/>
      <c r="F2946"/>
      <c r="G2946"/>
      <c r="H2946"/>
      <c r="I2946"/>
      <c r="J2946"/>
    </row>
    <row r="2947" spans="2:10" x14ac:dyDescent="0.25">
      <c r="B2947"/>
      <c r="C2947"/>
      <c r="D2947"/>
      <c r="E2947"/>
      <c r="F2947"/>
      <c r="G2947"/>
      <c r="H2947"/>
      <c r="I2947"/>
      <c r="J2947"/>
    </row>
    <row r="2948" spans="2:10" x14ac:dyDescent="0.25">
      <c r="B2948"/>
      <c r="C2948"/>
      <c r="D2948"/>
      <c r="E2948"/>
      <c r="F2948"/>
      <c r="G2948"/>
      <c r="H2948"/>
      <c r="I2948"/>
      <c r="J2948"/>
    </row>
    <row r="2949" spans="2:10" x14ac:dyDescent="0.25">
      <c r="B2949"/>
      <c r="C2949"/>
      <c r="D2949"/>
      <c r="E2949"/>
      <c r="F2949"/>
      <c r="G2949"/>
      <c r="H2949"/>
      <c r="I2949"/>
      <c r="J2949"/>
    </row>
    <row r="2950" spans="2:10" x14ac:dyDescent="0.25">
      <c r="B2950"/>
      <c r="C2950"/>
      <c r="D2950"/>
      <c r="E2950"/>
      <c r="F2950"/>
      <c r="G2950"/>
      <c r="H2950"/>
      <c r="I2950"/>
      <c r="J2950"/>
    </row>
    <row r="2951" spans="2:10" x14ac:dyDescent="0.25">
      <c r="B2951"/>
      <c r="C2951"/>
      <c r="D2951"/>
      <c r="E2951"/>
      <c r="F2951"/>
      <c r="G2951"/>
      <c r="H2951"/>
      <c r="I2951"/>
      <c r="J2951"/>
    </row>
    <row r="2952" spans="2:10" x14ac:dyDescent="0.25">
      <c r="B2952"/>
      <c r="C2952"/>
      <c r="D2952"/>
      <c r="E2952"/>
      <c r="F2952"/>
      <c r="G2952"/>
      <c r="H2952"/>
      <c r="I2952"/>
      <c r="J2952"/>
    </row>
    <row r="2953" spans="2:10" x14ac:dyDescent="0.25">
      <c r="B2953"/>
      <c r="C2953"/>
      <c r="D2953"/>
      <c r="E2953"/>
      <c r="F2953"/>
      <c r="G2953"/>
      <c r="H2953"/>
      <c r="I2953"/>
      <c r="J2953"/>
    </row>
    <row r="2954" spans="2:10" x14ac:dyDescent="0.25">
      <c r="B2954"/>
      <c r="C2954"/>
      <c r="D2954"/>
      <c r="E2954"/>
      <c r="F2954"/>
      <c r="G2954"/>
      <c r="H2954"/>
      <c r="I2954"/>
      <c r="J2954"/>
    </row>
    <row r="2955" spans="2:10" x14ac:dyDescent="0.25">
      <c r="B2955"/>
      <c r="C2955"/>
      <c r="D2955"/>
      <c r="E2955"/>
      <c r="F2955"/>
      <c r="G2955"/>
      <c r="H2955"/>
      <c r="I2955"/>
      <c r="J2955"/>
    </row>
    <row r="2956" spans="2:10" x14ac:dyDescent="0.25">
      <c r="B2956"/>
      <c r="C2956"/>
      <c r="D2956"/>
      <c r="E2956"/>
      <c r="F2956"/>
      <c r="G2956"/>
      <c r="H2956"/>
      <c r="I2956"/>
      <c r="J2956"/>
    </row>
    <row r="2957" spans="2:10" x14ac:dyDescent="0.25">
      <c r="B2957"/>
      <c r="C2957"/>
      <c r="D2957"/>
      <c r="E2957"/>
      <c r="F2957"/>
      <c r="G2957"/>
      <c r="H2957"/>
      <c r="I2957"/>
      <c r="J2957"/>
    </row>
    <row r="2958" spans="2:10" x14ac:dyDescent="0.25">
      <c r="B2958"/>
      <c r="C2958"/>
      <c r="D2958"/>
      <c r="E2958"/>
      <c r="F2958"/>
      <c r="G2958"/>
      <c r="H2958"/>
      <c r="I2958"/>
      <c r="J2958"/>
    </row>
    <row r="2959" spans="2:10" x14ac:dyDescent="0.25">
      <c r="B2959"/>
      <c r="C2959"/>
      <c r="D2959"/>
      <c r="E2959"/>
      <c r="F2959"/>
      <c r="G2959"/>
      <c r="H2959"/>
      <c r="I2959"/>
      <c r="J2959"/>
    </row>
    <row r="2960" spans="2:10" x14ac:dyDescent="0.25">
      <c r="B2960"/>
      <c r="C2960"/>
      <c r="D2960"/>
      <c r="E2960"/>
      <c r="F2960"/>
      <c r="G2960"/>
      <c r="H2960"/>
      <c r="I2960"/>
      <c r="J2960"/>
    </row>
    <row r="2961" spans="2:10" x14ac:dyDescent="0.25">
      <c r="B2961"/>
      <c r="C2961"/>
      <c r="D2961"/>
      <c r="E2961"/>
      <c r="F2961"/>
      <c r="G2961"/>
      <c r="H2961"/>
      <c r="I2961"/>
      <c r="J2961"/>
    </row>
    <row r="2962" spans="2:10" x14ac:dyDescent="0.25">
      <c r="B2962"/>
      <c r="C2962"/>
      <c r="D2962"/>
      <c r="E2962"/>
      <c r="F2962"/>
      <c r="G2962"/>
      <c r="H2962"/>
      <c r="I2962"/>
      <c r="J2962"/>
    </row>
    <row r="2963" spans="2:10" x14ac:dyDescent="0.25">
      <c r="B2963"/>
      <c r="C2963"/>
      <c r="D2963"/>
      <c r="E2963"/>
      <c r="F2963"/>
      <c r="G2963"/>
      <c r="H2963"/>
      <c r="I2963"/>
      <c r="J2963"/>
    </row>
    <row r="2964" spans="2:10" x14ac:dyDescent="0.25">
      <c r="B2964"/>
      <c r="C2964"/>
      <c r="D2964"/>
      <c r="E2964"/>
      <c r="F2964"/>
      <c r="G2964"/>
      <c r="H2964"/>
      <c r="I2964"/>
      <c r="J2964"/>
    </row>
    <row r="2965" spans="2:10" x14ac:dyDescent="0.25">
      <c r="B2965"/>
      <c r="C2965"/>
      <c r="D2965"/>
      <c r="E2965"/>
      <c r="F2965"/>
      <c r="G2965"/>
      <c r="H2965"/>
      <c r="I2965"/>
      <c r="J2965"/>
    </row>
    <row r="2966" spans="2:10" x14ac:dyDescent="0.25">
      <c r="B2966"/>
      <c r="C2966"/>
      <c r="D2966"/>
      <c r="E2966"/>
      <c r="F2966"/>
      <c r="G2966"/>
      <c r="H2966"/>
      <c r="I2966"/>
      <c r="J2966"/>
    </row>
    <row r="2967" spans="2:10" x14ac:dyDescent="0.25">
      <c r="B2967"/>
      <c r="C2967"/>
      <c r="D2967"/>
      <c r="E2967"/>
      <c r="F2967"/>
      <c r="G2967"/>
      <c r="H2967"/>
      <c r="I2967"/>
      <c r="J2967"/>
    </row>
    <row r="2968" spans="2:10" x14ac:dyDescent="0.25">
      <c r="B2968"/>
      <c r="C2968"/>
      <c r="D2968"/>
      <c r="E2968"/>
      <c r="F2968"/>
      <c r="G2968"/>
      <c r="H2968"/>
      <c r="I2968"/>
      <c r="J2968"/>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8"/>
  <sheetViews>
    <sheetView zoomScaleNormal="100" workbookViewId="0">
      <selection activeCell="A4" sqref="A4"/>
    </sheetView>
  </sheetViews>
  <sheetFormatPr defaultRowHeight="15" x14ac:dyDescent="0.25"/>
  <cols>
    <col min="1" max="1" width="32.140625" bestFit="1" customWidth="1"/>
    <col min="2" max="2" width="18.7109375" style="22" bestFit="1" customWidth="1"/>
    <col min="3" max="3" width="31.85546875" style="22" bestFit="1" customWidth="1"/>
    <col min="4" max="4" width="29.140625" style="22" bestFit="1" customWidth="1"/>
    <col min="5" max="5" width="20.5703125" style="22" bestFit="1" customWidth="1"/>
    <col min="6" max="6" width="28" style="22" bestFit="1" customWidth="1"/>
    <col min="7" max="7" width="18.42578125" style="22" bestFit="1" customWidth="1"/>
    <col min="8" max="8" width="28.42578125" style="22" bestFit="1" customWidth="1"/>
    <col min="9" max="9" width="21" style="22" bestFit="1" customWidth="1"/>
    <col min="10" max="10" width="10.5703125" style="24" bestFit="1" customWidth="1"/>
  </cols>
  <sheetData>
    <row r="1" spans="1:10" ht="31.5" customHeight="1" x14ac:dyDescent="0.25">
      <c r="A1" s="27" t="s">
        <v>1670</v>
      </c>
      <c r="B1" s="27"/>
      <c r="C1" s="27"/>
      <c r="D1" s="27"/>
      <c r="E1" s="27"/>
      <c r="F1" s="27"/>
    </row>
    <row r="3" spans="1:10" x14ac:dyDescent="0.25">
      <c r="A3" s="19" t="s">
        <v>1659</v>
      </c>
      <c r="B3" s="22" t="s">
        <v>1660</v>
      </c>
      <c r="C3" s="22" t="s">
        <v>1661</v>
      </c>
      <c r="D3" s="22" t="s">
        <v>1662</v>
      </c>
      <c r="E3" s="22" t="s">
        <v>1663</v>
      </c>
      <c r="F3" s="22" t="s">
        <v>1664</v>
      </c>
      <c r="G3" s="22" t="s">
        <v>1665</v>
      </c>
      <c r="H3" s="22" t="s">
        <v>1666</v>
      </c>
      <c r="I3" s="22" t="s">
        <v>1667</v>
      </c>
      <c r="J3" s="24" t="s">
        <v>1668</v>
      </c>
    </row>
    <row r="4" spans="1:10" x14ac:dyDescent="0.25">
      <c r="A4" s="20" t="s">
        <v>13</v>
      </c>
      <c r="B4" s="25">
        <v>636777341</v>
      </c>
      <c r="C4" s="25">
        <v>0</v>
      </c>
      <c r="D4" s="25">
        <v>169164055</v>
      </c>
      <c r="E4" s="25">
        <v>169164055</v>
      </c>
      <c r="F4" s="25">
        <v>0</v>
      </c>
      <c r="G4" s="25">
        <v>402332359</v>
      </c>
      <c r="H4" s="25">
        <v>25444791</v>
      </c>
      <c r="I4" s="25">
        <v>39836136</v>
      </c>
      <c r="J4" s="26">
        <v>3011.7</v>
      </c>
    </row>
    <row r="5" spans="1:10" x14ac:dyDescent="0.25">
      <c r="A5" s="21" t="s">
        <v>14</v>
      </c>
      <c r="B5" s="23">
        <v>47057065</v>
      </c>
      <c r="C5" s="23">
        <v>0</v>
      </c>
      <c r="D5" s="23">
        <v>10006234</v>
      </c>
      <c r="E5" s="23">
        <v>10006234</v>
      </c>
      <c r="F5" s="23">
        <v>0</v>
      </c>
      <c r="G5" s="23">
        <v>30998626</v>
      </c>
      <c r="H5" s="23">
        <v>1881548</v>
      </c>
      <c r="I5" s="23">
        <v>4170657</v>
      </c>
      <c r="J5" s="24">
        <v>283.00000000000006</v>
      </c>
    </row>
    <row r="6" spans="1:10" x14ac:dyDescent="0.25">
      <c r="A6" s="21" t="s">
        <v>20</v>
      </c>
      <c r="B6" s="23">
        <v>50007210</v>
      </c>
      <c r="C6" s="23">
        <v>0</v>
      </c>
      <c r="D6" s="23">
        <v>10753079</v>
      </c>
      <c r="E6" s="23">
        <v>10753079</v>
      </c>
      <c r="F6" s="23">
        <v>0</v>
      </c>
      <c r="G6" s="23">
        <v>32772130</v>
      </c>
      <c r="H6" s="23">
        <v>2371548</v>
      </c>
      <c r="I6" s="23">
        <v>4110453</v>
      </c>
      <c r="J6" s="24">
        <v>291.39999999999998</v>
      </c>
    </row>
    <row r="7" spans="1:10" x14ac:dyDescent="0.25">
      <c r="A7" s="21" t="s">
        <v>23</v>
      </c>
      <c r="B7" s="23">
        <v>50246919</v>
      </c>
      <c r="C7" s="23">
        <v>0</v>
      </c>
      <c r="D7" s="23">
        <v>10506004</v>
      </c>
      <c r="E7" s="23">
        <v>10506004</v>
      </c>
      <c r="F7" s="23">
        <v>0</v>
      </c>
      <c r="G7" s="23">
        <v>33408408</v>
      </c>
      <c r="H7" s="23">
        <v>2371548</v>
      </c>
      <c r="I7" s="23">
        <v>3960959</v>
      </c>
      <c r="J7" s="24">
        <v>291.39999999999998</v>
      </c>
    </row>
    <row r="8" spans="1:10" x14ac:dyDescent="0.25">
      <c r="A8" s="21" t="s">
        <v>25</v>
      </c>
      <c r="B8" s="23">
        <v>51592874</v>
      </c>
      <c r="C8" s="23">
        <v>0</v>
      </c>
      <c r="D8" s="23">
        <v>11107420</v>
      </c>
      <c r="E8" s="23">
        <v>11107420</v>
      </c>
      <c r="F8" s="23">
        <v>0</v>
      </c>
      <c r="G8" s="23">
        <v>34082132</v>
      </c>
      <c r="H8" s="23">
        <v>2494460</v>
      </c>
      <c r="I8" s="23">
        <v>3908862</v>
      </c>
      <c r="J8" s="24">
        <v>289.90000000000003</v>
      </c>
    </row>
    <row r="9" spans="1:10" x14ac:dyDescent="0.25">
      <c r="A9" s="21" t="s">
        <v>28</v>
      </c>
      <c r="B9" s="23">
        <v>55738636</v>
      </c>
      <c r="C9" s="23">
        <v>0</v>
      </c>
      <c r="D9" s="23">
        <v>12098767</v>
      </c>
      <c r="E9" s="23">
        <v>12098767</v>
      </c>
      <c r="F9" s="23">
        <v>0</v>
      </c>
      <c r="G9" s="23">
        <v>37231886</v>
      </c>
      <c r="H9" s="23">
        <v>2498418</v>
      </c>
      <c r="I9" s="23">
        <v>3909565</v>
      </c>
      <c r="J9" s="24">
        <v>297.80000000000007</v>
      </c>
    </row>
    <row r="10" spans="1:10" x14ac:dyDescent="0.25">
      <c r="A10" s="21" t="s">
        <v>34</v>
      </c>
      <c r="B10" s="23">
        <v>101813584</v>
      </c>
      <c r="C10" s="23">
        <v>0</v>
      </c>
      <c r="D10" s="23">
        <v>46344162</v>
      </c>
      <c r="E10" s="23">
        <v>46344162</v>
      </c>
      <c r="F10" s="23">
        <v>0</v>
      </c>
      <c r="G10" s="23">
        <v>48944741</v>
      </c>
      <c r="H10" s="23">
        <v>2575576</v>
      </c>
      <c r="I10" s="23">
        <v>3949105</v>
      </c>
      <c r="J10" s="24">
        <v>299.5</v>
      </c>
    </row>
    <row r="11" spans="1:10" x14ac:dyDescent="0.25">
      <c r="A11" s="21" t="s">
        <v>3</v>
      </c>
      <c r="B11" s="23">
        <v>63788045</v>
      </c>
      <c r="C11" s="23">
        <v>0</v>
      </c>
      <c r="D11" s="23">
        <v>13402194</v>
      </c>
      <c r="E11" s="23">
        <v>13402194</v>
      </c>
      <c r="F11" s="23">
        <v>0</v>
      </c>
      <c r="G11" s="23">
        <v>43854113</v>
      </c>
      <c r="H11" s="23">
        <v>2580863</v>
      </c>
      <c r="I11" s="23">
        <v>3950875</v>
      </c>
      <c r="J11" s="24">
        <v>302.99999999999994</v>
      </c>
    </row>
    <row r="12" spans="1:10" x14ac:dyDescent="0.25">
      <c r="A12" s="21" t="s">
        <v>7</v>
      </c>
      <c r="B12" s="23">
        <v>71530898</v>
      </c>
      <c r="C12" s="23">
        <v>0</v>
      </c>
      <c r="D12" s="23">
        <v>14787857</v>
      </c>
      <c r="E12" s="23">
        <v>14787857</v>
      </c>
      <c r="F12" s="23">
        <v>0</v>
      </c>
      <c r="G12" s="23">
        <v>50172615</v>
      </c>
      <c r="H12" s="23">
        <v>2623496</v>
      </c>
      <c r="I12" s="23">
        <v>3946930</v>
      </c>
      <c r="J12" s="24">
        <v>310.69999999999993</v>
      </c>
    </row>
    <row r="13" spans="1:10" x14ac:dyDescent="0.25">
      <c r="A13" s="21" t="s">
        <v>9</v>
      </c>
      <c r="B13" s="23">
        <v>67797374</v>
      </c>
      <c r="C13" s="23">
        <v>0</v>
      </c>
      <c r="D13" s="23">
        <v>18103753</v>
      </c>
      <c r="E13" s="23">
        <v>18103753</v>
      </c>
      <c r="F13" s="23">
        <v>0</v>
      </c>
      <c r="G13" s="23">
        <v>43058143</v>
      </c>
      <c r="H13" s="23">
        <v>2714972</v>
      </c>
      <c r="I13" s="23">
        <v>3920506</v>
      </c>
      <c r="J13" s="24">
        <v>317.5</v>
      </c>
    </row>
    <row r="14" spans="1:10" x14ac:dyDescent="0.25">
      <c r="A14" s="21" t="s">
        <v>11</v>
      </c>
      <c r="B14" s="23">
        <v>77204736</v>
      </c>
      <c r="C14" s="23">
        <v>0</v>
      </c>
      <c r="D14" s="23">
        <v>22054585</v>
      </c>
      <c r="E14" s="23">
        <v>22054585</v>
      </c>
      <c r="F14" s="23">
        <v>0</v>
      </c>
      <c r="G14" s="23">
        <v>47809565</v>
      </c>
      <c r="H14" s="23">
        <v>3332362</v>
      </c>
      <c r="I14" s="23">
        <v>4008224</v>
      </c>
      <c r="J14" s="24">
        <v>327.5</v>
      </c>
    </row>
    <row r="15" spans="1:10" x14ac:dyDescent="0.25">
      <c r="A15" s="20" t="s">
        <v>63</v>
      </c>
      <c r="B15" s="25">
        <v>9705692603</v>
      </c>
      <c r="C15" s="25">
        <v>0</v>
      </c>
      <c r="D15" s="25">
        <v>7917785092</v>
      </c>
      <c r="E15" s="25">
        <v>7917785092</v>
      </c>
      <c r="F15" s="25">
        <v>0</v>
      </c>
      <c r="G15" s="25">
        <v>1264975438</v>
      </c>
      <c r="H15" s="25">
        <v>483035199</v>
      </c>
      <c r="I15" s="25">
        <v>39896874</v>
      </c>
      <c r="J15" s="26">
        <v>63185.600000000006</v>
      </c>
    </row>
    <row r="16" spans="1:10" x14ac:dyDescent="0.25">
      <c r="A16" s="21" t="s">
        <v>14</v>
      </c>
      <c r="B16" s="23">
        <v>851084974</v>
      </c>
      <c r="C16" s="23">
        <v>0</v>
      </c>
      <c r="D16" s="23">
        <v>763812924</v>
      </c>
      <c r="E16" s="23">
        <v>763812924</v>
      </c>
      <c r="F16" s="23">
        <v>0</v>
      </c>
      <c r="G16" s="23">
        <v>39346724</v>
      </c>
      <c r="H16" s="23">
        <v>46665389</v>
      </c>
      <c r="I16" s="23">
        <v>1259937</v>
      </c>
      <c r="J16" s="24">
        <v>6239.8</v>
      </c>
    </row>
    <row r="17" spans="1:10" x14ac:dyDescent="0.25">
      <c r="A17" s="21" t="s">
        <v>20</v>
      </c>
      <c r="B17" s="23">
        <v>844110175</v>
      </c>
      <c r="C17" s="23">
        <v>0</v>
      </c>
      <c r="D17" s="23">
        <v>751095253</v>
      </c>
      <c r="E17" s="23">
        <v>751095253</v>
      </c>
      <c r="F17" s="23">
        <v>0</v>
      </c>
      <c r="G17" s="23">
        <v>42473383</v>
      </c>
      <c r="H17" s="23">
        <v>49183898</v>
      </c>
      <c r="I17" s="23">
        <v>1357641</v>
      </c>
      <c r="J17" s="24">
        <v>6242.7</v>
      </c>
    </row>
    <row r="18" spans="1:10" x14ac:dyDescent="0.25">
      <c r="A18" s="21" t="s">
        <v>23</v>
      </c>
      <c r="B18" s="23">
        <v>873268588</v>
      </c>
      <c r="C18" s="23">
        <v>0</v>
      </c>
      <c r="D18" s="23">
        <v>778298230</v>
      </c>
      <c r="E18" s="23">
        <v>778298230</v>
      </c>
      <c r="F18" s="23">
        <v>0</v>
      </c>
      <c r="G18" s="23">
        <v>39182940</v>
      </c>
      <c r="H18" s="23">
        <v>51620128</v>
      </c>
      <c r="I18" s="23">
        <v>4167290</v>
      </c>
      <c r="J18" s="24">
        <v>6247</v>
      </c>
    </row>
    <row r="19" spans="1:10" x14ac:dyDescent="0.25">
      <c r="A19" s="21" t="s">
        <v>25</v>
      </c>
      <c r="B19" s="23">
        <v>928048606</v>
      </c>
      <c r="C19" s="23">
        <v>0</v>
      </c>
      <c r="D19" s="23">
        <v>829097218</v>
      </c>
      <c r="E19" s="23">
        <v>829097218</v>
      </c>
      <c r="F19" s="23">
        <v>0</v>
      </c>
      <c r="G19" s="23">
        <v>40610054</v>
      </c>
      <c r="H19" s="23">
        <v>54336517</v>
      </c>
      <c r="I19" s="23">
        <v>4004817</v>
      </c>
      <c r="J19" s="24">
        <v>6247.4</v>
      </c>
    </row>
    <row r="20" spans="1:10" x14ac:dyDescent="0.25">
      <c r="A20" s="21" t="s">
        <v>28</v>
      </c>
      <c r="B20" s="23">
        <v>998134380</v>
      </c>
      <c r="C20" s="23">
        <v>0</v>
      </c>
      <c r="D20" s="23">
        <v>891299801</v>
      </c>
      <c r="E20" s="23">
        <v>891299801</v>
      </c>
      <c r="F20" s="23">
        <v>0</v>
      </c>
      <c r="G20" s="23">
        <v>47901602</v>
      </c>
      <c r="H20" s="23">
        <v>51757665</v>
      </c>
      <c r="I20" s="23">
        <v>7175312</v>
      </c>
      <c r="J20" s="24">
        <v>6316.3000000000011</v>
      </c>
    </row>
    <row r="21" spans="1:10" x14ac:dyDescent="0.25">
      <c r="A21" s="21" t="s">
        <v>34</v>
      </c>
      <c r="B21" s="23">
        <v>949643357</v>
      </c>
      <c r="C21" s="23">
        <v>0</v>
      </c>
      <c r="D21" s="23">
        <v>841986542</v>
      </c>
      <c r="E21" s="23">
        <v>841986542</v>
      </c>
      <c r="F21" s="23">
        <v>0</v>
      </c>
      <c r="G21" s="23">
        <v>47524821</v>
      </c>
      <c r="H21" s="23">
        <v>50558294</v>
      </c>
      <c r="I21" s="23">
        <v>9573700</v>
      </c>
      <c r="J21" s="24">
        <v>6463.1</v>
      </c>
    </row>
    <row r="22" spans="1:10" x14ac:dyDescent="0.25">
      <c r="A22" s="21" t="s">
        <v>3</v>
      </c>
      <c r="B22" s="23">
        <v>967271654</v>
      </c>
      <c r="C22" s="23">
        <v>0</v>
      </c>
      <c r="D22" s="23">
        <v>876009960</v>
      </c>
      <c r="E22" s="23">
        <v>876009960</v>
      </c>
      <c r="F22" s="23">
        <v>0</v>
      </c>
      <c r="G22" s="23">
        <v>43889623</v>
      </c>
      <c r="H22" s="23">
        <v>44439646</v>
      </c>
      <c r="I22" s="23">
        <v>2932425</v>
      </c>
      <c r="J22" s="24">
        <v>6313.9</v>
      </c>
    </row>
    <row r="23" spans="1:10" x14ac:dyDescent="0.25">
      <c r="A23" s="21" t="s">
        <v>7</v>
      </c>
      <c r="B23" s="23">
        <v>1020203972</v>
      </c>
      <c r="C23" s="23">
        <v>0</v>
      </c>
      <c r="D23" s="23">
        <v>924164084</v>
      </c>
      <c r="E23" s="23">
        <v>924164084</v>
      </c>
      <c r="F23" s="23">
        <v>0</v>
      </c>
      <c r="G23" s="23">
        <v>48634468</v>
      </c>
      <c r="H23" s="23">
        <v>44473298</v>
      </c>
      <c r="I23" s="23">
        <v>2932122</v>
      </c>
      <c r="J23" s="24">
        <v>6317</v>
      </c>
    </row>
    <row r="24" spans="1:10" x14ac:dyDescent="0.25">
      <c r="A24" s="21" t="s">
        <v>9</v>
      </c>
      <c r="B24" s="23">
        <v>1099206104</v>
      </c>
      <c r="C24" s="23">
        <v>0</v>
      </c>
      <c r="D24" s="23">
        <v>510212589</v>
      </c>
      <c r="E24" s="23">
        <v>510212589</v>
      </c>
      <c r="F24" s="23">
        <v>0</v>
      </c>
      <c r="G24" s="23">
        <v>540818231</v>
      </c>
      <c r="H24" s="23">
        <v>44928789</v>
      </c>
      <c r="I24" s="23">
        <v>3246495</v>
      </c>
      <c r="J24" s="24">
        <v>6374</v>
      </c>
    </row>
    <row r="25" spans="1:10" x14ac:dyDescent="0.25">
      <c r="A25" s="21" t="s">
        <v>11</v>
      </c>
      <c r="B25" s="23">
        <v>1174720793</v>
      </c>
      <c r="C25" s="23">
        <v>0</v>
      </c>
      <c r="D25" s="23">
        <v>751808491</v>
      </c>
      <c r="E25" s="23">
        <v>751808491</v>
      </c>
      <c r="F25" s="23">
        <v>0</v>
      </c>
      <c r="G25" s="23">
        <v>374593592</v>
      </c>
      <c r="H25" s="23">
        <v>45071575</v>
      </c>
      <c r="I25" s="23">
        <v>3247135</v>
      </c>
      <c r="J25" s="24">
        <v>6424.4</v>
      </c>
    </row>
    <row r="26" spans="1:10" x14ac:dyDescent="0.25">
      <c r="A26" s="20" t="s">
        <v>131</v>
      </c>
      <c r="B26" s="25">
        <v>2118377207</v>
      </c>
      <c r="C26" s="25">
        <v>0</v>
      </c>
      <c r="D26" s="25">
        <v>710863433</v>
      </c>
      <c r="E26" s="25">
        <v>710863433</v>
      </c>
      <c r="F26" s="25">
        <v>0</v>
      </c>
      <c r="G26" s="25">
        <v>589394641</v>
      </c>
      <c r="H26" s="25">
        <v>47585708</v>
      </c>
      <c r="I26" s="25">
        <v>770533425</v>
      </c>
      <c r="J26" s="26">
        <v>676.6</v>
      </c>
    </row>
    <row r="27" spans="1:10" x14ac:dyDescent="0.25">
      <c r="A27" s="21" t="s">
        <v>3</v>
      </c>
      <c r="B27" s="23">
        <v>326413</v>
      </c>
      <c r="C27" s="23">
        <v>0</v>
      </c>
      <c r="D27" s="23">
        <v>326413</v>
      </c>
      <c r="E27" s="23">
        <v>326413</v>
      </c>
      <c r="F27" s="23">
        <v>0</v>
      </c>
      <c r="G27" s="23">
        <v>0</v>
      </c>
      <c r="H27" s="23">
        <v>0</v>
      </c>
      <c r="I27" s="23">
        <v>0</v>
      </c>
      <c r="J27" s="24">
        <v>1.8</v>
      </c>
    </row>
    <row r="28" spans="1:10" x14ac:dyDescent="0.25">
      <c r="A28" s="21" t="s">
        <v>7</v>
      </c>
      <c r="B28" s="23">
        <v>537352015</v>
      </c>
      <c r="C28" s="23">
        <v>0</v>
      </c>
      <c r="D28" s="23">
        <v>110769874</v>
      </c>
      <c r="E28" s="23">
        <v>110769874</v>
      </c>
      <c r="F28" s="23">
        <v>0</v>
      </c>
      <c r="G28" s="23">
        <v>108699670</v>
      </c>
      <c r="H28" s="23">
        <v>12129913</v>
      </c>
      <c r="I28" s="23">
        <v>305752558</v>
      </c>
      <c r="J28" s="24">
        <v>208</v>
      </c>
    </row>
    <row r="29" spans="1:10" x14ac:dyDescent="0.25">
      <c r="A29" s="21" t="s">
        <v>9</v>
      </c>
      <c r="B29" s="23">
        <v>808919352</v>
      </c>
      <c r="C29" s="23">
        <v>0</v>
      </c>
      <c r="D29" s="23">
        <v>306002258</v>
      </c>
      <c r="E29" s="23">
        <v>306002258</v>
      </c>
      <c r="F29" s="23">
        <v>0</v>
      </c>
      <c r="G29" s="23">
        <v>212983095</v>
      </c>
      <c r="H29" s="23">
        <v>16812083</v>
      </c>
      <c r="I29" s="23">
        <v>273121916</v>
      </c>
      <c r="J29" s="24">
        <v>231.7</v>
      </c>
    </row>
    <row r="30" spans="1:10" x14ac:dyDescent="0.25">
      <c r="A30" s="21" t="s">
        <v>11</v>
      </c>
      <c r="B30" s="23">
        <v>771779427</v>
      </c>
      <c r="C30" s="23">
        <v>0</v>
      </c>
      <c r="D30" s="23">
        <v>293764888</v>
      </c>
      <c r="E30" s="23">
        <v>293764888</v>
      </c>
      <c r="F30" s="23">
        <v>0</v>
      </c>
      <c r="G30" s="23">
        <v>267711876</v>
      </c>
      <c r="H30" s="23">
        <v>18643712</v>
      </c>
      <c r="I30" s="23">
        <v>191658951</v>
      </c>
      <c r="J30" s="24">
        <v>235.1</v>
      </c>
    </row>
    <row r="31" spans="1:10" x14ac:dyDescent="0.25">
      <c r="A31" s="20" t="s">
        <v>144</v>
      </c>
      <c r="B31" s="25">
        <v>63720224688</v>
      </c>
      <c r="C31" s="25">
        <v>0</v>
      </c>
      <c r="D31" s="25">
        <v>41887120418</v>
      </c>
      <c r="E31" s="25">
        <v>32362557636</v>
      </c>
      <c r="F31" s="25">
        <v>9524562782</v>
      </c>
      <c r="G31" s="25">
        <v>13293591179</v>
      </c>
      <c r="H31" s="25">
        <v>479225638</v>
      </c>
      <c r="I31" s="25">
        <v>8060287453</v>
      </c>
      <c r="J31" s="26">
        <v>6282.0999999999995</v>
      </c>
    </row>
    <row r="32" spans="1:10" x14ac:dyDescent="0.25">
      <c r="A32" s="21" t="s">
        <v>14</v>
      </c>
      <c r="B32" s="23">
        <v>5306995556</v>
      </c>
      <c r="C32" s="23">
        <v>0</v>
      </c>
      <c r="D32" s="23">
        <v>3478443043</v>
      </c>
      <c r="E32" s="23">
        <v>2661051909</v>
      </c>
      <c r="F32" s="23">
        <v>817391134</v>
      </c>
      <c r="G32" s="23">
        <v>1146145308</v>
      </c>
      <c r="H32" s="23">
        <v>31757276</v>
      </c>
      <c r="I32" s="23">
        <v>650649929</v>
      </c>
      <c r="J32" s="24">
        <v>598.80000000000007</v>
      </c>
    </row>
    <row r="33" spans="1:10" x14ac:dyDescent="0.25">
      <c r="A33" s="21" t="s">
        <v>20</v>
      </c>
      <c r="B33" s="23">
        <v>5458531070</v>
      </c>
      <c r="C33" s="23">
        <v>0</v>
      </c>
      <c r="D33" s="23">
        <v>3764862059</v>
      </c>
      <c r="E33" s="23">
        <v>3036396999</v>
      </c>
      <c r="F33" s="23">
        <v>728465060</v>
      </c>
      <c r="G33" s="23">
        <v>1012079491</v>
      </c>
      <c r="H33" s="23">
        <v>33261008</v>
      </c>
      <c r="I33" s="23">
        <v>648328512</v>
      </c>
      <c r="J33" s="24">
        <v>599.5</v>
      </c>
    </row>
    <row r="34" spans="1:10" x14ac:dyDescent="0.25">
      <c r="A34" s="21" t="s">
        <v>23</v>
      </c>
      <c r="B34" s="23">
        <v>5491800208</v>
      </c>
      <c r="C34" s="23">
        <v>0</v>
      </c>
      <c r="D34" s="23">
        <v>4071447763</v>
      </c>
      <c r="E34" s="23">
        <v>3225772395</v>
      </c>
      <c r="F34" s="23">
        <v>845675368</v>
      </c>
      <c r="G34" s="23">
        <v>737188510</v>
      </c>
      <c r="H34" s="23">
        <v>34930424</v>
      </c>
      <c r="I34" s="23">
        <v>648233511</v>
      </c>
      <c r="J34" s="24">
        <v>599.19999999999993</v>
      </c>
    </row>
    <row r="35" spans="1:10" x14ac:dyDescent="0.25">
      <c r="A35" s="21" t="s">
        <v>25</v>
      </c>
      <c r="B35" s="23">
        <v>5918775777</v>
      </c>
      <c r="C35" s="23">
        <v>0</v>
      </c>
      <c r="D35" s="23">
        <v>4116143086</v>
      </c>
      <c r="E35" s="23">
        <v>3230796781</v>
      </c>
      <c r="F35" s="23">
        <v>885346305</v>
      </c>
      <c r="G35" s="23">
        <v>1146052221</v>
      </c>
      <c r="H35" s="23">
        <v>39385509</v>
      </c>
      <c r="I35" s="23">
        <v>617194961</v>
      </c>
      <c r="J35" s="24">
        <v>602.49999999999989</v>
      </c>
    </row>
    <row r="36" spans="1:10" x14ac:dyDescent="0.25">
      <c r="A36" s="21" t="s">
        <v>28</v>
      </c>
      <c r="B36" s="23">
        <v>6696803356</v>
      </c>
      <c r="C36" s="23">
        <v>0</v>
      </c>
      <c r="D36" s="23">
        <v>4413841994</v>
      </c>
      <c r="E36" s="23">
        <v>3520514216</v>
      </c>
      <c r="F36" s="23">
        <v>893327778</v>
      </c>
      <c r="G36" s="23">
        <v>1111463635</v>
      </c>
      <c r="H36" s="23">
        <v>42577029</v>
      </c>
      <c r="I36" s="23">
        <v>1128920698</v>
      </c>
      <c r="J36" s="24">
        <v>616.39999999999975</v>
      </c>
    </row>
    <row r="37" spans="1:10" x14ac:dyDescent="0.25">
      <c r="A37" s="21" t="s">
        <v>34</v>
      </c>
      <c r="B37" s="23">
        <v>5909134799</v>
      </c>
      <c r="C37" s="23">
        <v>0</v>
      </c>
      <c r="D37" s="23">
        <v>4009781369</v>
      </c>
      <c r="E37" s="23">
        <v>3374676446</v>
      </c>
      <c r="F37" s="23">
        <v>635104923</v>
      </c>
      <c r="G37" s="23">
        <v>1081772606</v>
      </c>
      <c r="H37" s="23">
        <v>39999728</v>
      </c>
      <c r="I37" s="23">
        <v>777581096</v>
      </c>
      <c r="J37" s="24">
        <v>609</v>
      </c>
    </row>
    <row r="38" spans="1:10" x14ac:dyDescent="0.25">
      <c r="A38" s="21" t="s">
        <v>3</v>
      </c>
      <c r="B38" s="23">
        <v>6432027105</v>
      </c>
      <c r="C38" s="23">
        <v>0</v>
      </c>
      <c r="D38" s="23">
        <v>4294161543</v>
      </c>
      <c r="E38" s="23">
        <v>3248246931</v>
      </c>
      <c r="F38" s="23">
        <v>1045914612</v>
      </c>
      <c r="G38" s="23">
        <v>1469771240</v>
      </c>
      <c r="H38" s="23">
        <v>47339278</v>
      </c>
      <c r="I38" s="23">
        <v>620755044</v>
      </c>
      <c r="J38" s="24">
        <v>614.39999999999986</v>
      </c>
    </row>
    <row r="39" spans="1:10" x14ac:dyDescent="0.25">
      <c r="A39" s="21" t="s">
        <v>7</v>
      </c>
      <c r="B39" s="23">
        <v>7138403069</v>
      </c>
      <c r="C39" s="23">
        <v>0</v>
      </c>
      <c r="D39" s="23">
        <v>4500428610</v>
      </c>
      <c r="E39" s="23">
        <v>3410290639</v>
      </c>
      <c r="F39" s="23">
        <v>1090137971</v>
      </c>
      <c r="G39" s="23">
        <v>1517239273</v>
      </c>
      <c r="H39" s="23">
        <v>72285315</v>
      </c>
      <c r="I39" s="23">
        <v>1048449871</v>
      </c>
      <c r="J39" s="24">
        <v>638.30000000000007</v>
      </c>
    </row>
    <row r="40" spans="1:10" x14ac:dyDescent="0.25">
      <c r="A40" s="21" t="s">
        <v>9</v>
      </c>
      <c r="B40" s="23">
        <v>7562525192</v>
      </c>
      <c r="C40" s="23">
        <v>0</v>
      </c>
      <c r="D40" s="23">
        <v>4710633330</v>
      </c>
      <c r="E40" s="23">
        <v>3374714032</v>
      </c>
      <c r="F40" s="23">
        <v>1335919298</v>
      </c>
      <c r="G40" s="23">
        <v>1719689563</v>
      </c>
      <c r="H40" s="23">
        <v>82257878</v>
      </c>
      <c r="I40" s="23">
        <v>1049944421</v>
      </c>
      <c r="J40" s="24">
        <v>661.9</v>
      </c>
    </row>
    <row r="41" spans="1:10" x14ac:dyDescent="0.25">
      <c r="A41" s="21" t="s">
        <v>11</v>
      </c>
      <c r="B41" s="23">
        <v>7805228556</v>
      </c>
      <c r="C41" s="23">
        <v>0</v>
      </c>
      <c r="D41" s="23">
        <v>4527377621</v>
      </c>
      <c r="E41" s="23">
        <v>3280097288</v>
      </c>
      <c r="F41" s="23">
        <v>1247280333</v>
      </c>
      <c r="G41" s="23">
        <v>2352189332</v>
      </c>
      <c r="H41" s="23">
        <v>55432193</v>
      </c>
      <c r="I41" s="23">
        <v>870229410</v>
      </c>
      <c r="J41" s="24">
        <v>742.1</v>
      </c>
    </row>
    <row r="42" spans="1:10" x14ac:dyDescent="0.25">
      <c r="A42" s="20" t="s">
        <v>309</v>
      </c>
      <c r="B42" s="25">
        <v>4350530453</v>
      </c>
      <c r="C42" s="25">
        <v>0</v>
      </c>
      <c r="D42" s="25">
        <v>577915315</v>
      </c>
      <c r="E42" s="25">
        <v>577915315</v>
      </c>
      <c r="F42" s="25">
        <v>0</v>
      </c>
      <c r="G42" s="25">
        <v>858186833</v>
      </c>
      <c r="H42" s="25">
        <v>2844299948</v>
      </c>
      <c r="I42" s="25">
        <v>70128357</v>
      </c>
      <c r="J42" s="26">
        <v>11757.199999999999</v>
      </c>
    </row>
    <row r="43" spans="1:10" x14ac:dyDescent="0.25">
      <c r="A43" s="21" t="s">
        <v>14</v>
      </c>
      <c r="B43" s="23">
        <v>272311563</v>
      </c>
      <c r="C43" s="23">
        <v>0</v>
      </c>
      <c r="D43" s="23">
        <v>41871028</v>
      </c>
      <c r="E43" s="23">
        <v>41871028</v>
      </c>
      <c r="F43" s="23">
        <v>0</v>
      </c>
      <c r="G43" s="23">
        <v>42239163</v>
      </c>
      <c r="H43" s="23">
        <v>181708763</v>
      </c>
      <c r="I43" s="23">
        <v>6492609</v>
      </c>
      <c r="J43" s="24">
        <v>1088.7</v>
      </c>
    </row>
    <row r="44" spans="1:10" x14ac:dyDescent="0.25">
      <c r="A44" s="21" t="s">
        <v>20</v>
      </c>
      <c r="B44" s="23">
        <v>307976762</v>
      </c>
      <c r="C44" s="23">
        <v>0</v>
      </c>
      <c r="D44" s="23">
        <v>35966004</v>
      </c>
      <c r="E44" s="23">
        <v>35966004</v>
      </c>
      <c r="F44" s="23">
        <v>0</v>
      </c>
      <c r="G44" s="23">
        <v>44733104</v>
      </c>
      <c r="H44" s="23">
        <v>220765787</v>
      </c>
      <c r="I44" s="23">
        <v>6511867</v>
      </c>
      <c r="J44" s="24">
        <v>1090</v>
      </c>
    </row>
    <row r="45" spans="1:10" x14ac:dyDescent="0.25">
      <c r="A45" s="21" t="s">
        <v>23</v>
      </c>
      <c r="B45" s="23">
        <v>334532856</v>
      </c>
      <c r="C45" s="23">
        <v>0</v>
      </c>
      <c r="D45" s="23">
        <v>35324665</v>
      </c>
      <c r="E45" s="23">
        <v>35324665</v>
      </c>
      <c r="F45" s="23">
        <v>0</v>
      </c>
      <c r="G45" s="23">
        <v>47400500</v>
      </c>
      <c r="H45" s="23">
        <v>245351971</v>
      </c>
      <c r="I45" s="23">
        <v>6455720</v>
      </c>
      <c r="J45" s="24">
        <v>1091.2</v>
      </c>
    </row>
    <row r="46" spans="1:10" x14ac:dyDescent="0.25">
      <c r="A46" s="21" t="s">
        <v>25</v>
      </c>
      <c r="B46" s="23">
        <v>354039376</v>
      </c>
      <c r="C46" s="23">
        <v>0</v>
      </c>
      <c r="D46" s="23">
        <v>42508950</v>
      </c>
      <c r="E46" s="23">
        <v>42508950</v>
      </c>
      <c r="F46" s="23">
        <v>0</v>
      </c>
      <c r="G46" s="23">
        <v>47889843</v>
      </c>
      <c r="H46" s="23">
        <v>256873308</v>
      </c>
      <c r="I46" s="23">
        <v>6767275</v>
      </c>
      <c r="J46" s="24">
        <v>1102.8</v>
      </c>
    </row>
    <row r="47" spans="1:10" x14ac:dyDescent="0.25">
      <c r="A47" s="21" t="s">
        <v>28</v>
      </c>
      <c r="B47" s="23">
        <v>426015599</v>
      </c>
      <c r="C47" s="23">
        <v>0</v>
      </c>
      <c r="D47" s="23">
        <v>73898493</v>
      </c>
      <c r="E47" s="23">
        <v>73898493</v>
      </c>
      <c r="F47" s="23">
        <v>0</v>
      </c>
      <c r="G47" s="23">
        <v>51577746</v>
      </c>
      <c r="H47" s="23">
        <v>293687073</v>
      </c>
      <c r="I47" s="23">
        <v>6852287</v>
      </c>
      <c r="J47" s="24">
        <v>1161.7000000000003</v>
      </c>
    </row>
    <row r="48" spans="1:10" x14ac:dyDescent="0.25">
      <c r="A48" s="21" t="s">
        <v>34</v>
      </c>
      <c r="B48" s="23">
        <v>533045307</v>
      </c>
      <c r="C48" s="23">
        <v>0</v>
      </c>
      <c r="D48" s="23">
        <v>110912694</v>
      </c>
      <c r="E48" s="23">
        <v>110912694</v>
      </c>
      <c r="F48" s="23">
        <v>0</v>
      </c>
      <c r="G48" s="23">
        <v>87219996</v>
      </c>
      <c r="H48" s="23">
        <v>328338800</v>
      </c>
      <c r="I48" s="23">
        <v>6573817</v>
      </c>
      <c r="J48" s="24">
        <v>1178.9000000000001</v>
      </c>
    </row>
    <row r="49" spans="1:10" x14ac:dyDescent="0.25">
      <c r="A49" s="21" t="s">
        <v>3</v>
      </c>
      <c r="B49" s="23">
        <v>505953677</v>
      </c>
      <c r="C49" s="23">
        <v>0</v>
      </c>
      <c r="D49" s="23">
        <v>74305812</v>
      </c>
      <c r="E49" s="23">
        <v>74305812</v>
      </c>
      <c r="F49" s="23">
        <v>0</v>
      </c>
      <c r="G49" s="23">
        <v>134850988</v>
      </c>
      <c r="H49" s="23">
        <v>290029415</v>
      </c>
      <c r="I49" s="23">
        <v>6767462</v>
      </c>
      <c r="J49" s="24">
        <v>1189.7999999999997</v>
      </c>
    </row>
    <row r="50" spans="1:10" x14ac:dyDescent="0.25">
      <c r="A50" s="21" t="s">
        <v>7</v>
      </c>
      <c r="B50" s="23">
        <v>486529300</v>
      </c>
      <c r="C50" s="23">
        <v>0</v>
      </c>
      <c r="D50" s="23">
        <v>57157966</v>
      </c>
      <c r="E50" s="23">
        <v>57157966</v>
      </c>
      <c r="F50" s="23">
        <v>0</v>
      </c>
      <c r="G50" s="23">
        <v>94591666</v>
      </c>
      <c r="H50" s="23">
        <v>327993055</v>
      </c>
      <c r="I50" s="23">
        <v>6786613</v>
      </c>
      <c r="J50" s="24">
        <v>1286.2</v>
      </c>
    </row>
    <row r="51" spans="1:10" x14ac:dyDescent="0.25">
      <c r="A51" s="21" t="s">
        <v>9</v>
      </c>
      <c r="B51" s="23">
        <v>605969134</v>
      </c>
      <c r="C51" s="23">
        <v>0</v>
      </c>
      <c r="D51" s="23">
        <v>50106915</v>
      </c>
      <c r="E51" s="23">
        <v>50106915</v>
      </c>
      <c r="F51" s="23">
        <v>0</v>
      </c>
      <c r="G51" s="23">
        <v>203802924</v>
      </c>
      <c r="H51" s="23">
        <v>344073150</v>
      </c>
      <c r="I51" s="23">
        <v>7986145</v>
      </c>
      <c r="J51" s="24">
        <v>1268.7999999999997</v>
      </c>
    </row>
    <row r="52" spans="1:10" x14ac:dyDescent="0.25">
      <c r="A52" s="21" t="s">
        <v>11</v>
      </c>
      <c r="B52" s="23">
        <v>524156879</v>
      </c>
      <c r="C52" s="23">
        <v>0</v>
      </c>
      <c r="D52" s="23">
        <v>55862788</v>
      </c>
      <c r="E52" s="23">
        <v>55862788</v>
      </c>
      <c r="F52" s="23">
        <v>0</v>
      </c>
      <c r="G52" s="23">
        <v>103880903</v>
      </c>
      <c r="H52" s="23">
        <v>355478626</v>
      </c>
      <c r="I52" s="23">
        <v>8934562</v>
      </c>
      <c r="J52" s="24">
        <v>1299.0999999999999</v>
      </c>
    </row>
    <row r="53" spans="1:10" x14ac:dyDescent="0.25">
      <c r="A53" s="20" t="s">
        <v>480</v>
      </c>
      <c r="B53" s="25">
        <v>120608239835</v>
      </c>
      <c r="C53" s="25">
        <v>0</v>
      </c>
      <c r="D53" s="25">
        <v>32964089986</v>
      </c>
      <c r="E53" s="25">
        <v>23591630880</v>
      </c>
      <c r="F53" s="25">
        <v>9372459106</v>
      </c>
      <c r="G53" s="25">
        <v>14940335996</v>
      </c>
      <c r="H53" s="25">
        <v>770656418</v>
      </c>
      <c r="I53" s="25">
        <v>71933157435</v>
      </c>
      <c r="J53" s="26">
        <v>5975.2999999999993</v>
      </c>
    </row>
    <row r="54" spans="1:10" x14ac:dyDescent="0.25">
      <c r="A54" s="21" t="s">
        <v>14</v>
      </c>
      <c r="B54" s="23">
        <v>9123926403</v>
      </c>
      <c r="C54" s="23">
        <v>0</v>
      </c>
      <c r="D54" s="23">
        <v>2500545586</v>
      </c>
      <c r="E54" s="23">
        <v>1682726859</v>
      </c>
      <c r="F54" s="23">
        <v>817818727</v>
      </c>
      <c r="G54" s="23">
        <v>1167365312</v>
      </c>
      <c r="H54" s="23">
        <v>17072325</v>
      </c>
      <c r="I54" s="23">
        <v>5438943180</v>
      </c>
      <c r="J54" s="24">
        <v>422.2</v>
      </c>
    </row>
    <row r="55" spans="1:10" x14ac:dyDescent="0.25">
      <c r="A55" s="21" t="s">
        <v>20</v>
      </c>
      <c r="B55" s="23">
        <v>9097377873</v>
      </c>
      <c r="C55" s="23">
        <v>0</v>
      </c>
      <c r="D55" s="23">
        <v>2630255841</v>
      </c>
      <c r="E55" s="23">
        <v>1901358191</v>
      </c>
      <c r="F55" s="23">
        <v>728897650</v>
      </c>
      <c r="G55" s="23">
        <v>1030963941</v>
      </c>
      <c r="H55" s="23">
        <v>15828008</v>
      </c>
      <c r="I55" s="23">
        <v>5420330083</v>
      </c>
      <c r="J55" s="24">
        <v>435.8</v>
      </c>
    </row>
    <row r="56" spans="1:10" x14ac:dyDescent="0.25">
      <c r="A56" s="21" t="s">
        <v>23</v>
      </c>
      <c r="B56" s="23">
        <v>9928054414</v>
      </c>
      <c r="C56" s="23">
        <v>0</v>
      </c>
      <c r="D56" s="23">
        <v>2832866579</v>
      </c>
      <c r="E56" s="23">
        <v>1986750871</v>
      </c>
      <c r="F56" s="23">
        <v>846115708</v>
      </c>
      <c r="G56" s="23">
        <v>1215445935</v>
      </c>
      <c r="H56" s="23">
        <v>77491711</v>
      </c>
      <c r="I56" s="23">
        <v>5802250189</v>
      </c>
      <c r="J56" s="24">
        <v>459.3</v>
      </c>
    </row>
    <row r="57" spans="1:10" x14ac:dyDescent="0.25">
      <c r="A57" s="21" t="s">
        <v>25</v>
      </c>
      <c r="B57" s="23">
        <v>10403998605</v>
      </c>
      <c r="C57" s="23">
        <v>0</v>
      </c>
      <c r="D57" s="23">
        <v>2985709605</v>
      </c>
      <c r="E57" s="23">
        <v>2099933391</v>
      </c>
      <c r="F57" s="23">
        <v>885776214</v>
      </c>
      <c r="G57" s="23">
        <v>1390584738</v>
      </c>
      <c r="H57" s="23">
        <v>83593971</v>
      </c>
      <c r="I57" s="23">
        <v>5944110291</v>
      </c>
      <c r="J57" s="24">
        <v>506.29999999999995</v>
      </c>
    </row>
    <row r="58" spans="1:10" x14ac:dyDescent="0.25">
      <c r="A58" s="21" t="s">
        <v>28</v>
      </c>
      <c r="B58" s="23">
        <v>10851633567</v>
      </c>
      <c r="C58" s="23">
        <v>0</v>
      </c>
      <c r="D58" s="23">
        <v>3001084178</v>
      </c>
      <c r="E58" s="23">
        <v>2107364717</v>
      </c>
      <c r="F58" s="23">
        <v>893719461</v>
      </c>
      <c r="G58" s="23">
        <v>1401230812</v>
      </c>
      <c r="H58" s="23">
        <v>93709522</v>
      </c>
      <c r="I58" s="23">
        <v>6355609055</v>
      </c>
      <c r="J58" s="24">
        <v>544.59999999999991</v>
      </c>
    </row>
    <row r="59" spans="1:10" x14ac:dyDescent="0.25">
      <c r="A59" s="21" t="s">
        <v>34</v>
      </c>
      <c r="B59" s="23">
        <v>12076139580</v>
      </c>
      <c r="C59" s="23">
        <v>0</v>
      </c>
      <c r="D59" s="23">
        <v>2814718278</v>
      </c>
      <c r="E59" s="23">
        <v>2179217430</v>
      </c>
      <c r="F59" s="23">
        <v>635500848</v>
      </c>
      <c r="G59" s="23">
        <v>1652320542</v>
      </c>
      <c r="H59" s="23">
        <v>45994354</v>
      </c>
      <c r="I59" s="23">
        <v>7563106406</v>
      </c>
      <c r="J59" s="24">
        <v>557.20000000000005</v>
      </c>
    </row>
    <row r="60" spans="1:10" x14ac:dyDescent="0.25">
      <c r="A60" s="21" t="s">
        <v>3</v>
      </c>
      <c r="B60" s="23">
        <v>13475383094</v>
      </c>
      <c r="C60" s="23">
        <v>0</v>
      </c>
      <c r="D60" s="23">
        <v>3068037679</v>
      </c>
      <c r="E60" s="23">
        <v>2021703066</v>
      </c>
      <c r="F60" s="23">
        <v>1046334613</v>
      </c>
      <c r="G60" s="23">
        <v>1682425600</v>
      </c>
      <c r="H60" s="23">
        <v>87047288</v>
      </c>
      <c r="I60" s="23">
        <v>8637872527</v>
      </c>
      <c r="J60" s="24">
        <v>654.89999999999986</v>
      </c>
    </row>
    <row r="61" spans="1:10" x14ac:dyDescent="0.25">
      <c r="A61" s="21" t="s">
        <v>7</v>
      </c>
      <c r="B61" s="23">
        <v>14683570649</v>
      </c>
      <c r="C61" s="23">
        <v>0</v>
      </c>
      <c r="D61" s="23">
        <v>3675376287</v>
      </c>
      <c r="E61" s="23">
        <v>2584856518</v>
      </c>
      <c r="F61" s="23">
        <v>1090519769</v>
      </c>
      <c r="G61" s="23">
        <v>1858468793</v>
      </c>
      <c r="H61" s="23">
        <v>95031721</v>
      </c>
      <c r="I61" s="23">
        <v>9054693848</v>
      </c>
      <c r="J61" s="24">
        <v>745</v>
      </c>
    </row>
    <row r="62" spans="1:10" x14ac:dyDescent="0.25">
      <c r="A62" s="21" t="s">
        <v>9</v>
      </c>
      <c r="B62" s="23">
        <v>15007607586</v>
      </c>
      <c r="C62" s="23">
        <v>0</v>
      </c>
      <c r="D62" s="23">
        <v>4467260980</v>
      </c>
      <c r="E62" s="23">
        <v>3287056231</v>
      </c>
      <c r="F62" s="23">
        <v>1180204749</v>
      </c>
      <c r="G62" s="23">
        <v>1750664426</v>
      </c>
      <c r="H62" s="23">
        <v>117280880</v>
      </c>
      <c r="I62" s="23">
        <v>8672401300</v>
      </c>
      <c r="J62" s="24">
        <v>805.49999999999989</v>
      </c>
    </row>
    <row r="63" spans="1:10" x14ac:dyDescent="0.25">
      <c r="A63" s="21" t="s">
        <v>11</v>
      </c>
      <c r="B63" s="23">
        <v>15960548064</v>
      </c>
      <c r="C63" s="23">
        <v>0</v>
      </c>
      <c r="D63" s="23">
        <v>4988234973</v>
      </c>
      <c r="E63" s="23">
        <v>3740663606</v>
      </c>
      <c r="F63" s="23">
        <v>1247571367</v>
      </c>
      <c r="G63" s="23">
        <v>1790865897</v>
      </c>
      <c r="H63" s="23">
        <v>137606638</v>
      </c>
      <c r="I63" s="23">
        <v>9043840556</v>
      </c>
      <c r="J63" s="24">
        <v>844.5</v>
      </c>
    </row>
    <row r="64" spans="1:10" x14ac:dyDescent="0.25">
      <c r="A64" s="20" t="s">
        <v>592</v>
      </c>
      <c r="B64" s="25">
        <v>48746674530</v>
      </c>
      <c r="C64" s="25">
        <v>0</v>
      </c>
      <c r="D64" s="25">
        <v>11155790100</v>
      </c>
      <c r="E64" s="25">
        <v>2387588872</v>
      </c>
      <c r="F64" s="25">
        <v>8768201228</v>
      </c>
      <c r="G64" s="25">
        <v>28025559511</v>
      </c>
      <c r="H64" s="25">
        <v>8868485374</v>
      </c>
      <c r="I64" s="25">
        <v>696839545</v>
      </c>
      <c r="J64" s="26">
        <v>259951.19999999998</v>
      </c>
    </row>
    <row r="65" spans="1:10" x14ac:dyDescent="0.25">
      <c r="A65" s="21" t="s">
        <v>14</v>
      </c>
      <c r="B65" s="23">
        <v>3851308577</v>
      </c>
      <c r="C65" s="23">
        <v>0</v>
      </c>
      <c r="D65" s="23">
        <v>857415995</v>
      </c>
      <c r="E65" s="23">
        <v>100149328</v>
      </c>
      <c r="F65" s="23">
        <v>757266667</v>
      </c>
      <c r="G65" s="23">
        <v>2269594336</v>
      </c>
      <c r="H65" s="23">
        <v>701803695</v>
      </c>
      <c r="I65" s="23">
        <v>22494551</v>
      </c>
      <c r="J65" s="24">
        <v>23856.3</v>
      </c>
    </row>
    <row r="66" spans="1:10" x14ac:dyDescent="0.25">
      <c r="A66" s="21" t="s">
        <v>20</v>
      </c>
      <c r="B66" s="23">
        <v>4122494009</v>
      </c>
      <c r="C66" s="23">
        <v>0</v>
      </c>
      <c r="D66" s="23">
        <v>871034716</v>
      </c>
      <c r="E66" s="23">
        <v>202704657</v>
      </c>
      <c r="F66" s="23">
        <v>668330059</v>
      </c>
      <c r="G66" s="23">
        <v>2513598084</v>
      </c>
      <c r="H66" s="23">
        <v>715348692</v>
      </c>
      <c r="I66" s="23">
        <v>22512517</v>
      </c>
      <c r="J66" s="24">
        <v>24491.399999999998</v>
      </c>
    </row>
    <row r="67" spans="1:10" x14ac:dyDescent="0.25">
      <c r="A67" s="21" t="s">
        <v>23</v>
      </c>
      <c r="B67" s="23">
        <v>4293395457</v>
      </c>
      <c r="C67" s="23">
        <v>0</v>
      </c>
      <c r="D67" s="23">
        <v>894907900</v>
      </c>
      <c r="E67" s="23">
        <v>109367532</v>
      </c>
      <c r="F67" s="23">
        <v>785540368</v>
      </c>
      <c r="G67" s="23">
        <v>2637471193</v>
      </c>
      <c r="H67" s="23">
        <v>738374874</v>
      </c>
      <c r="I67" s="23">
        <v>22641490</v>
      </c>
      <c r="J67" s="24">
        <v>25087.200000000001</v>
      </c>
    </row>
    <row r="68" spans="1:10" x14ac:dyDescent="0.25">
      <c r="A68" s="21" t="s">
        <v>25</v>
      </c>
      <c r="B68" s="23">
        <v>4585307920</v>
      </c>
      <c r="C68" s="23">
        <v>0</v>
      </c>
      <c r="D68" s="23">
        <v>1003593739</v>
      </c>
      <c r="E68" s="23">
        <v>178348114</v>
      </c>
      <c r="F68" s="23">
        <v>825245625</v>
      </c>
      <c r="G68" s="23">
        <v>2739337662</v>
      </c>
      <c r="H68" s="23">
        <v>819590900</v>
      </c>
      <c r="I68" s="23">
        <v>22785619</v>
      </c>
      <c r="J68" s="24">
        <v>26150</v>
      </c>
    </row>
    <row r="69" spans="1:10" x14ac:dyDescent="0.25">
      <c r="A69" s="21" t="s">
        <v>28</v>
      </c>
      <c r="B69" s="23">
        <v>5311541303</v>
      </c>
      <c r="C69" s="23">
        <v>0</v>
      </c>
      <c r="D69" s="23">
        <v>1111529895</v>
      </c>
      <c r="E69" s="23">
        <v>278279617</v>
      </c>
      <c r="F69" s="23">
        <v>833250278</v>
      </c>
      <c r="G69" s="23">
        <v>2822976639</v>
      </c>
      <c r="H69" s="23">
        <v>901199179</v>
      </c>
      <c r="I69" s="23">
        <v>475835590</v>
      </c>
      <c r="J69" s="24">
        <v>26304.000000000004</v>
      </c>
    </row>
    <row r="70" spans="1:10" x14ac:dyDescent="0.25">
      <c r="A70" s="21" t="s">
        <v>34</v>
      </c>
      <c r="B70" s="23">
        <v>3758846511</v>
      </c>
      <c r="C70" s="23">
        <v>0</v>
      </c>
      <c r="D70" s="23">
        <v>612749705</v>
      </c>
      <c r="E70" s="23">
        <v>37722282</v>
      </c>
      <c r="F70" s="23">
        <v>575027423</v>
      </c>
      <c r="G70" s="23">
        <v>2688703080</v>
      </c>
      <c r="H70" s="23">
        <v>431543250</v>
      </c>
      <c r="I70" s="23">
        <v>25850476</v>
      </c>
      <c r="J70" s="24">
        <v>26733.3</v>
      </c>
    </row>
    <row r="71" spans="1:10" x14ac:dyDescent="0.25">
      <c r="A71" s="21" t="s">
        <v>3</v>
      </c>
      <c r="B71" s="23">
        <v>5170435411</v>
      </c>
      <c r="C71" s="23">
        <v>0</v>
      </c>
      <c r="D71" s="23">
        <v>1220319540</v>
      </c>
      <c r="E71" s="23">
        <v>234448582</v>
      </c>
      <c r="F71" s="23">
        <v>985870958</v>
      </c>
      <c r="G71" s="23">
        <v>2944655732</v>
      </c>
      <c r="H71" s="23">
        <v>980048751</v>
      </c>
      <c r="I71" s="23">
        <v>25411388</v>
      </c>
      <c r="J71" s="24">
        <v>26566.199999999997</v>
      </c>
    </row>
    <row r="72" spans="1:10" x14ac:dyDescent="0.25">
      <c r="A72" s="21" t="s">
        <v>7</v>
      </c>
      <c r="B72" s="23">
        <v>5512892740</v>
      </c>
      <c r="C72" s="23">
        <v>0</v>
      </c>
      <c r="D72" s="23">
        <v>1362586612</v>
      </c>
      <c r="E72" s="23">
        <v>332368641</v>
      </c>
      <c r="F72" s="23">
        <v>1030217971</v>
      </c>
      <c r="G72" s="23">
        <v>3054006788</v>
      </c>
      <c r="H72" s="23">
        <v>1070449520</v>
      </c>
      <c r="I72" s="23">
        <v>25849820</v>
      </c>
      <c r="J72" s="24">
        <v>26489.200000000001</v>
      </c>
    </row>
    <row r="73" spans="1:10" x14ac:dyDescent="0.25">
      <c r="A73" s="21" t="s">
        <v>9</v>
      </c>
      <c r="B73" s="23">
        <v>5898343835</v>
      </c>
      <c r="C73" s="23">
        <v>0</v>
      </c>
      <c r="D73" s="23">
        <v>1557646970</v>
      </c>
      <c r="E73" s="23">
        <v>437610424</v>
      </c>
      <c r="F73" s="23">
        <v>1120036546</v>
      </c>
      <c r="G73" s="23">
        <v>3123474026</v>
      </c>
      <c r="H73" s="23">
        <v>1190772165</v>
      </c>
      <c r="I73" s="23">
        <v>26450674</v>
      </c>
      <c r="J73" s="24">
        <v>26726.100000000002</v>
      </c>
    </row>
    <row r="74" spans="1:10" x14ac:dyDescent="0.25">
      <c r="A74" s="21" t="s">
        <v>11</v>
      </c>
      <c r="B74" s="23">
        <v>6242108767</v>
      </c>
      <c r="C74" s="23">
        <v>0</v>
      </c>
      <c r="D74" s="23">
        <v>1664005028</v>
      </c>
      <c r="E74" s="23">
        <v>476589695</v>
      </c>
      <c r="F74" s="23">
        <v>1187415333</v>
      </c>
      <c r="G74" s="23">
        <v>3231741971</v>
      </c>
      <c r="H74" s="23">
        <v>1319354348</v>
      </c>
      <c r="I74" s="23">
        <v>27007420</v>
      </c>
      <c r="J74" s="24">
        <v>27547.5</v>
      </c>
    </row>
    <row r="75" spans="1:10" x14ac:dyDescent="0.25">
      <c r="A75" s="20" t="s">
        <v>672</v>
      </c>
      <c r="B75" s="25">
        <v>23444026302</v>
      </c>
      <c r="C75" s="25">
        <v>0</v>
      </c>
      <c r="D75" s="25">
        <v>9898487701</v>
      </c>
      <c r="E75" s="25">
        <v>9898487701</v>
      </c>
      <c r="F75" s="25">
        <v>0</v>
      </c>
      <c r="G75" s="25">
        <v>4974561532</v>
      </c>
      <c r="H75" s="25">
        <v>1951559912</v>
      </c>
      <c r="I75" s="25">
        <v>6619417157</v>
      </c>
      <c r="J75" s="26">
        <v>51291.399999999994</v>
      </c>
    </row>
    <row r="76" spans="1:10" x14ac:dyDescent="0.25">
      <c r="A76" s="21" t="s">
        <v>14</v>
      </c>
      <c r="B76" s="23">
        <v>1923529623</v>
      </c>
      <c r="C76" s="23">
        <v>0</v>
      </c>
      <c r="D76" s="23">
        <v>818662457</v>
      </c>
      <c r="E76" s="23">
        <v>818662457</v>
      </c>
      <c r="F76" s="23">
        <v>0</v>
      </c>
      <c r="G76" s="23">
        <v>350097641</v>
      </c>
      <c r="H76" s="23">
        <v>132779687</v>
      </c>
      <c r="I76" s="23">
        <v>621989838</v>
      </c>
      <c r="J76" s="24">
        <v>4975.7999999999993</v>
      </c>
    </row>
    <row r="77" spans="1:10" x14ac:dyDescent="0.25">
      <c r="A77" s="21" t="s">
        <v>20</v>
      </c>
      <c r="B77" s="23">
        <v>1908484618</v>
      </c>
      <c r="C77" s="23">
        <v>0</v>
      </c>
      <c r="D77" s="23">
        <v>831980417</v>
      </c>
      <c r="E77" s="23">
        <v>831980417</v>
      </c>
      <c r="F77" s="23">
        <v>0</v>
      </c>
      <c r="G77" s="23">
        <v>390905724</v>
      </c>
      <c r="H77" s="23">
        <v>129320756</v>
      </c>
      <c r="I77" s="23">
        <v>556277721</v>
      </c>
      <c r="J77" s="24">
        <v>4793.3999999999996</v>
      </c>
    </row>
    <row r="78" spans="1:10" x14ac:dyDescent="0.25">
      <c r="A78" s="21" t="s">
        <v>23</v>
      </c>
      <c r="B78" s="23">
        <v>2084818377</v>
      </c>
      <c r="C78" s="23">
        <v>0</v>
      </c>
      <c r="D78" s="23">
        <v>888859937</v>
      </c>
      <c r="E78" s="23">
        <v>888859937</v>
      </c>
      <c r="F78" s="23">
        <v>0</v>
      </c>
      <c r="G78" s="23">
        <v>420493204</v>
      </c>
      <c r="H78" s="23">
        <v>185353695</v>
      </c>
      <c r="I78" s="23">
        <v>590111541</v>
      </c>
      <c r="J78" s="24">
        <v>4935.4999999999991</v>
      </c>
    </row>
    <row r="79" spans="1:10" x14ac:dyDescent="0.25">
      <c r="A79" s="21" t="s">
        <v>25</v>
      </c>
      <c r="B79" s="23">
        <v>2194566053</v>
      </c>
      <c r="C79" s="23">
        <v>0</v>
      </c>
      <c r="D79" s="23">
        <v>977848825</v>
      </c>
      <c r="E79" s="23">
        <v>977848825</v>
      </c>
      <c r="F79" s="23">
        <v>0</v>
      </c>
      <c r="G79" s="23">
        <v>416811839</v>
      </c>
      <c r="H79" s="23">
        <v>188322020</v>
      </c>
      <c r="I79" s="23">
        <v>611583369</v>
      </c>
      <c r="J79" s="24">
        <v>5053.7999999999993</v>
      </c>
    </row>
    <row r="80" spans="1:10" x14ac:dyDescent="0.25">
      <c r="A80" s="21" t="s">
        <v>28</v>
      </c>
      <c r="B80" s="23">
        <v>2380424521</v>
      </c>
      <c r="C80" s="23">
        <v>0</v>
      </c>
      <c r="D80" s="23">
        <v>1028050155</v>
      </c>
      <c r="E80" s="23">
        <v>1028050155</v>
      </c>
      <c r="F80" s="23">
        <v>0</v>
      </c>
      <c r="G80" s="23">
        <v>445987547</v>
      </c>
      <c r="H80" s="23">
        <v>211209030</v>
      </c>
      <c r="I80" s="23">
        <v>695177789</v>
      </c>
      <c r="J80" s="24">
        <v>5134.2000000000016</v>
      </c>
    </row>
    <row r="81" spans="1:10" x14ac:dyDescent="0.25">
      <c r="A81" s="21" t="s">
        <v>34</v>
      </c>
      <c r="B81" s="23">
        <v>2375269818</v>
      </c>
      <c r="C81" s="23">
        <v>0</v>
      </c>
      <c r="D81" s="23">
        <v>1034930086</v>
      </c>
      <c r="E81" s="23">
        <v>1034930086</v>
      </c>
      <c r="F81" s="23">
        <v>0</v>
      </c>
      <c r="G81" s="23">
        <v>421832773</v>
      </c>
      <c r="H81" s="23">
        <v>209414386</v>
      </c>
      <c r="I81" s="23">
        <v>709092573</v>
      </c>
      <c r="J81" s="24">
        <v>5181.3</v>
      </c>
    </row>
    <row r="82" spans="1:10" x14ac:dyDescent="0.25">
      <c r="A82" s="21" t="s">
        <v>3</v>
      </c>
      <c r="B82" s="23">
        <v>2954531695</v>
      </c>
      <c r="C82" s="23">
        <v>0</v>
      </c>
      <c r="D82" s="23">
        <v>1111202446</v>
      </c>
      <c r="E82" s="23">
        <v>1111202446</v>
      </c>
      <c r="F82" s="23">
        <v>0</v>
      </c>
      <c r="G82" s="23">
        <v>549781848</v>
      </c>
      <c r="H82" s="23">
        <v>228925941</v>
      </c>
      <c r="I82" s="23">
        <v>1064621460</v>
      </c>
      <c r="J82" s="24">
        <v>5195.5999999999985</v>
      </c>
    </row>
    <row r="83" spans="1:10" x14ac:dyDescent="0.25">
      <c r="A83" s="21" t="s">
        <v>7</v>
      </c>
      <c r="B83" s="23">
        <v>2560927601</v>
      </c>
      <c r="C83" s="23">
        <v>0</v>
      </c>
      <c r="D83" s="23">
        <v>1092072590</v>
      </c>
      <c r="E83" s="23">
        <v>1092072590</v>
      </c>
      <c r="F83" s="23">
        <v>0</v>
      </c>
      <c r="G83" s="23">
        <v>686892442</v>
      </c>
      <c r="H83" s="23">
        <v>218629040</v>
      </c>
      <c r="I83" s="23">
        <v>563333529</v>
      </c>
      <c r="J83" s="24">
        <v>5241.699999999998</v>
      </c>
    </row>
    <row r="84" spans="1:10" x14ac:dyDescent="0.25">
      <c r="A84" s="21" t="s">
        <v>9</v>
      </c>
      <c r="B84" s="23">
        <v>2456686982</v>
      </c>
      <c r="C84" s="23">
        <v>0</v>
      </c>
      <c r="D84" s="23">
        <v>865338469</v>
      </c>
      <c r="E84" s="23">
        <v>865338469</v>
      </c>
      <c r="F84" s="23">
        <v>0</v>
      </c>
      <c r="G84" s="23">
        <v>779831874</v>
      </c>
      <c r="H84" s="23">
        <v>220478290</v>
      </c>
      <c r="I84" s="23">
        <v>591038349</v>
      </c>
      <c r="J84" s="24">
        <v>5345.8</v>
      </c>
    </row>
    <row r="85" spans="1:10" x14ac:dyDescent="0.25">
      <c r="A85" s="21" t="s">
        <v>11</v>
      </c>
      <c r="B85" s="23">
        <v>2604787014</v>
      </c>
      <c r="C85" s="23">
        <v>0</v>
      </c>
      <c r="D85" s="23">
        <v>1249542319</v>
      </c>
      <c r="E85" s="23">
        <v>1249542319</v>
      </c>
      <c r="F85" s="23">
        <v>0</v>
      </c>
      <c r="G85" s="23">
        <v>511926640</v>
      </c>
      <c r="H85" s="23">
        <v>227127067</v>
      </c>
      <c r="I85" s="23">
        <v>616190988</v>
      </c>
      <c r="J85" s="24">
        <v>5434.3</v>
      </c>
    </row>
    <row r="86" spans="1:10" x14ac:dyDescent="0.25">
      <c r="A86" s="20" t="s">
        <v>804</v>
      </c>
      <c r="B86" s="25">
        <v>8409317682</v>
      </c>
      <c r="C86" s="25">
        <v>0</v>
      </c>
      <c r="D86" s="25">
        <v>5612705768</v>
      </c>
      <c r="E86" s="25">
        <v>5612705768</v>
      </c>
      <c r="F86" s="25">
        <v>0</v>
      </c>
      <c r="G86" s="25">
        <v>2269888811</v>
      </c>
      <c r="H86" s="25">
        <v>482473103</v>
      </c>
      <c r="I86" s="25">
        <v>44250000</v>
      </c>
      <c r="J86" s="26">
        <v>49606.399999999994</v>
      </c>
    </row>
    <row r="87" spans="1:10" x14ac:dyDescent="0.25">
      <c r="A87" s="21" t="s">
        <v>14</v>
      </c>
      <c r="B87" s="23">
        <v>673771294</v>
      </c>
      <c r="C87" s="23">
        <v>0</v>
      </c>
      <c r="D87" s="23">
        <v>478617095</v>
      </c>
      <c r="E87" s="23">
        <v>478617095</v>
      </c>
      <c r="F87" s="23">
        <v>0</v>
      </c>
      <c r="G87" s="23">
        <v>156643072</v>
      </c>
      <c r="H87" s="23">
        <v>34086127</v>
      </c>
      <c r="I87" s="23">
        <v>4425000</v>
      </c>
      <c r="J87" s="24">
        <v>4592.2999999999993</v>
      </c>
    </row>
    <row r="88" spans="1:10" x14ac:dyDescent="0.25">
      <c r="A88" s="21" t="s">
        <v>20</v>
      </c>
      <c r="B88" s="23">
        <v>694494996</v>
      </c>
      <c r="C88" s="23">
        <v>0</v>
      </c>
      <c r="D88" s="23">
        <v>491246425</v>
      </c>
      <c r="E88" s="23">
        <v>491246425</v>
      </c>
      <c r="F88" s="23">
        <v>0</v>
      </c>
      <c r="G88" s="23">
        <v>164554601</v>
      </c>
      <c r="H88" s="23">
        <v>34268970</v>
      </c>
      <c r="I88" s="23">
        <v>4425000</v>
      </c>
      <c r="J88" s="24">
        <v>4615.0999999999995</v>
      </c>
    </row>
    <row r="89" spans="1:10" x14ac:dyDescent="0.25">
      <c r="A89" s="21" t="s">
        <v>23</v>
      </c>
      <c r="B89" s="23">
        <v>719444858</v>
      </c>
      <c r="C89" s="23">
        <v>0</v>
      </c>
      <c r="D89" s="23">
        <v>517650016</v>
      </c>
      <c r="E89" s="23">
        <v>517650016</v>
      </c>
      <c r="F89" s="23">
        <v>0</v>
      </c>
      <c r="G89" s="23">
        <v>161594597</v>
      </c>
      <c r="H89" s="23">
        <v>35775245</v>
      </c>
      <c r="I89" s="23">
        <v>4425000</v>
      </c>
      <c r="J89" s="24">
        <v>4650.3</v>
      </c>
    </row>
    <row r="90" spans="1:10" x14ac:dyDescent="0.25">
      <c r="A90" s="21" t="s">
        <v>25</v>
      </c>
      <c r="B90" s="23">
        <v>768654642</v>
      </c>
      <c r="C90" s="23">
        <v>0</v>
      </c>
      <c r="D90" s="23">
        <v>560727218</v>
      </c>
      <c r="E90" s="23">
        <v>560727218</v>
      </c>
      <c r="F90" s="23">
        <v>0</v>
      </c>
      <c r="G90" s="23">
        <v>166229388</v>
      </c>
      <c r="H90" s="23">
        <v>37273036</v>
      </c>
      <c r="I90" s="23">
        <v>4425000</v>
      </c>
      <c r="J90" s="24">
        <v>4744.7999999999993</v>
      </c>
    </row>
    <row r="91" spans="1:10" x14ac:dyDescent="0.25">
      <c r="A91" s="21" t="s">
        <v>28</v>
      </c>
      <c r="B91" s="23">
        <v>835625577</v>
      </c>
      <c r="C91" s="23">
        <v>0</v>
      </c>
      <c r="D91" s="23">
        <v>606121371</v>
      </c>
      <c r="E91" s="23">
        <v>606121371</v>
      </c>
      <c r="F91" s="23">
        <v>0</v>
      </c>
      <c r="G91" s="23">
        <v>173009573</v>
      </c>
      <c r="H91" s="23">
        <v>52069633</v>
      </c>
      <c r="I91" s="23">
        <v>4425000</v>
      </c>
      <c r="J91" s="24">
        <v>4870.7999999999993</v>
      </c>
    </row>
    <row r="92" spans="1:10" x14ac:dyDescent="0.25">
      <c r="A92" s="21" t="s">
        <v>34</v>
      </c>
      <c r="B92" s="23">
        <v>814464051</v>
      </c>
      <c r="C92" s="23">
        <v>0</v>
      </c>
      <c r="D92" s="23">
        <v>577549448</v>
      </c>
      <c r="E92" s="23">
        <v>577549448</v>
      </c>
      <c r="F92" s="23">
        <v>0</v>
      </c>
      <c r="G92" s="23">
        <v>176372106</v>
      </c>
      <c r="H92" s="23">
        <v>56117497</v>
      </c>
      <c r="I92" s="23">
        <v>4425000</v>
      </c>
      <c r="J92" s="24">
        <v>4945.8</v>
      </c>
    </row>
    <row r="93" spans="1:10" x14ac:dyDescent="0.25">
      <c r="A93" s="21" t="s">
        <v>3</v>
      </c>
      <c r="B93" s="23">
        <v>863050998</v>
      </c>
      <c r="C93" s="23">
        <v>0</v>
      </c>
      <c r="D93" s="23">
        <v>620585050</v>
      </c>
      <c r="E93" s="23">
        <v>620585050</v>
      </c>
      <c r="F93" s="23">
        <v>0</v>
      </c>
      <c r="G93" s="23">
        <v>184341883</v>
      </c>
      <c r="H93" s="23">
        <v>53699065</v>
      </c>
      <c r="I93" s="23">
        <v>4425000</v>
      </c>
      <c r="J93" s="24">
        <v>5009.8999999999987</v>
      </c>
    </row>
    <row r="94" spans="1:10" x14ac:dyDescent="0.25">
      <c r="A94" s="21" t="s">
        <v>7</v>
      </c>
      <c r="B94" s="23">
        <v>918018785</v>
      </c>
      <c r="C94" s="23">
        <v>0</v>
      </c>
      <c r="D94" s="23">
        <v>670675697</v>
      </c>
      <c r="E94" s="23">
        <v>670675697</v>
      </c>
      <c r="F94" s="23">
        <v>0</v>
      </c>
      <c r="G94" s="23">
        <v>185322748</v>
      </c>
      <c r="H94" s="23">
        <v>57595340</v>
      </c>
      <c r="I94" s="23">
        <v>4425000</v>
      </c>
      <c r="J94" s="24">
        <v>5177.9000000000005</v>
      </c>
    </row>
    <row r="95" spans="1:10" x14ac:dyDescent="0.25">
      <c r="A95" s="21" t="s">
        <v>9</v>
      </c>
      <c r="B95" s="23">
        <v>1023182133</v>
      </c>
      <c r="C95" s="23">
        <v>0</v>
      </c>
      <c r="D95" s="23">
        <v>451489527</v>
      </c>
      <c r="E95" s="23">
        <v>451489527</v>
      </c>
      <c r="F95" s="23">
        <v>0</v>
      </c>
      <c r="G95" s="23">
        <v>510184248</v>
      </c>
      <c r="H95" s="23">
        <v>57083358</v>
      </c>
      <c r="I95" s="23">
        <v>4425000</v>
      </c>
      <c r="J95" s="24">
        <v>5366.800000000002</v>
      </c>
    </row>
    <row r="96" spans="1:10" x14ac:dyDescent="0.25">
      <c r="A96" s="21" t="s">
        <v>11</v>
      </c>
      <c r="B96" s="23">
        <v>1098610348</v>
      </c>
      <c r="C96" s="23">
        <v>0</v>
      </c>
      <c r="D96" s="23">
        <v>638043921</v>
      </c>
      <c r="E96" s="23">
        <v>638043921</v>
      </c>
      <c r="F96" s="23">
        <v>0</v>
      </c>
      <c r="G96" s="23">
        <v>391636595</v>
      </c>
      <c r="H96" s="23">
        <v>64504832</v>
      </c>
      <c r="I96" s="23">
        <v>4425000</v>
      </c>
      <c r="J96" s="24">
        <v>5632.7</v>
      </c>
    </row>
    <row r="97" spans="1:10" x14ac:dyDescent="0.25">
      <c r="A97" s="20" t="s">
        <v>873</v>
      </c>
      <c r="B97" s="25">
        <v>3037672666</v>
      </c>
      <c r="C97" s="25">
        <v>0</v>
      </c>
      <c r="D97" s="25">
        <v>236540415</v>
      </c>
      <c r="E97" s="25">
        <v>236540415</v>
      </c>
      <c r="F97" s="25">
        <v>0</v>
      </c>
      <c r="G97" s="25">
        <v>1065101652</v>
      </c>
      <c r="H97" s="25">
        <v>109840447</v>
      </c>
      <c r="I97" s="25">
        <v>1626190152</v>
      </c>
      <c r="J97" s="26">
        <v>13603.699999999999</v>
      </c>
    </row>
    <row r="98" spans="1:10" x14ac:dyDescent="0.25">
      <c r="A98" s="21" t="s">
        <v>14</v>
      </c>
      <c r="B98" s="23">
        <v>187521105</v>
      </c>
      <c r="C98" s="23">
        <v>0</v>
      </c>
      <c r="D98" s="23">
        <v>8008584</v>
      </c>
      <c r="E98" s="23">
        <v>8008584</v>
      </c>
      <c r="F98" s="23">
        <v>0</v>
      </c>
      <c r="G98" s="23">
        <v>74251770</v>
      </c>
      <c r="H98" s="23">
        <v>4439547</v>
      </c>
      <c r="I98" s="23">
        <v>100821204</v>
      </c>
      <c r="J98" s="24">
        <v>1030.3</v>
      </c>
    </row>
    <row r="99" spans="1:10" x14ac:dyDescent="0.25">
      <c r="A99" s="21" t="s">
        <v>20</v>
      </c>
      <c r="B99" s="23">
        <v>244151762</v>
      </c>
      <c r="C99" s="23">
        <v>0</v>
      </c>
      <c r="D99" s="23">
        <v>20786362</v>
      </c>
      <c r="E99" s="23">
        <v>20786362</v>
      </c>
      <c r="F99" s="23">
        <v>0</v>
      </c>
      <c r="G99" s="23">
        <v>71493888</v>
      </c>
      <c r="H99" s="23">
        <v>9401877</v>
      </c>
      <c r="I99" s="23">
        <v>142469635</v>
      </c>
      <c r="J99" s="24">
        <v>1279.8</v>
      </c>
    </row>
    <row r="100" spans="1:10" x14ac:dyDescent="0.25">
      <c r="A100" s="21" t="s">
        <v>23</v>
      </c>
      <c r="B100" s="23">
        <v>248861234</v>
      </c>
      <c r="C100" s="23">
        <v>0</v>
      </c>
      <c r="D100" s="23">
        <v>21380958</v>
      </c>
      <c r="E100" s="23">
        <v>21380958</v>
      </c>
      <c r="F100" s="23">
        <v>0</v>
      </c>
      <c r="G100" s="23">
        <v>72525276</v>
      </c>
      <c r="H100" s="23">
        <v>9515450</v>
      </c>
      <c r="I100" s="23">
        <v>145439550</v>
      </c>
      <c r="J100" s="24">
        <v>1279.8</v>
      </c>
    </row>
    <row r="101" spans="1:10" x14ac:dyDescent="0.25">
      <c r="A101" s="21" t="s">
        <v>25</v>
      </c>
      <c r="B101" s="23">
        <v>259549084</v>
      </c>
      <c r="C101" s="23">
        <v>0</v>
      </c>
      <c r="D101" s="23">
        <v>19475174</v>
      </c>
      <c r="E101" s="23">
        <v>19475174</v>
      </c>
      <c r="F101" s="23">
        <v>0</v>
      </c>
      <c r="G101" s="23">
        <v>80841770</v>
      </c>
      <c r="H101" s="23">
        <v>7521018</v>
      </c>
      <c r="I101" s="23">
        <v>151711122</v>
      </c>
      <c r="J101" s="24">
        <v>1280.5999999999999</v>
      </c>
    </row>
    <row r="102" spans="1:10" x14ac:dyDescent="0.25">
      <c r="A102" s="21" t="s">
        <v>28</v>
      </c>
      <c r="B102" s="23">
        <v>271969109</v>
      </c>
      <c r="C102" s="23">
        <v>0</v>
      </c>
      <c r="D102" s="23">
        <v>25519883</v>
      </c>
      <c r="E102" s="23">
        <v>25519883</v>
      </c>
      <c r="F102" s="23">
        <v>0</v>
      </c>
      <c r="G102" s="23">
        <v>82643259</v>
      </c>
      <c r="H102" s="23">
        <v>10092733</v>
      </c>
      <c r="I102" s="23">
        <v>153713234</v>
      </c>
      <c r="J102" s="24">
        <v>1292.8</v>
      </c>
    </row>
    <row r="103" spans="1:10" x14ac:dyDescent="0.25">
      <c r="A103" s="21" t="s">
        <v>34</v>
      </c>
      <c r="B103" s="23">
        <v>273701603</v>
      </c>
      <c r="C103" s="23">
        <v>0</v>
      </c>
      <c r="D103" s="23">
        <v>18494327</v>
      </c>
      <c r="E103" s="23">
        <v>18494327</v>
      </c>
      <c r="F103" s="23">
        <v>0</v>
      </c>
      <c r="G103" s="23">
        <v>89509312</v>
      </c>
      <c r="H103" s="23">
        <v>6388200</v>
      </c>
      <c r="I103" s="23">
        <v>159309764</v>
      </c>
      <c r="J103" s="24">
        <v>1292.7</v>
      </c>
    </row>
    <row r="104" spans="1:10" x14ac:dyDescent="0.25">
      <c r="A104" s="21" t="s">
        <v>3</v>
      </c>
      <c r="B104" s="23">
        <v>353779636</v>
      </c>
      <c r="C104" s="23">
        <v>0</v>
      </c>
      <c r="D104" s="23">
        <v>20396768</v>
      </c>
      <c r="E104" s="23">
        <v>20396768</v>
      </c>
      <c r="F104" s="23">
        <v>0</v>
      </c>
      <c r="G104" s="23">
        <v>146350509</v>
      </c>
      <c r="H104" s="23">
        <v>6436493</v>
      </c>
      <c r="I104" s="23">
        <v>180595866</v>
      </c>
      <c r="J104" s="24">
        <v>1315.9</v>
      </c>
    </row>
    <row r="105" spans="1:10" x14ac:dyDescent="0.25">
      <c r="A105" s="21" t="s">
        <v>7</v>
      </c>
      <c r="B105" s="23">
        <v>335385251</v>
      </c>
      <c r="C105" s="23">
        <v>0</v>
      </c>
      <c r="D105" s="23">
        <v>31508365</v>
      </c>
      <c r="E105" s="23">
        <v>31508365</v>
      </c>
      <c r="F105" s="23">
        <v>0</v>
      </c>
      <c r="G105" s="23">
        <v>111762752</v>
      </c>
      <c r="H105" s="23">
        <v>7107350</v>
      </c>
      <c r="I105" s="23">
        <v>185006784</v>
      </c>
      <c r="J105" s="24">
        <v>1344</v>
      </c>
    </row>
    <row r="106" spans="1:10" x14ac:dyDescent="0.25">
      <c r="A106" s="21" t="s">
        <v>9</v>
      </c>
      <c r="B106" s="23">
        <v>407544706</v>
      </c>
      <c r="C106" s="23">
        <v>0</v>
      </c>
      <c r="D106" s="23">
        <v>34992779</v>
      </c>
      <c r="E106" s="23">
        <v>34992779</v>
      </c>
      <c r="F106" s="23">
        <v>0</v>
      </c>
      <c r="G106" s="23">
        <v>152602739</v>
      </c>
      <c r="H106" s="23">
        <v>24228984</v>
      </c>
      <c r="I106" s="23">
        <v>195720204</v>
      </c>
      <c r="J106" s="24">
        <v>1724.4000000000005</v>
      </c>
    </row>
    <row r="107" spans="1:10" x14ac:dyDescent="0.25">
      <c r="A107" s="21" t="s">
        <v>11</v>
      </c>
      <c r="B107" s="23">
        <v>455209176</v>
      </c>
      <c r="C107" s="23">
        <v>0</v>
      </c>
      <c r="D107" s="23">
        <v>35977215</v>
      </c>
      <c r="E107" s="23">
        <v>35977215</v>
      </c>
      <c r="F107" s="23">
        <v>0</v>
      </c>
      <c r="G107" s="23">
        <v>183120377</v>
      </c>
      <c r="H107" s="23">
        <v>24708795</v>
      </c>
      <c r="I107" s="23">
        <v>211402789</v>
      </c>
      <c r="J107" s="24">
        <v>1763.3999999999999</v>
      </c>
    </row>
    <row r="108" spans="1:10" x14ac:dyDescent="0.25">
      <c r="A108" s="20" t="s">
        <v>921</v>
      </c>
      <c r="B108" s="25">
        <v>1005285517</v>
      </c>
      <c r="C108" s="25">
        <v>0</v>
      </c>
      <c r="D108" s="25">
        <v>184668215</v>
      </c>
      <c r="E108" s="25">
        <v>184668215</v>
      </c>
      <c r="F108" s="25">
        <v>0</v>
      </c>
      <c r="G108" s="25">
        <v>192977167</v>
      </c>
      <c r="H108" s="25">
        <v>602189364</v>
      </c>
      <c r="I108" s="25">
        <v>25450771</v>
      </c>
      <c r="J108" s="26">
        <v>5389.670000000001</v>
      </c>
    </row>
    <row r="109" spans="1:10" x14ac:dyDescent="0.25">
      <c r="A109" s="21" t="s">
        <v>14</v>
      </c>
      <c r="B109" s="23">
        <v>77806737</v>
      </c>
      <c r="C109" s="23">
        <v>0</v>
      </c>
      <c r="D109" s="23">
        <v>15283511</v>
      </c>
      <c r="E109" s="23">
        <v>15283511</v>
      </c>
      <c r="F109" s="23">
        <v>0</v>
      </c>
      <c r="G109" s="23">
        <v>15807162</v>
      </c>
      <c r="H109" s="23">
        <v>44919639</v>
      </c>
      <c r="I109" s="23">
        <v>1796425</v>
      </c>
      <c r="J109" s="24">
        <v>477.60000000000008</v>
      </c>
    </row>
    <row r="110" spans="1:10" x14ac:dyDescent="0.25">
      <c r="A110" s="21" t="s">
        <v>20</v>
      </c>
      <c r="B110" s="23">
        <v>78480560</v>
      </c>
      <c r="C110" s="23">
        <v>0</v>
      </c>
      <c r="D110" s="23">
        <v>15190519</v>
      </c>
      <c r="E110" s="23">
        <v>15190519</v>
      </c>
      <c r="F110" s="23">
        <v>0</v>
      </c>
      <c r="G110" s="23">
        <v>15629323</v>
      </c>
      <c r="H110" s="23">
        <v>45875081</v>
      </c>
      <c r="I110" s="23">
        <v>1785637</v>
      </c>
      <c r="J110" s="24">
        <v>484.50000000000006</v>
      </c>
    </row>
    <row r="111" spans="1:10" x14ac:dyDescent="0.25">
      <c r="A111" s="21" t="s">
        <v>23</v>
      </c>
      <c r="B111" s="23">
        <v>81077081</v>
      </c>
      <c r="C111" s="23">
        <v>0</v>
      </c>
      <c r="D111" s="23">
        <v>16214183</v>
      </c>
      <c r="E111" s="23">
        <v>16214183</v>
      </c>
      <c r="F111" s="23">
        <v>0</v>
      </c>
      <c r="G111" s="23">
        <v>17314175</v>
      </c>
      <c r="H111" s="23">
        <v>45720252</v>
      </c>
      <c r="I111" s="23">
        <v>1828471</v>
      </c>
      <c r="J111" s="24">
        <v>473.40000000000003</v>
      </c>
    </row>
    <row r="112" spans="1:10" x14ac:dyDescent="0.25">
      <c r="A112" s="21" t="s">
        <v>25</v>
      </c>
      <c r="B112" s="23">
        <v>84198382</v>
      </c>
      <c r="C112" s="23">
        <v>0</v>
      </c>
      <c r="D112" s="23">
        <v>16593918</v>
      </c>
      <c r="E112" s="23">
        <v>16593918</v>
      </c>
      <c r="F112" s="23">
        <v>0</v>
      </c>
      <c r="G112" s="23">
        <v>17747080</v>
      </c>
      <c r="H112" s="23">
        <v>47855062</v>
      </c>
      <c r="I112" s="23">
        <v>2002322</v>
      </c>
      <c r="J112" s="24">
        <v>483.50000000000011</v>
      </c>
    </row>
    <row r="113" spans="1:10" x14ac:dyDescent="0.25">
      <c r="A113" s="21" t="s">
        <v>28</v>
      </c>
      <c r="B113" s="23">
        <v>92486498</v>
      </c>
      <c r="C113" s="23">
        <v>0</v>
      </c>
      <c r="D113" s="23">
        <v>18867152</v>
      </c>
      <c r="E113" s="23">
        <v>18867152</v>
      </c>
      <c r="F113" s="23">
        <v>0</v>
      </c>
      <c r="G113" s="23">
        <v>17688477</v>
      </c>
      <c r="H113" s="23">
        <v>53606154</v>
      </c>
      <c r="I113" s="23">
        <v>2324715</v>
      </c>
      <c r="J113" s="24">
        <v>513.5</v>
      </c>
    </row>
    <row r="114" spans="1:10" x14ac:dyDescent="0.25">
      <c r="A114" s="21" t="s">
        <v>34</v>
      </c>
      <c r="B114" s="23">
        <v>91573634</v>
      </c>
      <c r="C114" s="23">
        <v>0</v>
      </c>
      <c r="D114" s="23">
        <v>14284468</v>
      </c>
      <c r="E114" s="23">
        <v>14284468</v>
      </c>
      <c r="F114" s="23">
        <v>0</v>
      </c>
      <c r="G114" s="23">
        <v>19459500</v>
      </c>
      <c r="H114" s="23">
        <v>55459431</v>
      </c>
      <c r="I114" s="23">
        <v>2370235</v>
      </c>
      <c r="J114" s="24">
        <v>517.99999999999989</v>
      </c>
    </row>
    <row r="115" spans="1:10" x14ac:dyDescent="0.25">
      <c r="A115" s="21" t="s">
        <v>3</v>
      </c>
      <c r="B115" s="23">
        <v>103626246</v>
      </c>
      <c r="C115" s="23">
        <v>0</v>
      </c>
      <c r="D115" s="23">
        <v>16306035</v>
      </c>
      <c r="E115" s="23">
        <v>16306035</v>
      </c>
      <c r="F115" s="23">
        <v>0</v>
      </c>
      <c r="G115" s="23">
        <v>19976690</v>
      </c>
      <c r="H115" s="23">
        <v>64857133</v>
      </c>
      <c r="I115" s="23">
        <v>2486388</v>
      </c>
      <c r="J115" s="24">
        <v>560.20000000000005</v>
      </c>
    </row>
    <row r="116" spans="1:10" x14ac:dyDescent="0.25">
      <c r="A116" s="21" t="s">
        <v>7</v>
      </c>
      <c r="B116" s="23">
        <v>114564354</v>
      </c>
      <c r="C116" s="23">
        <v>0</v>
      </c>
      <c r="D116" s="23">
        <v>20622725</v>
      </c>
      <c r="E116" s="23">
        <v>20622725</v>
      </c>
      <c r="F116" s="23">
        <v>0</v>
      </c>
      <c r="G116" s="23">
        <v>20511859</v>
      </c>
      <c r="H116" s="23">
        <v>70201573</v>
      </c>
      <c r="I116" s="23">
        <v>3228197</v>
      </c>
      <c r="J116" s="24">
        <v>593.16999999999996</v>
      </c>
    </row>
    <row r="117" spans="1:10" x14ac:dyDescent="0.25">
      <c r="A117" s="21" t="s">
        <v>9</v>
      </c>
      <c r="B117" s="23">
        <v>134115239</v>
      </c>
      <c r="C117" s="23">
        <v>0</v>
      </c>
      <c r="D117" s="23">
        <v>24461846</v>
      </c>
      <c r="E117" s="23">
        <v>24461846</v>
      </c>
      <c r="F117" s="23">
        <v>0</v>
      </c>
      <c r="G117" s="23">
        <v>23707954</v>
      </c>
      <c r="H117" s="23">
        <v>82151267</v>
      </c>
      <c r="I117" s="23">
        <v>3794172</v>
      </c>
      <c r="J117" s="24">
        <v>630.30000000000007</v>
      </c>
    </row>
    <row r="118" spans="1:10" x14ac:dyDescent="0.25">
      <c r="A118" s="21" t="s">
        <v>11</v>
      </c>
      <c r="B118" s="23">
        <v>147356786</v>
      </c>
      <c r="C118" s="23">
        <v>0</v>
      </c>
      <c r="D118" s="23">
        <v>26843858</v>
      </c>
      <c r="E118" s="23">
        <v>26843858</v>
      </c>
      <c r="F118" s="23">
        <v>0</v>
      </c>
      <c r="G118" s="23">
        <v>25134947</v>
      </c>
      <c r="H118" s="23">
        <v>91543772</v>
      </c>
      <c r="I118" s="23">
        <v>3834209</v>
      </c>
      <c r="J118" s="24">
        <v>655.50000000000023</v>
      </c>
    </row>
    <row r="119" spans="1:10" x14ac:dyDescent="0.25">
      <c r="A119" s="20" t="s">
        <v>1030</v>
      </c>
      <c r="B119" s="25">
        <v>591503800</v>
      </c>
      <c r="C119" s="25">
        <v>0</v>
      </c>
      <c r="D119" s="25">
        <v>576011657</v>
      </c>
      <c r="E119" s="25">
        <v>576011657</v>
      </c>
      <c r="F119" s="25">
        <v>0</v>
      </c>
      <c r="G119" s="25">
        <v>2061696</v>
      </c>
      <c r="H119" s="25">
        <v>13430447</v>
      </c>
      <c r="I119" s="25">
        <v>0</v>
      </c>
      <c r="J119" s="26">
        <v>3465.5000000000005</v>
      </c>
    </row>
    <row r="120" spans="1:10" x14ac:dyDescent="0.25">
      <c r="A120" s="21" t="s">
        <v>14</v>
      </c>
      <c r="B120" s="23">
        <v>44641162</v>
      </c>
      <c r="C120" s="23">
        <v>0</v>
      </c>
      <c r="D120" s="23">
        <v>43297162</v>
      </c>
      <c r="E120" s="23">
        <v>43297162</v>
      </c>
      <c r="F120" s="23">
        <v>0</v>
      </c>
      <c r="G120" s="23">
        <v>179000</v>
      </c>
      <c r="H120" s="23">
        <v>1165000</v>
      </c>
      <c r="I120" s="23">
        <v>0</v>
      </c>
      <c r="J120" s="24">
        <v>281.30000000000007</v>
      </c>
    </row>
    <row r="121" spans="1:10" x14ac:dyDescent="0.25">
      <c r="A121" s="21" t="s">
        <v>20</v>
      </c>
      <c r="B121" s="23">
        <v>45868293</v>
      </c>
      <c r="C121" s="23">
        <v>0</v>
      </c>
      <c r="D121" s="23">
        <v>44789293</v>
      </c>
      <c r="E121" s="23">
        <v>44789293</v>
      </c>
      <c r="F121" s="23">
        <v>0</v>
      </c>
      <c r="G121" s="23">
        <v>179000</v>
      </c>
      <c r="H121" s="23">
        <v>900000</v>
      </c>
      <c r="I121" s="23">
        <v>0</v>
      </c>
      <c r="J121" s="24">
        <v>285</v>
      </c>
    </row>
    <row r="122" spans="1:10" x14ac:dyDescent="0.25">
      <c r="A122" s="21" t="s">
        <v>23</v>
      </c>
      <c r="B122" s="23">
        <v>49928386</v>
      </c>
      <c r="C122" s="23">
        <v>0</v>
      </c>
      <c r="D122" s="23">
        <v>48280517</v>
      </c>
      <c r="E122" s="23">
        <v>48280517</v>
      </c>
      <c r="F122" s="23">
        <v>0</v>
      </c>
      <c r="G122" s="23">
        <v>470869</v>
      </c>
      <c r="H122" s="23">
        <v>1177000</v>
      </c>
      <c r="I122" s="23">
        <v>0</v>
      </c>
      <c r="J122" s="24">
        <v>287.69999999999993</v>
      </c>
    </row>
    <row r="123" spans="1:10" x14ac:dyDescent="0.25">
      <c r="A123" s="21" t="s">
        <v>25</v>
      </c>
      <c r="B123" s="23">
        <v>51845841</v>
      </c>
      <c r="C123" s="23">
        <v>0</v>
      </c>
      <c r="D123" s="23">
        <v>50287893</v>
      </c>
      <c r="E123" s="23">
        <v>50287893</v>
      </c>
      <c r="F123" s="23">
        <v>0</v>
      </c>
      <c r="G123" s="23">
        <v>470869</v>
      </c>
      <c r="H123" s="23">
        <v>1087079</v>
      </c>
      <c r="I123" s="23">
        <v>0</v>
      </c>
      <c r="J123" s="24">
        <v>290</v>
      </c>
    </row>
    <row r="124" spans="1:10" x14ac:dyDescent="0.25">
      <c r="A124" s="21" t="s">
        <v>28</v>
      </c>
      <c r="B124" s="23">
        <v>56653663</v>
      </c>
      <c r="C124" s="23">
        <v>0</v>
      </c>
      <c r="D124" s="23">
        <v>55197745</v>
      </c>
      <c r="E124" s="23">
        <v>55197745</v>
      </c>
      <c r="F124" s="23">
        <v>0</v>
      </c>
      <c r="G124" s="23">
        <v>90000</v>
      </c>
      <c r="H124" s="23">
        <v>1365918</v>
      </c>
      <c r="I124" s="23">
        <v>0</v>
      </c>
      <c r="J124" s="24">
        <v>306.89999999999998</v>
      </c>
    </row>
    <row r="125" spans="1:10" x14ac:dyDescent="0.25">
      <c r="A125" s="21" t="s">
        <v>34</v>
      </c>
      <c r="B125" s="23">
        <v>54872111</v>
      </c>
      <c r="C125" s="23">
        <v>0</v>
      </c>
      <c r="D125" s="23">
        <v>53636489</v>
      </c>
      <c r="E125" s="23">
        <v>53636489</v>
      </c>
      <c r="F125" s="23">
        <v>0</v>
      </c>
      <c r="G125" s="23">
        <v>90000</v>
      </c>
      <c r="H125" s="23">
        <v>1145622</v>
      </c>
      <c r="I125" s="23">
        <v>0</v>
      </c>
      <c r="J125" s="24">
        <v>306.5</v>
      </c>
    </row>
    <row r="126" spans="1:10" x14ac:dyDescent="0.25">
      <c r="A126" s="21" t="s">
        <v>3</v>
      </c>
      <c r="B126" s="23">
        <v>61410959</v>
      </c>
      <c r="C126" s="23">
        <v>0</v>
      </c>
      <c r="D126" s="23">
        <v>59667762</v>
      </c>
      <c r="E126" s="23">
        <v>59667762</v>
      </c>
      <c r="F126" s="23">
        <v>0</v>
      </c>
      <c r="G126" s="23">
        <v>311958</v>
      </c>
      <c r="H126" s="23">
        <v>1431239</v>
      </c>
      <c r="I126" s="23">
        <v>0</v>
      </c>
      <c r="J126" s="24">
        <v>386.3</v>
      </c>
    </row>
    <row r="127" spans="1:10" x14ac:dyDescent="0.25">
      <c r="A127" s="21" t="s">
        <v>7</v>
      </c>
      <c r="B127" s="23">
        <v>68357755</v>
      </c>
      <c r="C127" s="23">
        <v>0</v>
      </c>
      <c r="D127" s="23">
        <v>66732424</v>
      </c>
      <c r="E127" s="23">
        <v>66732424</v>
      </c>
      <c r="F127" s="23">
        <v>0</v>
      </c>
      <c r="G127" s="23">
        <v>90000</v>
      </c>
      <c r="H127" s="23">
        <v>1535331</v>
      </c>
      <c r="I127" s="23">
        <v>0</v>
      </c>
      <c r="J127" s="24">
        <v>429.1</v>
      </c>
    </row>
    <row r="128" spans="1:10" x14ac:dyDescent="0.25">
      <c r="A128" s="21" t="s">
        <v>9</v>
      </c>
      <c r="B128" s="23">
        <v>75705692</v>
      </c>
      <c r="C128" s="23">
        <v>0</v>
      </c>
      <c r="D128" s="23">
        <v>73705786</v>
      </c>
      <c r="E128" s="23">
        <v>73705786</v>
      </c>
      <c r="F128" s="23">
        <v>0</v>
      </c>
      <c r="G128" s="23">
        <v>90000</v>
      </c>
      <c r="H128" s="23">
        <v>1909906</v>
      </c>
      <c r="I128" s="23">
        <v>0</v>
      </c>
      <c r="J128" s="24">
        <v>442.29999999999995</v>
      </c>
    </row>
    <row r="129" spans="1:10" x14ac:dyDescent="0.25">
      <c r="A129" s="21" t="s">
        <v>11</v>
      </c>
      <c r="B129" s="23">
        <v>82219938</v>
      </c>
      <c r="C129" s="23">
        <v>0</v>
      </c>
      <c r="D129" s="23">
        <v>80416586</v>
      </c>
      <c r="E129" s="23">
        <v>80416586</v>
      </c>
      <c r="F129" s="23">
        <v>0</v>
      </c>
      <c r="G129" s="23">
        <v>90000</v>
      </c>
      <c r="H129" s="23">
        <v>1713352</v>
      </c>
      <c r="I129" s="23">
        <v>0</v>
      </c>
      <c r="J129" s="24">
        <v>450.4</v>
      </c>
    </row>
    <row r="130" spans="1:10" x14ac:dyDescent="0.25">
      <c r="A130" s="20" t="s">
        <v>1095</v>
      </c>
      <c r="B130" s="25">
        <v>3651333601</v>
      </c>
      <c r="C130" s="25">
        <v>0</v>
      </c>
      <c r="D130" s="25">
        <v>476692608</v>
      </c>
      <c r="E130" s="25">
        <v>432483851</v>
      </c>
      <c r="F130" s="25">
        <v>44208757</v>
      </c>
      <c r="G130" s="25">
        <v>2133761210</v>
      </c>
      <c r="H130" s="25">
        <v>147787415</v>
      </c>
      <c r="I130" s="25">
        <v>893092368</v>
      </c>
      <c r="J130" s="26">
        <v>2005.6000000000001</v>
      </c>
    </row>
    <row r="131" spans="1:10" x14ac:dyDescent="0.25">
      <c r="A131" s="21" t="s">
        <v>14</v>
      </c>
      <c r="B131" s="23">
        <v>321301682</v>
      </c>
      <c r="C131" s="23">
        <v>0</v>
      </c>
      <c r="D131" s="23">
        <v>24626224</v>
      </c>
      <c r="E131" s="23">
        <v>20375159</v>
      </c>
      <c r="F131" s="23">
        <v>4251065</v>
      </c>
      <c r="G131" s="23">
        <v>209312306</v>
      </c>
      <c r="H131" s="23">
        <v>10487107</v>
      </c>
      <c r="I131" s="23">
        <v>76876045</v>
      </c>
      <c r="J131" s="24">
        <v>172.5</v>
      </c>
    </row>
    <row r="132" spans="1:10" x14ac:dyDescent="0.25">
      <c r="A132" s="21" t="s">
        <v>20</v>
      </c>
      <c r="B132" s="23">
        <v>305587580</v>
      </c>
      <c r="C132" s="23">
        <v>0</v>
      </c>
      <c r="D132" s="23">
        <v>25487580</v>
      </c>
      <c r="E132" s="23">
        <v>21257580</v>
      </c>
      <c r="F132" s="23">
        <v>4230000</v>
      </c>
      <c r="G132" s="23">
        <v>194098487</v>
      </c>
      <c r="H132" s="23">
        <v>10915745</v>
      </c>
      <c r="I132" s="23">
        <v>75085768</v>
      </c>
      <c r="J132" s="24">
        <v>173.9</v>
      </c>
    </row>
    <row r="133" spans="1:10" x14ac:dyDescent="0.25">
      <c r="A133" s="21" t="s">
        <v>23</v>
      </c>
      <c r="B133" s="23">
        <v>304171185</v>
      </c>
      <c r="C133" s="23">
        <v>0</v>
      </c>
      <c r="D133" s="23">
        <v>30324944</v>
      </c>
      <c r="E133" s="23">
        <v>26094944</v>
      </c>
      <c r="F133" s="23">
        <v>4230000</v>
      </c>
      <c r="G133" s="23">
        <v>181821729</v>
      </c>
      <c r="H133" s="23">
        <v>11319391</v>
      </c>
      <c r="I133" s="23">
        <v>80705121</v>
      </c>
      <c r="J133" s="24">
        <v>179.20000000000002</v>
      </c>
    </row>
    <row r="134" spans="1:10" x14ac:dyDescent="0.25">
      <c r="A134" s="21" t="s">
        <v>25</v>
      </c>
      <c r="B134" s="23">
        <v>317858832</v>
      </c>
      <c r="C134" s="23">
        <v>0</v>
      </c>
      <c r="D134" s="23">
        <v>37800724</v>
      </c>
      <c r="E134" s="23">
        <v>33500724</v>
      </c>
      <c r="F134" s="23">
        <v>4300000</v>
      </c>
      <c r="G134" s="23">
        <v>186097459</v>
      </c>
      <c r="H134" s="23">
        <v>12147248</v>
      </c>
      <c r="I134" s="23">
        <v>81813401</v>
      </c>
      <c r="J134" s="24">
        <v>181.1</v>
      </c>
    </row>
    <row r="135" spans="1:10" x14ac:dyDescent="0.25">
      <c r="A135" s="21" t="s">
        <v>28</v>
      </c>
      <c r="B135" s="23">
        <v>349121165</v>
      </c>
      <c r="C135" s="23">
        <v>0</v>
      </c>
      <c r="D135" s="23">
        <v>48817338</v>
      </c>
      <c r="E135" s="23">
        <v>44472338</v>
      </c>
      <c r="F135" s="23">
        <v>4345000</v>
      </c>
      <c r="G135" s="23">
        <v>205682582</v>
      </c>
      <c r="H135" s="23">
        <v>12565874</v>
      </c>
      <c r="I135" s="23">
        <v>82055371</v>
      </c>
      <c r="J135" s="24">
        <v>189.7</v>
      </c>
    </row>
    <row r="136" spans="1:10" x14ac:dyDescent="0.25">
      <c r="A136" s="21" t="s">
        <v>34</v>
      </c>
      <c r="B136" s="23">
        <v>375957063</v>
      </c>
      <c r="C136" s="23">
        <v>0</v>
      </c>
      <c r="D136" s="23">
        <v>71570750</v>
      </c>
      <c r="E136" s="23">
        <v>67225750</v>
      </c>
      <c r="F136" s="23">
        <v>4345000</v>
      </c>
      <c r="G136" s="23">
        <v>207250550</v>
      </c>
      <c r="H136" s="23">
        <v>15178663</v>
      </c>
      <c r="I136" s="23">
        <v>81957100</v>
      </c>
      <c r="J136" s="24">
        <v>201.5</v>
      </c>
    </row>
    <row r="137" spans="1:10" x14ac:dyDescent="0.25">
      <c r="A137" s="21" t="s">
        <v>3</v>
      </c>
      <c r="B137" s="23">
        <v>471596007</v>
      </c>
      <c r="C137" s="23">
        <v>0</v>
      </c>
      <c r="D137" s="23">
        <v>57130354</v>
      </c>
      <c r="E137" s="23">
        <v>52717662</v>
      </c>
      <c r="F137" s="23">
        <v>4412692</v>
      </c>
      <c r="G137" s="23">
        <v>315922406</v>
      </c>
      <c r="H137" s="23">
        <v>16384956</v>
      </c>
      <c r="I137" s="23">
        <v>82158291</v>
      </c>
      <c r="J137" s="24">
        <v>205.5</v>
      </c>
    </row>
    <row r="138" spans="1:10" x14ac:dyDescent="0.25">
      <c r="A138" s="21" t="s">
        <v>7</v>
      </c>
      <c r="B138" s="23">
        <v>442114237</v>
      </c>
      <c r="C138" s="23">
        <v>0</v>
      </c>
      <c r="D138" s="23">
        <v>55351984</v>
      </c>
      <c r="E138" s="23">
        <v>50691984</v>
      </c>
      <c r="F138" s="23">
        <v>4660000</v>
      </c>
      <c r="G138" s="23">
        <v>281810561</v>
      </c>
      <c r="H138" s="23">
        <v>22370987</v>
      </c>
      <c r="I138" s="23">
        <v>82580705</v>
      </c>
      <c r="J138" s="24">
        <v>221.9</v>
      </c>
    </row>
    <row r="139" spans="1:10" x14ac:dyDescent="0.25">
      <c r="A139" s="21" t="s">
        <v>9</v>
      </c>
      <c r="B139" s="23">
        <v>382882991</v>
      </c>
      <c r="C139" s="23">
        <v>0</v>
      </c>
      <c r="D139" s="23">
        <v>54908525</v>
      </c>
      <c r="E139" s="23">
        <v>50138525</v>
      </c>
      <c r="F139" s="23">
        <v>4770000</v>
      </c>
      <c r="G139" s="23">
        <v>184814120</v>
      </c>
      <c r="H139" s="23">
        <v>18152298</v>
      </c>
      <c r="I139" s="23">
        <v>125008048</v>
      </c>
      <c r="J139" s="24">
        <v>234.5</v>
      </c>
    </row>
    <row r="140" spans="1:10" x14ac:dyDescent="0.25">
      <c r="A140" s="21" t="s">
        <v>11</v>
      </c>
      <c r="B140" s="23">
        <v>380742859</v>
      </c>
      <c r="C140" s="23">
        <v>0</v>
      </c>
      <c r="D140" s="23">
        <v>70674185</v>
      </c>
      <c r="E140" s="23">
        <v>66009185</v>
      </c>
      <c r="F140" s="23">
        <v>4665000</v>
      </c>
      <c r="G140" s="23">
        <v>166951010</v>
      </c>
      <c r="H140" s="23">
        <v>18265146</v>
      </c>
      <c r="I140" s="23">
        <v>124852518</v>
      </c>
      <c r="J140" s="24">
        <v>245.8</v>
      </c>
    </row>
    <row r="141" spans="1:10" x14ac:dyDescent="0.25">
      <c r="A141" s="20" t="s">
        <v>1131</v>
      </c>
      <c r="B141" s="25">
        <v>1754347994</v>
      </c>
      <c r="C141" s="25">
        <v>0</v>
      </c>
      <c r="D141" s="25">
        <v>118119354</v>
      </c>
      <c r="E141" s="25">
        <v>118119354</v>
      </c>
      <c r="F141" s="25">
        <v>0</v>
      </c>
      <c r="G141" s="25">
        <v>15478973</v>
      </c>
      <c r="H141" s="25">
        <v>2089290</v>
      </c>
      <c r="I141" s="25">
        <v>1618660377</v>
      </c>
      <c r="J141" s="26">
        <v>20495.3</v>
      </c>
    </row>
    <row r="142" spans="1:10" x14ac:dyDescent="0.25">
      <c r="A142" s="21" t="s">
        <v>14</v>
      </c>
      <c r="B142" s="23">
        <v>225383356</v>
      </c>
      <c r="C142" s="23">
        <v>0</v>
      </c>
      <c r="D142" s="23">
        <v>8294927</v>
      </c>
      <c r="E142" s="23">
        <v>8294927</v>
      </c>
      <c r="F142" s="23">
        <v>0</v>
      </c>
      <c r="G142" s="23">
        <v>1281079</v>
      </c>
      <c r="H142" s="23">
        <v>800000</v>
      </c>
      <c r="I142" s="23">
        <v>215007350</v>
      </c>
      <c r="J142" s="24">
        <v>1392.3</v>
      </c>
    </row>
    <row r="143" spans="1:10" x14ac:dyDescent="0.25">
      <c r="A143" s="21" t="s">
        <v>20</v>
      </c>
      <c r="B143" s="23">
        <v>225498851</v>
      </c>
      <c r="C143" s="23">
        <v>0</v>
      </c>
      <c r="D143" s="23">
        <v>8443132</v>
      </c>
      <c r="E143" s="23">
        <v>8443132</v>
      </c>
      <c r="F143" s="23">
        <v>0</v>
      </c>
      <c r="G143" s="23">
        <v>1211976</v>
      </c>
      <c r="H143" s="23">
        <v>800000</v>
      </c>
      <c r="I143" s="23">
        <v>215043743</v>
      </c>
      <c r="J143" s="24">
        <v>1392.4</v>
      </c>
    </row>
    <row r="144" spans="1:10" x14ac:dyDescent="0.25">
      <c r="A144" s="21" t="s">
        <v>23</v>
      </c>
      <c r="B144" s="23">
        <v>226968060</v>
      </c>
      <c r="C144" s="23">
        <v>0</v>
      </c>
      <c r="D144" s="23">
        <v>10530168</v>
      </c>
      <c r="E144" s="23">
        <v>10530168</v>
      </c>
      <c r="F144" s="23">
        <v>0</v>
      </c>
      <c r="G144" s="23">
        <v>1135343</v>
      </c>
      <c r="H144" s="23">
        <v>0</v>
      </c>
      <c r="I144" s="23">
        <v>215302549</v>
      </c>
      <c r="J144" s="24">
        <v>1393.3</v>
      </c>
    </row>
    <row r="145" spans="1:10" x14ac:dyDescent="0.25">
      <c r="A145" s="21" t="s">
        <v>25</v>
      </c>
      <c r="B145" s="23">
        <v>232120162</v>
      </c>
      <c r="C145" s="23">
        <v>0</v>
      </c>
      <c r="D145" s="23">
        <v>11206594</v>
      </c>
      <c r="E145" s="23">
        <v>11206594</v>
      </c>
      <c r="F145" s="23">
        <v>0</v>
      </c>
      <c r="G145" s="23">
        <v>1203530</v>
      </c>
      <c r="H145" s="23">
        <v>0</v>
      </c>
      <c r="I145" s="23">
        <v>219710038</v>
      </c>
      <c r="J145" s="24">
        <v>1407.4999999999998</v>
      </c>
    </row>
    <row r="146" spans="1:10" x14ac:dyDescent="0.25">
      <c r="A146" s="21" t="s">
        <v>28</v>
      </c>
      <c r="B146" s="23">
        <v>131718845</v>
      </c>
      <c r="C146" s="23">
        <v>0</v>
      </c>
      <c r="D146" s="23">
        <v>11856255</v>
      </c>
      <c r="E146" s="23">
        <v>11856255</v>
      </c>
      <c r="F146" s="23">
        <v>0</v>
      </c>
      <c r="G146" s="23">
        <v>1470429</v>
      </c>
      <c r="H146" s="23">
        <v>4143</v>
      </c>
      <c r="I146" s="23">
        <v>118388018</v>
      </c>
      <c r="J146" s="24">
        <v>2579.1</v>
      </c>
    </row>
    <row r="147" spans="1:10" x14ac:dyDescent="0.25">
      <c r="A147" s="21" t="s">
        <v>34</v>
      </c>
      <c r="B147" s="23">
        <v>132302822</v>
      </c>
      <c r="C147" s="23">
        <v>0</v>
      </c>
      <c r="D147" s="23">
        <v>10350429</v>
      </c>
      <c r="E147" s="23">
        <v>10350429</v>
      </c>
      <c r="F147" s="23">
        <v>0</v>
      </c>
      <c r="G147" s="23">
        <v>1641694</v>
      </c>
      <c r="H147" s="23">
        <v>163167</v>
      </c>
      <c r="I147" s="23">
        <v>120147532</v>
      </c>
      <c r="J147" s="24">
        <v>2534.6</v>
      </c>
    </row>
    <row r="148" spans="1:10" x14ac:dyDescent="0.25">
      <c r="A148" s="21" t="s">
        <v>3</v>
      </c>
      <c r="B148" s="23">
        <v>138651593</v>
      </c>
      <c r="C148" s="23">
        <v>0</v>
      </c>
      <c r="D148" s="23">
        <v>11766152</v>
      </c>
      <c r="E148" s="23">
        <v>11766152</v>
      </c>
      <c r="F148" s="23">
        <v>0</v>
      </c>
      <c r="G148" s="23">
        <v>1663652</v>
      </c>
      <c r="H148" s="23">
        <v>124920</v>
      </c>
      <c r="I148" s="23">
        <v>125096869</v>
      </c>
      <c r="J148" s="24">
        <v>2515.9</v>
      </c>
    </row>
    <row r="149" spans="1:10" x14ac:dyDescent="0.25">
      <c r="A149" s="21" t="s">
        <v>7</v>
      </c>
      <c r="B149" s="23">
        <v>143057108</v>
      </c>
      <c r="C149" s="23">
        <v>0</v>
      </c>
      <c r="D149" s="23">
        <v>12680614</v>
      </c>
      <c r="E149" s="23">
        <v>12680614</v>
      </c>
      <c r="F149" s="23">
        <v>0</v>
      </c>
      <c r="G149" s="23">
        <v>1571906</v>
      </c>
      <c r="H149" s="23">
        <v>80305</v>
      </c>
      <c r="I149" s="23">
        <v>128724283</v>
      </c>
      <c r="J149" s="24">
        <v>2513.9</v>
      </c>
    </row>
    <row r="150" spans="1:10" x14ac:dyDescent="0.25">
      <c r="A150" s="21" t="s">
        <v>9</v>
      </c>
      <c r="B150" s="23">
        <v>149365506</v>
      </c>
      <c r="C150" s="23">
        <v>0</v>
      </c>
      <c r="D150" s="23">
        <v>15286685</v>
      </c>
      <c r="E150" s="23">
        <v>15286685</v>
      </c>
      <c r="F150" s="23">
        <v>0</v>
      </c>
      <c r="G150" s="23">
        <v>2011125</v>
      </c>
      <c r="H150" s="23">
        <v>65557</v>
      </c>
      <c r="I150" s="23">
        <v>132002139</v>
      </c>
      <c r="J150" s="24">
        <v>2491.6</v>
      </c>
    </row>
    <row r="151" spans="1:10" x14ac:dyDescent="0.25">
      <c r="A151" s="21" t="s">
        <v>11</v>
      </c>
      <c r="B151" s="23">
        <v>149281691</v>
      </c>
      <c r="C151" s="23">
        <v>0</v>
      </c>
      <c r="D151" s="23">
        <v>17704398</v>
      </c>
      <c r="E151" s="23">
        <v>17704398</v>
      </c>
      <c r="F151" s="23">
        <v>0</v>
      </c>
      <c r="G151" s="23">
        <v>2288239</v>
      </c>
      <c r="H151" s="23">
        <v>51198</v>
      </c>
      <c r="I151" s="23">
        <v>129237856</v>
      </c>
      <c r="J151" s="24">
        <v>2274.6999999999998</v>
      </c>
    </row>
    <row r="152" spans="1:10" x14ac:dyDescent="0.25">
      <c r="A152" s="20" t="s">
        <v>1143</v>
      </c>
      <c r="B152" s="25">
        <v>3733122555</v>
      </c>
      <c r="C152" s="25">
        <v>0</v>
      </c>
      <c r="D152" s="25">
        <v>358846074</v>
      </c>
      <c r="E152" s="25">
        <v>358846074</v>
      </c>
      <c r="F152" s="25">
        <v>0</v>
      </c>
      <c r="G152" s="25">
        <v>2942234284</v>
      </c>
      <c r="H152" s="25">
        <v>139051873</v>
      </c>
      <c r="I152" s="25">
        <v>292990324</v>
      </c>
      <c r="J152" s="26">
        <v>15370.699999999999</v>
      </c>
    </row>
    <row r="153" spans="1:10" x14ac:dyDescent="0.25">
      <c r="A153" s="21" t="s">
        <v>14</v>
      </c>
      <c r="B153" s="23">
        <v>263919227</v>
      </c>
      <c r="C153" s="23">
        <v>0</v>
      </c>
      <c r="D153" s="23">
        <v>27671518</v>
      </c>
      <c r="E153" s="23">
        <v>27671518</v>
      </c>
      <c r="F153" s="23">
        <v>0</v>
      </c>
      <c r="G153" s="23">
        <v>198404864</v>
      </c>
      <c r="H153" s="23">
        <v>8701045</v>
      </c>
      <c r="I153" s="23">
        <v>29141800</v>
      </c>
      <c r="J153" s="24">
        <v>1462.6</v>
      </c>
    </row>
    <row r="154" spans="1:10" x14ac:dyDescent="0.25">
      <c r="A154" s="21" t="s">
        <v>20</v>
      </c>
      <c r="B154" s="23">
        <v>266054974</v>
      </c>
      <c r="C154" s="23">
        <v>0</v>
      </c>
      <c r="D154" s="23">
        <v>28742941</v>
      </c>
      <c r="E154" s="23">
        <v>28742941</v>
      </c>
      <c r="F154" s="23">
        <v>0</v>
      </c>
      <c r="G154" s="23">
        <v>202967586</v>
      </c>
      <c r="H154" s="23">
        <v>7703225</v>
      </c>
      <c r="I154" s="23">
        <v>26641222</v>
      </c>
      <c r="J154" s="24">
        <v>1462.7</v>
      </c>
    </row>
    <row r="155" spans="1:10" x14ac:dyDescent="0.25">
      <c r="A155" s="21" t="s">
        <v>23</v>
      </c>
      <c r="B155" s="23">
        <v>295292465</v>
      </c>
      <c r="C155" s="23">
        <v>0</v>
      </c>
      <c r="D155" s="23">
        <v>30864532</v>
      </c>
      <c r="E155" s="23">
        <v>30864532</v>
      </c>
      <c r="F155" s="23">
        <v>0</v>
      </c>
      <c r="G155" s="23">
        <v>230795872</v>
      </c>
      <c r="H155" s="23">
        <v>6932593</v>
      </c>
      <c r="I155" s="23">
        <v>26699468</v>
      </c>
      <c r="J155" s="24">
        <v>1458.6</v>
      </c>
    </row>
    <row r="156" spans="1:10" x14ac:dyDescent="0.25">
      <c r="A156" s="21" t="s">
        <v>25</v>
      </c>
      <c r="B156" s="23">
        <v>305365244</v>
      </c>
      <c r="C156" s="23">
        <v>0</v>
      </c>
      <c r="D156" s="23">
        <v>32005418</v>
      </c>
      <c r="E156" s="23">
        <v>32005418</v>
      </c>
      <c r="F156" s="23">
        <v>0</v>
      </c>
      <c r="G156" s="23">
        <v>238857665</v>
      </c>
      <c r="H156" s="23">
        <v>7933687</v>
      </c>
      <c r="I156" s="23">
        <v>26568474</v>
      </c>
      <c r="J156" s="24">
        <v>1464.5</v>
      </c>
    </row>
    <row r="157" spans="1:10" x14ac:dyDescent="0.25">
      <c r="A157" s="21" t="s">
        <v>28</v>
      </c>
      <c r="B157" s="23">
        <v>337036481</v>
      </c>
      <c r="C157" s="23">
        <v>0</v>
      </c>
      <c r="D157" s="23">
        <v>42671491</v>
      </c>
      <c r="E157" s="23">
        <v>42671491</v>
      </c>
      <c r="F157" s="23">
        <v>0</v>
      </c>
      <c r="G157" s="23">
        <v>260232426</v>
      </c>
      <c r="H157" s="23">
        <v>7523560</v>
      </c>
      <c r="I157" s="23">
        <v>26609004</v>
      </c>
      <c r="J157" s="24">
        <v>1495.9</v>
      </c>
    </row>
    <row r="158" spans="1:10" x14ac:dyDescent="0.25">
      <c r="A158" s="21" t="s">
        <v>34</v>
      </c>
      <c r="B158" s="23">
        <v>403588190</v>
      </c>
      <c r="C158" s="23">
        <v>0</v>
      </c>
      <c r="D158" s="23">
        <v>32699083</v>
      </c>
      <c r="E158" s="23">
        <v>32699083</v>
      </c>
      <c r="F158" s="23">
        <v>0</v>
      </c>
      <c r="G158" s="23">
        <v>337059811</v>
      </c>
      <c r="H158" s="23">
        <v>7170362</v>
      </c>
      <c r="I158" s="23">
        <v>26658934</v>
      </c>
      <c r="J158" s="24">
        <v>1528.9</v>
      </c>
    </row>
    <row r="159" spans="1:10" x14ac:dyDescent="0.25">
      <c r="A159" s="21" t="s">
        <v>3</v>
      </c>
      <c r="B159" s="23">
        <v>334174668</v>
      </c>
      <c r="C159" s="23">
        <v>0</v>
      </c>
      <c r="D159" s="23">
        <v>37335479</v>
      </c>
      <c r="E159" s="23">
        <v>37335479</v>
      </c>
      <c r="F159" s="23">
        <v>0</v>
      </c>
      <c r="G159" s="23">
        <v>262417746</v>
      </c>
      <c r="H159" s="23">
        <v>7540179</v>
      </c>
      <c r="I159" s="23">
        <v>26881264</v>
      </c>
      <c r="J159" s="24">
        <v>1522.7</v>
      </c>
    </row>
    <row r="160" spans="1:10" x14ac:dyDescent="0.25">
      <c r="A160" s="21" t="s">
        <v>7</v>
      </c>
      <c r="B160" s="23">
        <v>518225793</v>
      </c>
      <c r="C160" s="23">
        <v>0</v>
      </c>
      <c r="D160" s="23">
        <v>39072874</v>
      </c>
      <c r="E160" s="23">
        <v>39072874</v>
      </c>
      <c r="F160" s="23">
        <v>0</v>
      </c>
      <c r="G160" s="23">
        <v>385158144</v>
      </c>
      <c r="H160" s="23">
        <v>67928561</v>
      </c>
      <c r="I160" s="23">
        <v>26066214</v>
      </c>
      <c r="J160" s="24">
        <v>1562</v>
      </c>
    </row>
    <row r="161" spans="1:10" x14ac:dyDescent="0.25">
      <c r="A161" s="21" t="s">
        <v>9</v>
      </c>
      <c r="B161" s="23">
        <v>511312188</v>
      </c>
      <c r="C161" s="23">
        <v>0</v>
      </c>
      <c r="D161" s="23">
        <v>42593230</v>
      </c>
      <c r="E161" s="23">
        <v>42593230</v>
      </c>
      <c r="F161" s="23">
        <v>0</v>
      </c>
      <c r="G161" s="23">
        <v>423030798</v>
      </c>
      <c r="H161" s="23">
        <v>8391121</v>
      </c>
      <c r="I161" s="23">
        <v>37297039</v>
      </c>
      <c r="J161" s="24">
        <v>1672.4</v>
      </c>
    </row>
    <row r="162" spans="1:10" x14ac:dyDescent="0.25">
      <c r="A162" s="21" t="s">
        <v>11</v>
      </c>
      <c r="B162" s="23">
        <v>498153325</v>
      </c>
      <c r="C162" s="23">
        <v>0</v>
      </c>
      <c r="D162" s="23">
        <v>45189508</v>
      </c>
      <c r="E162" s="23">
        <v>45189508</v>
      </c>
      <c r="F162" s="23">
        <v>0</v>
      </c>
      <c r="G162" s="23">
        <v>403309372</v>
      </c>
      <c r="H162" s="23">
        <v>9227540</v>
      </c>
      <c r="I162" s="23">
        <v>40426905</v>
      </c>
      <c r="J162" s="24">
        <v>1740.3999999999999</v>
      </c>
    </row>
    <row r="163" spans="1:10" x14ac:dyDescent="0.25">
      <c r="A163" s="20" t="s">
        <v>1193</v>
      </c>
      <c r="B163" s="25">
        <v>2287237969</v>
      </c>
      <c r="C163" s="25">
        <v>0</v>
      </c>
      <c r="D163" s="25">
        <v>231715568</v>
      </c>
      <c r="E163" s="25">
        <v>231715568</v>
      </c>
      <c r="F163" s="25">
        <v>0</v>
      </c>
      <c r="G163" s="25">
        <v>160144101</v>
      </c>
      <c r="H163" s="25">
        <v>1895378300</v>
      </c>
      <c r="I163" s="25">
        <v>0</v>
      </c>
      <c r="J163" s="26">
        <v>4394</v>
      </c>
    </row>
    <row r="164" spans="1:10" x14ac:dyDescent="0.25">
      <c r="A164" s="21" t="s">
        <v>14</v>
      </c>
      <c r="B164" s="23">
        <v>189762921</v>
      </c>
      <c r="C164" s="23">
        <v>0</v>
      </c>
      <c r="D164" s="23">
        <v>11817618</v>
      </c>
      <c r="E164" s="23">
        <v>11817618</v>
      </c>
      <c r="F164" s="23">
        <v>0</v>
      </c>
      <c r="G164" s="23">
        <v>14293652</v>
      </c>
      <c r="H164" s="23">
        <v>163651651</v>
      </c>
      <c r="I164" s="23">
        <v>0</v>
      </c>
      <c r="J164" s="24">
        <v>410.09999999999997</v>
      </c>
    </row>
    <row r="165" spans="1:10" x14ac:dyDescent="0.25">
      <c r="A165" s="21" t="s">
        <v>20</v>
      </c>
      <c r="B165" s="23">
        <v>192518150</v>
      </c>
      <c r="C165" s="23">
        <v>0</v>
      </c>
      <c r="D165" s="23">
        <v>13145504</v>
      </c>
      <c r="E165" s="23">
        <v>13145504</v>
      </c>
      <c r="F165" s="23">
        <v>0</v>
      </c>
      <c r="G165" s="23">
        <v>16928150</v>
      </c>
      <c r="H165" s="23">
        <v>162444496</v>
      </c>
      <c r="I165" s="23">
        <v>0</v>
      </c>
      <c r="J165" s="24">
        <v>421.5</v>
      </c>
    </row>
    <row r="166" spans="1:10" x14ac:dyDescent="0.25">
      <c r="A166" s="21" t="s">
        <v>23</v>
      </c>
      <c r="B166" s="23">
        <v>196216235</v>
      </c>
      <c r="C166" s="23">
        <v>0</v>
      </c>
      <c r="D166" s="23">
        <v>12499410</v>
      </c>
      <c r="E166" s="23">
        <v>12499410</v>
      </c>
      <c r="F166" s="23">
        <v>0</v>
      </c>
      <c r="G166" s="23">
        <v>14926636</v>
      </c>
      <c r="H166" s="23">
        <v>168790189</v>
      </c>
      <c r="I166" s="23">
        <v>0</v>
      </c>
      <c r="J166" s="24">
        <v>422.1</v>
      </c>
    </row>
    <row r="167" spans="1:10" x14ac:dyDescent="0.25">
      <c r="A167" s="21" t="s">
        <v>25</v>
      </c>
      <c r="B167" s="23">
        <v>205401435</v>
      </c>
      <c r="C167" s="23">
        <v>0</v>
      </c>
      <c r="D167" s="23">
        <v>14074381</v>
      </c>
      <c r="E167" s="23">
        <v>14074381</v>
      </c>
      <c r="F167" s="23">
        <v>0</v>
      </c>
      <c r="G167" s="23">
        <v>14336747</v>
      </c>
      <c r="H167" s="23">
        <v>176990307</v>
      </c>
      <c r="I167" s="23">
        <v>0</v>
      </c>
      <c r="J167" s="24">
        <v>425.59999999999997</v>
      </c>
    </row>
    <row r="168" spans="1:10" x14ac:dyDescent="0.25">
      <c r="A168" s="21" t="s">
        <v>28</v>
      </c>
      <c r="B168" s="23">
        <v>211384880</v>
      </c>
      <c r="C168" s="23">
        <v>0</v>
      </c>
      <c r="D168" s="23">
        <v>17547567</v>
      </c>
      <c r="E168" s="23">
        <v>17547567</v>
      </c>
      <c r="F168" s="23">
        <v>0</v>
      </c>
      <c r="G168" s="23">
        <v>14485983</v>
      </c>
      <c r="H168" s="23">
        <v>179351330</v>
      </c>
      <c r="I168" s="23">
        <v>0</v>
      </c>
      <c r="J168" s="24">
        <v>404.9</v>
      </c>
    </row>
    <row r="169" spans="1:10" x14ac:dyDescent="0.25">
      <c r="A169" s="21" t="s">
        <v>34</v>
      </c>
      <c r="B169" s="23">
        <v>222924200</v>
      </c>
      <c r="C169" s="23">
        <v>0</v>
      </c>
      <c r="D169" s="23">
        <v>29410841</v>
      </c>
      <c r="E169" s="23">
        <v>29410841</v>
      </c>
      <c r="F169" s="23">
        <v>0</v>
      </c>
      <c r="G169" s="23">
        <v>12453212</v>
      </c>
      <c r="H169" s="23">
        <v>181060147</v>
      </c>
      <c r="I169" s="23">
        <v>0</v>
      </c>
      <c r="J169" s="24">
        <v>404.1</v>
      </c>
    </row>
    <row r="170" spans="1:10" x14ac:dyDescent="0.25">
      <c r="A170" s="21" t="s">
        <v>3</v>
      </c>
      <c r="B170" s="23">
        <v>225404419</v>
      </c>
      <c r="C170" s="23">
        <v>0</v>
      </c>
      <c r="D170" s="23">
        <v>20640304</v>
      </c>
      <c r="E170" s="23">
        <v>20640304</v>
      </c>
      <c r="F170" s="23">
        <v>0</v>
      </c>
      <c r="G170" s="23">
        <v>13850806</v>
      </c>
      <c r="H170" s="23">
        <v>190913309</v>
      </c>
      <c r="I170" s="23">
        <v>0</v>
      </c>
      <c r="J170" s="24">
        <v>411.7</v>
      </c>
    </row>
    <row r="171" spans="1:10" x14ac:dyDescent="0.25">
      <c r="A171" s="21" t="s">
        <v>7</v>
      </c>
      <c r="B171" s="23">
        <v>243866345</v>
      </c>
      <c r="C171" s="23">
        <v>0</v>
      </c>
      <c r="D171" s="23">
        <v>28788405</v>
      </c>
      <c r="E171" s="23">
        <v>28788405</v>
      </c>
      <c r="F171" s="23">
        <v>0</v>
      </c>
      <c r="G171" s="23">
        <v>12208090</v>
      </c>
      <c r="H171" s="23">
        <v>202869850</v>
      </c>
      <c r="I171" s="23">
        <v>0</v>
      </c>
      <c r="J171" s="24">
        <v>452.00000000000006</v>
      </c>
    </row>
    <row r="172" spans="1:10" x14ac:dyDescent="0.25">
      <c r="A172" s="21" t="s">
        <v>9</v>
      </c>
      <c r="B172" s="23">
        <v>316477090</v>
      </c>
      <c r="C172" s="23">
        <v>0</v>
      </c>
      <c r="D172" s="23">
        <v>44348705</v>
      </c>
      <c r="E172" s="23">
        <v>44348705</v>
      </c>
      <c r="F172" s="23">
        <v>0</v>
      </c>
      <c r="G172" s="23">
        <v>25073889</v>
      </c>
      <c r="H172" s="23">
        <v>247054496</v>
      </c>
      <c r="I172" s="23">
        <v>0</v>
      </c>
      <c r="J172" s="24">
        <v>523.70000000000005</v>
      </c>
    </row>
    <row r="173" spans="1:10" x14ac:dyDescent="0.25">
      <c r="A173" s="21" t="s">
        <v>11</v>
      </c>
      <c r="B173" s="23">
        <v>283282294</v>
      </c>
      <c r="C173" s="23">
        <v>0</v>
      </c>
      <c r="D173" s="23">
        <v>39442833</v>
      </c>
      <c r="E173" s="23">
        <v>39442833</v>
      </c>
      <c r="F173" s="23">
        <v>0</v>
      </c>
      <c r="G173" s="23">
        <v>21586936</v>
      </c>
      <c r="H173" s="23">
        <v>222252525</v>
      </c>
      <c r="I173" s="23">
        <v>0</v>
      </c>
      <c r="J173" s="24">
        <v>518.29999999999995</v>
      </c>
    </row>
    <row r="174" spans="1:10" x14ac:dyDescent="0.25">
      <c r="A174" s="20" t="s">
        <v>1236</v>
      </c>
      <c r="B174" s="25">
        <v>6824457452</v>
      </c>
      <c r="C174" s="25">
        <v>0</v>
      </c>
      <c r="D174" s="25">
        <v>907549148</v>
      </c>
      <c r="E174" s="25">
        <v>903627221</v>
      </c>
      <c r="F174" s="25">
        <v>3921927</v>
      </c>
      <c r="G174" s="25">
        <v>2296362389</v>
      </c>
      <c r="H174" s="25">
        <v>541339963</v>
      </c>
      <c r="I174" s="25">
        <v>3079205952</v>
      </c>
      <c r="J174" s="26">
        <v>15144.599999999999</v>
      </c>
    </row>
    <row r="175" spans="1:10" x14ac:dyDescent="0.25">
      <c r="A175" s="21" t="s">
        <v>14</v>
      </c>
      <c r="B175" s="23">
        <v>537837301</v>
      </c>
      <c r="C175" s="23">
        <v>0</v>
      </c>
      <c r="D175" s="23">
        <v>48015287</v>
      </c>
      <c r="E175" s="23">
        <v>47587694</v>
      </c>
      <c r="F175" s="23">
        <v>427593</v>
      </c>
      <c r="G175" s="23">
        <v>157897569</v>
      </c>
      <c r="H175" s="23">
        <v>37770563</v>
      </c>
      <c r="I175" s="23">
        <v>294153882</v>
      </c>
      <c r="J175" s="24">
        <v>1288.6000000000001</v>
      </c>
    </row>
    <row r="176" spans="1:10" x14ac:dyDescent="0.25">
      <c r="A176" s="21" t="s">
        <v>20</v>
      </c>
      <c r="B176" s="23">
        <v>566968574</v>
      </c>
      <c r="C176" s="23">
        <v>0</v>
      </c>
      <c r="D176" s="23">
        <v>47629976</v>
      </c>
      <c r="E176" s="23">
        <v>47197386</v>
      </c>
      <c r="F176" s="23">
        <v>432590</v>
      </c>
      <c r="G176" s="23">
        <v>189303546</v>
      </c>
      <c r="H176" s="23">
        <v>41342484</v>
      </c>
      <c r="I176" s="23">
        <v>288692568</v>
      </c>
      <c r="J176" s="24">
        <v>1311.3</v>
      </c>
    </row>
    <row r="177" spans="1:10" x14ac:dyDescent="0.25">
      <c r="A177" s="21" t="s">
        <v>23</v>
      </c>
      <c r="B177" s="23">
        <v>580007988</v>
      </c>
      <c r="C177" s="23">
        <v>0</v>
      </c>
      <c r="D177" s="23">
        <v>48798277</v>
      </c>
      <c r="E177" s="23">
        <v>48357937</v>
      </c>
      <c r="F177" s="23">
        <v>440340</v>
      </c>
      <c r="G177" s="23">
        <v>188457556</v>
      </c>
      <c r="H177" s="23">
        <v>45239889</v>
      </c>
      <c r="I177" s="23">
        <v>297512266</v>
      </c>
      <c r="J177" s="24">
        <v>1335.9999999999998</v>
      </c>
    </row>
    <row r="178" spans="1:10" x14ac:dyDescent="0.25">
      <c r="A178" s="21" t="s">
        <v>25</v>
      </c>
      <c r="B178" s="23">
        <v>591246445</v>
      </c>
      <c r="C178" s="23">
        <v>0</v>
      </c>
      <c r="D178" s="23">
        <v>52128667</v>
      </c>
      <c r="E178" s="23">
        <v>51698758</v>
      </c>
      <c r="F178" s="23">
        <v>429909</v>
      </c>
      <c r="G178" s="23">
        <v>192656016</v>
      </c>
      <c r="H178" s="23">
        <v>47439428</v>
      </c>
      <c r="I178" s="23">
        <v>299022334</v>
      </c>
      <c r="J178" s="24">
        <v>1346.1</v>
      </c>
    </row>
    <row r="179" spans="1:10" x14ac:dyDescent="0.25">
      <c r="A179" s="21" t="s">
        <v>28</v>
      </c>
      <c r="B179" s="23">
        <v>620331634</v>
      </c>
      <c r="C179" s="23">
        <v>0</v>
      </c>
      <c r="D179" s="23">
        <v>62733564</v>
      </c>
      <c r="E179" s="23">
        <v>62325861</v>
      </c>
      <c r="F179" s="23">
        <v>407703</v>
      </c>
      <c r="G179" s="23">
        <v>206351030</v>
      </c>
      <c r="H179" s="23">
        <v>49385559</v>
      </c>
      <c r="I179" s="23">
        <v>301861481</v>
      </c>
      <c r="J179" s="24">
        <v>1384.5999999999997</v>
      </c>
    </row>
    <row r="180" spans="1:10" x14ac:dyDescent="0.25">
      <c r="A180" s="21" t="s">
        <v>34</v>
      </c>
      <c r="B180" s="23">
        <v>611685192</v>
      </c>
      <c r="C180" s="23">
        <v>0</v>
      </c>
      <c r="D180" s="23">
        <v>66738515</v>
      </c>
      <c r="E180" s="23">
        <v>66350759</v>
      </c>
      <c r="F180" s="23">
        <v>387756</v>
      </c>
      <c r="G180" s="23">
        <v>188149625</v>
      </c>
      <c r="H180" s="23">
        <v>55827028</v>
      </c>
      <c r="I180" s="23">
        <v>300970024</v>
      </c>
      <c r="J180" s="24">
        <v>1396.9999999999998</v>
      </c>
    </row>
    <row r="181" spans="1:10" x14ac:dyDescent="0.25">
      <c r="A181" s="21" t="s">
        <v>3</v>
      </c>
      <c r="B181" s="23">
        <v>690117176</v>
      </c>
      <c r="C181" s="23">
        <v>0</v>
      </c>
      <c r="D181" s="23">
        <v>92148934</v>
      </c>
      <c r="E181" s="23">
        <v>91728933</v>
      </c>
      <c r="F181" s="23">
        <v>420001</v>
      </c>
      <c r="G181" s="23">
        <v>234257879</v>
      </c>
      <c r="H181" s="23">
        <v>47937784</v>
      </c>
      <c r="I181" s="23">
        <v>315772579</v>
      </c>
      <c r="J181" s="24">
        <v>1577.6</v>
      </c>
    </row>
    <row r="182" spans="1:10" x14ac:dyDescent="0.25">
      <c r="A182" s="21" t="s">
        <v>7</v>
      </c>
      <c r="B182" s="23">
        <v>912039362</v>
      </c>
      <c r="C182" s="23">
        <v>0</v>
      </c>
      <c r="D182" s="23">
        <v>204564309</v>
      </c>
      <c r="E182" s="23">
        <v>204182511</v>
      </c>
      <c r="F182" s="23">
        <v>381798</v>
      </c>
      <c r="G182" s="23">
        <v>307810039</v>
      </c>
      <c r="H182" s="23">
        <v>76603566</v>
      </c>
      <c r="I182" s="23">
        <v>323061448</v>
      </c>
      <c r="J182" s="24">
        <v>1732.3999999999996</v>
      </c>
    </row>
    <row r="183" spans="1:10" x14ac:dyDescent="0.25">
      <c r="A183" s="21" t="s">
        <v>9</v>
      </c>
      <c r="B183" s="23">
        <v>844081476</v>
      </c>
      <c r="C183" s="23">
        <v>0</v>
      </c>
      <c r="D183" s="23">
        <v>136082791</v>
      </c>
      <c r="E183" s="23">
        <v>135779588</v>
      </c>
      <c r="F183" s="23">
        <v>303203</v>
      </c>
      <c r="G183" s="23">
        <v>298456225</v>
      </c>
      <c r="H183" s="23">
        <v>77380266</v>
      </c>
      <c r="I183" s="23">
        <v>332162194</v>
      </c>
      <c r="J183" s="24">
        <v>1882.6000000000004</v>
      </c>
    </row>
    <row r="184" spans="1:10" x14ac:dyDescent="0.25">
      <c r="A184" s="21" t="s">
        <v>11</v>
      </c>
      <c r="B184" s="23">
        <v>870142304</v>
      </c>
      <c r="C184" s="23">
        <v>0</v>
      </c>
      <c r="D184" s="23">
        <v>148708828</v>
      </c>
      <c r="E184" s="23">
        <v>148417794</v>
      </c>
      <c r="F184" s="23">
        <v>291034</v>
      </c>
      <c r="G184" s="23">
        <v>333022904</v>
      </c>
      <c r="H184" s="23">
        <v>62413396</v>
      </c>
      <c r="I184" s="23">
        <v>325997176</v>
      </c>
      <c r="J184" s="24">
        <v>1888.3999999999999</v>
      </c>
    </row>
    <row r="185" spans="1:10" x14ac:dyDescent="0.25">
      <c r="A185" s="20" t="s">
        <v>1322</v>
      </c>
      <c r="B185" s="25">
        <v>5424251475</v>
      </c>
      <c r="C185" s="25">
        <v>0</v>
      </c>
      <c r="D185" s="25">
        <v>1875229230</v>
      </c>
      <c r="E185" s="25">
        <v>1875229230</v>
      </c>
      <c r="F185" s="25">
        <v>0</v>
      </c>
      <c r="G185" s="25">
        <v>2363518181</v>
      </c>
      <c r="H185" s="25">
        <v>522207746</v>
      </c>
      <c r="I185" s="25">
        <v>663296318</v>
      </c>
      <c r="J185" s="26">
        <v>19787.5</v>
      </c>
    </row>
    <row r="186" spans="1:10" x14ac:dyDescent="0.25">
      <c r="A186" s="21" t="s">
        <v>14</v>
      </c>
      <c r="B186" s="23">
        <v>399450469</v>
      </c>
      <c r="C186" s="23">
        <v>0</v>
      </c>
      <c r="D186" s="23">
        <v>119777386</v>
      </c>
      <c r="E186" s="23">
        <v>119777386</v>
      </c>
      <c r="F186" s="23">
        <v>0</v>
      </c>
      <c r="G186" s="23">
        <v>185772422</v>
      </c>
      <c r="H186" s="23">
        <v>34381520</v>
      </c>
      <c r="I186" s="23">
        <v>59519141</v>
      </c>
      <c r="J186" s="24">
        <v>1727.1000000000001</v>
      </c>
    </row>
    <row r="187" spans="1:10" x14ac:dyDescent="0.25">
      <c r="A187" s="21" t="s">
        <v>20</v>
      </c>
      <c r="B187" s="23">
        <v>413647542</v>
      </c>
      <c r="C187" s="23">
        <v>0</v>
      </c>
      <c r="D187" s="23">
        <v>122680880</v>
      </c>
      <c r="E187" s="23">
        <v>122680880</v>
      </c>
      <c r="F187" s="23">
        <v>0</v>
      </c>
      <c r="G187" s="23">
        <v>190524914</v>
      </c>
      <c r="H187" s="23">
        <v>38933169</v>
      </c>
      <c r="I187" s="23">
        <v>61508579</v>
      </c>
      <c r="J187" s="24">
        <v>1783.3999999999999</v>
      </c>
    </row>
    <row r="188" spans="1:10" x14ac:dyDescent="0.25">
      <c r="A188" s="21" t="s">
        <v>23</v>
      </c>
      <c r="B188" s="23">
        <v>423094664</v>
      </c>
      <c r="C188" s="23">
        <v>0</v>
      </c>
      <c r="D188" s="23">
        <v>124687644</v>
      </c>
      <c r="E188" s="23">
        <v>124687644</v>
      </c>
      <c r="F188" s="23">
        <v>0</v>
      </c>
      <c r="G188" s="23">
        <v>200795010</v>
      </c>
      <c r="H188" s="23">
        <v>40845123</v>
      </c>
      <c r="I188" s="23">
        <v>56766887</v>
      </c>
      <c r="J188" s="24">
        <v>1802.5</v>
      </c>
    </row>
    <row r="189" spans="1:10" x14ac:dyDescent="0.25">
      <c r="A189" s="21" t="s">
        <v>25</v>
      </c>
      <c r="B189" s="23">
        <v>515389457</v>
      </c>
      <c r="C189" s="23">
        <v>0</v>
      </c>
      <c r="D189" s="23">
        <v>184815705</v>
      </c>
      <c r="E189" s="23">
        <v>184815705</v>
      </c>
      <c r="F189" s="23">
        <v>0</v>
      </c>
      <c r="G189" s="23">
        <v>217279782</v>
      </c>
      <c r="H189" s="23">
        <v>43455354</v>
      </c>
      <c r="I189" s="23">
        <v>69838616</v>
      </c>
      <c r="J189" s="24">
        <v>1854.2999999999997</v>
      </c>
    </row>
    <row r="190" spans="1:10" x14ac:dyDescent="0.25">
      <c r="A190" s="21" t="s">
        <v>28</v>
      </c>
      <c r="B190" s="23">
        <v>533434449</v>
      </c>
      <c r="C190" s="23">
        <v>0</v>
      </c>
      <c r="D190" s="23">
        <v>171309553</v>
      </c>
      <c r="E190" s="23">
        <v>171309553</v>
      </c>
      <c r="F190" s="23">
        <v>0</v>
      </c>
      <c r="G190" s="23">
        <v>239452903</v>
      </c>
      <c r="H190" s="23">
        <v>52591767</v>
      </c>
      <c r="I190" s="23">
        <v>70080226</v>
      </c>
      <c r="J190" s="24">
        <v>1908.1</v>
      </c>
    </row>
    <row r="191" spans="1:10" x14ac:dyDescent="0.25">
      <c r="A191" s="21" t="s">
        <v>34</v>
      </c>
      <c r="B191" s="23">
        <v>509991716</v>
      </c>
      <c r="C191" s="23">
        <v>0</v>
      </c>
      <c r="D191" s="23">
        <v>153179304</v>
      </c>
      <c r="E191" s="23">
        <v>153179304</v>
      </c>
      <c r="F191" s="23">
        <v>0</v>
      </c>
      <c r="G191" s="23">
        <v>239790945</v>
      </c>
      <c r="H191" s="23">
        <v>47103491</v>
      </c>
      <c r="I191" s="23">
        <v>69917976</v>
      </c>
      <c r="J191" s="24">
        <v>1922.3</v>
      </c>
    </row>
    <row r="192" spans="1:10" x14ac:dyDescent="0.25">
      <c r="A192" s="21" t="s">
        <v>3</v>
      </c>
      <c r="B192" s="23">
        <v>542110331</v>
      </c>
      <c r="C192" s="23">
        <v>0</v>
      </c>
      <c r="D192" s="23">
        <v>170044788</v>
      </c>
      <c r="E192" s="23">
        <v>170044788</v>
      </c>
      <c r="F192" s="23">
        <v>0</v>
      </c>
      <c r="G192" s="23">
        <v>249150510</v>
      </c>
      <c r="H192" s="23">
        <v>54542492</v>
      </c>
      <c r="I192" s="23">
        <v>68372541</v>
      </c>
      <c r="J192" s="24">
        <v>1983</v>
      </c>
    </row>
    <row r="193" spans="1:10" x14ac:dyDescent="0.25">
      <c r="A193" s="21" t="s">
        <v>7</v>
      </c>
      <c r="B193" s="23">
        <v>624350673</v>
      </c>
      <c r="C193" s="23">
        <v>0</v>
      </c>
      <c r="D193" s="23">
        <v>242152457</v>
      </c>
      <c r="E193" s="23">
        <v>242152457</v>
      </c>
      <c r="F193" s="23">
        <v>0</v>
      </c>
      <c r="G193" s="23">
        <v>259548535</v>
      </c>
      <c r="H193" s="23">
        <v>53612551</v>
      </c>
      <c r="I193" s="23">
        <v>69037130</v>
      </c>
      <c r="J193" s="24">
        <v>2123.1000000000008</v>
      </c>
    </row>
    <row r="194" spans="1:10" x14ac:dyDescent="0.25">
      <c r="A194" s="21" t="s">
        <v>9</v>
      </c>
      <c r="B194" s="23">
        <v>733539103</v>
      </c>
      <c r="C194" s="23">
        <v>0</v>
      </c>
      <c r="D194" s="23">
        <v>302629370</v>
      </c>
      <c r="E194" s="23">
        <v>302629370</v>
      </c>
      <c r="F194" s="23">
        <v>0</v>
      </c>
      <c r="G194" s="23">
        <v>283668375</v>
      </c>
      <c r="H194" s="23">
        <v>78513691</v>
      </c>
      <c r="I194" s="23">
        <v>68727667</v>
      </c>
      <c r="J194" s="24">
        <v>2309.7000000000007</v>
      </c>
    </row>
    <row r="195" spans="1:10" x14ac:dyDescent="0.25">
      <c r="A195" s="21" t="s">
        <v>11</v>
      </c>
      <c r="B195" s="23">
        <v>729243071</v>
      </c>
      <c r="C195" s="23">
        <v>0</v>
      </c>
      <c r="D195" s="23">
        <v>283952143</v>
      </c>
      <c r="E195" s="23">
        <v>283952143</v>
      </c>
      <c r="F195" s="23">
        <v>0</v>
      </c>
      <c r="G195" s="23">
        <v>297534785</v>
      </c>
      <c r="H195" s="23">
        <v>78228588</v>
      </c>
      <c r="I195" s="23">
        <v>69527555</v>
      </c>
      <c r="J195" s="24">
        <v>2374.0000000000005</v>
      </c>
    </row>
    <row r="196" spans="1:10" x14ac:dyDescent="0.25">
      <c r="A196" s="20" t="s">
        <v>1386</v>
      </c>
      <c r="B196" s="25">
        <v>1147921072</v>
      </c>
      <c r="C196" s="25">
        <v>0</v>
      </c>
      <c r="D196" s="25">
        <v>35627947</v>
      </c>
      <c r="E196" s="25">
        <v>35627947</v>
      </c>
      <c r="F196" s="25">
        <v>0</v>
      </c>
      <c r="G196" s="25">
        <v>1039407334</v>
      </c>
      <c r="H196" s="25">
        <v>57770800</v>
      </c>
      <c r="I196" s="25">
        <v>15114991</v>
      </c>
      <c r="J196" s="26">
        <v>6243.4</v>
      </c>
    </row>
    <row r="197" spans="1:10" x14ac:dyDescent="0.25">
      <c r="A197" s="21" t="s">
        <v>14</v>
      </c>
      <c r="B197" s="23">
        <v>88909962</v>
      </c>
      <c r="C197" s="23">
        <v>0</v>
      </c>
      <c r="D197" s="23">
        <v>1923405</v>
      </c>
      <c r="E197" s="23">
        <v>1923405</v>
      </c>
      <c r="F197" s="23">
        <v>0</v>
      </c>
      <c r="G197" s="23">
        <v>80625258</v>
      </c>
      <c r="H197" s="23">
        <v>4875289</v>
      </c>
      <c r="I197" s="23">
        <v>1486010</v>
      </c>
      <c r="J197" s="24">
        <v>585.5</v>
      </c>
    </row>
    <row r="198" spans="1:10" x14ac:dyDescent="0.25">
      <c r="A198" s="21" t="s">
        <v>20</v>
      </c>
      <c r="B198" s="23">
        <v>86142731</v>
      </c>
      <c r="C198" s="23">
        <v>0</v>
      </c>
      <c r="D198" s="23">
        <v>1769297</v>
      </c>
      <c r="E198" s="23">
        <v>1769297</v>
      </c>
      <c r="F198" s="23">
        <v>0</v>
      </c>
      <c r="G198" s="23">
        <v>78137343</v>
      </c>
      <c r="H198" s="23">
        <v>4852173</v>
      </c>
      <c r="I198" s="23">
        <v>1383918</v>
      </c>
      <c r="J198" s="24">
        <v>588.19999999999982</v>
      </c>
    </row>
    <row r="199" spans="1:10" x14ac:dyDescent="0.25">
      <c r="A199" s="21" t="s">
        <v>23</v>
      </c>
      <c r="B199" s="23">
        <v>99685557</v>
      </c>
      <c r="C199" s="23">
        <v>0</v>
      </c>
      <c r="D199" s="23">
        <v>1844627</v>
      </c>
      <c r="E199" s="23">
        <v>1844627</v>
      </c>
      <c r="F199" s="23">
        <v>0</v>
      </c>
      <c r="G199" s="23">
        <v>91673404</v>
      </c>
      <c r="H199" s="23">
        <v>5060383</v>
      </c>
      <c r="I199" s="23">
        <v>1107143</v>
      </c>
      <c r="J199" s="24">
        <v>573.1</v>
      </c>
    </row>
    <row r="200" spans="1:10" x14ac:dyDescent="0.25">
      <c r="A200" s="21" t="s">
        <v>25</v>
      </c>
      <c r="B200" s="23">
        <v>99733783</v>
      </c>
      <c r="C200" s="23">
        <v>0</v>
      </c>
      <c r="D200" s="23">
        <v>2066931</v>
      </c>
      <c r="E200" s="23">
        <v>2066931</v>
      </c>
      <c r="F200" s="23">
        <v>0</v>
      </c>
      <c r="G200" s="23">
        <v>91205734</v>
      </c>
      <c r="H200" s="23">
        <v>5211298</v>
      </c>
      <c r="I200" s="23">
        <v>1249820</v>
      </c>
      <c r="J200" s="24">
        <v>574.69999999999993</v>
      </c>
    </row>
    <row r="201" spans="1:10" x14ac:dyDescent="0.25">
      <c r="A201" s="21" t="s">
        <v>28</v>
      </c>
      <c r="B201" s="23">
        <v>118827932</v>
      </c>
      <c r="C201" s="23">
        <v>0</v>
      </c>
      <c r="D201" s="23">
        <v>2324519</v>
      </c>
      <c r="E201" s="23">
        <v>2324519</v>
      </c>
      <c r="F201" s="23">
        <v>0</v>
      </c>
      <c r="G201" s="23">
        <v>109697995</v>
      </c>
      <c r="H201" s="23">
        <v>5482149</v>
      </c>
      <c r="I201" s="23">
        <v>1323269</v>
      </c>
      <c r="J201" s="24">
        <v>591.79999999999995</v>
      </c>
    </row>
    <row r="202" spans="1:10" x14ac:dyDescent="0.25">
      <c r="A202" s="21" t="s">
        <v>34</v>
      </c>
      <c r="B202" s="23">
        <v>118752799</v>
      </c>
      <c r="C202" s="23">
        <v>0</v>
      </c>
      <c r="D202" s="23">
        <v>1940640</v>
      </c>
      <c r="E202" s="23">
        <v>1940640</v>
      </c>
      <c r="F202" s="23">
        <v>0</v>
      </c>
      <c r="G202" s="23">
        <v>109836123</v>
      </c>
      <c r="H202" s="23">
        <v>5533354</v>
      </c>
      <c r="I202" s="23">
        <v>1442682</v>
      </c>
      <c r="J202" s="24">
        <v>600.80000000000007</v>
      </c>
    </row>
    <row r="203" spans="1:10" x14ac:dyDescent="0.25">
      <c r="A203" s="21" t="s">
        <v>3</v>
      </c>
      <c r="B203" s="23">
        <v>126648542</v>
      </c>
      <c r="C203" s="23">
        <v>0</v>
      </c>
      <c r="D203" s="23">
        <v>2867019</v>
      </c>
      <c r="E203" s="23">
        <v>2867019</v>
      </c>
      <c r="F203" s="23">
        <v>0</v>
      </c>
      <c r="G203" s="23">
        <v>116251796</v>
      </c>
      <c r="H203" s="23">
        <v>5639571</v>
      </c>
      <c r="I203" s="23">
        <v>1890156</v>
      </c>
      <c r="J203" s="24">
        <v>635.50000000000023</v>
      </c>
    </row>
    <row r="204" spans="1:10" x14ac:dyDescent="0.25">
      <c r="A204" s="21" t="s">
        <v>7</v>
      </c>
      <c r="B204" s="23">
        <v>121882627</v>
      </c>
      <c r="C204" s="23">
        <v>0</v>
      </c>
      <c r="D204" s="23">
        <v>3715753</v>
      </c>
      <c r="E204" s="23">
        <v>3715753</v>
      </c>
      <c r="F204" s="23">
        <v>0</v>
      </c>
      <c r="G204" s="23">
        <v>110264924</v>
      </c>
      <c r="H204" s="23">
        <v>6306416</v>
      </c>
      <c r="I204" s="23">
        <v>1595534</v>
      </c>
      <c r="J204" s="24">
        <v>668.9</v>
      </c>
    </row>
    <row r="205" spans="1:10" x14ac:dyDescent="0.25">
      <c r="A205" s="21" t="s">
        <v>9</v>
      </c>
      <c r="B205" s="23">
        <v>142554746</v>
      </c>
      <c r="C205" s="23">
        <v>0</v>
      </c>
      <c r="D205" s="23">
        <v>13579217</v>
      </c>
      <c r="E205" s="23">
        <v>13579217</v>
      </c>
      <c r="F205" s="23">
        <v>0</v>
      </c>
      <c r="G205" s="23">
        <v>120109040</v>
      </c>
      <c r="H205" s="23">
        <v>7119851</v>
      </c>
      <c r="I205" s="23">
        <v>1746638</v>
      </c>
      <c r="J205" s="24">
        <v>698.40000000000009</v>
      </c>
    </row>
    <row r="206" spans="1:10" x14ac:dyDescent="0.25">
      <c r="A206" s="21" t="s">
        <v>11</v>
      </c>
      <c r="B206" s="23">
        <v>144782393</v>
      </c>
      <c r="C206" s="23">
        <v>0</v>
      </c>
      <c r="D206" s="23">
        <v>3596539</v>
      </c>
      <c r="E206" s="23">
        <v>3596539</v>
      </c>
      <c r="F206" s="23">
        <v>0</v>
      </c>
      <c r="G206" s="23">
        <v>131605717</v>
      </c>
      <c r="H206" s="23">
        <v>7690316</v>
      </c>
      <c r="I206" s="23">
        <v>1889821</v>
      </c>
      <c r="J206" s="24">
        <v>726.50000000000011</v>
      </c>
    </row>
    <row r="207" spans="1:10" x14ac:dyDescent="0.25">
      <c r="A207" s="20" t="s">
        <v>1449</v>
      </c>
      <c r="B207" s="25">
        <v>4161769327</v>
      </c>
      <c r="C207" s="25">
        <v>0</v>
      </c>
      <c r="D207" s="25">
        <v>1261298161</v>
      </c>
      <c r="E207" s="25">
        <v>1261298161</v>
      </c>
      <c r="F207" s="25">
        <v>0</v>
      </c>
      <c r="G207" s="25">
        <v>2817945758</v>
      </c>
      <c r="H207" s="25">
        <v>72630856</v>
      </c>
      <c r="I207" s="25">
        <v>9894552</v>
      </c>
      <c r="J207" s="26">
        <v>15653.6</v>
      </c>
    </row>
    <row r="208" spans="1:10" x14ac:dyDescent="0.25">
      <c r="A208" s="21" t="s">
        <v>14</v>
      </c>
      <c r="B208" s="23">
        <v>325298965</v>
      </c>
      <c r="C208" s="23">
        <v>0</v>
      </c>
      <c r="D208" s="23">
        <v>97942157</v>
      </c>
      <c r="E208" s="23">
        <v>97942157</v>
      </c>
      <c r="F208" s="23">
        <v>0</v>
      </c>
      <c r="G208" s="23">
        <v>221218250</v>
      </c>
      <c r="H208" s="23">
        <v>5314170</v>
      </c>
      <c r="I208" s="23">
        <v>824388</v>
      </c>
      <c r="J208" s="24">
        <v>1371.4</v>
      </c>
    </row>
    <row r="209" spans="1:10" x14ac:dyDescent="0.25">
      <c r="A209" s="21" t="s">
        <v>20</v>
      </c>
      <c r="B209" s="23">
        <v>342023592</v>
      </c>
      <c r="C209" s="23">
        <v>0</v>
      </c>
      <c r="D209" s="23">
        <v>100886490</v>
      </c>
      <c r="E209" s="23">
        <v>100886490</v>
      </c>
      <c r="F209" s="23">
        <v>0</v>
      </c>
      <c r="G209" s="23">
        <v>233790126</v>
      </c>
      <c r="H209" s="23">
        <v>6522588</v>
      </c>
      <c r="I209" s="23">
        <v>824388</v>
      </c>
      <c r="J209" s="24">
        <v>1430.4</v>
      </c>
    </row>
    <row r="210" spans="1:10" x14ac:dyDescent="0.25">
      <c r="A210" s="21" t="s">
        <v>23</v>
      </c>
      <c r="B210" s="23">
        <v>357248771</v>
      </c>
      <c r="C210" s="23">
        <v>0</v>
      </c>
      <c r="D210" s="23">
        <v>108468830</v>
      </c>
      <c r="E210" s="23">
        <v>108468830</v>
      </c>
      <c r="F210" s="23">
        <v>0</v>
      </c>
      <c r="G210" s="23">
        <v>241710307</v>
      </c>
      <c r="H210" s="23">
        <v>6245246</v>
      </c>
      <c r="I210" s="23">
        <v>824388</v>
      </c>
      <c r="J210" s="24">
        <v>1437.1999999999998</v>
      </c>
    </row>
    <row r="211" spans="1:10" x14ac:dyDescent="0.25">
      <c r="A211" s="21" t="s">
        <v>25</v>
      </c>
      <c r="B211" s="23">
        <v>370972654</v>
      </c>
      <c r="C211" s="23">
        <v>0</v>
      </c>
      <c r="D211" s="23">
        <v>113271850</v>
      </c>
      <c r="E211" s="23">
        <v>113271850</v>
      </c>
      <c r="F211" s="23">
        <v>0</v>
      </c>
      <c r="G211" s="23">
        <v>250494506</v>
      </c>
      <c r="H211" s="23">
        <v>6381910</v>
      </c>
      <c r="I211" s="23">
        <v>824388</v>
      </c>
      <c r="J211" s="24">
        <v>1472.2</v>
      </c>
    </row>
    <row r="212" spans="1:10" x14ac:dyDescent="0.25">
      <c r="A212" s="21" t="s">
        <v>28</v>
      </c>
      <c r="B212" s="23">
        <v>404168558</v>
      </c>
      <c r="C212" s="23">
        <v>0</v>
      </c>
      <c r="D212" s="23">
        <v>124688584</v>
      </c>
      <c r="E212" s="23">
        <v>124688584</v>
      </c>
      <c r="F212" s="23">
        <v>0</v>
      </c>
      <c r="G212" s="23">
        <v>272293824</v>
      </c>
      <c r="H212" s="23">
        <v>6149821</v>
      </c>
      <c r="I212" s="23">
        <v>1036329</v>
      </c>
      <c r="J212" s="24">
        <v>1564.8999999999996</v>
      </c>
    </row>
    <row r="213" spans="1:10" x14ac:dyDescent="0.25">
      <c r="A213" s="21" t="s">
        <v>34</v>
      </c>
      <c r="B213" s="23">
        <v>422007576</v>
      </c>
      <c r="C213" s="23">
        <v>0</v>
      </c>
      <c r="D213" s="23">
        <v>119422328</v>
      </c>
      <c r="E213" s="23">
        <v>119422328</v>
      </c>
      <c r="F213" s="23">
        <v>0</v>
      </c>
      <c r="G213" s="23">
        <v>294640152</v>
      </c>
      <c r="H213" s="23">
        <v>6908583</v>
      </c>
      <c r="I213" s="23">
        <v>1036513</v>
      </c>
      <c r="J213" s="24">
        <v>1595.2</v>
      </c>
    </row>
    <row r="214" spans="1:10" x14ac:dyDescent="0.25">
      <c r="A214" s="21" t="s">
        <v>3</v>
      </c>
      <c r="B214" s="23">
        <v>439088743</v>
      </c>
      <c r="C214" s="23">
        <v>0</v>
      </c>
      <c r="D214" s="23">
        <v>141512775</v>
      </c>
      <c r="E214" s="23">
        <v>141512775</v>
      </c>
      <c r="F214" s="23">
        <v>0</v>
      </c>
      <c r="G214" s="23">
        <v>288041442</v>
      </c>
      <c r="H214" s="23">
        <v>8469940</v>
      </c>
      <c r="I214" s="23">
        <v>1064586</v>
      </c>
      <c r="J214" s="24">
        <v>1626.2</v>
      </c>
    </row>
    <row r="215" spans="1:10" x14ac:dyDescent="0.25">
      <c r="A215" s="21" t="s">
        <v>7</v>
      </c>
      <c r="B215" s="23">
        <v>472580844</v>
      </c>
      <c r="C215" s="23">
        <v>0</v>
      </c>
      <c r="D215" s="23">
        <v>143404525</v>
      </c>
      <c r="E215" s="23">
        <v>143404525</v>
      </c>
      <c r="F215" s="23">
        <v>0</v>
      </c>
      <c r="G215" s="23">
        <v>319263756</v>
      </c>
      <c r="H215" s="23">
        <v>8752841</v>
      </c>
      <c r="I215" s="23">
        <v>1159722</v>
      </c>
      <c r="J215" s="24">
        <v>1691.6000000000001</v>
      </c>
    </row>
    <row r="216" spans="1:10" x14ac:dyDescent="0.25">
      <c r="A216" s="21" t="s">
        <v>9</v>
      </c>
      <c r="B216" s="23">
        <v>500259829</v>
      </c>
      <c r="C216" s="23">
        <v>0</v>
      </c>
      <c r="D216" s="23">
        <v>153435269</v>
      </c>
      <c r="E216" s="23">
        <v>153435269</v>
      </c>
      <c r="F216" s="23">
        <v>0</v>
      </c>
      <c r="G216" s="23">
        <v>337099525</v>
      </c>
      <c r="H216" s="23">
        <v>8277317</v>
      </c>
      <c r="I216" s="23">
        <v>1447718</v>
      </c>
      <c r="J216" s="24">
        <v>1715.6000000000001</v>
      </c>
    </row>
    <row r="217" spans="1:10" x14ac:dyDescent="0.25">
      <c r="A217" s="21" t="s">
        <v>11</v>
      </c>
      <c r="B217" s="23">
        <v>528119795</v>
      </c>
      <c r="C217" s="23">
        <v>0</v>
      </c>
      <c r="D217" s="23">
        <v>158265353</v>
      </c>
      <c r="E217" s="23">
        <v>158265353</v>
      </c>
      <c r="F217" s="23">
        <v>0</v>
      </c>
      <c r="G217" s="23">
        <v>359393870</v>
      </c>
      <c r="H217" s="23">
        <v>9608440</v>
      </c>
      <c r="I217" s="23">
        <v>852132</v>
      </c>
      <c r="J217" s="24">
        <v>1748.9000000000003</v>
      </c>
    </row>
    <row r="218" spans="1:10" x14ac:dyDescent="0.25">
      <c r="A218" s="20" t="s">
        <v>1551</v>
      </c>
      <c r="B218" s="25">
        <v>333361732</v>
      </c>
      <c r="C218" s="25">
        <v>0</v>
      </c>
      <c r="D218" s="25">
        <v>26217020</v>
      </c>
      <c r="E218" s="25">
        <v>26217020</v>
      </c>
      <c r="F218" s="25">
        <v>0</v>
      </c>
      <c r="G218" s="25">
        <v>305585986</v>
      </c>
      <c r="H218" s="25">
        <v>1558726</v>
      </c>
      <c r="I218" s="25">
        <v>0</v>
      </c>
      <c r="J218" s="26">
        <v>1467.7</v>
      </c>
    </row>
    <row r="219" spans="1:10" x14ac:dyDescent="0.25">
      <c r="A219" s="21" t="s">
        <v>14</v>
      </c>
      <c r="B219" s="23">
        <v>21580286</v>
      </c>
      <c r="C219" s="23">
        <v>0</v>
      </c>
      <c r="D219" s="23">
        <v>0</v>
      </c>
      <c r="E219" s="23">
        <v>0</v>
      </c>
      <c r="F219" s="23">
        <v>0</v>
      </c>
      <c r="G219" s="23">
        <v>21580286</v>
      </c>
      <c r="H219" s="23">
        <v>0</v>
      </c>
      <c r="I219" s="23">
        <v>0</v>
      </c>
      <c r="J219" s="24">
        <v>137.30000000000001</v>
      </c>
    </row>
    <row r="220" spans="1:10" x14ac:dyDescent="0.25">
      <c r="A220" s="21" t="s">
        <v>20</v>
      </c>
      <c r="B220" s="23">
        <v>22498655</v>
      </c>
      <c r="C220" s="23">
        <v>0</v>
      </c>
      <c r="D220" s="23">
        <v>0</v>
      </c>
      <c r="E220" s="23">
        <v>0</v>
      </c>
      <c r="F220" s="23">
        <v>0</v>
      </c>
      <c r="G220" s="23">
        <v>22498655</v>
      </c>
      <c r="H220" s="23">
        <v>0</v>
      </c>
      <c r="I220" s="23">
        <v>0</v>
      </c>
      <c r="J220" s="24">
        <v>137.4</v>
      </c>
    </row>
    <row r="221" spans="1:10" x14ac:dyDescent="0.25">
      <c r="A221" s="21" t="s">
        <v>23</v>
      </c>
      <c r="B221" s="23">
        <v>23312773</v>
      </c>
      <c r="C221" s="23">
        <v>0</v>
      </c>
      <c r="D221" s="23">
        <v>0</v>
      </c>
      <c r="E221" s="23">
        <v>0</v>
      </c>
      <c r="F221" s="23">
        <v>0</v>
      </c>
      <c r="G221" s="23">
        <v>23312773</v>
      </c>
      <c r="H221" s="23">
        <v>0</v>
      </c>
      <c r="I221" s="23">
        <v>0</v>
      </c>
      <c r="J221" s="24">
        <v>137.4</v>
      </c>
    </row>
    <row r="222" spans="1:10" x14ac:dyDescent="0.25">
      <c r="A222" s="21" t="s">
        <v>25</v>
      </c>
      <c r="B222" s="23">
        <v>26136661</v>
      </c>
      <c r="C222" s="23">
        <v>0</v>
      </c>
      <c r="D222" s="23">
        <v>0</v>
      </c>
      <c r="E222" s="23">
        <v>0</v>
      </c>
      <c r="F222" s="23">
        <v>0</v>
      </c>
      <c r="G222" s="23">
        <v>26136661</v>
      </c>
      <c r="H222" s="23">
        <v>0</v>
      </c>
      <c r="I222" s="23">
        <v>0</v>
      </c>
      <c r="J222" s="24">
        <v>142.9</v>
      </c>
    </row>
    <row r="223" spans="1:10" x14ac:dyDescent="0.25">
      <c r="A223" s="21" t="s">
        <v>28</v>
      </c>
      <c r="B223" s="23">
        <v>42421696</v>
      </c>
      <c r="C223" s="23">
        <v>0</v>
      </c>
      <c r="D223" s="23">
        <v>9453590</v>
      </c>
      <c r="E223" s="23">
        <v>9453590</v>
      </c>
      <c r="F223" s="23">
        <v>0</v>
      </c>
      <c r="G223" s="23">
        <v>32968106</v>
      </c>
      <c r="H223" s="23">
        <v>0</v>
      </c>
      <c r="I223" s="23">
        <v>0</v>
      </c>
      <c r="J223" s="24">
        <v>145.9</v>
      </c>
    </row>
    <row r="224" spans="1:10" x14ac:dyDescent="0.25">
      <c r="A224" s="21" t="s">
        <v>34</v>
      </c>
      <c r="B224" s="23">
        <v>31103181</v>
      </c>
      <c r="C224" s="23">
        <v>0</v>
      </c>
      <c r="D224" s="23">
        <v>0</v>
      </c>
      <c r="E224" s="23">
        <v>0</v>
      </c>
      <c r="F224" s="23">
        <v>0</v>
      </c>
      <c r="G224" s="23">
        <v>31103181</v>
      </c>
      <c r="H224" s="23">
        <v>0</v>
      </c>
      <c r="I224" s="23">
        <v>0</v>
      </c>
      <c r="J224" s="24">
        <v>147</v>
      </c>
    </row>
    <row r="225" spans="1:10" x14ac:dyDescent="0.25">
      <c r="A225" s="21" t="s">
        <v>3</v>
      </c>
      <c r="B225" s="23">
        <v>33349203</v>
      </c>
      <c r="C225" s="23">
        <v>0</v>
      </c>
      <c r="D225" s="23">
        <v>271360</v>
      </c>
      <c r="E225" s="23">
        <v>271360</v>
      </c>
      <c r="F225" s="23">
        <v>0</v>
      </c>
      <c r="G225" s="23">
        <v>33077843</v>
      </c>
      <c r="H225" s="23">
        <v>0</v>
      </c>
      <c r="I225" s="23">
        <v>0</v>
      </c>
      <c r="J225" s="24">
        <v>147.19999999999999</v>
      </c>
    </row>
    <row r="226" spans="1:10" x14ac:dyDescent="0.25">
      <c r="A226" s="21" t="s">
        <v>7</v>
      </c>
      <c r="B226" s="23">
        <v>35562683</v>
      </c>
      <c r="C226" s="23">
        <v>0</v>
      </c>
      <c r="D226" s="23">
        <v>1151651</v>
      </c>
      <c r="E226" s="23">
        <v>1151651</v>
      </c>
      <c r="F226" s="23">
        <v>0</v>
      </c>
      <c r="G226" s="23">
        <v>33953683</v>
      </c>
      <c r="H226" s="23">
        <v>457349</v>
      </c>
      <c r="I226" s="23">
        <v>0</v>
      </c>
      <c r="J226" s="24">
        <v>147.20000000000002</v>
      </c>
    </row>
    <row r="227" spans="1:10" x14ac:dyDescent="0.25">
      <c r="A227" s="21" t="s">
        <v>9</v>
      </c>
      <c r="B227" s="23">
        <v>50883284</v>
      </c>
      <c r="C227" s="23">
        <v>0</v>
      </c>
      <c r="D227" s="23">
        <v>12835578</v>
      </c>
      <c r="E227" s="23">
        <v>12835578</v>
      </c>
      <c r="F227" s="23">
        <v>0</v>
      </c>
      <c r="G227" s="23">
        <v>37255933</v>
      </c>
      <c r="H227" s="23">
        <v>791773</v>
      </c>
      <c r="I227" s="23">
        <v>0</v>
      </c>
      <c r="J227" s="24">
        <v>156.69999999999999</v>
      </c>
    </row>
    <row r="228" spans="1:10" x14ac:dyDescent="0.25">
      <c r="A228" s="21" t="s">
        <v>11</v>
      </c>
      <c r="B228" s="23">
        <v>46513310</v>
      </c>
      <c r="C228" s="23">
        <v>0</v>
      </c>
      <c r="D228" s="23">
        <v>2504841</v>
      </c>
      <c r="E228" s="23">
        <v>2504841</v>
      </c>
      <c r="F228" s="23">
        <v>0</v>
      </c>
      <c r="G228" s="23">
        <v>43698865</v>
      </c>
      <c r="H228" s="23">
        <v>309604</v>
      </c>
      <c r="I228" s="23">
        <v>0</v>
      </c>
      <c r="J228" s="24">
        <v>168.7</v>
      </c>
    </row>
    <row r="229" spans="1:10" x14ac:dyDescent="0.25">
      <c r="A229" s="20" t="s">
        <v>1585</v>
      </c>
      <c r="B229" s="25">
        <v>18057839058</v>
      </c>
      <c r="C229" s="25">
        <v>0</v>
      </c>
      <c r="D229" s="25">
        <v>1500000</v>
      </c>
      <c r="E229" s="25">
        <v>1500000</v>
      </c>
      <c r="F229" s="25">
        <v>0</v>
      </c>
      <c r="G229" s="25">
        <v>11009431876</v>
      </c>
      <c r="H229" s="25">
        <v>76792462</v>
      </c>
      <c r="I229" s="25">
        <v>6970114720</v>
      </c>
      <c r="J229" s="26">
        <v>33277</v>
      </c>
    </row>
    <row r="230" spans="1:10" x14ac:dyDescent="0.25">
      <c r="A230" s="21" t="s">
        <v>14</v>
      </c>
      <c r="B230" s="23">
        <v>1436913372</v>
      </c>
      <c r="C230" s="23">
        <v>0</v>
      </c>
      <c r="D230" s="23">
        <v>0</v>
      </c>
      <c r="E230" s="23">
        <v>0</v>
      </c>
      <c r="F230" s="23">
        <v>0</v>
      </c>
      <c r="G230" s="23">
        <v>844073959</v>
      </c>
      <c r="H230" s="23">
        <v>19777338</v>
      </c>
      <c r="I230" s="23">
        <v>573062075</v>
      </c>
      <c r="J230" s="24">
        <v>3326.8</v>
      </c>
    </row>
    <row r="231" spans="1:10" x14ac:dyDescent="0.25">
      <c r="A231" s="21" t="s">
        <v>20</v>
      </c>
      <c r="B231" s="23">
        <v>1404724871</v>
      </c>
      <c r="C231" s="23">
        <v>0</v>
      </c>
      <c r="D231" s="23">
        <v>0</v>
      </c>
      <c r="E231" s="23">
        <v>0</v>
      </c>
      <c r="F231" s="23">
        <v>0</v>
      </c>
      <c r="G231" s="23">
        <v>747975934</v>
      </c>
      <c r="H231" s="23">
        <v>5866138</v>
      </c>
      <c r="I231" s="23">
        <v>650882799</v>
      </c>
      <c r="J231" s="24">
        <v>3326.8</v>
      </c>
    </row>
    <row r="232" spans="1:10" x14ac:dyDescent="0.25">
      <c r="A232" s="21" t="s">
        <v>23</v>
      </c>
      <c r="B232" s="23">
        <v>1578506823</v>
      </c>
      <c r="C232" s="23">
        <v>0</v>
      </c>
      <c r="D232" s="23">
        <v>0</v>
      </c>
      <c r="E232" s="23">
        <v>0</v>
      </c>
      <c r="F232" s="23">
        <v>0</v>
      </c>
      <c r="G232" s="23">
        <v>851844882</v>
      </c>
      <c r="H232" s="23">
        <v>8552189</v>
      </c>
      <c r="I232" s="23">
        <v>718109752</v>
      </c>
      <c r="J232" s="24">
        <v>3326.8</v>
      </c>
    </row>
    <row r="233" spans="1:10" x14ac:dyDescent="0.25">
      <c r="A233" s="21" t="s">
        <v>25</v>
      </c>
      <c r="B233" s="23">
        <v>1827788544</v>
      </c>
      <c r="C233" s="23">
        <v>0</v>
      </c>
      <c r="D233" s="23">
        <v>0</v>
      </c>
      <c r="E233" s="23">
        <v>0</v>
      </c>
      <c r="F233" s="23">
        <v>0</v>
      </c>
      <c r="G233" s="23">
        <v>1209197195</v>
      </c>
      <c r="H233" s="23">
        <v>6672645</v>
      </c>
      <c r="I233" s="23">
        <v>611918704</v>
      </c>
      <c r="J233" s="24">
        <v>3328.8</v>
      </c>
    </row>
    <row r="234" spans="1:10" x14ac:dyDescent="0.25">
      <c r="A234" s="21" t="s">
        <v>28</v>
      </c>
      <c r="B234" s="23">
        <v>2112021087</v>
      </c>
      <c r="C234" s="23">
        <v>0</v>
      </c>
      <c r="D234" s="23">
        <v>0</v>
      </c>
      <c r="E234" s="23">
        <v>0</v>
      </c>
      <c r="F234" s="23">
        <v>0</v>
      </c>
      <c r="G234" s="23">
        <v>1483476167</v>
      </c>
      <c r="H234" s="23">
        <v>7078096</v>
      </c>
      <c r="I234" s="23">
        <v>621466824</v>
      </c>
      <c r="J234" s="24">
        <v>3328.8</v>
      </c>
    </row>
    <row r="235" spans="1:10" x14ac:dyDescent="0.25">
      <c r="A235" s="21" t="s">
        <v>34</v>
      </c>
      <c r="B235" s="23">
        <v>1984492382</v>
      </c>
      <c r="C235" s="23">
        <v>0</v>
      </c>
      <c r="D235" s="23">
        <v>1000000</v>
      </c>
      <c r="E235" s="23">
        <v>1000000</v>
      </c>
      <c r="F235" s="23">
        <v>0</v>
      </c>
      <c r="G235" s="23">
        <v>1346836605</v>
      </c>
      <c r="H235" s="23">
        <v>7078096</v>
      </c>
      <c r="I235" s="23">
        <v>629577681</v>
      </c>
      <c r="J235" s="24">
        <v>3326</v>
      </c>
    </row>
    <row r="236" spans="1:10" x14ac:dyDescent="0.25">
      <c r="A236" s="21" t="s">
        <v>3</v>
      </c>
      <c r="B236" s="23">
        <v>2062259862</v>
      </c>
      <c r="C236" s="23">
        <v>0</v>
      </c>
      <c r="D236" s="23">
        <v>0</v>
      </c>
      <c r="E236" s="23">
        <v>0</v>
      </c>
      <c r="F236" s="23">
        <v>0</v>
      </c>
      <c r="G236" s="23">
        <v>1414578403</v>
      </c>
      <c r="H236" s="23">
        <v>5478096</v>
      </c>
      <c r="I236" s="23">
        <v>642203363</v>
      </c>
      <c r="J236" s="24">
        <v>3329</v>
      </c>
    </row>
    <row r="237" spans="1:10" x14ac:dyDescent="0.25">
      <c r="A237" s="21" t="s">
        <v>7</v>
      </c>
      <c r="B237" s="23">
        <v>1790001354</v>
      </c>
      <c r="C237" s="23">
        <v>0</v>
      </c>
      <c r="D237" s="23">
        <v>0</v>
      </c>
      <c r="E237" s="23">
        <v>0</v>
      </c>
      <c r="F237" s="23">
        <v>0</v>
      </c>
      <c r="G237" s="23">
        <v>955281375</v>
      </c>
      <c r="H237" s="23">
        <v>5478096</v>
      </c>
      <c r="I237" s="23">
        <v>829241883</v>
      </c>
      <c r="J237" s="24">
        <v>3327</v>
      </c>
    </row>
    <row r="238" spans="1:10" x14ac:dyDescent="0.25">
      <c r="A238" s="21" t="s">
        <v>9</v>
      </c>
      <c r="B238" s="23">
        <v>1797347324</v>
      </c>
      <c r="C238" s="23">
        <v>0</v>
      </c>
      <c r="D238" s="23">
        <v>500000</v>
      </c>
      <c r="E238" s="23">
        <v>500000</v>
      </c>
      <c r="F238" s="23">
        <v>0</v>
      </c>
      <c r="G238" s="23">
        <v>958369550</v>
      </c>
      <c r="H238" s="23">
        <v>5528096</v>
      </c>
      <c r="I238" s="23">
        <v>832949678</v>
      </c>
      <c r="J238" s="24">
        <v>3328.5</v>
      </c>
    </row>
    <row r="239" spans="1:10" x14ac:dyDescent="0.25">
      <c r="A239" s="21" t="s">
        <v>11</v>
      </c>
      <c r="B239" s="23">
        <v>2063783439</v>
      </c>
      <c r="C239" s="23">
        <v>0</v>
      </c>
      <c r="D239" s="23">
        <v>0</v>
      </c>
      <c r="E239" s="23">
        <v>0</v>
      </c>
      <c r="F239" s="23">
        <v>0</v>
      </c>
      <c r="G239" s="23">
        <v>1197797806</v>
      </c>
      <c r="H239" s="23">
        <v>5283672</v>
      </c>
      <c r="I239" s="23">
        <v>860701961</v>
      </c>
      <c r="J239" s="24">
        <v>3328.5</v>
      </c>
    </row>
    <row r="240" spans="1:10" x14ac:dyDescent="0.25">
      <c r="A240" s="20" t="s">
        <v>1591</v>
      </c>
      <c r="B240" s="25">
        <v>7774311631</v>
      </c>
      <c r="C240" s="25">
        <v>0</v>
      </c>
      <c r="D240" s="25">
        <v>3141052841</v>
      </c>
      <c r="E240" s="25">
        <v>3141052841</v>
      </c>
      <c r="F240" s="25">
        <v>0</v>
      </c>
      <c r="G240" s="25">
        <v>4252091553</v>
      </c>
      <c r="H240" s="25">
        <v>381167237</v>
      </c>
      <c r="I240" s="25">
        <v>0</v>
      </c>
      <c r="J240" s="26">
        <v>426</v>
      </c>
    </row>
    <row r="241" spans="1:10" x14ac:dyDescent="0.25">
      <c r="A241" s="21" t="s">
        <v>14</v>
      </c>
      <c r="B241" s="23">
        <v>481648428</v>
      </c>
      <c r="C241" s="23">
        <v>0</v>
      </c>
      <c r="D241" s="23">
        <v>135037666</v>
      </c>
      <c r="E241" s="23">
        <v>135037666</v>
      </c>
      <c r="F241" s="23">
        <v>0</v>
      </c>
      <c r="G241" s="23">
        <v>346610762</v>
      </c>
      <c r="H241" s="23">
        <v>0</v>
      </c>
      <c r="I241" s="23">
        <v>0</v>
      </c>
      <c r="J241" s="24">
        <v>31.9</v>
      </c>
    </row>
    <row r="242" spans="1:10" x14ac:dyDescent="0.25">
      <c r="A242" s="21" t="s">
        <v>20</v>
      </c>
      <c r="B242" s="23">
        <v>511351107</v>
      </c>
      <c r="C242" s="23">
        <v>0</v>
      </c>
      <c r="D242" s="23">
        <v>139308257</v>
      </c>
      <c r="E242" s="23">
        <v>139308257</v>
      </c>
      <c r="F242" s="23">
        <v>0</v>
      </c>
      <c r="G242" s="23">
        <v>354267675</v>
      </c>
      <c r="H242" s="23">
        <v>17775175</v>
      </c>
      <c r="I242" s="23">
        <v>0</v>
      </c>
      <c r="J242" s="24">
        <v>32.9</v>
      </c>
    </row>
    <row r="243" spans="1:10" x14ac:dyDescent="0.25">
      <c r="A243" s="21" t="s">
        <v>23</v>
      </c>
      <c r="B243" s="23">
        <v>524095035</v>
      </c>
      <c r="C243" s="23">
        <v>0</v>
      </c>
      <c r="D243" s="23">
        <v>151447545</v>
      </c>
      <c r="E243" s="23">
        <v>151447545</v>
      </c>
      <c r="F243" s="23">
        <v>0</v>
      </c>
      <c r="G243" s="23">
        <v>354874465</v>
      </c>
      <c r="H243" s="23">
        <v>17773025</v>
      </c>
      <c r="I243" s="23">
        <v>0</v>
      </c>
      <c r="J243" s="24">
        <v>32.9</v>
      </c>
    </row>
    <row r="244" spans="1:10" x14ac:dyDescent="0.25">
      <c r="A244" s="21" t="s">
        <v>25</v>
      </c>
      <c r="B244" s="23">
        <v>814423289</v>
      </c>
      <c r="C244" s="23">
        <v>0</v>
      </c>
      <c r="D244" s="23">
        <v>400353177</v>
      </c>
      <c r="E244" s="23">
        <v>400353177</v>
      </c>
      <c r="F244" s="23">
        <v>0</v>
      </c>
      <c r="G244" s="23">
        <v>396384849</v>
      </c>
      <c r="H244" s="23">
        <v>17685263</v>
      </c>
      <c r="I244" s="23">
        <v>0</v>
      </c>
      <c r="J244" s="24">
        <v>32.9</v>
      </c>
    </row>
    <row r="245" spans="1:10" x14ac:dyDescent="0.25">
      <c r="A245" s="21" t="s">
        <v>28</v>
      </c>
      <c r="B245" s="23">
        <v>845238803</v>
      </c>
      <c r="C245" s="23">
        <v>0</v>
      </c>
      <c r="D245" s="23">
        <v>322775495</v>
      </c>
      <c r="E245" s="23">
        <v>322775495</v>
      </c>
      <c r="F245" s="23">
        <v>0</v>
      </c>
      <c r="G245" s="23">
        <v>448557959</v>
      </c>
      <c r="H245" s="23">
        <v>73905349</v>
      </c>
      <c r="I245" s="23">
        <v>0</v>
      </c>
      <c r="J245" s="24">
        <v>32.9</v>
      </c>
    </row>
    <row r="246" spans="1:10" x14ac:dyDescent="0.25">
      <c r="A246" s="21" t="s">
        <v>34</v>
      </c>
      <c r="B246" s="23">
        <v>1034049820</v>
      </c>
      <c r="C246" s="23">
        <v>0</v>
      </c>
      <c r="D246" s="23">
        <v>560066724</v>
      </c>
      <c r="E246" s="23">
        <v>560066724</v>
      </c>
      <c r="F246" s="23">
        <v>0</v>
      </c>
      <c r="G246" s="23">
        <v>456549852</v>
      </c>
      <c r="H246" s="23">
        <v>17433244</v>
      </c>
      <c r="I246" s="23">
        <v>0</v>
      </c>
      <c r="J246" s="24">
        <v>37.9</v>
      </c>
    </row>
    <row r="247" spans="1:10" x14ac:dyDescent="0.25">
      <c r="A247" s="21" t="s">
        <v>3</v>
      </c>
      <c r="B247" s="23">
        <v>845894713</v>
      </c>
      <c r="C247" s="23">
        <v>0</v>
      </c>
      <c r="D247" s="23">
        <v>348677965</v>
      </c>
      <c r="E247" s="23">
        <v>348677965</v>
      </c>
      <c r="F247" s="23">
        <v>0</v>
      </c>
      <c r="G247" s="23">
        <v>422223881</v>
      </c>
      <c r="H247" s="23">
        <v>74992867</v>
      </c>
      <c r="I247" s="23">
        <v>0</v>
      </c>
      <c r="J247" s="24">
        <v>41.8</v>
      </c>
    </row>
    <row r="248" spans="1:10" x14ac:dyDescent="0.25">
      <c r="A248" s="21" t="s">
        <v>7</v>
      </c>
      <c r="B248" s="23">
        <v>983372067</v>
      </c>
      <c r="C248" s="23">
        <v>0</v>
      </c>
      <c r="D248" s="23">
        <v>302753525</v>
      </c>
      <c r="E248" s="23">
        <v>302753525</v>
      </c>
      <c r="F248" s="23">
        <v>0</v>
      </c>
      <c r="G248" s="23">
        <v>631903150</v>
      </c>
      <c r="H248" s="23">
        <v>48715392</v>
      </c>
      <c r="I248" s="23">
        <v>0</v>
      </c>
      <c r="J248" s="24">
        <v>64.8</v>
      </c>
    </row>
    <row r="249" spans="1:10" x14ac:dyDescent="0.25">
      <c r="A249" s="21" t="s">
        <v>9</v>
      </c>
      <c r="B249" s="23">
        <v>781647786</v>
      </c>
      <c r="C249" s="23">
        <v>0</v>
      </c>
      <c r="D249" s="23">
        <v>313799459</v>
      </c>
      <c r="E249" s="23">
        <v>313799459</v>
      </c>
      <c r="F249" s="23">
        <v>0</v>
      </c>
      <c r="G249" s="23">
        <v>436780358</v>
      </c>
      <c r="H249" s="23">
        <v>31067969</v>
      </c>
      <c r="I249" s="23">
        <v>0</v>
      </c>
      <c r="J249" s="24">
        <v>56</v>
      </c>
    </row>
    <row r="250" spans="1:10" x14ac:dyDescent="0.25">
      <c r="A250" s="21" t="s">
        <v>11</v>
      </c>
      <c r="B250" s="23">
        <v>952590583</v>
      </c>
      <c r="C250" s="23">
        <v>0</v>
      </c>
      <c r="D250" s="23">
        <v>466833028</v>
      </c>
      <c r="E250" s="23">
        <v>466833028</v>
      </c>
      <c r="F250" s="23">
        <v>0</v>
      </c>
      <c r="G250" s="23">
        <v>403938602</v>
      </c>
      <c r="H250" s="23">
        <v>81818953</v>
      </c>
      <c r="I250" s="23">
        <v>0</v>
      </c>
      <c r="J250" s="24">
        <v>62</v>
      </c>
    </row>
    <row r="251" spans="1:10" x14ac:dyDescent="0.25">
      <c r="A251" s="20" t="s">
        <v>1609</v>
      </c>
      <c r="B251" s="25">
        <v>3763697361</v>
      </c>
      <c r="C251" s="25">
        <v>1695630674</v>
      </c>
      <c r="D251" s="25">
        <v>0</v>
      </c>
      <c r="E251" s="25">
        <v>0</v>
      </c>
      <c r="F251" s="25">
        <v>0</v>
      </c>
      <c r="G251" s="25">
        <v>1902317124</v>
      </c>
      <c r="H251" s="25">
        <v>43921393</v>
      </c>
      <c r="I251" s="25">
        <v>121828170</v>
      </c>
      <c r="J251" s="26">
        <v>0</v>
      </c>
    </row>
    <row r="252" spans="1:10" x14ac:dyDescent="0.25">
      <c r="A252" s="21" t="s">
        <v>14</v>
      </c>
      <c r="B252" s="23">
        <v>387827707</v>
      </c>
      <c r="C252" s="23">
        <v>252223287</v>
      </c>
      <c r="D252" s="23">
        <v>0</v>
      </c>
      <c r="E252" s="23">
        <v>0</v>
      </c>
      <c r="F252" s="23">
        <v>0</v>
      </c>
      <c r="G252" s="23">
        <v>118068151</v>
      </c>
      <c r="H252" s="23">
        <v>2100000</v>
      </c>
      <c r="I252" s="23">
        <v>15436269</v>
      </c>
      <c r="J252" s="24">
        <v>0</v>
      </c>
    </row>
    <row r="253" spans="1:10" x14ac:dyDescent="0.25">
      <c r="A253" s="21" t="s">
        <v>20</v>
      </c>
      <c r="B253" s="23">
        <v>243088275</v>
      </c>
      <c r="C253" s="23">
        <v>117886557</v>
      </c>
      <c r="D253" s="23">
        <v>0</v>
      </c>
      <c r="E253" s="23">
        <v>0</v>
      </c>
      <c r="F253" s="23">
        <v>0</v>
      </c>
      <c r="G253" s="23">
        <v>105267095</v>
      </c>
      <c r="H253" s="23">
        <v>766231</v>
      </c>
      <c r="I253" s="23">
        <v>19168392</v>
      </c>
      <c r="J253" s="24">
        <v>0</v>
      </c>
    </row>
    <row r="254" spans="1:10" x14ac:dyDescent="0.25">
      <c r="A254" s="21" t="s">
        <v>23</v>
      </c>
      <c r="B254" s="23">
        <v>193640087</v>
      </c>
      <c r="C254" s="23">
        <v>96400857</v>
      </c>
      <c r="D254" s="23">
        <v>0</v>
      </c>
      <c r="E254" s="23">
        <v>0</v>
      </c>
      <c r="F254" s="23">
        <v>0</v>
      </c>
      <c r="G254" s="23">
        <v>71680140</v>
      </c>
      <c r="H254" s="23">
        <v>10000000</v>
      </c>
      <c r="I254" s="23">
        <v>15559090</v>
      </c>
      <c r="J254" s="24">
        <v>0</v>
      </c>
    </row>
    <row r="255" spans="1:10" x14ac:dyDescent="0.25">
      <c r="A255" s="21" t="s">
        <v>25</v>
      </c>
      <c r="B255" s="23">
        <v>377503145</v>
      </c>
      <c r="C255" s="23">
        <v>158573610</v>
      </c>
      <c r="D255" s="23">
        <v>0</v>
      </c>
      <c r="E255" s="23">
        <v>0</v>
      </c>
      <c r="F255" s="23">
        <v>0</v>
      </c>
      <c r="G255" s="23">
        <v>195006709</v>
      </c>
      <c r="H255" s="23">
        <v>18743326</v>
      </c>
      <c r="I255" s="23">
        <v>5179500</v>
      </c>
      <c r="J255" s="24">
        <v>0</v>
      </c>
    </row>
    <row r="256" spans="1:10" x14ac:dyDescent="0.25">
      <c r="A256" s="21" t="s">
        <v>28</v>
      </c>
      <c r="B256" s="23">
        <v>270952736</v>
      </c>
      <c r="C256" s="23">
        <v>183210158</v>
      </c>
      <c r="D256" s="23">
        <v>0</v>
      </c>
      <c r="E256" s="23">
        <v>0</v>
      </c>
      <c r="F256" s="23">
        <v>0</v>
      </c>
      <c r="G256" s="23">
        <v>64234179</v>
      </c>
      <c r="H256" s="23">
        <v>8911836</v>
      </c>
      <c r="I256" s="23">
        <v>14596563</v>
      </c>
      <c r="J256" s="24">
        <v>0</v>
      </c>
    </row>
    <row r="257" spans="1:10" x14ac:dyDescent="0.25">
      <c r="A257" s="21" t="s">
        <v>34</v>
      </c>
      <c r="B257" s="23">
        <v>181008660</v>
      </c>
      <c r="C257" s="23">
        <v>73988768</v>
      </c>
      <c r="D257" s="23">
        <v>0</v>
      </c>
      <c r="E257" s="23">
        <v>0</v>
      </c>
      <c r="F257" s="23">
        <v>0</v>
      </c>
      <c r="G257" s="23">
        <v>71522436</v>
      </c>
      <c r="H257" s="23">
        <v>0</v>
      </c>
      <c r="I257" s="23">
        <v>35497456</v>
      </c>
      <c r="J257" s="24">
        <v>0</v>
      </c>
    </row>
    <row r="258" spans="1:10" x14ac:dyDescent="0.25">
      <c r="A258" s="21" t="s">
        <v>3</v>
      </c>
      <c r="B258" s="23">
        <v>380624631</v>
      </c>
      <c r="C258" s="23">
        <v>250329493</v>
      </c>
      <c r="D258" s="23">
        <v>0</v>
      </c>
      <c r="E258" s="23">
        <v>0</v>
      </c>
      <c r="F258" s="23">
        <v>0</v>
      </c>
      <c r="G258" s="23">
        <v>118156255</v>
      </c>
      <c r="H258" s="23">
        <v>1800000</v>
      </c>
      <c r="I258" s="23">
        <v>10338883</v>
      </c>
      <c r="J258" s="24">
        <v>0</v>
      </c>
    </row>
    <row r="259" spans="1:10" x14ac:dyDescent="0.25">
      <c r="A259" s="21" t="s">
        <v>7</v>
      </c>
      <c r="B259" s="23">
        <v>584672196</v>
      </c>
      <c r="C259" s="23">
        <v>13539305</v>
      </c>
      <c r="D259" s="23">
        <v>0</v>
      </c>
      <c r="E259" s="23">
        <v>0</v>
      </c>
      <c r="F259" s="23">
        <v>0</v>
      </c>
      <c r="G259" s="23">
        <v>569367561</v>
      </c>
      <c r="H259" s="23">
        <v>0</v>
      </c>
      <c r="I259" s="23">
        <v>1765330</v>
      </c>
      <c r="J259" s="24">
        <v>0</v>
      </c>
    </row>
    <row r="260" spans="1:10" x14ac:dyDescent="0.25">
      <c r="A260" s="21" t="s">
        <v>9</v>
      </c>
      <c r="B260" s="23">
        <v>523982116</v>
      </c>
      <c r="C260" s="23">
        <v>285329289</v>
      </c>
      <c r="D260" s="23">
        <v>0</v>
      </c>
      <c r="E260" s="23">
        <v>0</v>
      </c>
      <c r="F260" s="23">
        <v>0</v>
      </c>
      <c r="G260" s="23">
        <v>236273730</v>
      </c>
      <c r="H260" s="23">
        <v>0</v>
      </c>
      <c r="I260" s="23">
        <v>2379097</v>
      </c>
      <c r="J260" s="24">
        <v>0</v>
      </c>
    </row>
    <row r="261" spans="1:10" x14ac:dyDescent="0.25">
      <c r="A261" s="21" t="s">
        <v>11</v>
      </c>
      <c r="B261" s="23">
        <v>620397808</v>
      </c>
      <c r="C261" s="23">
        <v>264149350</v>
      </c>
      <c r="D261" s="23">
        <v>0</v>
      </c>
      <c r="E261" s="23">
        <v>0</v>
      </c>
      <c r="F261" s="23">
        <v>0</v>
      </c>
      <c r="G261" s="23">
        <v>352740868</v>
      </c>
      <c r="H261" s="23">
        <v>1600000</v>
      </c>
      <c r="I261" s="23">
        <v>1907590</v>
      </c>
      <c r="J261" s="24">
        <v>0</v>
      </c>
    </row>
    <row r="262" spans="1:10" x14ac:dyDescent="0.25">
      <c r="A262" s="20" t="s">
        <v>2</v>
      </c>
      <c r="B262" s="25">
        <v>437911206</v>
      </c>
      <c r="C262" s="25">
        <v>268555723</v>
      </c>
      <c r="D262" s="25">
        <v>0</v>
      </c>
      <c r="E262" s="25">
        <v>0</v>
      </c>
      <c r="F262" s="25">
        <v>0</v>
      </c>
      <c r="G262" s="25">
        <v>40768109</v>
      </c>
      <c r="H262" s="25">
        <v>996386</v>
      </c>
      <c r="I262" s="25">
        <v>127590988</v>
      </c>
      <c r="J262" s="26">
        <v>0</v>
      </c>
    </row>
    <row r="263" spans="1:10" x14ac:dyDescent="0.25">
      <c r="A263" s="21" t="s">
        <v>3</v>
      </c>
      <c r="B263" s="23">
        <v>5591805</v>
      </c>
      <c r="C263" s="23">
        <v>4450690</v>
      </c>
      <c r="D263" s="23">
        <v>0</v>
      </c>
      <c r="E263" s="23">
        <v>0</v>
      </c>
      <c r="F263" s="23">
        <v>0</v>
      </c>
      <c r="G263" s="23">
        <v>1141115</v>
      </c>
      <c r="H263" s="23">
        <v>0</v>
      </c>
      <c r="I263" s="23">
        <v>0</v>
      </c>
      <c r="J263" s="24">
        <v>0</v>
      </c>
    </row>
    <row r="264" spans="1:10" x14ac:dyDescent="0.25">
      <c r="A264" s="21" t="s">
        <v>7</v>
      </c>
      <c r="B264" s="23">
        <v>146428435</v>
      </c>
      <c r="C264" s="23">
        <v>109102442</v>
      </c>
      <c r="D264" s="23">
        <v>0</v>
      </c>
      <c r="E264" s="23">
        <v>0</v>
      </c>
      <c r="F264" s="23">
        <v>0</v>
      </c>
      <c r="G264" s="23">
        <v>17186989</v>
      </c>
      <c r="H264" s="23">
        <v>0</v>
      </c>
      <c r="I264" s="23">
        <v>20139004</v>
      </c>
      <c r="J264" s="24">
        <v>0</v>
      </c>
    </row>
    <row r="265" spans="1:10" x14ac:dyDescent="0.25">
      <c r="A265" s="21" t="s">
        <v>9</v>
      </c>
      <c r="B265" s="23">
        <v>127536834</v>
      </c>
      <c r="C265" s="23">
        <v>68165922</v>
      </c>
      <c r="D265" s="23">
        <v>0</v>
      </c>
      <c r="E265" s="23">
        <v>0</v>
      </c>
      <c r="F265" s="23">
        <v>0</v>
      </c>
      <c r="G265" s="23">
        <v>8184071</v>
      </c>
      <c r="H265" s="23">
        <v>996386</v>
      </c>
      <c r="I265" s="23">
        <v>50190455</v>
      </c>
      <c r="J265" s="24">
        <v>0</v>
      </c>
    </row>
    <row r="266" spans="1:10" x14ac:dyDescent="0.25">
      <c r="A266" s="21" t="s">
        <v>11</v>
      </c>
      <c r="B266" s="23">
        <v>158354132</v>
      </c>
      <c r="C266" s="23">
        <v>86836669</v>
      </c>
      <c r="D266" s="23">
        <v>0</v>
      </c>
      <c r="E266" s="23">
        <v>0</v>
      </c>
      <c r="F266" s="23">
        <v>0</v>
      </c>
      <c r="G266" s="23">
        <v>14255934</v>
      </c>
      <c r="H266" s="23">
        <v>0</v>
      </c>
      <c r="I266" s="23">
        <v>57261529</v>
      </c>
      <c r="J266" s="24">
        <v>0</v>
      </c>
    </row>
    <row r="267" spans="1:10" x14ac:dyDescent="0.25">
      <c r="B267"/>
      <c r="C267"/>
      <c r="D267"/>
      <c r="E267"/>
      <c r="F267"/>
      <c r="G267"/>
      <c r="H267"/>
      <c r="I267"/>
      <c r="J267"/>
    </row>
    <row r="268" spans="1:10" x14ac:dyDescent="0.25">
      <c r="B268"/>
      <c r="C268"/>
      <c r="D268"/>
      <c r="E268"/>
      <c r="F268"/>
      <c r="G268"/>
      <c r="H268"/>
      <c r="I268"/>
      <c r="J268"/>
    </row>
    <row r="269" spans="1:10" x14ac:dyDescent="0.25">
      <c r="B269"/>
      <c r="C269"/>
      <c r="D269"/>
      <c r="E269"/>
      <c r="F269"/>
      <c r="G269"/>
      <c r="H269"/>
      <c r="I269"/>
      <c r="J269"/>
    </row>
    <row r="270" spans="1:10" x14ac:dyDescent="0.25">
      <c r="B270"/>
      <c r="C270"/>
      <c r="D270"/>
      <c r="E270"/>
      <c r="F270"/>
      <c r="G270"/>
      <c r="H270"/>
      <c r="I270"/>
      <c r="J270"/>
    </row>
    <row r="271" spans="1:10" x14ac:dyDescent="0.25">
      <c r="B271"/>
      <c r="C271"/>
      <c r="D271"/>
      <c r="E271"/>
      <c r="F271"/>
      <c r="G271"/>
      <c r="H271"/>
      <c r="I271"/>
      <c r="J271"/>
    </row>
    <row r="272" spans="1:10" x14ac:dyDescent="0.25">
      <c r="B272"/>
      <c r="C272"/>
      <c r="D272"/>
      <c r="E272"/>
      <c r="F272"/>
      <c r="G272"/>
      <c r="H272"/>
      <c r="I272"/>
      <c r="J272"/>
    </row>
    <row r="273" spans="2:10" x14ac:dyDescent="0.25">
      <c r="B273"/>
      <c r="C273"/>
      <c r="D273"/>
      <c r="E273"/>
      <c r="F273"/>
      <c r="G273"/>
      <c r="H273"/>
      <c r="I273"/>
      <c r="J273"/>
    </row>
    <row r="274" spans="2:10" x14ac:dyDescent="0.25">
      <c r="B274"/>
      <c r="C274"/>
      <c r="D274"/>
      <c r="E274"/>
      <c r="F274"/>
      <c r="G274"/>
      <c r="H274"/>
      <c r="I274"/>
      <c r="J274"/>
    </row>
    <row r="275" spans="2:10" x14ac:dyDescent="0.25">
      <c r="B275"/>
      <c r="C275"/>
      <c r="D275"/>
      <c r="E275"/>
      <c r="F275"/>
      <c r="G275"/>
      <c r="H275"/>
      <c r="I275"/>
      <c r="J275"/>
    </row>
    <row r="276" spans="2:10" x14ac:dyDescent="0.25">
      <c r="B276"/>
      <c r="C276"/>
      <c r="D276"/>
      <c r="E276"/>
      <c r="F276"/>
      <c r="G276"/>
      <c r="H276"/>
      <c r="I276"/>
      <c r="J276"/>
    </row>
    <row r="277" spans="2:10" x14ac:dyDescent="0.25">
      <c r="B277"/>
      <c r="C277"/>
      <c r="D277"/>
      <c r="E277"/>
      <c r="F277"/>
      <c r="G277"/>
      <c r="H277"/>
      <c r="I277"/>
      <c r="J277"/>
    </row>
    <row r="278" spans="2:10" x14ac:dyDescent="0.25">
      <c r="B278"/>
      <c r="C278"/>
      <c r="D278"/>
      <c r="E278"/>
      <c r="F278"/>
      <c r="G278"/>
      <c r="H278"/>
      <c r="I278"/>
      <c r="J278"/>
    </row>
    <row r="279" spans="2:10" x14ac:dyDescent="0.25">
      <c r="B279"/>
      <c r="C279"/>
      <c r="D279"/>
      <c r="E279"/>
      <c r="F279"/>
      <c r="G279"/>
      <c r="H279"/>
      <c r="I279"/>
      <c r="J279"/>
    </row>
    <row r="280" spans="2:10" x14ac:dyDescent="0.25">
      <c r="B280"/>
      <c r="C280"/>
      <c r="D280"/>
      <c r="E280"/>
      <c r="F280"/>
      <c r="G280"/>
      <c r="H280"/>
      <c r="I280"/>
      <c r="J280"/>
    </row>
    <row r="281" spans="2:10" x14ac:dyDescent="0.25">
      <c r="B281"/>
      <c r="C281"/>
      <c r="D281"/>
      <c r="E281"/>
      <c r="F281"/>
      <c r="G281"/>
      <c r="H281"/>
      <c r="I281"/>
      <c r="J281"/>
    </row>
    <row r="282" spans="2:10" x14ac:dyDescent="0.25">
      <c r="B282"/>
      <c r="C282"/>
      <c r="D282"/>
      <c r="E282"/>
      <c r="F282"/>
      <c r="G282"/>
      <c r="H282"/>
      <c r="I282"/>
      <c r="J282"/>
    </row>
    <row r="283" spans="2:10" x14ac:dyDescent="0.25">
      <c r="B283"/>
      <c r="C283"/>
      <c r="D283"/>
      <c r="E283"/>
      <c r="F283"/>
      <c r="G283"/>
      <c r="H283"/>
      <c r="I283"/>
      <c r="J283"/>
    </row>
    <row r="284" spans="2:10" x14ac:dyDescent="0.25">
      <c r="B284"/>
      <c r="C284"/>
      <c r="D284"/>
      <c r="E284"/>
      <c r="F284"/>
      <c r="G284"/>
      <c r="H284"/>
      <c r="I284"/>
      <c r="J284"/>
    </row>
    <row r="285" spans="2:10" x14ac:dyDescent="0.25">
      <c r="B285"/>
      <c r="C285"/>
      <c r="D285"/>
      <c r="E285"/>
      <c r="F285"/>
      <c r="G285"/>
      <c r="H285"/>
      <c r="I285"/>
      <c r="J285"/>
    </row>
    <row r="286" spans="2:10" x14ac:dyDescent="0.25">
      <c r="B286"/>
      <c r="C286"/>
      <c r="D286"/>
      <c r="E286"/>
      <c r="F286"/>
      <c r="G286"/>
      <c r="H286"/>
      <c r="I286"/>
      <c r="J286"/>
    </row>
    <row r="287" spans="2:10" x14ac:dyDescent="0.25">
      <c r="B287"/>
      <c r="C287"/>
      <c r="D287"/>
      <c r="E287"/>
      <c r="F287"/>
      <c r="G287"/>
      <c r="H287"/>
      <c r="I287"/>
      <c r="J287"/>
    </row>
    <row r="288" spans="2:10" x14ac:dyDescent="0.25">
      <c r="B288"/>
      <c r="C288"/>
      <c r="D288"/>
      <c r="E288"/>
      <c r="F288"/>
      <c r="G288"/>
      <c r="H288"/>
      <c r="I288"/>
      <c r="J288"/>
    </row>
    <row r="289" spans="2:10" x14ac:dyDescent="0.25">
      <c r="B289"/>
      <c r="C289"/>
      <c r="D289"/>
      <c r="E289"/>
      <c r="F289"/>
      <c r="G289"/>
      <c r="H289"/>
      <c r="I289"/>
      <c r="J289"/>
    </row>
    <row r="290" spans="2:10" x14ac:dyDescent="0.25">
      <c r="B290"/>
      <c r="C290"/>
      <c r="D290"/>
      <c r="E290"/>
      <c r="F290"/>
      <c r="G290"/>
      <c r="H290"/>
      <c r="I290"/>
      <c r="J290"/>
    </row>
    <row r="291" spans="2:10" x14ac:dyDescent="0.25">
      <c r="B291"/>
      <c r="C291"/>
      <c r="D291"/>
      <c r="E291"/>
      <c r="F291"/>
      <c r="G291"/>
      <c r="H291"/>
      <c r="I291"/>
      <c r="J291"/>
    </row>
    <row r="292" spans="2:10" x14ac:dyDescent="0.25">
      <c r="B292"/>
      <c r="C292"/>
      <c r="D292"/>
      <c r="E292"/>
      <c r="F292"/>
      <c r="G292"/>
      <c r="H292"/>
      <c r="I292"/>
      <c r="J292"/>
    </row>
    <row r="293" spans="2:10" x14ac:dyDescent="0.25">
      <c r="B293"/>
      <c r="C293"/>
      <c r="D293"/>
      <c r="E293"/>
      <c r="F293"/>
      <c r="G293"/>
      <c r="H293"/>
      <c r="I293"/>
      <c r="J293"/>
    </row>
    <row r="294" spans="2:10" x14ac:dyDescent="0.25">
      <c r="B294"/>
      <c r="C294"/>
      <c r="D294"/>
      <c r="E294"/>
      <c r="F294"/>
      <c r="G294"/>
      <c r="H294"/>
      <c r="I294"/>
      <c r="J294"/>
    </row>
    <row r="295" spans="2:10" x14ac:dyDescent="0.25">
      <c r="B295"/>
      <c r="C295"/>
      <c r="D295"/>
      <c r="E295"/>
      <c r="F295"/>
      <c r="G295"/>
      <c r="H295"/>
      <c r="I295"/>
      <c r="J295"/>
    </row>
    <row r="296" spans="2:10" x14ac:dyDescent="0.25">
      <c r="B296"/>
      <c r="C296"/>
      <c r="D296"/>
      <c r="E296"/>
      <c r="F296"/>
      <c r="G296"/>
      <c r="H296"/>
      <c r="I296"/>
      <c r="J296"/>
    </row>
    <row r="297" spans="2:10" x14ac:dyDescent="0.25">
      <c r="B297"/>
      <c r="C297"/>
      <c r="D297"/>
      <c r="E297"/>
      <c r="F297"/>
      <c r="G297"/>
      <c r="H297"/>
      <c r="I297"/>
      <c r="J297"/>
    </row>
    <row r="298" spans="2:10" x14ac:dyDescent="0.25">
      <c r="B298"/>
      <c r="C298"/>
      <c r="D298"/>
      <c r="E298"/>
      <c r="F298"/>
      <c r="G298"/>
      <c r="H298"/>
      <c r="I298"/>
      <c r="J298"/>
    </row>
    <row r="299" spans="2:10" x14ac:dyDescent="0.25">
      <c r="B299"/>
      <c r="C299"/>
      <c r="D299"/>
      <c r="E299"/>
      <c r="F299"/>
      <c r="G299"/>
      <c r="H299"/>
      <c r="I299"/>
      <c r="J299"/>
    </row>
    <row r="300" spans="2:10" x14ac:dyDescent="0.25">
      <c r="B300"/>
      <c r="C300"/>
      <c r="D300"/>
      <c r="E300"/>
      <c r="F300"/>
      <c r="G300"/>
      <c r="H300"/>
      <c r="I300"/>
      <c r="J300"/>
    </row>
    <row r="301" spans="2:10" x14ac:dyDescent="0.25">
      <c r="B301"/>
      <c r="C301"/>
      <c r="D301"/>
      <c r="E301"/>
      <c r="F301"/>
      <c r="G301"/>
      <c r="H301"/>
      <c r="I301"/>
      <c r="J301"/>
    </row>
    <row r="302" spans="2:10" x14ac:dyDescent="0.25">
      <c r="B302"/>
      <c r="C302"/>
      <c r="D302"/>
      <c r="E302"/>
      <c r="F302"/>
      <c r="G302"/>
      <c r="H302"/>
      <c r="I302"/>
      <c r="J302"/>
    </row>
    <row r="303" spans="2:10" x14ac:dyDescent="0.25">
      <c r="B303"/>
      <c r="C303"/>
      <c r="D303"/>
      <c r="E303"/>
      <c r="F303"/>
      <c r="G303"/>
      <c r="H303"/>
      <c r="I303"/>
      <c r="J303"/>
    </row>
    <row r="304" spans="2:10" x14ac:dyDescent="0.25">
      <c r="B304"/>
      <c r="C304"/>
      <c r="D304"/>
      <c r="E304"/>
      <c r="F304"/>
      <c r="G304"/>
      <c r="H304"/>
      <c r="I304"/>
      <c r="J304"/>
    </row>
    <row r="305" spans="2:10" x14ac:dyDescent="0.25">
      <c r="B305"/>
      <c r="C305"/>
      <c r="D305"/>
      <c r="E305"/>
      <c r="F305"/>
      <c r="G305"/>
      <c r="H305"/>
      <c r="I305"/>
      <c r="J305"/>
    </row>
    <row r="306" spans="2:10" x14ac:dyDescent="0.25">
      <c r="B306"/>
      <c r="C306"/>
      <c r="D306"/>
      <c r="E306"/>
      <c r="F306"/>
      <c r="G306"/>
      <c r="H306"/>
      <c r="I306"/>
      <c r="J306"/>
    </row>
    <row r="307" spans="2:10" x14ac:dyDescent="0.25">
      <c r="B307"/>
      <c r="C307"/>
      <c r="D307"/>
      <c r="E307"/>
      <c r="F307"/>
      <c r="G307"/>
      <c r="H307"/>
      <c r="I307"/>
      <c r="J307"/>
    </row>
    <row r="308" spans="2:10" x14ac:dyDescent="0.25">
      <c r="B308"/>
      <c r="C308"/>
      <c r="D308"/>
      <c r="E308"/>
      <c r="F308"/>
      <c r="G308"/>
      <c r="H308"/>
      <c r="I308"/>
      <c r="J308"/>
    </row>
    <row r="309" spans="2:10" x14ac:dyDescent="0.25">
      <c r="B309"/>
      <c r="C309"/>
      <c r="D309"/>
      <c r="E309"/>
      <c r="F309"/>
      <c r="G309"/>
      <c r="H309"/>
      <c r="I309"/>
      <c r="J309"/>
    </row>
    <row r="310" spans="2:10" x14ac:dyDescent="0.25">
      <c r="B310"/>
      <c r="C310"/>
      <c r="D310"/>
      <c r="E310"/>
      <c r="F310"/>
      <c r="G310"/>
      <c r="H310"/>
      <c r="I310"/>
      <c r="J310"/>
    </row>
    <row r="311" spans="2:10" x14ac:dyDescent="0.25">
      <c r="B311"/>
      <c r="C311"/>
      <c r="D311"/>
      <c r="E311"/>
      <c r="F311"/>
      <c r="G311"/>
      <c r="H311"/>
      <c r="I311"/>
      <c r="J311"/>
    </row>
    <row r="312" spans="2:10" x14ac:dyDescent="0.25">
      <c r="B312"/>
      <c r="C312"/>
      <c r="D312"/>
      <c r="E312"/>
      <c r="F312"/>
      <c r="G312"/>
      <c r="H312"/>
      <c r="I312"/>
      <c r="J312"/>
    </row>
    <row r="313" spans="2:10" x14ac:dyDescent="0.25">
      <c r="B313"/>
      <c r="C313"/>
      <c r="D313"/>
      <c r="E313"/>
      <c r="F313"/>
      <c r="G313"/>
      <c r="H313"/>
      <c r="I313"/>
      <c r="J313"/>
    </row>
    <row r="314" spans="2:10" x14ac:dyDescent="0.25">
      <c r="B314"/>
      <c r="C314"/>
      <c r="D314"/>
      <c r="E314"/>
      <c r="F314"/>
      <c r="G314"/>
      <c r="H314"/>
      <c r="I314"/>
      <c r="J314"/>
    </row>
    <row r="315" spans="2:10" x14ac:dyDescent="0.25">
      <c r="B315"/>
      <c r="C315"/>
      <c r="D315"/>
      <c r="E315"/>
      <c r="F315"/>
      <c r="G315"/>
      <c r="H315"/>
      <c r="I315"/>
      <c r="J315"/>
    </row>
    <row r="316" spans="2:10" x14ac:dyDescent="0.25">
      <c r="B316"/>
      <c r="C316"/>
      <c r="D316"/>
      <c r="E316"/>
      <c r="F316"/>
      <c r="G316"/>
      <c r="H316"/>
      <c r="I316"/>
      <c r="J316"/>
    </row>
    <row r="317" spans="2:10" x14ac:dyDescent="0.25">
      <c r="B317"/>
      <c r="C317"/>
      <c r="D317"/>
      <c r="E317"/>
      <c r="F317"/>
      <c r="G317"/>
      <c r="H317"/>
      <c r="I317"/>
      <c r="J317"/>
    </row>
    <row r="318" spans="2:10" x14ac:dyDescent="0.25">
      <c r="B318"/>
      <c r="C318"/>
      <c r="D318"/>
      <c r="E318"/>
      <c r="F318"/>
      <c r="G318"/>
      <c r="H318"/>
      <c r="I318"/>
      <c r="J318"/>
    </row>
    <row r="319" spans="2:10" x14ac:dyDescent="0.25">
      <c r="B319"/>
      <c r="C319"/>
      <c r="D319"/>
      <c r="E319"/>
      <c r="F319"/>
      <c r="G319"/>
      <c r="H319"/>
      <c r="I319"/>
      <c r="J319"/>
    </row>
    <row r="320" spans="2:10" x14ac:dyDescent="0.25">
      <c r="B320"/>
      <c r="C320"/>
      <c r="D320"/>
      <c r="E320"/>
      <c r="F320"/>
      <c r="G320"/>
      <c r="H320"/>
      <c r="I320"/>
      <c r="J320"/>
    </row>
    <row r="321" spans="2:10" x14ac:dyDescent="0.25">
      <c r="B321"/>
      <c r="C321"/>
      <c r="D321"/>
      <c r="E321"/>
      <c r="F321"/>
      <c r="G321"/>
      <c r="H321"/>
      <c r="I321"/>
      <c r="J321"/>
    </row>
    <row r="322" spans="2:10" x14ac:dyDescent="0.25">
      <c r="B322"/>
      <c r="C322"/>
      <c r="D322"/>
      <c r="E322"/>
      <c r="F322"/>
      <c r="G322"/>
      <c r="H322"/>
      <c r="I322"/>
      <c r="J322"/>
    </row>
    <row r="323" spans="2:10" x14ac:dyDescent="0.25">
      <c r="B323"/>
      <c r="C323"/>
      <c r="D323"/>
      <c r="E323"/>
      <c r="F323"/>
      <c r="G323"/>
      <c r="H323"/>
      <c r="I323"/>
      <c r="J323"/>
    </row>
    <row r="324" spans="2:10" x14ac:dyDescent="0.25">
      <c r="B324"/>
      <c r="C324"/>
      <c r="D324"/>
      <c r="E324"/>
      <c r="F324"/>
      <c r="G324"/>
      <c r="H324"/>
      <c r="I324"/>
      <c r="J324"/>
    </row>
    <row r="325" spans="2:10" x14ac:dyDescent="0.25">
      <c r="B325"/>
      <c r="C325"/>
      <c r="D325"/>
      <c r="E325"/>
      <c r="F325"/>
      <c r="G325"/>
      <c r="H325"/>
      <c r="I325"/>
      <c r="J325"/>
    </row>
    <row r="326" spans="2:10" x14ac:dyDescent="0.25">
      <c r="B326"/>
      <c r="C326"/>
      <c r="D326"/>
      <c r="E326"/>
      <c r="F326"/>
      <c r="G326"/>
      <c r="H326"/>
      <c r="I326"/>
      <c r="J326"/>
    </row>
    <row r="327" spans="2:10" x14ac:dyDescent="0.25">
      <c r="B327"/>
      <c r="C327"/>
      <c r="D327"/>
      <c r="E327"/>
      <c r="F327"/>
      <c r="G327"/>
      <c r="H327"/>
      <c r="I327"/>
      <c r="J327"/>
    </row>
    <row r="328" spans="2:10" x14ac:dyDescent="0.25">
      <c r="B328"/>
      <c r="C328"/>
      <c r="D328"/>
      <c r="E328"/>
      <c r="F328"/>
      <c r="G328"/>
      <c r="H328"/>
      <c r="I328"/>
      <c r="J328"/>
    </row>
    <row r="329" spans="2:10" x14ac:dyDescent="0.25">
      <c r="B329"/>
      <c r="C329"/>
      <c r="D329"/>
      <c r="E329"/>
      <c r="F329"/>
      <c r="G329"/>
      <c r="H329"/>
      <c r="I329"/>
      <c r="J329"/>
    </row>
    <row r="330" spans="2:10" x14ac:dyDescent="0.25">
      <c r="B330"/>
      <c r="C330"/>
      <c r="D330"/>
      <c r="E330"/>
      <c r="F330"/>
      <c r="G330"/>
      <c r="H330"/>
      <c r="I330"/>
      <c r="J330"/>
    </row>
    <row r="331" spans="2:10" x14ac:dyDescent="0.25">
      <c r="B331"/>
      <c r="C331"/>
      <c r="D331"/>
      <c r="E331"/>
      <c r="F331"/>
      <c r="G331"/>
      <c r="H331"/>
      <c r="I331"/>
      <c r="J331"/>
    </row>
    <row r="332" spans="2:10" x14ac:dyDescent="0.25">
      <c r="B332"/>
      <c r="C332"/>
      <c r="D332"/>
      <c r="E332"/>
      <c r="F332"/>
      <c r="G332"/>
      <c r="H332"/>
      <c r="I332"/>
      <c r="J332"/>
    </row>
    <row r="333" spans="2:10" x14ac:dyDescent="0.25">
      <c r="B333"/>
      <c r="C333"/>
      <c r="D333"/>
      <c r="E333"/>
      <c r="F333"/>
      <c r="G333"/>
      <c r="H333"/>
      <c r="I333"/>
      <c r="J333"/>
    </row>
    <row r="334" spans="2:10" x14ac:dyDescent="0.25">
      <c r="B334"/>
      <c r="C334"/>
      <c r="D334"/>
      <c r="E334"/>
      <c r="F334"/>
      <c r="G334"/>
      <c r="H334"/>
      <c r="I334"/>
      <c r="J334"/>
    </row>
    <row r="335" spans="2:10" x14ac:dyDescent="0.25">
      <c r="B335"/>
      <c r="C335"/>
      <c r="D335"/>
      <c r="E335"/>
      <c r="F335"/>
      <c r="G335"/>
      <c r="H335"/>
      <c r="I335"/>
      <c r="J335"/>
    </row>
    <row r="336" spans="2:10" x14ac:dyDescent="0.25">
      <c r="B336"/>
      <c r="C336"/>
      <c r="D336"/>
      <c r="E336"/>
      <c r="F336"/>
      <c r="G336"/>
      <c r="H336"/>
      <c r="I336"/>
      <c r="J336"/>
    </row>
    <row r="337" spans="2:10" x14ac:dyDescent="0.25">
      <c r="B337"/>
      <c r="C337"/>
      <c r="D337"/>
      <c r="E337"/>
      <c r="F337"/>
      <c r="G337"/>
      <c r="H337"/>
      <c r="I337"/>
      <c r="J337"/>
    </row>
    <row r="338" spans="2:10" x14ac:dyDescent="0.25">
      <c r="B338"/>
      <c r="C338"/>
      <c r="D338"/>
      <c r="E338"/>
      <c r="F338"/>
      <c r="G338"/>
      <c r="H338"/>
      <c r="I338"/>
      <c r="J338"/>
    </row>
    <row r="339" spans="2:10" x14ac:dyDescent="0.25">
      <c r="B339"/>
      <c r="C339"/>
      <c r="D339"/>
      <c r="E339"/>
      <c r="F339"/>
      <c r="G339"/>
      <c r="H339"/>
      <c r="I339"/>
      <c r="J339"/>
    </row>
    <row r="340" spans="2:10" x14ac:dyDescent="0.25">
      <c r="B340"/>
      <c r="C340"/>
      <c r="D340"/>
      <c r="E340"/>
      <c r="F340"/>
      <c r="G340"/>
      <c r="H340"/>
      <c r="I340"/>
      <c r="J340"/>
    </row>
    <row r="341" spans="2:10" x14ac:dyDescent="0.25">
      <c r="B341"/>
      <c r="C341"/>
      <c r="D341"/>
      <c r="E341"/>
      <c r="F341"/>
      <c r="G341"/>
      <c r="H341"/>
      <c r="I341"/>
      <c r="J341"/>
    </row>
    <row r="342" spans="2:10" x14ac:dyDescent="0.25">
      <c r="B342"/>
      <c r="C342"/>
      <c r="D342"/>
      <c r="E342"/>
      <c r="F342"/>
      <c r="G342"/>
      <c r="H342"/>
      <c r="I342"/>
      <c r="J342"/>
    </row>
    <row r="343" spans="2:10" x14ac:dyDescent="0.25">
      <c r="B343"/>
      <c r="C343"/>
      <c r="D343"/>
      <c r="E343"/>
      <c r="F343"/>
      <c r="G343"/>
      <c r="H343"/>
      <c r="I343"/>
      <c r="J343"/>
    </row>
    <row r="344" spans="2:10" x14ac:dyDescent="0.25">
      <c r="B344"/>
      <c r="C344"/>
      <c r="D344"/>
      <c r="E344"/>
      <c r="F344"/>
      <c r="G344"/>
      <c r="H344"/>
      <c r="I344"/>
      <c r="J344"/>
    </row>
    <row r="345" spans="2:10" x14ac:dyDescent="0.25">
      <c r="B345"/>
      <c r="C345"/>
      <c r="D345"/>
      <c r="E345"/>
      <c r="F345"/>
      <c r="G345"/>
      <c r="H345"/>
      <c r="I345"/>
      <c r="J345"/>
    </row>
    <row r="346" spans="2:10" x14ac:dyDescent="0.25">
      <c r="B346"/>
      <c r="C346"/>
      <c r="D346"/>
      <c r="E346"/>
      <c r="F346"/>
      <c r="G346"/>
      <c r="H346"/>
      <c r="I346"/>
      <c r="J346"/>
    </row>
    <row r="347" spans="2:10" x14ac:dyDescent="0.25">
      <c r="B347"/>
      <c r="C347"/>
      <c r="D347"/>
      <c r="E347"/>
      <c r="F347"/>
      <c r="G347"/>
      <c r="H347"/>
      <c r="I347"/>
      <c r="J347"/>
    </row>
    <row r="348" spans="2:10" x14ac:dyDescent="0.25">
      <c r="B348"/>
      <c r="C348"/>
      <c r="D348"/>
      <c r="E348"/>
      <c r="F348"/>
      <c r="G348"/>
      <c r="H348"/>
      <c r="I348"/>
      <c r="J348"/>
    </row>
    <row r="349" spans="2:10" x14ac:dyDescent="0.25">
      <c r="B349"/>
      <c r="C349"/>
      <c r="D349"/>
      <c r="E349"/>
      <c r="F349"/>
      <c r="G349"/>
      <c r="H349"/>
      <c r="I349"/>
      <c r="J349"/>
    </row>
    <row r="350" spans="2:10" x14ac:dyDescent="0.25">
      <c r="B350"/>
      <c r="C350"/>
      <c r="D350"/>
      <c r="E350"/>
      <c r="F350"/>
      <c r="G350"/>
      <c r="H350"/>
      <c r="I350"/>
      <c r="J350"/>
    </row>
    <row r="351" spans="2:10" x14ac:dyDescent="0.25">
      <c r="B351"/>
      <c r="C351"/>
      <c r="D351"/>
      <c r="E351"/>
      <c r="F351"/>
      <c r="G351"/>
      <c r="H351"/>
      <c r="I351"/>
      <c r="J351"/>
    </row>
    <row r="352" spans="2:10" x14ac:dyDescent="0.25">
      <c r="B352"/>
      <c r="C352"/>
      <c r="D352"/>
      <c r="E352"/>
      <c r="F352"/>
      <c r="G352"/>
      <c r="H352"/>
      <c r="I352"/>
      <c r="J352"/>
    </row>
    <row r="353" spans="2:10" x14ac:dyDescent="0.25">
      <c r="B353"/>
      <c r="C353"/>
      <c r="D353"/>
      <c r="E353"/>
      <c r="F353"/>
      <c r="G353"/>
      <c r="H353"/>
      <c r="I353"/>
      <c r="J353"/>
    </row>
    <row r="354" spans="2:10" x14ac:dyDescent="0.25">
      <c r="B354"/>
      <c r="C354"/>
      <c r="D354"/>
      <c r="E354"/>
      <c r="F354"/>
      <c r="G354"/>
      <c r="H354"/>
      <c r="I354"/>
      <c r="J354"/>
    </row>
    <row r="355" spans="2:10" x14ac:dyDescent="0.25">
      <c r="B355"/>
      <c r="C355"/>
      <c r="D355"/>
      <c r="E355"/>
      <c r="F355"/>
      <c r="G355"/>
      <c r="H355"/>
      <c r="I355"/>
      <c r="J355"/>
    </row>
    <row r="356" spans="2:10" x14ac:dyDescent="0.25">
      <c r="B356"/>
      <c r="C356"/>
      <c r="D356"/>
      <c r="E356"/>
      <c r="F356"/>
      <c r="G356"/>
      <c r="H356"/>
      <c r="I356"/>
      <c r="J356"/>
    </row>
    <row r="357" spans="2:10" x14ac:dyDescent="0.25">
      <c r="B357"/>
      <c r="C357"/>
      <c r="D357"/>
      <c r="E357"/>
      <c r="F357"/>
      <c r="G357"/>
      <c r="H357"/>
      <c r="I357"/>
      <c r="J357"/>
    </row>
    <row r="358" spans="2:10" x14ac:dyDescent="0.25">
      <c r="B358"/>
      <c r="C358"/>
      <c r="D358"/>
      <c r="E358"/>
      <c r="F358"/>
      <c r="G358"/>
      <c r="H358"/>
      <c r="I358"/>
      <c r="J358"/>
    </row>
    <row r="359" spans="2:10" x14ac:dyDescent="0.25">
      <c r="B359"/>
      <c r="C359"/>
      <c r="D359"/>
      <c r="E359"/>
      <c r="F359"/>
      <c r="G359"/>
      <c r="H359"/>
      <c r="I359"/>
      <c r="J359"/>
    </row>
    <row r="360" spans="2:10" x14ac:dyDescent="0.25">
      <c r="B360"/>
      <c r="C360"/>
      <c r="D360"/>
      <c r="E360"/>
      <c r="F360"/>
      <c r="G360"/>
      <c r="H360"/>
      <c r="I360"/>
      <c r="J360"/>
    </row>
    <row r="361" spans="2:10" x14ac:dyDescent="0.25">
      <c r="B361"/>
      <c r="C361"/>
      <c r="D361"/>
      <c r="E361"/>
      <c r="F361"/>
      <c r="G361"/>
      <c r="H361"/>
      <c r="I361"/>
      <c r="J361"/>
    </row>
    <row r="362" spans="2:10" x14ac:dyDescent="0.25">
      <c r="B362"/>
      <c r="C362"/>
      <c r="D362"/>
      <c r="E362"/>
      <c r="F362"/>
      <c r="G362"/>
      <c r="H362"/>
      <c r="I362"/>
      <c r="J362"/>
    </row>
    <row r="363" spans="2:10" x14ac:dyDescent="0.25">
      <c r="B363"/>
      <c r="C363"/>
      <c r="D363"/>
      <c r="E363"/>
      <c r="F363"/>
      <c r="G363"/>
      <c r="H363"/>
      <c r="I363"/>
      <c r="J363"/>
    </row>
    <row r="364" spans="2:10" x14ac:dyDescent="0.25">
      <c r="B364"/>
      <c r="C364"/>
      <c r="D364"/>
      <c r="E364"/>
      <c r="F364"/>
      <c r="G364"/>
      <c r="H364"/>
      <c r="I364"/>
      <c r="J364"/>
    </row>
    <row r="365" spans="2:10" x14ac:dyDescent="0.25">
      <c r="B365"/>
      <c r="C365"/>
      <c r="D365"/>
      <c r="E365"/>
      <c r="F365"/>
      <c r="G365"/>
      <c r="H365"/>
      <c r="I365"/>
      <c r="J365"/>
    </row>
    <row r="366" spans="2:10" x14ac:dyDescent="0.25">
      <c r="B366"/>
      <c r="C366"/>
      <c r="D366"/>
      <c r="E366"/>
      <c r="F366"/>
      <c r="G366"/>
      <c r="H366"/>
      <c r="I366"/>
      <c r="J366"/>
    </row>
    <row r="367" spans="2:10" x14ac:dyDescent="0.25">
      <c r="B367"/>
      <c r="C367"/>
      <c r="D367"/>
      <c r="E367"/>
      <c r="F367"/>
      <c r="G367"/>
      <c r="H367"/>
      <c r="I367"/>
      <c r="J367"/>
    </row>
    <row r="368" spans="2:10" x14ac:dyDescent="0.25">
      <c r="B368"/>
      <c r="C368"/>
      <c r="D368"/>
      <c r="E368"/>
      <c r="F368"/>
      <c r="G368"/>
      <c r="H368"/>
      <c r="I368"/>
      <c r="J368"/>
    </row>
    <row r="369" spans="2:10" x14ac:dyDescent="0.25">
      <c r="B369"/>
      <c r="C369"/>
      <c r="D369"/>
      <c r="E369"/>
      <c r="F369"/>
      <c r="G369"/>
      <c r="H369"/>
      <c r="I369"/>
      <c r="J369"/>
    </row>
    <row r="370" spans="2:10" x14ac:dyDescent="0.25">
      <c r="B370"/>
      <c r="C370"/>
      <c r="D370"/>
      <c r="E370"/>
      <c r="F370"/>
      <c r="G370"/>
      <c r="H370"/>
      <c r="I370"/>
      <c r="J370"/>
    </row>
    <row r="371" spans="2:10" x14ac:dyDescent="0.25">
      <c r="B371"/>
      <c r="C371"/>
      <c r="D371"/>
      <c r="E371"/>
      <c r="F371"/>
      <c r="G371"/>
      <c r="H371"/>
      <c r="I371"/>
      <c r="J371"/>
    </row>
    <row r="372" spans="2:10" x14ac:dyDescent="0.25">
      <c r="B372"/>
      <c r="C372"/>
      <c r="D372"/>
      <c r="E372"/>
      <c r="F372"/>
      <c r="G372"/>
      <c r="H372"/>
      <c r="I372"/>
      <c r="J372"/>
    </row>
    <row r="373" spans="2:10" x14ac:dyDescent="0.25">
      <c r="B373"/>
      <c r="C373"/>
      <c r="D373"/>
      <c r="E373"/>
      <c r="F373"/>
      <c r="G373"/>
      <c r="H373"/>
      <c r="I373"/>
      <c r="J373"/>
    </row>
    <row r="374" spans="2:10" x14ac:dyDescent="0.25">
      <c r="B374"/>
      <c r="C374"/>
      <c r="D374"/>
      <c r="E374"/>
      <c r="F374"/>
      <c r="G374"/>
      <c r="H374"/>
      <c r="I374"/>
      <c r="J374"/>
    </row>
    <row r="375" spans="2:10" x14ac:dyDescent="0.25">
      <c r="B375"/>
      <c r="C375"/>
      <c r="D375"/>
      <c r="E375"/>
      <c r="F375"/>
      <c r="G375"/>
      <c r="H375"/>
      <c r="I375"/>
      <c r="J375"/>
    </row>
    <row r="376" spans="2:10" x14ac:dyDescent="0.25">
      <c r="B376"/>
      <c r="C376"/>
      <c r="D376"/>
      <c r="E376"/>
      <c r="F376"/>
      <c r="G376"/>
      <c r="H376"/>
      <c r="I376"/>
      <c r="J376"/>
    </row>
    <row r="377" spans="2:10" x14ac:dyDescent="0.25">
      <c r="B377"/>
      <c r="C377"/>
      <c r="D377"/>
      <c r="E377"/>
      <c r="F377"/>
      <c r="G377"/>
      <c r="H377"/>
      <c r="I377"/>
      <c r="J377"/>
    </row>
    <row r="378" spans="2:10" x14ac:dyDescent="0.25">
      <c r="B378"/>
      <c r="C378"/>
      <c r="D378"/>
      <c r="E378"/>
      <c r="F378"/>
      <c r="G378"/>
      <c r="H378"/>
      <c r="I378"/>
      <c r="J378"/>
    </row>
    <row r="379" spans="2:10" x14ac:dyDescent="0.25">
      <c r="B379"/>
      <c r="C379"/>
      <c r="D379"/>
      <c r="E379"/>
      <c r="F379"/>
      <c r="G379"/>
      <c r="H379"/>
      <c r="I379"/>
      <c r="J379"/>
    </row>
    <row r="380" spans="2:10" x14ac:dyDescent="0.25">
      <c r="B380"/>
      <c r="C380"/>
      <c r="D380"/>
      <c r="E380"/>
      <c r="F380"/>
      <c r="G380"/>
      <c r="H380"/>
      <c r="I380"/>
      <c r="J380"/>
    </row>
    <row r="381" spans="2:10" x14ac:dyDescent="0.25">
      <c r="B381"/>
      <c r="C381"/>
      <c r="D381"/>
      <c r="E381"/>
      <c r="F381"/>
      <c r="G381"/>
      <c r="H381"/>
      <c r="I381"/>
      <c r="J381"/>
    </row>
    <row r="382" spans="2:10" x14ac:dyDescent="0.25">
      <c r="B382"/>
      <c r="C382"/>
      <c r="D382"/>
      <c r="E382"/>
      <c r="F382"/>
      <c r="G382"/>
      <c r="H382"/>
      <c r="I382"/>
      <c r="J382"/>
    </row>
    <row r="383" spans="2:10" x14ac:dyDescent="0.25">
      <c r="B383"/>
      <c r="C383"/>
      <c r="D383"/>
      <c r="E383"/>
      <c r="F383"/>
      <c r="G383"/>
      <c r="H383"/>
      <c r="I383"/>
      <c r="J383"/>
    </row>
    <row r="384" spans="2:10" x14ac:dyDescent="0.25">
      <c r="B384"/>
      <c r="C384"/>
      <c r="D384"/>
      <c r="E384"/>
      <c r="F384"/>
      <c r="G384"/>
      <c r="H384"/>
      <c r="I384"/>
      <c r="J384"/>
    </row>
    <row r="385" spans="2:10" x14ac:dyDescent="0.25">
      <c r="B385"/>
      <c r="C385"/>
      <c r="D385"/>
      <c r="E385"/>
      <c r="F385"/>
      <c r="G385"/>
      <c r="H385"/>
      <c r="I385"/>
      <c r="J385"/>
    </row>
    <row r="386" spans="2:10" x14ac:dyDescent="0.25">
      <c r="B386"/>
      <c r="C386"/>
      <c r="D386"/>
      <c r="E386"/>
      <c r="F386"/>
      <c r="G386"/>
      <c r="H386"/>
      <c r="I386"/>
      <c r="J386"/>
    </row>
    <row r="387" spans="2:10" x14ac:dyDescent="0.25">
      <c r="B387"/>
      <c r="C387"/>
      <c r="D387"/>
      <c r="E387"/>
      <c r="F387"/>
      <c r="G387"/>
      <c r="H387"/>
      <c r="I387"/>
      <c r="J387"/>
    </row>
    <row r="388" spans="2:10" x14ac:dyDescent="0.25">
      <c r="B388"/>
      <c r="C388"/>
      <c r="D388"/>
      <c r="E388"/>
      <c r="F388"/>
      <c r="G388"/>
      <c r="H388"/>
      <c r="I388"/>
      <c r="J388"/>
    </row>
    <row r="389" spans="2:10" x14ac:dyDescent="0.25">
      <c r="B389"/>
      <c r="C389"/>
      <c r="D389"/>
      <c r="E389"/>
      <c r="F389"/>
      <c r="G389"/>
      <c r="H389"/>
      <c r="I389"/>
      <c r="J389"/>
    </row>
    <row r="390" spans="2:10" x14ac:dyDescent="0.25">
      <c r="B390"/>
      <c r="C390"/>
      <c r="D390"/>
      <c r="E390"/>
      <c r="F390"/>
      <c r="G390"/>
      <c r="H390"/>
      <c r="I390"/>
      <c r="J390"/>
    </row>
    <row r="391" spans="2:10" x14ac:dyDescent="0.25">
      <c r="B391"/>
      <c r="C391"/>
      <c r="D391"/>
      <c r="E391"/>
      <c r="F391"/>
      <c r="G391"/>
      <c r="H391"/>
      <c r="I391"/>
      <c r="J391"/>
    </row>
    <row r="392" spans="2:10" x14ac:dyDescent="0.25">
      <c r="B392"/>
      <c r="C392"/>
      <c r="D392"/>
      <c r="E392"/>
      <c r="F392"/>
      <c r="G392"/>
      <c r="H392"/>
      <c r="I392"/>
      <c r="J392"/>
    </row>
    <row r="393" spans="2:10" x14ac:dyDescent="0.25">
      <c r="B393"/>
      <c r="C393"/>
      <c r="D393"/>
      <c r="E393"/>
      <c r="F393"/>
      <c r="G393"/>
      <c r="H393"/>
      <c r="I393"/>
      <c r="J393"/>
    </row>
    <row r="394" spans="2:10" x14ac:dyDescent="0.25">
      <c r="B394"/>
      <c r="C394"/>
      <c r="D394"/>
      <c r="E394"/>
      <c r="F394"/>
      <c r="G394"/>
      <c r="H394"/>
      <c r="I394"/>
      <c r="J394"/>
    </row>
    <row r="395" spans="2:10" x14ac:dyDescent="0.25">
      <c r="B395"/>
      <c r="C395"/>
      <c r="D395"/>
      <c r="E395"/>
      <c r="F395"/>
      <c r="G395"/>
      <c r="H395"/>
      <c r="I395"/>
      <c r="J395"/>
    </row>
    <row r="396" spans="2:10" x14ac:dyDescent="0.25">
      <c r="B396"/>
      <c r="C396"/>
      <c r="D396"/>
      <c r="E396"/>
      <c r="F396"/>
      <c r="G396"/>
      <c r="H396"/>
      <c r="I396"/>
      <c r="J396"/>
    </row>
    <row r="397" spans="2:10" x14ac:dyDescent="0.25">
      <c r="B397"/>
      <c r="C397"/>
      <c r="D397"/>
      <c r="E397"/>
      <c r="F397"/>
      <c r="G397"/>
      <c r="H397"/>
      <c r="I397"/>
      <c r="J397"/>
    </row>
    <row r="398" spans="2:10" x14ac:dyDescent="0.25">
      <c r="B398"/>
      <c r="C398"/>
      <c r="D398"/>
      <c r="E398"/>
      <c r="F398"/>
      <c r="G398"/>
      <c r="H398"/>
      <c r="I398"/>
      <c r="J398"/>
    </row>
    <row r="399" spans="2:10" x14ac:dyDescent="0.25">
      <c r="B399"/>
      <c r="C399"/>
      <c r="D399"/>
      <c r="E399"/>
      <c r="F399"/>
      <c r="G399"/>
      <c r="H399"/>
      <c r="I399"/>
      <c r="J399"/>
    </row>
    <row r="400" spans="2:10" x14ac:dyDescent="0.25">
      <c r="B400"/>
      <c r="C400"/>
      <c r="D400"/>
      <c r="E400"/>
      <c r="F400"/>
      <c r="G400"/>
      <c r="H400"/>
      <c r="I400"/>
      <c r="J400"/>
    </row>
    <row r="401" spans="2:10" x14ac:dyDescent="0.25">
      <c r="B401"/>
      <c r="C401"/>
      <c r="D401"/>
      <c r="E401"/>
      <c r="F401"/>
      <c r="G401"/>
      <c r="H401"/>
      <c r="I401"/>
      <c r="J401"/>
    </row>
    <row r="402" spans="2:10" x14ac:dyDescent="0.25">
      <c r="B402"/>
      <c r="C402"/>
      <c r="D402"/>
      <c r="E402"/>
      <c r="F402"/>
      <c r="G402"/>
      <c r="H402"/>
      <c r="I402"/>
      <c r="J402"/>
    </row>
    <row r="403" spans="2:10" x14ac:dyDescent="0.25">
      <c r="B403"/>
      <c r="C403"/>
      <c r="D403"/>
      <c r="E403"/>
      <c r="F403"/>
      <c r="G403"/>
      <c r="H403"/>
      <c r="I403"/>
      <c r="J403"/>
    </row>
    <row r="404" spans="2:10" x14ac:dyDescent="0.25">
      <c r="B404"/>
      <c r="C404"/>
      <c r="D404"/>
      <c r="E404"/>
      <c r="F404"/>
      <c r="G404"/>
      <c r="H404"/>
      <c r="I404"/>
      <c r="J404"/>
    </row>
    <row r="405" spans="2:10" x14ac:dyDescent="0.25">
      <c r="B405"/>
      <c r="C405"/>
      <c r="D405"/>
      <c r="E405"/>
      <c r="F405"/>
      <c r="G405"/>
      <c r="H405"/>
      <c r="I405"/>
      <c r="J405"/>
    </row>
    <row r="406" spans="2:10" x14ac:dyDescent="0.25">
      <c r="B406"/>
      <c r="C406"/>
      <c r="D406"/>
      <c r="E406"/>
      <c r="F406"/>
      <c r="G406"/>
      <c r="H406"/>
      <c r="I406"/>
      <c r="J406"/>
    </row>
    <row r="407" spans="2:10" x14ac:dyDescent="0.25">
      <c r="B407"/>
      <c r="C407"/>
      <c r="D407"/>
      <c r="E407"/>
      <c r="F407"/>
      <c r="G407"/>
      <c r="H407"/>
      <c r="I407"/>
      <c r="J407"/>
    </row>
    <row r="408" spans="2:10" x14ac:dyDescent="0.25">
      <c r="B408"/>
      <c r="C408"/>
      <c r="D408"/>
      <c r="E408"/>
      <c r="F408"/>
      <c r="G408"/>
      <c r="H408"/>
      <c r="I408"/>
      <c r="J408"/>
    </row>
    <row r="409" spans="2:10" x14ac:dyDescent="0.25">
      <c r="B409"/>
      <c r="C409"/>
      <c r="D409"/>
      <c r="E409"/>
      <c r="F409"/>
      <c r="G409"/>
      <c r="H409"/>
      <c r="I409"/>
      <c r="J409"/>
    </row>
    <row r="410" spans="2:10" x14ac:dyDescent="0.25">
      <c r="B410"/>
      <c r="C410"/>
      <c r="D410"/>
      <c r="E410"/>
      <c r="F410"/>
      <c r="G410"/>
      <c r="H410"/>
      <c r="I410"/>
      <c r="J410"/>
    </row>
    <row r="411" spans="2:10" x14ac:dyDescent="0.25">
      <c r="B411"/>
      <c r="C411"/>
      <c r="D411"/>
      <c r="E411"/>
      <c r="F411"/>
      <c r="G411"/>
      <c r="H411"/>
      <c r="I411"/>
      <c r="J411"/>
    </row>
    <row r="412" spans="2:10" x14ac:dyDescent="0.25">
      <c r="B412"/>
      <c r="C412"/>
      <c r="D412"/>
      <c r="E412"/>
      <c r="F412"/>
      <c r="G412"/>
      <c r="H412"/>
      <c r="I412"/>
      <c r="J412"/>
    </row>
    <row r="413" spans="2:10" x14ac:dyDescent="0.25">
      <c r="B413"/>
      <c r="C413"/>
      <c r="D413"/>
      <c r="E413"/>
      <c r="F413"/>
      <c r="G413"/>
      <c r="H413"/>
      <c r="I413"/>
      <c r="J413"/>
    </row>
    <row r="414" spans="2:10" x14ac:dyDescent="0.25">
      <c r="B414"/>
      <c r="C414"/>
      <c r="D414"/>
      <c r="E414"/>
      <c r="F414"/>
      <c r="G414"/>
      <c r="H414"/>
      <c r="I414"/>
      <c r="J414"/>
    </row>
    <row r="415" spans="2:10" x14ac:dyDescent="0.25">
      <c r="B415"/>
      <c r="C415"/>
      <c r="D415"/>
      <c r="E415"/>
      <c r="F415"/>
      <c r="G415"/>
      <c r="H415"/>
      <c r="I415"/>
      <c r="J415"/>
    </row>
    <row r="416" spans="2:10" x14ac:dyDescent="0.25">
      <c r="B416"/>
      <c r="C416"/>
      <c r="D416"/>
      <c r="E416"/>
      <c r="F416"/>
      <c r="G416"/>
      <c r="H416"/>
      <c r="I416"/>
      <c r="J416"/>
    </row>
    <row r="417" spans="2:10" x14ac:dyDescent="0.25">
      <c r="B417"/>
      <c r="C417"/>
      <c r="D417"/>
      <c r="E417"/>
      <c r="F417"/>
      <c r="G417"/>
      <c r="H417"/>
      <c r="I417"/>
      <c r="J417"/>
    </row>
    <row r="418" spans="2:10" x14ac:dyDescent="0.25">
      <c r="B418"/>
      <c r="C418"/>
      <c r="D418"/>
      <c r="E418"/>
      <c r="F418"/>
      <c r="G418"/>
      <c r="H418"/>
      <c r="I418"/>
      <c r="J418"/>
    </row>
    <row r="419" spans="2:10" x14ac:dyDescent="0.25">
      <c r="B419"/>
      <c r="C419"/>
      <c r="D419"/>
      <c r="E419"/>
      <c r="F419"/>
      <c r="G419"/>
      <c r="H419"/>
      <c r="I419"/>
      <c r="J419"/>
    </row>
    <row r="420" spans="2:10" x14ac:dyDescent="0.25">
      <c r="B420"/>
      <c r="C420"/>
      <c r="D420"/>
      <c r="E420"/>
      <c r="F420"/>
      <c r="G420"/>
      <c r="H420"/>
      <c r="I420"/>
      <c r="J420"/>
    </row>
    <row r="421" spans="2:10" x14ac:dyDescent="0.25">
      <c r="B421"/>
      <c r="C421"/>
      <c r="D421"/>
      <c r="E421"/>
      <c r="F421"/>
      <c r="G421"/>
      <c r="H421"/>
      <c r="I421"/>
      <c r="J421"/>
    </row>
    <row r="422" spans="2:10" x14ac:dyDescent="0.25">
      <c r="B422"/>
      <c r="C422"/>
      <c r="D422"/>
      <c r="E422"/>
      <c r="F422"/>
      <c r="G422"/>
      <c r="H422"/>
      <c r="I422"/>
      <c r="J422"/>
    </row>
    <row r="423" spans="2:10" x14ac:dyDescent="0.25">
      <c r="B423"/>
      <c r="C423"/>
      <c r="D423"/>
      <c r="E423"/>
      <c r="F423"/>
      <c r="G423"/>
      <c r="H423"/>
      <c r="I423"/>
      <c r="J423"/>
    </row>
    <row r="424" spans="2:10" x14ac:dyDescent="0.25">
      <c r="B424"/>
      <c r="C424"/>
      <c r="D424"/>
      <c r="E424"/>
      <c r="F424"/>
      <c r="G424"/>
      <c r="H424"/>
      <c r="I424"/>
      <c r="J424"/>
    </row>
    <row r="425" spans="2:10" x14ac:dyDescent="0.25">
      <c r="B425"/>
      <c r="C425"/>
      <c r="D425"/>
      <c r="E425"/>
      <c r="F425"/>
      <c r="G425"/>
      <c r="H425"/>
      <c r="I425"/>
      <c r="J425"/>
    </row>
    <row r="426" spans="2:10" x14ac:dyDescent="0.25">
      <c r="B426"/>
      <c r="C426"/>
      <c r="D426"/>
      <c r="E426"/>
      <c r="F426"/>
      <c r="G426"/>
      <c r="H426"/>
      <c r="I426"/>
      <c r="J426"/>
    </row>
    <row r="427" spans="2:10" x14ac:dyDescent="0.25">
      <c r="B427"/>
      <c r="C427"/>
      <c r="D427"/>
      <c r="E427"/>
      <c r="F427"/>
      <c r="G427"/>
      <c r="H427"/>
      <c r="I427"/>
      <c r="J427"/>
    </row>
    <row r="428" spans="2:10" x14ac:dyDescent="0.25">
      <c r="B428"/>
      <c r="C428"/>
      <c r="D428"/>
      <c r="E428"/>
      <c r="F428"/>
      <c r="G428"/>
      <c r="H428"/>
      <c r="I428"/>
      <c r="J428"/>
    </row>
    <row r="429" spans="2:10" x14ac:dyDescent="0.25">
      <c r="B429"/>
      <c r="C429"/>
      <c r="D429"/>
      <c r="E429"/>
      <c r="F429"/>
      <c r="G429"/>
      <c r="H429"/>
      <c r="I429"/>
      <c r="J429"/>
    </row>
    <row r="430" spans="2:10" x14ac:dyDescent="0.25">
      <c r="B430"/>
      <c r="C430"/>
      <c r="D430"/>
      <c r="E430"/>
      <c r="F430"/>
      <c r="G430"/>
      <c r="H430"/>
      <c r="I430"/>
      <c r="J430"/>
    </row>
    <row r="431" spans="2:10" x14ac:dyDescent="0.25">
      <c r="B431"/>
      <c r="C431"/>
      <c r="D431"/>
      <c r="E431"/>
      <c r="F431"/>
      <c r="G431"/>
      <c r="H431"/>
      <c r="I431"/>
      <c r="J431"/>
    </row>
    <row r="432" spans="2:10" x14ac:dyDescent="0.25">
      <c r="B432"/>
      <c r="C432"/>
      <c r="D432"/>
      <c r="E432"/>
      <c r="F432"/>
      <c r="G432"/>
      <c r="H432"/>
      <c r="I432"/>
      <c r="J432"/>
    </row>
    <row r="433" spans="2:10" x14ac:dyDescent="0.25">
      <c r="B433"/>
      <c r="C433"/>
      <c r="D433"/>
      <c r="E433"/>
      <c r="F433"/>
      <c r="G433"/>
      <c r="H433"/>
      <c r="I433"/>
      <c r="J433"/>
    </row>
    <row r="434" spans="2:10" x14ac:dyDescent="0.25">
      <c r="B434"/>
      <c r="C434"/>
      <c r="D434"/>
      <c r="E434"/>
      <c r="F434"/>
      <c r="G434"/>
      <c r="H434"/>
      <c r="I434"/>
      <c r="J434"/>
    </row>
    <row r="435" spans="2:10" x14ac:dyDescent="0.25">
      <c r="B435"/>
      <c r="C435"/>
      <c r="D435"/>
      <c r="E435"/>
      <c r="F435"/>
      <c r="G435"/>
      <c r="H435"/>
      <c r="I435"/>
      <c r="J435"/>
    </row>
    <row r="436" spans="2:10" x14ac:dyDescent="0.25">
      <c r="B436"/>
      <c r="C436"/>
      <c r="D436"/>
      <c r="E436"/>
      <c r="F436"/>
      <c r="G436"/>
      <c r="H436"/>
      <c r="I436"/>
      <c r="J436"/>
    </row>
    <row r="437" spans="2:10" x14ac:dyDescent="0.25">
      <c r="B437"/>
      <c r="C437"/>
      <c r="D437"/>
      <c r="E437"/>
      <c r="F437"/>
      <c r="G437"/>
      <c r="H437"/>
      <c r="I437"/>
      <c r="J437"/>
    </row>
    <row r="438" spans="2:10" x14ac:dyDescent="0.25">
      <c r="B438"/>
      <c r="C438"/>
      <c r="D438"/>
      <c r="E438"/>
      <c r="F438"/>
      <c r="G438"/>
      <c r="H438"/>
      <c r="I438"/>
      <c r="J438"/>
    </row>
    <row r="439" spans="2:10" x14ac:dyDescent="0.25">
      <c r="B439"/>
      <c r="C439"/>
      <c r="D439"/>
      <c r="E439"/>
      <c r="F439"/>
      <c r="G439"/>
      <c r="H439"/>
      <c r="I439"/>
      <c r="J439"/>
    </row>
    <row r="440" spans="2:10" x14ac:dyDescent="0.25">
      <c r="B440"/>
      <c r="C440"/>
      <c r="D440"/>
      <c r="E440"/>
      <c r="F440"/>
      <c r="G440"/>
      <c r="H440"/>
      <c r="I440"/>
      <c r="J440"/>
    </row>
    <row r="441" spans="2:10" x14ac:dyDescent="0.25">
      <c r="B441"/>
      <c r="C441"/>
      <c r="D441"/>
      <c r="E441"/>
      <c r="F441"/>
      <c r="G441"/>
      <c r="H441"/>
      <c r="I441"/>
      <c r="J441"/>
    </row>
    <row r="442" spans="2:10" x14ac:dyDescent="0.25">
      <c r="B442"/>
      <c r="C442"/>
      <c r="D442"/>
      <c r="E442"/>
      <c r="F442"/>
      <c r="G442"/>
      <c r="H442"/>
      <c r="I442"/>
      <c r="J442"/>
    </row>
    <row r="443" spans="2:10" x14ac:dyDescent="0.25">
      <c r="B443"/>
      <c r="C443"/>
      <c r="D443"/>
      <c r="E443"/>
      <c r="F443"/>
      <c r="G443"/>
      <c r="H443"/>
      <c r="I443"/>
      <c r="J443"/>
    </row>
    <row r="444" spans="2:10" x14ac:dyDescent="0.25">
      <c r="B444"/>
      <c r="C444"/>
      <c r="D444"/>
      <c r="E444"/>
      <c r="F444"/>
      <c r="G444"/>
      <c r="H444"/>
      <c r="I444"/>
      <c r="J444"/>
    </row>
    <row r="445" spans="2:10" x14ac:dyDescent="0.25">
      <c r="B445"/>
      <c r="C445"/>
      <c r="D445"/>
      <c r="E445"/>
      <c r="F445"/>
      <c r="G445"/>
      <c r="H445"/>
      <c r="I445"/>
      <c r="J445"/>
    </row>
    <row r="446" spans="2:10" x14ac:dyDescent="0.25">
      <c r="B446"/>
      <c r="C446"/>
      <c r="D446"/>
      <c r="E446"/>
      <c r="F446"/>
      <c r="G446"/>
      <c r="H446"/>
      <c r="I446"/>
      <c r="J446"/>
    </row>
    <row r="447" spans="2:10" x14ac:dyDescent="0.25">
      <c r="B447"/>
      <c r="C447"/>
      <c r="D447"/>
      <c r="E447"/>
      <c r="F447"/>
      <c r="G447"/>
      <c r="H447"/>
      <c r="I447"/>
      <c r="J447"/>
    </row>
    <row r="448" spans="2:10" x14ac:dyDescent="0.25">
      <c r="B448"/>
      <c r="C448"/>
      <c r="D448"/>
      <c r="E448"/>
      <c r="F448"/>
      <c r="G448"/>
      <c r="H448"/>
      <c r="I448"/>
      <c r="J448"/>
    </row>
    <row r="449" spans="2:10" x14ac:dyDescent="0.25">
      <c r="B449"/>
      <c r="C449"/>
      <c r="D449"/>
      <c r="E449"/>
      <c r="F449"/>
      <c r="G449"/>
      <c r="H449"/>
      <c r="I449"/>
      <c r="J449"/>
    </row>
    <row r="450" spans="2:10" x14ac:dyDescent="0.25">
      <c r="B450"/>
      <c r="C450"/>
      <c r="D450"/>
      <c r="E450"/>
      <c r="F450"/>
      <c r="G450"/>
      <c r="H450"/>
      <c r="I450"/>
      <c r="J450"/>
    </row>
    <row r="451" spans="2:10" x14ac:dyDescent="0.25">
      <c r="B451"/>
      <c r="C451"/>
      <c r="D451"/>
      <c r="E451"/>
      <c r="F451"/>
      <c r="G451"/>
      <c r="H451"/>
      <c r="I451"/>
      <c r="J451"/>
    </row>
    <row r="452" spans="2:10" x14ac:dyDescent="0.25">
      <c r="B452"/>
      <c r="C452"/>
      <c r="D452"/>
      <c r="E452"/>
      <c r="F452"/>
      <c r="G452"/>
      <c r="H452"/>
      <c r="I452"/>
      <c r="J452"/>
    </row>
    <row r="453" spans="2:10" x14ac:dyDescent="0.25">
      <c r="B453"/>
      <c r="C453"/>
      <c r="D453"/>
      <c r="E453"/>
      <c r="F453"/>
      <c r="G453"/>
      <c r="H453"/>
      <c r="I453"/>
      <c r="J453"/>
    </row>
    <row r="454" spans="2:10" x14ac:dyDescent="0.25">
      <c r="B454"/>
      <c r="C454"/>
      <c r="D454"/>
      <c r="E454"/>
      <c r="F454"/>
      <c r="G454"/>
      <c r="H454"/>
      <c r="I454"/>
      <c r="J454"/>
    </row>
    <row r="455" spans="2:10" x14ac:dyDescent="0.25">
      <c r="B455"/>
      <c r="C455"/>
      <c r="D455"/>
      <c r="E455"/>
      <c r="F455"/>
      <c r="G455"/>
      <c r="H455"/>
      <c r="I455"/>
      <c r="J455"/>
    </row>
    <row r="456" spans="2:10" x14ac:dyDescent="0.25">
      <c r="B456"/>
      <c r="C456"/>
      <c r="D456"/>
      <c r="E456"/>
      <c r="F456"/>
      <c r="G456"/>
      <c r="H456"/>
      <c r="I456"/>
      <c r="J456"/>
    </row>
    <row r="457" spans="2:10" x14ac:dyDescent="0.25">
      <c r="B457"/>
      <c r="C457"/>
      <c r="D457"/>
      <c r="E457"/>
      <c r="F457"/>
      <c r="G457"/>
      <c r="H457"/>
      <c r="I457"/>
      <c r="J457"/>
    </row>
    <row r="458" spans="2:10" x14ac:dyDescent="0.25">
      <c r="B458"/>
      <c r="C458"/>
      <c r="D458"/>
      <c r="E458"/>
      <c r="F458"/>
      <c r="G458"/>
      <c r="H458"/>
      <c r="I458"/>
      <c r="J458"/>
    </row>
    <row r="459" spans="2:10" x14ac:dyDescent="0.25">
      <c r="B459"/>
      <c r="C459"/>
      <c r="D459"/>
      <c r="E459"/>
      <c r="F459"/>
      <c r="G459"/>
      <c r="H459"/>
      <c r="I459"/>
      <c r="J459"/>
    </row>
    <row r="460" spans="2:10" x14ac:dyDescent="0.25">
      <c r="B460"/>
      <c r="C460"/>
      <c r="D460"/>
      <c r="E460"/>
      <c r="F460"/>
      <c r="G460"/>
      <c r="H460"/>
      <c r="I460"/>
      <c r="J460"/>
    </row>
    <row r="461" spans="2:10" x14ac:dyDescent="0.25">
      <c r="B461"/>
      <c r="C461"/>
      <c r="D461"/>
      <c r="E461"/>
      <c r="F461"/>
      <c r="G461"/>
      <c r="H461"/>
      <c r="I461"/>
      <c r="J461"/>
    </row>
    <row r="462" spans="2:10" x14ac:dyDescent="0.25">
      <c r="B462"/>
      <c r="C462"/>
      <c r="D462"/>
      <c r="E462"/>
      <c r="F462"/>
      <c r="G462"/>
      <c r="H462"/>
      <c r="I462"/>
      <c r="J462"/>
    </row>
    <row r="463" spans="2:10" x14ac:dyDescent="0.25">
      <c r="B463"/>
      <c r="C463"/>
      <c r="D463"/>
      <c r="E463"/>
      <c r="F463"/>
      <c r="G463"/>
      <c r="H463"/>
      <c r="I463"/>
      <c r="J463"/>
    </row>
    <row r="464" spans="2:10" x14ac:dyDescent="0.25">
      <c r="B464"/>
      <c r="C464"/>
      <c r="D464"/>
      <c r="E464"/>
      <c r="F464"/>
      <c r="G464"/>
      <c r="H464"/>
      <c r="I464"/>
      <c r="J464"/>
    </row>
    <row r="465" spans="2:10" x14ac:dyDescent="0.25">
      <c r="B465"/>
      <c r="C465"/>
      <c r="D465"/>
      <c r="E465"/>
      <c r="F465"/>
      <c r="G465"/>
      <c r="H465"/>
      <c r="I465"/>
      <c r="J465"/>
    </row>
    <row r="466" spans="2:10" x14ac:dyDescent="0.25">
      <c r="B466"/>
      <c r="C466"/>
      <c r="D466"/>
      <c r="E466"/>
      <c r="F466"/>
      <c r="G466"/>
      <c r="H466"/>
      <c r="I466"/>
      <c r="J466"/>
    </row>
    <row r="467" spans="2:10" x14ac:dyDescent="0.25">
      <c r="B467"/>
      <c r="C467"/>
      <c r="D467"/>
      <c r="E467"/>
      <c r="F467"/>
      <c r="G467"/>
      <c r="H467"/>
      <c r="I467"/>
      <c r="J467"/>
    </row>
    <row r="468" spans="2:10" x14ac:dyDescent="0.25">
      <c r="B468"/>
      <c r="C468"/>
      <c r="D468"/>
      <c r="E468"/>
      <c r="F468"/>
      <c r="G468"/>
      <c r="H468"/>
      <c r="I468"/>
      <c r="J468"/>
    </row>
    <row r="469" spans="2:10" x14ac:dyDescent="0.25">
      <c r="B469"/>
      <c r="C469"/>
      <c r="D469"/>
      <c r="E469"/>
      <c r="F469"/>
      <c r="G469"/>
      <c r="H469"/>
      <c r="I469"/>
      <c r="J469"/>
    </row>
    <row r="470" spans="2:10" x14ac:dyDescent="0.25">
      <c r="B470"/>
      <c r="C470"/>
      <c r="D470"/>
      <c r="E470"/>
      <c r="F470"/>
      <c r="G470"/>
      <c r="H470"/>
      <c r="I470"/>
      <c r="J470"/>
    </row>
    <row r="471" spans="2:10" x14ac:dyDescent="0.25">
      <c r="B471"/>
      <c r="C471"/>
      <c r="D471"/>
      <c r="E471"/>
      <c r="F471"/>
      <c r="G471"/>
      <c r="H471"/>
      <c r="I471"/>
      <c r="J471"/>
    </row>
    <row r="472" spans="2:10" x14ac:dyDescent="0.25">
      <c r="B472"/>
      <c r="C472"/>
      <c r="D472"/>
      <c r="E472"/>
      <c r="F472"/>
      <c r="G472"/>
      <c r="H472"/>
      <c r="I472"/>
      <c r="J472"/>
    </row>
    <row r="473" spans="2:10" x14ac:dyDescent="0.25">
      <c r="B473"/>
      <c r="C473"/>
      <c r="D473"/>
      <c r="E473"/>
      <c r="F473"/>
      <c r="G473"/>
      <c r="H473"/>
      <c r="I473"/>
      <c r="J473"/>
    </row>
    <row r="474" spans="2:10" x14ac:dyDescent="0.25">
      <c r="B474"/>
      <c r="C474"/>
      <c r="D474"/>
      <c r="E474"/>
      <c r="F474"/>
      <c r="G474"/>
      <c r="H474"/>
      <c r="I474"/>
      <c r="J474"/>
    </row>
    <row r="475" spans="2:10" x14ac:dyDescent="0.25">
      <c r="B475"/>
      <c r="C475"/>
      <c r="D475"/>
      <c r="E475"/>
      <c r="F475"/>
      <c r="G475"/>
      <c r="H475"/>
      <c r="I475"/>
      <c r="J475"/>
    </row>
    <row r="476" spans="2:10" x14ac:dyDescent="0.25">
      <c r="B476"/>
      <c r="C476"/>
      <c r="D476"/>
      <c r="E476"/>
      <c r="F476"/>
      <c r="G476"/>
      <c r="H476"/>
      <c r="I476"/>
      <c r="J476"/>
    </row>
    <row r="477" spans="2:10" x14ac:dyDescent="0.25">
      <c r="B477"/>
      <c r="C477"/>
      <c r="D477"/>
      <c r="E477"/>
      <c r="F477"/>
      <c r="G477"/>
      <c r="H477"/>
      <c r="I477"/>
      <c r="J477"/>
    </row>
    <row r="478" spans="2:10" x14ac:dyDescent="0.25">
      <c r="B478"/>
      <c r="C478"/>
      <c r="D478"/>
      <c r="E478"/>
      <c r="F478"/>
      <c r="G478"/>
      <c r="H478"/>
      <c r="I478"/>
      <c r="J478"/>
    </row>
    <row r="479" spans="2:10" x14ac:dyDescent="0.25">
      <c r="B479"/>
      <c r="C479"/>
      <c r="D479"/>
      <c r="E479"/>
      <c r="F479"/>
      <c r="G479"/>
      <c r="H479"/>
      <c r="I479"/>
      <c r="J479"/>
    </row>
    <row r="480" spans="2:10" x14ac:dyDescent="0.25">
      <c r="B480"/>
      <c r="C480"/>
      <c r="D480"/>
      <c r="E480"/>
      <c r="F480"/>
      <c r="G480"/>
      <c r="H480"/>
      <c r="I480"/>
      <c r="J480"/>
    </row>
    <row r="481" spans="2:10" x14ac:dyDescent="0.25">
      <c r="B481"/>
      <c r="C481"/>
      <c r="D481"/>
      <c r="E481"/>
      <c r="F481"/>
      <c r="G481"/>
      <c r="H481"/>
      <c r="I481"/>
      <c r="J481"/>
    </row>
    <row r="482" spans="2:10" x14ac:dyDescent="0.25">
      <c r="B482"/>
      <c r="C482"/>
      <c r="D482"/>
      <c r="E482"/>
      <c r="F482"/>
      <c r="G482"/>
      <c r="H482"/>
      <c r="I482"/>
      <c r="J482"/>
    </row>
    <row r="483" spans="2:10" x14ac:dyDescent="0.25">
      <c r="B483"/>
      <c r="C483"/>
      <c r="D483"/>
      <c r="E483"/>
      <c r="F483"/>
      <c r="G483"/>
      <c r="H483"/>
      <c r="I483"/>
      <c r="J483"/>
    </row>
    <row r="484" spans="2:10" x14ac:dyDescent="0.25">
      <c r="B484"/>
      <c r="C484"/>
      <c r="D484"/>
      <c r="E484"/>
      <c r="F484"/>
      <c r="G484"/>
      <c r="H484"/>
      <c r="I484"/>
      <c r="J484"/>
    </row>
    <row r="485" spans="2:10" x14ac:dyDescent="0.25">
      <c r="B485"/>
      <c r="C485"/>
      <c r="D485"/>
      <c r="E485"/>
      <c r="F485"/>
      <c r="G485"/>
      <c r="H485"/>
      <c r="I485"/>
      <c r="J485"/>
    </row>
    <row r="486" spans="2:10" x14ac:dyDescent="0.25">
      <c r="B486"/>
      <c r="C486"/>
      <c r="D486"/>
      <c r="E486"/>
      <c r="F486"/>
      <c r="G486"/>
      <c r="H486"/>
      <c r="I486"/>
      <c r="J486"/>
    </row>
    <row r="487" spans="2:10" x14ac:dyDescent="0.25">
      <c r="B487"/>
      <c r="C487"/>
      <c r="D487"/>
      <c r="E487"/>
      <c r="F487"/>
      <c r="G487"/>
      <c r="H487"/>
      <c r="I487"/>
      <c r="J487"/>
    </row>
    <row r="488" spans="2:10" x14ac:dyDescent="0.25">
      <c r="B488"/>
      <c r="C488"/>
      <c r="D488"/>
      <c r="E488"/>
      <c r="F488"/>
      <c r="G488"/>
      <c r="H488"/>
      <c r="I488"/>
      <c r="J488"/>
    </row>
    <row r="489" spans="2:10" x14ac:dyDescent="0.25">
      <c r="B489"/>
      <c r="C489"/>
      <c r="D489"/>
      <c r="E489"/>
      <c r="F489"/>
      <c r="G489"/>
      <c r="H489"/>
      <c r="I489"/>
      <c r="J489"/>
    </row>
    <row r="490" spans="2:10" x14ac:dyDescent="0.25">
      <c r="B490"/>
      <c r="C490"/>
      <c r="D490"/>
      <c r="E490"/>
      <c r="F490"/>
      <c r="G490"/>
      <c r="H490"/>
      <c r="I490"/>
      <c r="J490"/>
    </row>
    <row r="491" spans="2:10" x14ac:dyDescent="0.25">
      <c r="B491"/>
      <c r="C491"/>
      <c r="D491"/>
      <c r="E491"/>
      <c r="F491"/>
      <c r="G491"/>
      <c r="H491"/>
      <c r="I491"/>
      <c r="J491"/>
    </row>
    <row r="492" spans="2:10" x14ac:dyDescent="0.25">
      <c r="B492"/>
      <c r="C492"/>
      <c r="D492"/>
      <c r="E492"/>
      <c r="F492"/>
      <c r="G492"/>
      <c r="H492"/>
      <c r="I492"/>
      <c r="J492"/>
    </row>
    <row r="493" spans="2:10" x14ac:dyDescent="0.25">
      <c r="B493"/>
      <c r="C493"/>
      <c r="D493"/>
      <c r="E493"/>
      <c r="F493"/>
      <c r="G493"/>
      <c r="H493"/>
      <c r="I493"/>
      <c r="J493"/>
    </row>
    <row r="494" spans="2:10" x14ac:dyDescent="0.25">
      <c r="B494"/>
      <c r="C494"/>
      <c r="D494"/>
      <c r="E494"/>
      <c r="F494"/>
      <c r="G494"/>
      <c r="H494"/>
      <c r="I494"/>
      <c r="J494"/>
    </row>
    <row r="495" spans="2:10" x14ac:dyDescent="0.25">
      <c r="B495"/>
      <c r="C495"/>
      <c r="D495"/>
      <c r="E495"/>
      <c r="F495"/>
      <c r="G495"/>
      <c r="H495"/>
      <c r="I495"/>
      <c r="J495"/>
    </row>
    <row r="496" spans="2:10" x14ac:dyDescent="0.25">
      <c r="B496"/>
      <c r="C496"/>
      <c r="D496"/>
      <c r="E496"/>
      <c r="F496"/>
      <c r="G496"/>
      <c r="H496"/>
      <c r="I496"/>
      <c r="J496"/>
    </row>
    <row r="497" spans="2:10" x14ac:dyDescent="0.25">
      <c r="B497"/>
      <c r="C497"/>
      <c r="D497"/>
      <c r="E497"/>
      <c r="F497"/>
      <c r="G497"/>
      <c r="H497"/>
      <c r="I497"/>
      <c r="J497"/>
    </row>
    <row r="498" spans="2:10" x14ac:dyDescent="0.25">
      <c r="B498"/>
      <c r="C498"/>
      <c r="D498"/>
      <c r="E498"/>
      <c r="F498"/>
      <c r="G498"/>
      <c r="H498"/>
      <c r="I498"/>
      <c r="J498"/>
    </row>
    <row r="499" spans="2:10" x14ac:dyDescent="0.25">
      <c r="B499"/>
      <c r="C499"/>
      <c r="D499"/>
      <c r="E499"/>
      <c r="F499"/>
      <c r="G499"/>
      <c r="H499"/>
      <c r="I499"/>
      <c r="J499"/>
    </row>
    <row r="500" spans="2:10" x14ac:dyDescent="0.25">
      <c r="B500"/>
      <c r="C500"/>
      <c r="D500"/>
      <c r="E500"/>
      <c r="F500"/>
      <c r="G500"/>
      <c r="H500"/>
      <c r="I500"/>
      <c r="J500"/>
    </row>
    <row r="501" spans="2:10" x14ac:dyDescent="0.25">
      <c r="B501"/>
      <c r="C501"/>
      <c r="D501"/>
      <c r="E501"/>
      <c r="F501"/>
      <c r="G501"/>
      <c r="H501"/>
      <c r="I501"/>
      <c r="J501"/>
    </row>
    <row r="502" spans="2:10" x14ac:dyDescent="0.25">
      <c r="B502"/>
      <c r="C502"/>
      <c r="D502"/>
      <c r="E502"/>
      <c r="F502"/>
      <c r="G502"/>
      <c r="H502"/>
      <c r="I502"/>
      <c r="J502"/>
    </row>
    <row r="503" spans="2:10" x14ac:dyDescent="0.25">
      <c r="B503"/>
      <c r="C503"/>
      <c r="D503"/>
      <c r="E503"/>
      <c r="F503"/>
      <c r="G503"/>
      <c r="H503"/>
      <c r="I503"/>
      <c r="J503"/>
    </row>
    <row r="504" spans="2:10" x14ac:dyDescent="0.25">
      <c r="B504"/>
      <c r="C504"/>
      <c r="D504"/>
      <c r="E504"/>
      <c r="F504"/>
      <c r="G504"/>
      <c r="H504"/>
      <c r="I504"/>
      <c r="J504"/>
    </row>
    <row r="505" spans="2:10" x14ac:dyDescent="0.25">
      <c r="B505"/>
      <c r="C505"/>
      <c r="D505"/>
      <c r="E505"/>
      <c r="F505"/>
      <c r="G505"/>
      <c r="H505"/>
      <c r="I505"/>
      <c r="J505"/>
    </row>
    <row r="506" spans="2:10" x14ac:dyDescent="0.25">
      <c r="B506"/>
      <c r="C506"/>
      <c r="D506"/>
      <c r="E506"/>
      <c r="F506"/>
      <c r="G506"/>
      <c r="H506"/>
      <c r="I506"/>
      <c r="J506"/>
    </row>
    <row r="507" spans="2:10" x14ac:dyDescent="0.25">
      <c r="B507"/>
      <c r="C507"/>
      <c r="D507"/>
      <c r="E507"/>
      <c r="F507"/>
      <c r="G507"/>
      <c r="H507"/>
      <c r="I507"/>
      <c r="J507"/>
    </row>
    <row r="508" spans="2:10" x14ac:dyDescent="0.25">
      <c r="B508"/>
      <c r="C508"/>
      <c r="D508"/>
      <c r="E508"/>
      <c r="F508"/>
      <c r="G508"/>
      <c r="H508"/>
      <c r="I508"/>
      <c r="J508"/>
    </row>
    <row r="509" spans="2:10" x14ac:dyDescent="0.25">
      <c r="B509"/>
      <c r="C509"/>
      <c r="D509"/>
      <c r="E509"/>
      <c r="F509"/>
      <c r="G509"/>
      <c r="H509"/>
      <c r="I509"/>
      <c r="J509"/>
    </row>
    <row r="510" spans="2:10" x14ac:dyDescent="0.25">
      <c r="B510"/>
      <c r="C510"/>
      <c r="D510"/>
      <c r="E510"/>
      <c r="F510"/>
      <c r="G510"/>
      <c r="H510"/>
      <c r="I510"/>
      <c r="J510"/>
    </row>
    <row r="511" spans="2:10" x14ac:dyDescent="0.25">
      <c r="B511"/>
      <c r="C511"/>
      <c r="D511"/>
      <c r="E511"/>
      <c r="F511"/>
      <c r="G511"/>
      <c r="H511"/>
      <c r="I511"/>
      <c r="J511"/>
    </row>
    <row r="512" spans="2:10" x14ac:dyDescent="0.25">
      <c r="B512"/>
      <c r="C512"/>
      <c r="D512"/>
      <c r="E512"/>
      <c r="F512"/>
      <c r="G512"/>
      <c r="H512"/>
      <c r="I512"/>
      <c r="J512"/>
    </row>
    <row r="513" spans="2:10" x14ac:dyDescent="0.25">
      <c r="B513"/>
      <c r="C513"/>
      <c r="D513"/>
      <c r="E513"/>
      <c r="F513"/>
      <c r="G513"/>
      <c r="H513"/>
      <c r="I513"/>
      <c r="J513"/>
    </row>
    <row r="514" spans="2:10" x14ac:dyDescent="0.25">
      <c r="B514"/>
      <c r="C514"/>
      <c r="D514"/>
      <c r="E514"/>
      <c r="F514"/>
      <c r="G514"/>
      <c r="H514"/>
      <c r="I514"/>
      <c r="J514"/>
    </row>
    <row r="515" spans="2:10" x14ac:dyDescent="0.25">
      <c r="B515"/>
      <c r="C515"/>
      <c r="D515"/>
      <c r="E515"/>
      <c r="F515"/>
      <c r="G515"/>
      <c r="H515"/>
      <c r="I515"/>
      <c r="J515"/>
    </row>
    <row r="516" spans="2:10" x14ac:dyDescent="0.25">
      <c r="B516"/>
      <c r="C516"/>
      <c r="D516"/>
      <c r="E516"/>
      <c r="F516"/>
      <c r="G516"/>
      <c r="H516"/>
      <c r="I516"/>
      <c r="J516"/>
    </row>
    <row r="517" spans="2:10" x14ac:dyDescent="0.25">
      <c r="B517"/>
      <c r="C517"/>
      <c r="D517"/>
      <c r="E517"/>
      <c r="F517"/>
      <c r="G517"/>
      <c r="H517"/>
      <c r="I517"/>
      <c r="J517"/>
    </row>
    <row r="518" spans="2:10" x14ac:dyDescent="0.25">
      <c r="B518"/>
      <c r="C518"/>
      <c r="D518"/>
      <c r="E518"/>
      <c r="F518"/>
      <c r="G518"/>
      <c r="H518"/>
      <c r="I518"/>
      <c r="J518"/>
    </row>
    <row r="519" spans="2:10" x14ac:dyDescent="0.25">
      <c r="B519"/>
      <c r="C519"/>
      <c r="D519"/>
      <c r="E519"/>
      <c r="F519"/>
      <c r="G519"/>
      <c r="H519"/>
      <c r="I519"/>
      <c r="J519"/>
    </row>
    <row r="520" spans="2:10" x14ac:dyDescent="0.25">
      <c r="B520"/>
      <c r="C520"/>
      <c r="D520"/>
      <c r="E520"/>
      <c r="F520"/>
      <c r="G520"/>
      <c r="H520"/>
      <c r="I520"/>
      <c r="J520"/>
    </row>
    <row r="521" spans="2:10" x14ac:dyDescent="0.25">
      <c r="B521"/>
      <c r="C521"/>
      <c r="D521"/>
      <c r="E521"/>
      <c r="F521"/>
      <c r="G521"/>
      <c r="H521"/>
      <c r="I521"/>
      <c r="J521"/>
    </row>
    <row r="522" spans="2:10" x14ac:dyDescent="0.25">
      <c r="B522"/>
      <c r="C522"/>
      <c r="D522"/>
      <c r="E522"/>
      <c r="F522"/>
      <c r="G522"/>
      <c r="H522"/>
      <c r="I522"/>
      <c r="J522"/>
    </row>
    <row r="523" spans="2:10" x14ac:dyDescent="0.25">
      <c r="B523"/>
      <c r="C523"/>
      <c r="D523"/>
      <c r="E523"/>
      <c r="F523"/>
      <c r="G523"/>
      <c r="H523"/>
      <c r="I523"/>
      <c r="J523"/>
    </row>
    <row r="524" spans="2:10" x14ac:dyDescent="0.25">
      <c r="B524"/>
      <c r="C524"/>
      <c r="D524"/>
      <c r="E524"/>
      <c r="F524"/>
      <c r="G524"/>
      <c r="H524"/>
      <c r="I524"/>
      <c r="J524"/>
    </row>
    <row r="525" spans="2:10" x14ac:dyDescent="0.25">
      <c r="B525"/>
      <c r="C525"/>
      <c r="D525"/>
      <c r="E525"/>
      <c r="F525"/>
      <c r="G525"/>
      <c r="H525"/>
      <c r="I525"/>
      <c r="J525"/>
    </row>
    <row r="526" spans="2:10" x14ac:dyDescent="0.25">
      <c r="B526"/>
      <c r="C526"/>
      <c r="D526"/>
      <c r="E526"/>
      <c r="F526"/>
      <c r="G526"/>
      <c r="H526"/>
      <c r="I526"/>
      <c r="J526"/>
    </row>
    <row r="527" spans="2:10" x14ac:dyDescent="0.25">
      <c r="B527"/>
      <c r="C527"/>
      <c r="D527"/>
      <c r="E527"/>
      <c r="F527"/>
      <c r="G527"/>
      <c r="H527"/>
      <c r="I527"/>
      <c r="J527"/>
    </row>
    <row r="528" spans="2:10" x14ac:dyDescent="0.25">
      <c r="B528"/>
      <c r="C528"/>
      <c r="D528"/>
      <c r="E528"/>
      <c r="F528"/>
      <c r="G528"/>
      <c r="H528"/>
      <c r="I528"/>
      <c r="J528"/>
    </row>
    <row r="529" spans="2:10" x14ac:dyDescent="0.25">
      <c r="B529"/>
      <c r="C529"/>
      <c r="D529"/>
      <c r="E529"/>
      <c r="F529"/>
      <c r="G529"/>
      <c r="H529"/>
      <c r="I529"/>
      <c r="J529"/>
    </row>
    <row r="530" spans="2:10" x14ac:dyDescent="0.25">
      <c r="B530"/>
      <c r="C530"/>
      <c r="D530"/>
      <c r="E530"/>
      <c r="F530"/>
      <c r="G530"/>
      <c r="H530"/>
      <c r="I530"/>
      <c r="J530"/>
    </row>
    <row r="531" spans="2:10" x14ac:dyDescent="0.25">
      <c r="B531"/>
      <c r="C531"/>
      <c r="D531"/>
      <c r="E531"/>
      <c r="F531"/>
      <c r="G531"/>
      <c r="H531"/>
      <c r="I531"/>
      <c r="J531"/>
    </row>
    <row r="532" spans="2:10" x14ac:dyDescent="0.25">
      <c r="B532"/>
      <c r="C532"/>
      <c r="D532"/>
      <c r="E532"/>
      <c r="F532"/>
      <c r="G532"/>
      <c r="H532"/>
      <c r="I532"/>
      <c r="J532"/>
    </row>
    <row r="533" spans="2:10" x14ac:dyDescent="0.25">
      <c r="B533"/>
      <c r="C533"/>
      <c r="D533"/>
      <c r="E533"/>
      <c r="F533"/>
      <c r="G533"/>
      <c r="H533"/>
      <c r="I533"/>
      <c r="J533"/>
    </row>
    <row r="534" spans="2:10" x14ac:dyDescent="0.25">
      <c r="B534"/>
      <c r="C534"/>
      <c r="D534"/>
      <c r="E534"/>
      <c r="F534"/>
      <c r="G534"/>
      <c r="H534"/>
      <c r="I534"/>
      <c r="J534"/>
    </row>
    <row r="535" spans="2:10" x14ac:dyDescent="0.25">
      <c r="B535"/>
      <c r="C535"/>
      <c r="D535"/>
      <c r="E535"/>
      <c r="F535"/>
      <c r="G535"/>
      <c r="H535"/>
      <c r="I535"/>
      <c r="J535"/>
    </row>
    <row r="536" spans="2:10" x14ac:dyDescent="0.25">
      <c r="B536"/>
      <c r="C536"/>
      <c r="D536"/>
      <c r="E536"/>
      <c r="F536"/>
      <c r="G536"/>
      <c r="H536"/>
      <c r="I536"/>
      <c r="J536"/>
    </row>
    <row r="537" spans="2:10" x14ac:dyDescent="0.25">
      <c r="B537"/>
      <c r="C537"/>
      <c r="D537"/>
      <c r="E537"/>
      <c r="F537"/>
      <c r="G537"/>
      <c r="H537"/>
      <c r="I537"/>
      <c r="J537"/>
    </row>
    <row r="538" spans="2:10" x14ac:dyDescent="0.25">
      <c r="B538"/>
      <c r="C538"/>
      <c r="D538"/>
      <c r="E538"/>
      <c r="F538"/>
      <c r="G538"/>
      <c r="H538"/>
      <c r="I538"/>
      <c r="J538"/>
    </row>
    <row r="539" spans="2:10" x14ac:dyDescent="0.25">
      <c r="B539"/>
      <c r="C539"/>
      <c r="D539"/>
      <c r="E539"/>
      <c r="F539"/>
      <c r="G539"/>
      <c r="H539"/>
      <c r="I539"/>
      <c r="J539"/>
    </row>
    <row r="540" spans="2:10" x14ac:dyDescent="0.25">
      <c r="B540"/>
      <c r="C540"/>
      <c r="D540"/>
      <c r="E540"/>
      <c r="F540"/>
      <c r="G540"/>
      <c r="H540"/>
      <c r="I540"/>
      <c r="J540"/>
    </row>
    <row r="541" spans="2:10" x14ac:dyDescent="0.25">
      <c r="B541"/>
      <c r="C541"/>
      <c r="D541"/>
      <c r="E541"/>
      <c r="F541"/>
      <c r="G541"/>
      <c r="H541"/>
      <c r="I541"/>
      <c r="J541"/>
    </row>
    <row r="542" spans="2:10" x14ac:dyDescent="0.25">
      <c r="B542"/>
      <c r="C542"/>
      <c r="D542"/>
      <c r="E542"/>
      <c r="F542"/>
      <c r="G542"/>
      <c r="H542"/>
      <c r="I542"/>
      <c r="J542"/>
    </row>
    <row r="543" spans="2:10" x14ac:dyDescent="0.25">
      <c r="B543"/>
      <c r="C543"/>
      <c r="D543"/>
      <c r="E543"/>
      <c r="F543"/>
      <c r="G543"/>
      <c r="H543"/>
      <c r="I543"/>
      <c r="J543"/>
    </row>
    <row r="544" spans="2:10" x14ac:dyDescent="0.25">
      <c r="B544"/>
      <c r="C544"/>
      <c r="D544"/>
      <c r="E544"/>
      <c r="F544"/>
      <c r="G544"/>
      <c r="H544"/>
      <c r="I544"/>
      <c r="J544"/>
    </row>
    <row r="545" spans="2:10" x14ac:dyDescent="0.25">
      <c r="B545"/>
      <c r="C545"/>
      <c r="D545"/>
      <c r="E545"/>
      <c r="F545"/>
      <c r="G545"/>
      <c r="H545"/>
      <c r="I545"/>
      <c r="J545"/>
    </row>
    <row r="546" spans="2:10" x14ac:dyDescent="0.25">
      <c r="B546"/>
      <c r="C546"/>
      <c r="D546"/>
      <c r="E546"/>
      <c r="F546"/>
      <c r="G546"/>
      <c r="H546"/>
      <c r="I546"/>
      <c r="J546"/>
    </row>
    <row r="547" spans="2:10" x14ac:dyDescent="0.25">
      <c r="B547"/>
      <c r="C547"/>
      <c r="D547"/>
      <c r="E547"/>
      <c r="F547"/>
      <c r="G547"/>
      <c r="H547"/>
      <c r="I547"/>
      <c r="J547"/>
    </row>
    <row r="548" spans="2:10" x14ac:dyDescent="0.25">
      <c r="B548"/>
      <c r="C548"/>
      <c r="D548"/>
      <c r="E548"/>
      <c r="F548"/>
      <c r="G548"/>
      <c r="H548"/>
      <c r="I548"/>
      <c r="J548"/>
    </row>
    <row r="549" spans="2:10" x14ac:dyDescent="0.25">
      <c r="B549"/>
      <c r="C549"/>
      <c r="D549"/>
      <c r="E549"/>
      <c r="F549"/>
      <c r="G549"/>
      <c r="H549"/>
      <c r="I549"/>
      <c r="J549"/>
    </row>
    <row r="550" spans="2:10" x14ac:dyDescent="0.25">
      <c r="B550"/>
      <c r="C550"/>
      <c r="D550"/>
      <c r="E550"/>
      <c r="F550"/>
      <c r="G550"/>
      <c r="H550"/>
      <c r="I550"/>
      <c r="J550"/>
    </row>
    <row r="551" spans="2:10" x14ac:dyDescent="0.25">
      <c r="B551"/>
      <c r="C551"/>
      <c r="D551"/>
      <c r="E551"/>
      <c r="F551"/>
      <c r="G551"/>
      <c r="H551"/>
      <c r="I551"/>
      <c r="J551"/>
    </row>
    <row r="552" spans="2:10" x14ac:dyDescent="0.25">
      <c r="B552"/>
      <c r="C552"/>
      <c r="D552"/>
      <c r="E552"/>
      <c r="F552"/>
      <c r="G552"/>
      <c r="H552"/>
      <c r="I552"/>
      <c r="J552"/>
    </row>
    <row r="553" spans="2:10" x14ac:dyDescent="0.25">
      <c r="B553"/>
      <c r="C553"/>
      <c r="D553"/>
      <c r="E553"/>
      <c r="F553"/>
      <c r="G553"/>
      <c r="H553"/>
      <c r="I553"/>
      <c r="J553"/>
    </row>
    <row r="554" spans="2:10" x14ac:dyDescent="0.25">
      <c r="B554"/>
      <c r="C554"/>
      <c r="D554"/>
      <c r="E554"/>
      <c r="F554"/>
      <c r="G554"/>
      <c r="H554"/>
      <c r="I554"/>
      <c r="J554"/>
    </row>
    <row r="555" spans="2:10" x14ac:dyDescent="0.25">
      <c r="B555"/>
      <c r="C555"/>
      <c r="D555"/>
      <c r="E555"/>
      <c r="F555"/>
      <c r="G555"/>
      <c r="H555"/>
      <c r="I555"/>
      <c r="J555"/>
    </row>
    <row r="556" spans="2:10" x14ac:dyDescent="0.25">
      <c r="B556"/>
      <c r="C556"/>
      <c r="D556"/>
      <c r="E556"/>
      <c r="F556"/>
      <c r="G556"/>
      <c r="H556"/>
      <c r="I556"/>
      <c r="J556"/>
    </row>
    <row r="557" spans="2:10" x14ac:dyDescent="0.25">
      <c r="B557"/>
      <c r="C557"/>
      <c r="D557"/>
      <c r="E557"/>
      <c r="F557"/>
      <c r="G557"/>
      <c r="H557"/>
      <c r="I557"/>
      <c r="J557"/>
    </row>
    <row r="558" spans="2:10" x14ac:dyDescent="0.25">
      <c r="B558"/>
      <c r="C558"/>
      <c r="D558"/>
      <c r="E558"/>
      <c r="F558"/>
      <c r="G558"/>
      <c r="H558"/>
      <c r="I558"/>
      <c r="J558"/>
    </row>
    <row r="559" spans="2:10" x14ac:dyDescent="0.25">
      <c r="B559"/>
      <c r="C559"/>
      <c r="D559"/>
      <c r="E559"/>
      <c r="F559"/>
      <c r="G559"/>
      <c r="H559"/>
      <c r="I559"/>
      <c r="J559"/>
    </row>
    <row r="560" spans="2:10" x14ac:dyDescent="0.25">
      <c r="B560"/>
      <c r="C560"/>
      <c r="D560"/>
      <c r="E560"/>
      <c r="F560"/>
      <c r="G560"/>
      <c r="H560"/>
      <c r="I560"/>
      <c r="J560"/>
    </row>
    <row r="561" spans="2:10" x14ac:dyDescent="0.25">
      <c r="B561"/>
      <c r="C561"/>
      <c r="D561"/>
      <c r="E561"/>
      <c r="F561"/>
      <c r="G561"/>
      <c r="H561"/>
      <c r="I561"/>
      <c r="J561"/>
    </row>
    <row r="562" spans="2:10" x14ac:dyDescent="0.25">
      <c r="B562"/>
      <c r="C562"/>
      <c r="D562"/>
      <c r="E562"/>
      <c r="F562"/>
      <c r="G562"/>
      <c r="H562"/>
      <c r="I562"/>
      <c r="J562"/>
    </row>
    <row r="563" spans="2:10" x14ac:dyDescent="0.25">
      <c r="B563"/>
      <c r="C563"/>
      <c r="D563"/>
      <c r="E563"/>
      <c r="F563"/>
      <c r="G563"/>
      <c r="H563"/>
      <c r="I563"/>
      <c r="J563"/>
    </row>
    <row r="564" spans="2:10" x14ac:dyDescent="0.25">
      <c r="B564"/>
      <c r="C564"/>
      <c r="D564"/>
      <c r="E564"/>
      <c r="F564"/>
      <c r="G564"/>
      <c r="H564"/>
      <c r="I564"/>
      <c r="J564"/>
    </row>
    <row r="565" spans="2:10" x14ac:dyDescent="0.25">
      <c r="B565"/>
      <c r="C565"/>
      <c r="D565"/>
      <c r="E565"/>
      <c r="F565"/>
      <c r="G565"/>
      <c r="H565"/>
      <c r="I565"/>
      <c r="J565"/>
    </row>
    <row r="566" spans="2:10" x14ac:dyDescent="0.25">
      <c r="B566"/>
      <c r="C566"/>
      <c r="D566"/>
      <c r="E566"/>
      <c r="F566"/>
      <c r="G566"/>
      <c r="H566"/>
      <c r="I566"/>
      <c r="J566"/>
    </row>
    <row r="567" spans="2:10" x14ac:dyDescent="0.25">
      <c r="B567"/>
      <c r="C567"/>
      <c r="D567"/>
      <c r="E567"/>
      <c r="F567"/>
      <c r="G567"/>
      <c r="H567"/>
      <c r="I567"/>
      <c r="J567"/>
    </row>
    <row r="568" spans="2:10" x14ac:dyDescent="0.25">
      <c r="B568"/>
      <c r="C568"/>
      <c r="D568"/>
      <c r="E568"/>
      <c r="F568"/>
      <c r="G568"/>
      <c r="H568"/>
      <c r="I568"/>
      <c r="J568"/>
    </row>
    <row r="569" spans="2:10" x14ac:dyDescent="0.25">
      <c r="B569"/>
      <c r="C569"/>
      <c r="D569"/>
      <c r="E569"/>
      <c r="F569"/>
      <c r="G569"/>
      <c r="H569"/>
      <c r="I569"/>
      <c r="J569"/>
    </row>
    <row r="570" spans="2:10" x14ac:dyDescent="0.25">
      <c r="B570"/>
      <c r="C570"/>
      <c r="D570"/>
      <c r="E570"/>
      <c r="F570"/>
      <c r="G570"/>
      <c r="H570"/>
      <c r="I570"/>
      <c r="J570"/>
    </row>
    <row r="571" spans="2:10" x14ac:dyDescent="0.25">
      <c r="B571"/>
      <c r="C571"/>
      <c r="D571"/>
      <c r="E571"/>
      <c r="F571"/>
      <c r="G571"/>
      <c r="H571"/>
      <c r="I571"/>
      <c r="J571"/>
    </row>
    <row r="572" spans="2:10" x14ac:dyDescent="0.25">
      <c r="B572"/>
      <c r="C572"/>
      <c r="D572"/>
      <c r="E572"/>
      <c r="F572"/>
      <c r="G572"/>
      <c r="H572"/>
      <c r="I572"/>
      <c r="J572"/>
    </row>
    <row r="573" spans="2:10" x14ac:dyDescent="0.25">
      <c r="B573"/>
      <c r="C573"/>
      <c r="D573"/>
      <c r="E573"/>
      <c r="F573"/>
      <c r="G573"/>
      <c r="H573"/>
      <c r="I573"/>
      <c r="J573"/>
    </row>
    <row r="574" spans="2:10" x14ac:dyDescent="0.25">
      <c r="B574"/>
      <c r="C574"/>
      <c r="D574"/>
      <c r="E574"/>
      <c r="F574"/>
      <c r="G574"/>
      <c r="H574"/>
      <c r="I574"/>
      <c r="J574"/>
    </row>
    <row r="575" spans="2:10" x14ac:dyDescent="0.25">
      <c r="B575"/>
      <c r="C575"/>
      <c r="D575"/>
      <c r="E575"/>
      <c r="F575"/>
      <c r="G575"/>
      <c r="H575"/>
      <c r="I575"/>
      <c r="J575"/>
    </row>
    <row r="576" spans="2:10" x14ac:dyDescent="0.25">
      <c r="B576"/>
      <c r="C576"/>
      <c r="D576"/>
      <c r="E576"/>
      <c r="F576"/>
      <c r="G576"/>
      <c r="H576"/>
      <c r="I576"/>
      <c r="J576"/>
    </row>
    <row r="577" spans="2:10" x14ac:dyDescent="0.25">
      <c r="B577"/>
      <c r="C577"/>
      <c r="D577"/>
      <c r="E577"/>
      <c r="F577"/>
      <c r="G577"/>
      <c r="H577"/>
      <c r="I577"/>
      <c r="J577"/>
    </row>
    <row r="578" spans="2:10" x14ac:dyDescent="0.25">
      <c r="B578"/>
      <c r="C578"/>
      <c r="D578"/>
      <c r="E578"/>
      <c r="F578"/>
      <c r="G578"/>
      <c r="H578"/>
      <c r="I578"/>
      <c r="J578"/>
    </row>
    <row r="579" spans="2:10" x14ac:dyDescent="0.25">
      <c r="B579"/>
      <c r="C579"/>
      <c r="D579"/>
      <c r="E579"/>
      <c r="F579"/>
      <c r="G579"/>
      <c r="H579"/>
      <c r="I579"/>
      <c r="J579"/>
    </row>
    <row r="580" spans="2:10" x14ac:dyDescent="0.25">
      <c r="B580"/>
      <c r="C580"/>
      <c r="D580"/>
      <c r="E580"/>
      <c r="F580"/>
      <c r="G580"/>
      <c r="H580"/>
      <c r="I580"/>
      <c r="J580"/>
    </row>
    <row r="581" spans="2:10" x14ac:dyDescent="0.25">
      <c r="B581"/>
      <c r="C581"/>
      <c r="D581"/>
      <c r="E581"/>
      <c r="F581"/>
      <c r="G581"/>
      <c r="H581"/>
      <c r="I581"/>
      <c r="J581"/>
    </row>
    <row r="582" spans="2:10" x14ac:dyDescent="0.25">
      <c r="B582"/>
      <c r="C582"/>
      <c r="D582"/>
      <c r="E582"/>
      <c r="F582"/>
      <c r="G582"/>
      <c r="H582"/>
      <c r="I582"/>
      <c r="J582"/>
    </row>
    <row r="583" spans="2:10" x14ac:dyDescent="0.25">
      <c r="B583"/>
      <c r="C583"/>
      <c r="D583"/>
      <c r="E583"/>
      <c r="F583"/>
      <c r="G583"/>
      <c r="H583"/>
      <c r="I583"/>
      <c r="J583"/>
    </row>
    <row r="584" spans="2:10" x14ac:dyDescent="0.25">
      <c r="B584"/>
      <c r="C584"/>
      <c r="D584"/>
      <c r="E584"/>
      <c r="F584"/>
      <c r="G584"/>
      <c r="H584"/>
      <c r="I584"/>
      <c r="J584"/>
    </row>
    <row r="585" spans="2:10" x14ac:dyDescent="0.25">
      <c r="B585"/>
      <c r="C585"/>
      <c r="D585"/>
      <c r="E585"/>
      <c r="F585"/>
      <c r="G585"/>
      <c r="H585"/>
      <c r="I585"/>
      <c r="J585"/>
    </row>
    <row r="586" spans="2:10" x14ac:dyDescent="0.25">
      <c r="B586"/>
      <c r="C586"/>
      <c r="D586"/>
      <c r="E586"/>
      <c r="F586"/>
      <c r="G586"/>
      <c r="H586"/>
      <c r="I586"/>
      <c r="J586"/>
    </row>
    <row r="587" spans="2:10" x14ac:dyDescent="0.25">
      <c r="B587"/>
      <c r="C587"/>
      <c r="D587"/>
      <c r="E587"/>
      <c r="F587"/>
      <c r="G587"/>
      <c r="H587"/>
      <c r="I587"/>
      <c r="J587"/>
    </row>
    <row r="588" spans="2:10" x14ac:dyDescent="0.25">
      <c r="B588"/>
      <c r="C588"/>
      <c r="D588"/>
      <c r="E588"/>
      <c r="F588"/>
      <c r="G588"/>
      <c r="H588"/>
      <c r="I588"/>
      <c r="J588"/>
    </row>
    <row r="589" spans="2:10" x14ac:dyDescent="0.25">
      <c r="B589"/>
      <c r="C589"/>
      <c r="D589"/>
      <c r="E589"/>
      <c r="F589"/>
      <c r="G589"/>
      <c r="H589"/>
      <c r="I589"/>
      <c r="J589"/>
    </row>
    <row r="590" spans="2:10" x14ac:dyDescent="0.25">
      <c r="B590"/>
      <c r="C590"/>
      <c r="D590"/>
      <c r="E590"/>
      <c r="F590"/>
      <c r="G590"/>
      <c r="H590"/>
      <c r="I590"/>
      <c r="J590"/>
    </row>
    <row r="591" spans="2:10" x14ac:dyDescent="0.25">
      <c r="B591"/>
      <c r="C591"/>
      <c r="D591"/>
      <c r="E591"/>
      <c r="F591"/>
      <c r="G591"/>
      <c r="H591"/>
      <c r="I591"/>
      <c r="J591"/>
    </row>
    <row r="592" spans="2:10" x14ac:dyDescent="0.25">
      <c r="B592"/>
      <c r="C592"/>
      <c r="D592"/>
      <c r="E592"/>
      <c r="F592"/>
      <c r="G592"/>
      <c r="H592"/>
      <c r="I592"/>
      <c r="J592"/>
    </row>
    <row r="593" spans="2:10" x14ac:dyDescent="0.25">
      <c r="B593"/>
      <c r="C593"/>
      <c r="D593"/>
      <c r="E593"/>
      <c r="F593"/>
      <c r="G593"/>
      <c r="H593"/>
      <c r="I593"/>
      <c r="J593"/>
    </row>
    <row r="594" spans="2:10" x14ac:dyDescent="0.25">
      <c r="B594"/>
      <c r="C594"/>
      <c r="D594"/>
      <c r="E594"/>
      <c r="F594"/>
      <c r="G594"/>
      <c r="H594"/>
      <c r="I594"/>
      <c r="J594"/>
    </row>
    <row r="595" spans="2:10" x14ac:dyDescent="0.25">
      <c r="B595"/>
      <c r="C595"/>
      <c r="D595"/>
      <c r="E595"/>
      <c r="F595"/>
      <c r="G595"/>
      <c r="H595"/>
      <c r="I595"/>
      <c r="J595"/>
    </row>
    <row r="596" spans="2:10" x14ac:dyDescent="0.25">
      <c r="B596"/>
      <c r="C596"/>
      <c r="D596"/>
      <c r="E596"/>
      <c r="F596"/>
      <c r="G596"/>
      <c r="H596"/>
      <c r="I596"/>
      <c r="J596"/>
    </row>
    <row r="597" spans="2:10" x14ac:dyDescent="0.25">
      <c r="B597"/>
      <c r="C597"/>
      <c r="D597"/>
      <c r="E597"/>
      <c r="F597"/>
      <c r="G597"/>
      <c r="H597"/>
      <c r="I597"/>
      <c r="J597"/>
    </row>
    <row r="598" spans="2:10" x14ac:dyDescent="0.25">
      <c r="B598"/>
      <c r="C598"/>
      <c r="D598"/>
      <c r="E598"/>
      <c r="F598"/>
      <c r="G598"/>
      <c r="H598"/>
      <c r="I598"/>
      <c r="J598"/>
    </row>
    <row r="599" spans="2:10" x14ac:dyDescent="0.25">
      <c r="B599"/>
      <c r="C599"/>
      <c r="D599"/>
      <c r="E599"/>
      <c r="F599"/>
      <c r="G599"/>
      <c r="H599"/>
      <c r="I599"/>
      <c r="J599"/>
    </row>
    <row r="600" spans="2:10" x14ac:dyDescent="0.25">
      <c r="B600"/>
      <c r="C600"/>
      <c r="D600"/>
      <c r="E600"/>
      <c r="F600"/>
      <c r="G600"/>
      <c r="H600"/>
      <c r="I600"/>
      <c r="J600"/>
    </row>
    <row r="601" spans="2:10" x14ac:dyDescent="0.25">
      <c r="B601"/>
      <c r="C601"/>
      <c r="D601"/>
      <c r="E601"/>
      <c r="F601"/>
      <c r="G601"/>
      <c r="H601"/>
      <c r="I601"/>
      <c r="J601"/>
    </row>
    <row r="602" spans="2:10" x14ac:dyDescent="0.25">
      <c r="B602"/>
      <c r="C602"/>
      <c r="D602"/>
      <c r="E602"/>
      <c r="F602"/>
      <c r="G602"/>
      <c r="H602"/>
      <c r="I602"/>
      <c r="J602"/>
    </row>
    <row r="603" spans="2:10" x14ac:dyDescent="0.25">
      <c r="B603"/>
      <c r="C603"/>
      <c r="D603"/>
      <c r="E603"/>
      <c r="F603"/>
      <c r="G603"/>
      <c r="H603"/>
      <c r="I603"/>
      <c r="J603"/>
    </row>
    <row r="604" spans="2:10" x14ac:dyDescent="0.25">
      <c r="B604"/>
      <c r="C604"/>
      <c r="D604"/>
      <c r="E604"/>
      <c r="F604"/>
      <c r="G604"/>
      <c r="H604"/>
      <c r="I604"/>
      <c r="J604"/>
    </row>
    <row r="605" spans="2:10" x14ac:dyDescent="0.25">
      <c r="B605"/>
      <c r="C605"/>
      <c r="D605"/>
      <c r="E605"/>
      <c r="F605"/>
      <c r="G605"/>
      <c r="H605"/>
      <c r="I605"/>
      <c r="J605"/>
    </row>
    <row r="606" spans="2:10" x14ac:dyDescent="0.25">
      <c r="B606"/>
      <c r="C606"/>
      <c r="D606"/>
      <c r="E606"/>
      <c r="F606"/>
      <c r="G606"/>
      <c r="H606"/>
      <c r="I606"/>
      <c r="J606"/>
    </row>
    <row r="607" spans="2:10" x14ac:dyDescent="0.25">
      <c r="B607"/>
      <c r="C607"/>
      <c r="D607"/>
      <c r="E607"/>
      <c r="F607"/>
      <c r="G607"/>
      <c r="H607"/>
      <c r="I607"/>
      <c r="J607"/>
    </row>
    <row r="608" spans="2:10" x14ac:dyDescent="0.25">
      <c r="B608"/>
      <c r="C608"/>
      <c r="D608"/>
      <c r="E608"/>
      <c r="F608"/>
      <c r="G608"/>
      <c r="H608"/>
      <c r="I608"/>
      <c r="J608"/>
    </row>
    <row r="609" spans="2:10" x14ac:dyDescent="0.25">
      <c r="B609"/>
      <c r="C609"/>
      <c r="D609"/>
      <c r="E609"/>
      <c r="F609"/>
      <c r="G609"/>
      <c r="H609"/>
      <c r="I609"/>
      <c r="J609"/>
    </row>
    <row r="610" spans="2:10" x14ac:dyDescent="0.25">
      <c r="B610"/>
      <c r="C610"/>
      <c r="D610"/>
      <c r="E610"/>
      <c r="F610"/>
      <c r="G610"/>
      <c r="H610"/>
      <c r="I610"/>
      <c r="J610"/>
    </row>
    <row r="611" spans="2:10" x14ac:dyDescent="0.25">
      <c r="B611"/>
      <c r="C611"/>
      <c r="D611"/>
      <c r="E611"/>
      <c r="F611"/>
      <c r="G611"/>
      <c r="H611"/>
      <c r="I611"/>
      <c r="J611"/>
    </row>
    <row r="612" spans="2:10" x14ac:dyDescent="0.25">
      <c r="B612"/>
      <c r="C612"/>
      <c r="D612"/>
      <c r="E612"/>
      <c r="F612"/>
      <c r="G612"/>
      <c r="H612"/>
      <c r="I612"/>
      <c r="J612"/>
    </row>
    <row r="613" spans="2:10" x14ac:dyDescent="0.25">
      <c r="B613"/>
      <c r="C613"/>
      <c r="D613"/>
      <c r="E613"/>
      <c r="F613"/>
      <c r="G613"/>
      <c r="H613"/>
      <c r="I613"/>
      <c r="J613"/>
    </row>
    <row r="614" spans="2:10" x14ac:dyDescent="0.25">
      <c r="B614"/>
      <c r="C614"/>
      <c r="D614"/>
      <c r="E614"/>
      <c r="F614"/>
      <c r="G614"/>
      <c r="H614"/>
      <c r="I614"/>
      <c r="J614"/>
    </row>
    <row r="615" spans="2:10" x14ac:dyDescent="0.25">
      <c r="B615"/>
      <c r="C615"/>
      <c r="D615"/>
      <c r="E615"/>
      <c r="F615"/>
      <c r="G615"/>
      <c r="H615"/>
      <c r="I615"/>
      <c r="J615"/>
    </row>
    <row r="616" spans="2:10" x14ac:dyDescent="0.25">
      <c r="B616"/>
      <c r="C616"/>
      <c r="D616"/>
      <c r="E616"/>
      <c r="F616"/>
      <c r="G616"/>
      <c r="H616"/>
      <c r="I616"/>
      <c r="J616"/>
    </row>
    <row r="617" spans="2:10" x14ac:dyDescent="0.25">
      <c r="B617"/>
      <c r="C617"/>
      <c r="D617"/>
      <c r="E617"/>
      <c r="F617"/>
      <c r="G617"/>
      <c r="H617"/>
      <c r="I617"/>
      <c r="J617"/>
    </row>
    <row r="618" spans="2:10" x14ac:dyDescent="0.25">
      <c r="B618"/>
      <c r="C618"/>
      <c r="D618"/>
      <c r="E618"/>
      <c r="F618"/>
      <c r="G618"/>
      <c r="H618"/>
      <c r="I618"/>
      <c r="J618"/>
    </row>
    <row r="619" spans="2:10" x14ac:dyDescent="0.25">
      <c r="B619"/>
      <c r="C619"/>
      <c r="D619"/>
      <c r="E619"/>
      <c r="F619"/>
      <c r="G619"/>
      <c r="H619"/>
      <c r="I619"/>
      <c r="J619"/>
    </row>
    <row r="620" spans="2:10" x14ac:dyDescent="0.25">
      <c r="B620"/>
      <c r="C620"/>
      <c r="D620"/>
      <c r="E620"/>
      <c r="F620"/>
      <c r="G620"/>
      <c r="H620"/>
      <c r="I620"/>
      <c r="J620"/>
    </row>
    <row r="621" spans="2:10" x14ac:dyDescent="0.25">
      <c r="B621"/>
      <c r="C621"/>
      <c r="D621"/>
      <c r="E621"/>
      <c r="F621"/>
      <c r="G621"/>
      <c r="H621"/>
      <c r="I621"/>
      <c r="J621"/>
    </row>
    <row r="622" spans="2:10" x14ac:dyDescent="0.25">
      <c r="B622"/>
      <c r="C622"/>
      <c r="D622"/>
      <c r="E622"/>
      <c r="F622"/>
      <c r="G622"/>
      <c r="H622"/>
      <c r="I622"/>
      <c r="J622"/>
    </row>
    <row r="623" spans="2:10" x14ac:dyDescent="0.25">
      <c r="B623"/>
      <c r="C623"/>
      <c r="D623"/>
      <c r="E623"/>
      <c r="F623"/>
      <c r="G623"/>
      <c r="H623"/>
      <c r="I623"/>
      <c r="J623"/>
    </row>
    <row r="624" spans="2:10" x14ac:dyDescent="0.25">
      <c r="B624"/>
      <c r="C624"/>
      <c r="D624"/>
      <c r="E624"/>
      <c r="F624"/>
      <c r="G624"/>
      <c r="H624"/>
      <c r="I624"/>
      <c r="J624"/>
    </row>
    <row r="625" spans="2:10" x14ac:dyDescent="0.25">
      <c r="B625"/>
      <c r="C625"/>
      <c r="D625"/>
      <c r="E625"/>
      <c r="F625"/>
      <c r="G625"/>
      <c r="H625"/>
      <c r="I625"/>
      <c r="J625"/>
    </row>
    <row r="626" spans="2:10" x14ac:dyDescent="0.25">
      <c r="B626"/>
      <c r="C626"/>
      <c r="D626"/>
      <c r="E626"/>
      <c r="F626"/>
      <c r="G626"/>
      <c r="H626"/>
      <c r="I626"/>
      <c r="J626"/>
    </row>
    <row r="627" spans="2:10" x14ac:dyDescent="0.25">
      <c r="B627"/>
      <c r="C627"/>
      <c r="D627"/>
      <c r="E627"/>
      <c r="F627"/>
      <c r="G627"/>
      <c r="H627"/>
      <c r="I627"/>
      <c r="J627"/>
    </row>
    <row r="628" spans="2:10" x14ac:dyDescent="0.25">
      <c r="B628"/>
      <c r="C628"/>
      <c r="D628"/>
      <c r="E628"/>
      <c r="F628"/>
      <c r="G628"/>
      <c r="H628"/>
      <c r="I628"/>
      <c r="J628"/>
    </row>
    <row r="629" spans="2:10" x14ac:dyDescent="0.25">
      <c r="B629"/>
      <c r="C629"/>
      <c r="D629"/>
      <c r="E629"/>
      <c r="F629"/>
      <c r="G629"/>
      <c r="H629"/>
      <c r="I629"/>
      <c r="J629"/>
    </row>
    <row r="630" spans="2:10" x14ac:dyDescent="0.25">
      <c r="B630"/>
      <c r="C630"/>
      <c r="D630"/>
      <c r="E630"/>
      <c r="F630"/>
      <c r="G630"/>
      <c r="H630"/>
      <c r="I630"/>
      <c r="J630"/>
    </row>
    <row r="631" spans="2:10" x14ac:dyDescent="0.25">
      <c r="B631"/>
      <c r="C631"/>
      <c r="D631"/>
      <c r="E631"/>
      <c r="F631"/>
      <c r="G631"/>
      <c r="H631"/>
      <c r="I631"/>
      <c r="J631"/>
    </row>
    <row r="632" spans="2:10" x14ac:dyDescent="0.25">
      <c r="B632"/>
      <c r="C632"/>
      <c r="D632"/>
      <c r="E632"/>
      <c r="F632"/>
      <c r="G632"/>
      <c r="H632"/>
      <c r="I632"/>
      <c r="J632"/>
    </row>
    <row r="633" spans="2:10" x14ac:dyDescent="0.25">
      <c r="B633"/>
      <c r="C633"/>
      <c r="D633"/>
      <c r="E633"/>
      <c r="F633"/>
      <c r="G633"/>
      <c r="H633"/>
      <c r="I633"/>
      <c r="J633"/>
    </row>
    <row r="634" spans="2:10" x14ac:dyDescent="0.25">
      <c r="B634"/>
      <c r="C634"/>
      <c r="D634"/>
      <c r="E634"/>
      <c r="F634"/>
      <c r="G634"/>
      <c r="H634"/>
      <c r="I634"/>
      <c r="J634"/>
    </row>
    <row r="635" spans="2:10" x14ac:dyDescent="0.25">
      <c r="B635"/>
      <c r="C635"/>
      <c r="D635"/>
      <c r="E635"/>
      <c r="F635"/>
      <c r="G635"/>
      <c r="H635"/>
      <c r="I635"/>
      <c r="J635"/>
    </row>
    <row r="636" spans="2:10" x14ac:dyDescent="0.25">
      <c r="B636"/>
      <c r="C636"/>
      <c r="D636"/>
      <c r="E636"/>
      <c r="F636"/>
      <c r="G636"/>
      <c r="H636"/>
      <c r="I636"/>
      <c r="J636"/>
    </row>
    <row r="637" spans="2:10" x14ac:dyDescent="0.25">
      <c r="B637"/>
      <c r="C637"/>
      <c r="D637"/>
      <c r="E637"/>
      <c r="F637"/>
      <c r="G637"/>
      <c r="H637"/>
      <c r="I637"/>
      <c r="J637"/>
    </row>
    <row r="638" spans="2:10" x14ac:dyDescent="0.25">
      <c r="B638"/>
      <c r="C638"/>
      <c r="D638"/>
      <c r="E638"/>
      <c r="F638"/>
      <c r="G638"/>
      <c r="H638"/>
      <c r="I638"/>
      <c r="J638"/>
    </row>
    <row r="639" spans="2:10" x14ac:dyDescent="0.25">
      <c r="B639"/>
      <c r="C639"/>
      <c r="D639"/>
      <c r="E639"/>
      <c r="F639"/>
      <c r="G639"/>
      <c r="H639"/>
      <c r="I639"/>
      <c r="J639"/>
    </row>
    <row r="640" spans="2:10" x14ac:dyDescent="0.25">
      <c r="B640"/>
      <c r="C640"/>
      <c r="D640"/>
      <c r="E640"/>
      <c r="F640"/>
      <c r="G640"/>
      <c r="H640"/>
      <c r="I640"/>
      <c r="J640"/>
    </row>
    <row r="641" spans="2:10" x14ac:dyDescent="0.25">
      <c r="B641"/>
      <c r="C641"/>
      <c r="D641"/>
      <c r="E641"/>
      <c r="F641"/>
      <c r="G641"/>
      <c r="H641"/>
      <c r="I641"/>
      <c r="J641"/>
    </row>
    <row r="642" spans="2:10" x14ac:dyDescent="0.25">
      <c r="B642"/>
      <c r="C642"/>
      <c r="D642"/>
      <c r="E642"/>
      <c r="F642"/>
      <c r="G642"/>
      <c r="H642"/>
      <c r="I642"/>
      <c r="J642"/>
    </row>
    <row r="643" spans="2:10" x14ac:dyDescent="0.25">
      <c r="B643"/>
      <c r="C643"/>
      <c r="D643"/>
      <c r="E643"/>
      <c r="F643"/>
      <c r="G643"/>
      <c r="H643"/>
      <c r="I643"/>
      <c r="J643"/>
    </row>
    <row r="644" spans="2:10" x14ac:dyDescent="0.25">
      <c r="B644"/>
      <c r="C644"/>
      <c r="D644"/>
      <c r="E644"/>
      <c r="F644"/>
      <c r="G644"/>
      <c r="H644"/>
      <c r="I644"/>
      <c r="J644"/>
    </row>
    <row r="645" spans="2:10" x14ac:dyDescent="0.25">
      <c r="B645"/>
      <c r="C645"/>
      <c r="D645"/>
      <c r="E645"/>
      <c r="F645"/>
      <c r="G645"/>
      <c r="H645"/>
      <c r="I645"/>
      <c r="J645"/>
    </row>
    <row r="646" spans="2:10" x14ac:dyDescent="0.25">
      <c r="B646"/>
      <c r="C646"/>
      <c r="D646"/>
      <c r="E646"/>
      <c r="F646"/>
      <c r="G646"/>
      <c r="H646"/>
      <c r="I646"/>
      <c r="J646"/>
    </row>
    <row r="647" spans="2:10" x14ac:dyDescent="0.25">
      <c r="B647"/>
      <c r="C647"/>
      <c r="D647"/>
      <c r="E647"/>
      <c r="F647"/>
      <c r="G647"/>
      <c r="H647"/>
      <c r="I647"/>
      <c r="J647"/>
    </row>
    <row r="648" spans="2:10" x14ac:dyDescent="0.25">
      <c r="B648"/>
      <c r="C648"/>
      <c r="D648"/>
      <c r="E648"/>
      <c r="F648"/>
      <c r="G648"/>
      <c r="H648"/>
      <c r="I648"/>
      <c r="J648"/>
    </row>
    <row r="649" spans="2:10" x14ac:dyDescent="0.25">
      <c r="B649"/>
      <c r="C649"/>
      <c r="D649"/>
      <c r="E649"/>
      <c r="F649"/>
      <c r="G649"/>
      <c r="H649"/>
      <c r="I649"/>
      <c r="J649"/>
    </row>
    <row r="650" spans="2:10" x14ac:dyDescent="0.25">
      <c r="B650"/>
      <c r="C650"/>
      <c r="D650"/>
      <c r="E650"/>
      <c r="F650"/>
      <c r="G650"/>
      <c r="H650"/>
      <c r="I650"/>
      <c r="J650"/>
    </row>
    <row r="651" spans="2:10" x14ac:dyDescent="0.25">
      <c r="B651"/>
      <c r="C651"/>
      <c r="D651"/>
      <c r="E651"/>
      <c r="F651"/>
      <c r="G651"/>
      <c r="H651"/>
      <c r="I651"/>
      <c r="J651"/>
    </row>
    <row r="652" spans="2:10" x14ac:dyDescent="0.25">
      <c r="B652"/>
      <c r="C652"/>
      <c r="D652"/>
      <c r="E652"/>
      <c r="F652"/>
      <c r="G652"/>
      <c r="H652"/>
      <c r="I652"/>
      <c r="J652"/>
    </row>
    <row r="653" spans="2:10" x14ac:dyDescent="0.25">
      <c r="B653"/>
      <c r="C653"/>
      <c r="D653"/>
      <c r="E653"/>
      <c r="F653"/>
      <c r="G653"/>
      <c r="H653"/>
      <c r="I653"/>
      <c r="J653"/>
    </row>
    <row r="654" spans="2:10" x14ac:dyDescent="0.25">
      <c r="B654"/>
      <c r="C654"/>
      <c r="D654"/>
      <c r="E654"/>
      <c r="F654"/>
      <c r="G654"/>
      <c r="H654"/>
      <c r="I654"/>
      <c r="J654"/>
    </row>
    <row r="655" spans="2:10" x14ac:dyDescent="0.25">
      <c r="B655"/>
      <c r="C655"/>
      <c r="D655"/>
      <c r="E655"/>
      <c r="F655"/>
      <c r="G655"/>
      <c r="H655"/>
      <c r="I655"/>
      <c r="J655"/>
    </row>
    <row r="656" spans="2:10" x14ac:dyDescent="0.25">
      <c r="B656"/>
      <c r="C656"/>
      <c r="D656"/>
      <c r="E656"/>
      <c r="F656"/>
      <c r="G656"/>
      <c r="H656"/>
      <c r="I656"/>
      <c r="J656"/>
    </row>
    <row r="657" spans="2:10" x14ac:dyDescent="0.25">
      <c r="B657"/>
      <c r="C657"/>
      <c r="D657"/>
      <c r="E657"/>
      <c r="F657"/>
      <c r="G657"/>
      <c r="H657"/>
      <c r="I657"/>
      <c r="J657"/>
    </row>
    <row r="658" spans="2:10" x14ac:dyDescent="0.25">
      <c r="B658"/>
      <c r="C658"/>
      <c r="D658"/>
      <c r="E658"/>
      <c r="F658"/>
      <c r="G658"/>
      <c r="H658"/>
      <c r="I658"/>
      <c r="J658"/>
    </row>
    <row r="659" spans="2:10" x14ac:dyDescent="0.25">
      <c r="B659"/>
      <c r="C659"/>
      <c r="D659"/>
      <c r="E659"/>
      <c r="F659"/>
      <c r="G659"/>
      <c r="H659"/>
      <c r="I659"/>
      <c r="J659"/>
    </row>
    <row r="660" spans="2:10" x14ac:dyDescent="0.25">
      <c r="B660"/>
      <c r="C660"/>
      <c r="D660"/>
      <c r="E660"/>
      <c r="F660"/>
      <c r="G660"/>
      <c r="H660"/>
      <c r="I660"/>
      <c r="J660"/>
    </row>
    <row r="661" spans="2:10" x14ac:dyDescent="0.25">
      <c r="B661"/>
      <c r="C661"/>
      <c r="D661"/>
      <c r="E661"/>
      <c r="F661"/>
      <c r="G661"/>
      <c r="H661"/>
      <c r="I661"/>
      <c r="J661"/>
    </row>
    <row r="662" spans="2:10" x14ac:dyDescent="0.25">
      <c r="B662"/>
      <c r="C662"/>
      <c r="D662"/>
      <c r="E662"/>
      <c r="F662"/>
      <c r="G662"/>
      <c r="H662"/>
      <c r="I662"/>
      <c r="J662"/>
    </row>
    <row r="663" spans="2:10" x14ac:dyDescent="0.25">
      <c r="B663"/>
      <c r="C663"/>
      <c r="D663"/>
      <c r="E663"/>
      <c r="F663"/>
      <c r="G663"/>
      <c r="H663"/>
      <c r="I663"/>
      <c r="J663"/>
    </row>
    <row r="664" spans="2:10" x14ac:dyDescent="0.25">
      <c r="B664"/>
      <c r="C664"/>
      <c r="D664"/>
      <c r="E664"/>
      <c r="F664"/>
      <c r="G664"/>
      <c r="H664"/>
      <c r="I664"/>
      <c r="J664"/>
    </row>
    <row r="665" spans="2:10" x14ac:dyDescent="0.25">
      <c r="B665"/>
      <c r="C665"/>
      <c r="D665"/>
      <c r="E665"/>
      <c r="F665"/>
      <c r="G665"/>
      <c r="H665"/>
      <c r="I665"/>
      <c r="J665"/>
    </row>
    <row r="666" spans="2:10" x14ac:dyDescent="0.25">
      <c r="B666"/>
      <c r="C666"/>
      <c r="D666"/>
      <c r="E666"/>
      <c r="F666"/>
      <c r="G666"/>
      <c r="H666"/>
      <c r="I666"/>
      <c r="J666"/>
    </row>
    <row r="667" spans="2:10" x14ac:dyDescent="0.25">
      <c r="B667"/>
      <c r="C667"/>
      <c r="D667"/>
      <c r="E667"/>
      <c r="F667"/>
      <c r="G667"/>
      <c r="H667"/>
      <c r="I667"/>
      <c r="J667"/>
    </row>
    <row r="668" spans="2:10" x14ac:dyDescent="0.25">
      <c r="B668"/>
      <c r="C668"/>
      <c r="D668"/>
      <c r="E668"/>
      <c r="F668"/>
      <c r="G668"/>
      <c r="H668"/>
      <c r="I668"/>
      <c r="J668"/>
    </row>
    <row r="669" spans="2:10" x14ac:dyDescent="0.25">
      <c r="B669"/>
      <c r="C669"/>
      <c r="D669"/>
      <c r="E669"/>
      <c r="F669"/>
      <c r="G669"/>
      <c r="H669"/>
      <c r="I669"/>
      <c r="J669"/>
    </row>
    <row r="670" spans="2:10" x14ac:dyDescent="0.25">
      <c r="B670"/>
      <c r="C670"/>
      <c r="D670"/>
      <c r="E670"/>
      <c r="F670"/>
      <c r="G670"/>
      <c r="H670"/>
      <c r="I670"/>
      <c r="J670"/>
    </row>
    <row r="671" spans="2:10" x14ac:dyDescent="0.25">
      <c r="B671"/>
      <c r="C671"/>
      <c r="D671"/>
      <c r="E671"/>
      <c r="F671"/>
      <c r="G671"/>
      <c r="H671"/>
      <c r="I671"/>
      <c r="J671"/>
    </row>
    <row r="672" spans="2:10" x14ac:dyDescent="0.25">
      <c r="B672"/>
      <c r="C672"/>
      <c r="D672"/>
      <c r="E672"/>
      <c r="F672"/>
      <c r="G672"/>
      <c r="H672"/>
      <c r="I672"/>
      <c r="J672"/>
    </row>
    <row r="673" spans="2:10" x14ac:dyDescent="0.25">
      <c r="B673"/>
      <c r="C673"/>
      <c r="D673"/>
      <c r="E673"/>
      <c r="F673"/>
      <c r="G673"/>
      <c r="H673"/>
      <c r="I673"/>
      <c r="J673"/>
    </row>
    <row r="674" spans="2:10" x14ac:dyDescent="0.25">
      <c r="B674"/>
      <c r="C674"/>
      <c r="D674"/>
      <c r="E674"/>
      <c r="F674"/>
      <c r="G674"/>
      <c r="H674"/>
      <c r="I674"/>
      <c r="J674"/>
    </row>
    <row r="675" spans="2:10" x14ac:dyDescent="0.25">
      <c r="B675"/>
      <c r="C675"/>
      <c r="D675"/>
      <c r="E675"/>
      <c r="F675"/>
      <c r="G675"/>
      <c r="H675"/>
      <c r="I675"/>
      <c r="J675"/>
    </row>
    <row r="676" spans="2:10" x14ac:dyDescent="0.25">
      <c r="B676"/>
      <c r="C676"/>
      <c r="D676"/>
      <c r="E676"/>
      <c r="F676"/>
      <c r="G676"/>
      <c r="H676"/>
      <c r="I676"/>
      <c r="J676"/>
    </row>
    <row r="677" spans="2:10" x14ac:dyDescent="0.25">
      <c r="B677"/>
      <c r="C677"/>
      <c r="D677"/>
      <c r="E677"/>
      <c r="F677"/>
      <c r="G677"/>
      <c r="H677"/>
      <c r="I677"/>
      <c r="J677"/>
    </row>
    <row r="678" spans="2:10" x14ac:dyDescent="0.25">
      <c r="B678"/>
      <c r="C678"/>
      <c r="D678"/>
      <c r="E678"/>
      <c r="F678"/>
      <c r="G678"/>
      <c r="H678"/>
      <c r="I678"/>
      <c r="J678"/>
    </row>
    <row r="679" spans="2:10" x14ac:dyDescent="0.25">
      <c r="B679"/>
      <c r="C679"/>
      <c r="D679"/>
      <c r="E679"/>
      <c r="F679"/>
      <c r="G679"/>
      <c r="H679"/>
      <c r="I679"/>
      <c r="J679"/>
    </row>
    <row r="680" spans="2:10" x14ac:dyDescent="0.25">
      <c r="B680"/>
      <c r="C680"/>
      <c r="D680"/>
      <c r="E680"/>
      <c r="F680"/>
      <c r="G680"/>
      <c r="H680"/>
      <c r="I680"/>
      <c r="J680"/>
    </row>
    <row r="681" spans="2:10" x14ac:dyDescent="0.25">
      <c r="B681"/>
      <c r="C681"/>
      <c r="D681"/>
      <c r="E681"/>
      <c r="F681"/>
      <c r="G681"/>
      <c r="H681"/>
      <c r="I681"/>
      <c r="J681"/>
    </row>
    <row r="682" spans="2:10" x14ac:dyDescent="0.25">
      <c r="B682"/>
      <c r="C682"/>
      <c r="D682"/>
      <c r="E682"/>
      <c r="F682"/>
      <c r="G682"/>
      <c r="H682"/>
      <c r="I682"/>
      <c r="J682"/>
    </row>
    <row r="683" spans="2:10" x14ac:dyDescent="0.25">
      <c r="B683"/>
      <c r="C683"/>
      <c r="D683"/>
      <c r="E683"/>
      <c r="F683"/>
      <c r="G683"/>
      <c r="H683"/>
      <c r="I683"/>
      <c r="J683"/>
    </row>
    <row r="684" spans="2:10" x14ac:dyDescent="0.25">
      <c r="B684"/>
      <c r="C684"/>
      <c r="D684"/>
      <c r="E684"/>
      <c r="F684"/>
      <c r="G684"/>
      <c r="H684"/>
      <c r="I684"/>
      <c r="J684"/>
    </row>
    <row r="685" spans="2:10" x14ac:dyDescent="0.25">
      <c r="B685"/>
      <c r="C685"/>
      <c r="D685"/>
      <c r="E685"/>
      <c r="F685"/>
      <c r="G685"/>
      <c r="H685"/>
      <c r="I685"/>
      <c r="J685"/>
    </row>
    <row r="686" spans="2:10" x14ac:dyDescent="0.25">
      <c r="B686"/>
      <c r="C686"/>
      <c r="D686"/>
      <c r="E686"/>
      <c r="F686"/>
      <c r="G686"/>
      <c r="H686"/>
      <c r="I686"/>
      <c r="J686"/>
    </row>
    <row r="687" spans="2:10" x14ac:dyDescent="0.25">
      <c r="B687"/>
      <c r="C687"/>
      <c r="D687"/>
      <c r="E687"/>
      <c r="F687"/>
      <c r="G687"/>
      <c r="H687"/>
      <c r="I687"/>
      <c r="J687"/>
    </row>
    <row r="688" spans="2:10" x14ac:dyDescent="0.25">
      <c r="B688"/>
      <c r="C688"/>
      <c r="D688"/>
      <c r="E688"/>
      <c r="F688"/>
      <c r="G688"/>
      <c r="H688"/>
      <c r="I688"/>
      <c r="J688"/>
    </row>
    <row r="689" spans="2:10" x14ac:dyDescent="0.25">
      <c r="B689"/>
      <c r="C689"/>
      <c r="D689"/>
      <c r="E689"/>
      <c r="F689"/>
      <c r="G689"/>
      <c r="H689"/>
      <c r="I689"/>
      <c r="J689"/>
    </row>
    <row r="690" spans="2:10" x14ac:dyDescent="0.25">
      <c r="B690"/>
      <c r="C690"/>
      <c r="D690"/>
      <c r="E690"/>
      <c r="F690"/>
      <c r="G690"/>
      <c r="H690"/>
      <c r="I690"/>
      <c r="J690"/>
    </row>
    <row r="691" spans="2:10" x14ac:dyDescent="0.25">
      <c r="B691"/>
      <c r="C691"/>
      <c r="D691"/>
      <c r="E691"/>
      <c r="F691"/>
      <c r="G691"/>
      <c r="H691"/>
      <c r="I691"/>
      <c r="J691"/>
    </row>
    <row r="692" spans="2:10" x14ac:dyDescent="0.25">
      <c r="B692"/>
      <c r="C692"/>
      <c r="D692"/>
      <c r="E692"/>
      <c r="F692"/>
      <c r="G692"/>
      <c r="H692"/>
      <c r="I692"/>
      <c r="J692"/>
    </row>
    <row r="693" spans="2:10" x14ac:dyDescent="0.25">
      <c r="B693"/>
      <c r="C693"/>
      <c r="D693"/>
      <c r="E693"/>
      <c r="F693"/>
      <c r="G693"/>
      <c r="H693"/>
      <c r="I693"/>
      <c r="J693"/>
    </row>
    <row r="694" spans="2:10" x14ac:dyDescent="0.25">
      <c r="B694"/>
      <c r="C694"/>
      <c r="D694"/>
      <c r="E694"/>
      <c r="F694"/>
      <c r="G694"/>
      <c r="H694"/>
      <c r="I694"/>
      <c r="J694"/>
    </row>
    <row r="695" spans="2:10" x14ac:dyDescent="0.25">
      <c r="B695"/>
      <c r="C695"/>
      <c r="D695"/>
      <c r="E695"/>
      <c r="F695"/>
      <c r="G695"/>
      <c r="H695"/>
      <c r="I695"/>
      <c r="J695"/>
    </row>
    <row r="696" spans="2:10" x14ac:dyDescent="0.25">
      <c r="B696"/>
      <c r="C696"/>
      <c r="D696"/>
      <c r="E696"/>
      <c r="F696"/>
      <c r="G696"/>
      <c r="H696"/>
      <c r="I696"/>
      <c r="J696"/>
    </row>
    <row r="697" spans="2:10" x14ac:dyDescent="0.25">
      <c r="B697"/>
      <c r="C697"/>
      <c r="D697"/>
      <c r="E697"/>
      <c r="F697"/>
      <c r="G697"/>
      <c r="H697"/>
      <c r="I697"/>
      <c r="J697"/>
    </row>
    <row r="698" spans="2:10" x14ac:dyDescent="0.25">
      <c r="B698"/>
      <c r="C698"/>
      <c r="D698"/>
      <c r="E698"/>
      <c r="F698"/>
      <c r="G698"/>
      <c r="H698"/>
      <c r="I698"/>
      <c r="J698"/>
    </row>
    <row r="699" spans="2:10" x14ac:dyDescent="0.25">
      <c r="B699"/>
      <c r="C699"/>
      <c r="D699"/>
      <c r="E699"/>
      <c r="F699"/>
      <c r="G699"/>
      <c r="H699"/>
      <c r="I699"/>
      <c r="J699"/>
    </row>
    <row r="700" spans="2:10" x14ac:dyDescent="0.25">
      <c r="B700"/>
      <c r="C700"/>
      <c r="D700"/>
      <c r="E700"/>
      <c r="F700"/>
      <c r="G700"/>
      <c r="H700"/>
      <c r="I700"/>
      <c r="J700"/>
    </row>
    <row r="701" spans="2:10" x14ac:dyDescent="0.25">
      <c r="B701"/>
      <c r="C701"/>
      <c r="D701"/>
      <c r="E701"/>
      <c r="F701"/>
      <c r="G701"/>
      <c r="H701"/>
      <c r="I701"/>
      <c r="J701"/>
    </row>
    <row r="702" spans="2:10" x14ac:dyDescent="0.25">
      <c r="B702"/>
      <c r="C702"/>
      <c r="D702"/>
      <c r="E702"/>
      <c r="F702"/>
      <c r="G702"/>
      <c r="H702"/>
      <c r="I702"/>
      <c r="J702"/>
    </row>
    <row r="703" spans="2:10" x14ac:dyDescent="0.25">
      <c r="B703"/>
      <c r="C703"/>
      <c r="D703"/>
      <c r="E703"/>
      <c r="F703"/>
      <c r="G703"/>
      <c r="H703"/>
      <c r="I703"/>
      <c r="J703"/>
    </row>
    <row r="704" spans="2:10" x14ac:dyDescent="0.25">
      <c r="B704"/>
      <c r="C704"/>
      <c r="D704"/>
      <c r="E704"/>
      <c r="F704"/>
      <c r="G704"/>
      <c r="H704"/>
      <c r="I704"/>
      <c r="J704"/>
    </row>
    <row r="705" spans="2:10" x14ac:dyDescent="0.25">
      <c r="B705"/>
      <c r="C705"/>
      <c r="D705"/>
      <c r="E705"/>
      <c r="F705"/>
      <c r="G705"/>
      <c r="H705"/>
      <c r="I705"/>
      <c r="J705"/>
    </row>
    <row r="706" spans="2:10" x14ac:dyDescent="0.25">
      <c r="B706"/>
      <c r="C706"/>
      <c r="D706"/>
      <c r="E706"/>
      <c r="F706"/>
      <c r="G706"/>
      <c r="H706"/>
      <c r="I706"/>
      <c r="J706"/>
    </row>
    <row r="707" spans="2:10" x14ac:dyDescent="0.25">
      <c r="B707"/>
      <c r="C707"/>
      <c r="D707"/>
      <c r="E707"/>
      <c r="F707"/>
      <c r="G707"/>
      <c r="H707"/>
      <c r="I707"/>
      <c r="J707"/>
    </row>
    <row r="708" spans="2:10" x14ac:dyDescent="0.25">
      <c r="B708"/>
      <c r="C708"/>
      <c r="D708"/>
      <c r="E708"/>
      <c r="F708"/>
      <c r="G708"/>
      <c r="H708"/>
      <c r="I708"/>
      <c r="J708"/>
    </row>
    <row r="709" spans="2:10" x14ac:dyDescent="0.25">
      <c r="B709"/>
      <c r="C709"/>
      <c r="D709"/>
      <c r="E709"/>
      <c r="F709"/>
      <c r="G709"/>
      <c r="H709"/>
      <c r="I709"/>
      <c r="J709"/>
    </row>
    <row r="710" spans="2:10" x14ac:dyDescent="0.25">
      <c r="B710"/>
      <c r="C710"/>
      <c r="D710"/>
      <c r="E710"/>
      <c r="F710"/>
      <c r="G710"/>
      <c r="H710"/>
      <c r="I710"/>
      <c r="J710"/>
    </row>
    <row r="711" spans="2:10" x14ac:dyDescent="0.25">
      <c r="B711"/>
      <c r="C711"/>
      <c r="D711"/>
      <c r="E711"/>
      <c r="F711"/>
      <c r="G711"/>
      <c r="H711"/>
      <c r="I711"/>
      <c r="J711"/>
    </row>
    <row r="712" spans="2:10" x14ac:dyDescent="0.25">
      <c r="B712"/>
      <c r="C712"/>
      <c r="D712"/>
      <c r="E712"/>
      <c r="F712"/>
      <c r="G712"/>
      <c r="H712"/>
      <c r="I712"/>
      <c r="J712"/>
    </row>
    <row r="713" spans="2:10" x14ac:dyDescent="0.25">
      <c r="B713"/>
      <c r="C713"/>
      <c r="D713"/>
      <c r="E713"/>
      <c r="F713"/>
      <c r="G713"/>
      <c r="H713"/>
      <c r="I713"/>
      <c r="J713"/>
    </row>
    <row r="714" spans="2:10" x14ac:dyDescent="0.25">
      <c r="B714"/>
      <c r="C714"/>
      <c r="D714"/>
      <c r="E714"/>
      <c r="F714"/>
      <c r="G714"/>
      <c r="H714"/>
      <c r="I714"/>
      <c r="J714"/>
    </row>
    <row r="715" spans="2:10" x14ac:dyDescent="0.25">
      <c r="B715"/>
      <c r="C715"/>
      <c r="D715"/>
      <c r="E715"/>
      <c r="F715"/>
      <c r="G715"/>
      <c r="H715"/>
      <c r="I715"/>
      <c r="J715"/>
    </row>
    <row r="716" spans="2:10" x14ac:dyDescent="0.25">
      <c r="B716"/>
      <c r="C716"/>
      <c r="D716"/>
      <c r="E716"/>
      <c r="F716"/>
      <c r="G716"/>
      <c r="H716"/>
      <c r="I716"/>
      <c r="J716"/>
    </row>
    <row r="717" spans="2:10" x14ac:dyDescent="0.25">
      <c r="B717"/>
      <c r="C717"/>
      <c r="D717"/>
      <c r="E717"/>
      <c r="F717"/>
      <c r="G717"/>
      <c r="H717"/>
      <c r="I717"/>
      <c r="J717"/>
    </row>
    <row r="718" spans="2:10" x14ac:dyDescent="0.25">
      <c r="B718"/>
      <c r="C718"/>
      <c r="D718"/>
      <c r="E718"/>
      <c r="F718"/>
      <c r="G718"/>
      <c r="H718"/>
      <c r="I718"/>
      <c r="J718"/>
    </row>
    <row r="719" spans="2:10" x14ac:dyDescent="0.25">
      <c r="B719"/>
      <c r="C719"/>
      <c r="D719"/>
      <c r="E719"/>
      <c r="F719"/>
      <c r="G719"/>
      <c r="H719"/>
      <c r="I719"/>
      <c r="J719"/>
    </row>
    <row r="720" spans="2:10" x14ac:dyDescent="0.25">
      <c r="B720"/>
      <c r="C720"/>
      <c r="D720"/>
      <c r="E720"/>
      <c r="F720"/>
      <c r="G720"/>
      <c r="H720"/>
      <c r="I720"/>
      <c r="J720"/>
    </row>
    <row r="721" spans="2:10" x14ac:dyDescent="0.25">
      <c r="B721"/>
      <c r="C721"/>
      <c r="D721"/>
      <c r="E721"/>
      <c r="F721"/>
      <c r="G721"/>
      <c r="H721"/>
      <c r="I721"/>
      <c r="J721"/>
    </row>
    <row r="722" spans="2:10" x14ac:dyDescent="0.25">
      <c r="B722"/>
      <c r="C722"/>
      <c r="D722"/>
      <c r="E722"/>
      <c r="F722"/>
      <c r="G722"/>
      <c r="H722"/>
      <c r="I722"/>
      <c r="J722"/>
    </row>
    <row r="723" spans="2:10" x14ac:dyDescent="0.25">
      <c r="B723"/>
      <c r="C723"/>
      <c r="D723"/>
      <c r="E723"/>
      <c r="F723"/>
      <c r="G723"/>
      <c r="H723"/>
      <c r="I723"/>
      <c r="J723"/>
    </row>
    <row r="724" spans="2:10" x14ac:dyDescent="0.25">
      <c r="B724"/>
      <c r="C724"/>
      <c r="D724"/>
      <c r="E724"/>
      <c r="F724"/>
      <c r="G724"/>
      <c r="H724"/>
      <c r="I724"/>
      <c r="J724"/>
    </row>
    <row r="725" spans="2:10" x14ac:dyDescent="0.25">
      <c r="B725"/>
      <c r="C725"/>
      <c r="D725"/>
      <c r="E725"/>
      <c r="F725"/>
      <c r="G725"/>
      <c r="H725"/>
      <c r="I725"/>
      <c r="J725"/>
    </row>
    <row r="726" spans="2:10" x14ac:dyDescent="0.25">
      <c r="B726"/>
      <c r="C726"/>
      <c r="D726"/>
      <c r="E726"/>
      <c r="F726"/>
      <c r="G726"/>
      <c r="H726"/>
      <c r="I726"/>
      <c r="J726"/>
    </row>
    <row r="727" spans="2:10" x14ac:dyDescent="0.25">
      <c r="B727"/>
      <c r="C727"/>
      <c r="D727"/>
      <c r="E727"/>
      <c r="F727"/>
      <c r="G727"/>
      <c r="H727"/>
      <c r="I727"/>
      <c r="J727"/>
    </row>
    <row r="728" spans="2:10" x14ac:dyDescent="0.25">
      <c r="B728"/>
      <c r="C728"/>
      <c r="D728"/>
      <c r="E728"/>
      <c r="F728"/>
      <c r="G728"/>
      <c r="H728"/>
      <c r="I728"/>
      <c r="J728"/>
    </row>
    <row r="729" spans="2:10" x14ac:dyDescent="0.25">
      <c r="B729"/>
      <c r="C729"/>
      <c r="D729"/>
      <c r="E729"/>
      <c r="F729"/>
      <c r="G729"/>
      <c r="H729"/>
      <c r="I729"/>
      <c r="J729"/>
    </row>
    <row r="730" spans="2:10" x14ac:dyDescent="0.25">
      <c r="B730"/>
      <c r="C730"/>
      <c r="D730"/>
      <c r="E730"/>
      <c r="F730"/>
      <c r="G730"/>
      <c r="H730"/>
      <c r="I730"/>
      <c r="J730"/>
    </row>
    <row r="731" spans="2:10" x14ac:dyDescent="0.25">
      <c r="B731"/>
      <c r="C731"/>
      <c r="D731"/>
      <c r="E731"/>
      <c r="F731"/>
      <c r="G731"/>
      <c r="H731"/>
      <c r="I731"/>
      <c r="J731"/>
    </row>
    <row r="732" spans="2:10" x14ac:dyDescent="0.25">
      <c r="B732"/>
      <c r="C732"/>
      <c r="D732"/>
      <c r="E732"/>
      <c r="F732"/>
      <c r="G732"/>
      <c r="H732"/>
      <c r="I732"/>
      <c r="J732"/>
    </row>
    <row r="733" spans="2:10" x14ac:dyDescent="0.25">
      <c r="B733"/>
      <c r="C733"/>
      <c r="D733"/>
      <c r="E733"/>
      <c r="F733"/>
      <c r="G733"/>
      <c r="H733"/>
      <c r="I733"/>
      <c r="J733"/>
    </row>
    <row r="734" spans="2:10" x14ac:dyDescent="0.25">
      <c r="B734"/>
      <c r="C734"/>
      <c r="D734"/>
      <c r="E734"/>
      <c r="F734"/>
      <c r="G734"/>
      <c r="H734"/>
      <c r="I734"/>
      <c r="J734"/>
    </row>
    <row r="735" spans="2:10" x14ac:dyDescent="0.25">
      <c r="B735"/>
      <c r="C735"/>
      <c r="D735"/>
      <c r="E735"/>
      <c r="F735"/>
      <c r="G735"/>
      <c r="H735"/>
      <c r="I735"/>
      <c r="J735"/>
    </row>
    <row r="736" spans="2:10" x14ac:dyDescent="0.25">
      <c r="B736"/>
      <c r="C736"/>
      <c r="D736"/>
      <c r="E736"/>
      <c r="F736"/>
      <c r="G736"/>
      <c r="H736"/>
      <c r="I736"/>
      <c r="J736"/>
    </row>
    <row r="737" spans="2:10" x14ac:dyDescent="0.25">
      <c r="B737"/>
      <c r="C737"/>
      <c r="D737"/>
      <c r="E737"/>
      <c r="F737"/>
      <c r="G737"/>
      <c r="H737"/>
      <c r="I737"/>
      <c r="J737"/>
    </row>
    <row r="738" spans="2:10" x14ac:dyDescent="0.25">
      <c r="B738"/>
      <c r="C738"/>
      <c r="D738"/>
      <c r="E738"/>
      <c r="F738"/>
      <c r="G738"/>
      <c r="H738"/>
      <c r="I738"/>
      <c r="J738"/>
    </row>
    <row r="739" spans="2:10" x14ac:dyDescent="0.25">
      <c r="B739"/>
      <c r="C739"/>
      <c r="D739"/>
      <c r="E739"/>
      <c r="F739"/>
      <c r="G739"/>
      <c r="H739"/>
      <c r="I739"/>
      <c r="J739"/>
    </row>
    <row r="740" spans="2:10" x14ac:dyDescent="0.25">
      <c r="B740"/>
      <c r="C740"/>
      <c r="D740"/>
      <c r="E740"/>
      <c r="F740"/>
      <c r="G740"/>
      <c r="H740"/>
      <c r="I740"/>
      <c r="J740"/>
    </row>
    <row r="741" spans="2:10" x14ac:dyDescent="0.25">
      <c r="B741"/>
      <c r="C741"/>
      <c r="D741"/>
      <c r="E741"/>
      <c r="F741"/>
      <c r="G741"/>
      <c r="H741"/>
      <c r="I741"/>
      <c r="J741"/>
    </row>
    <row r="742" spans="2:10" x14ac:dyDescent="0.25">
      <c r="B742"/>
      <c r="C742"/>
      <c r="D742"/>
      <c r="E742"/>
      <c r="F742"/>
      <c r="G742"/>
      <c r="H742"/>
      <c r="I742"/>
      <c r="J742"/>
    </row>
    <row r="743" spans="2:10" x14ac:dyDescent="0.25">
      <c r="B743"/>
      <c r="C743"/>
      <c r="D743"/>
      <c r="E743"/>
      <c r="F743"/>
      <c r="G743"/>
      <c r="H743"/>
      <c r="I743"/>
      <c r="J743"/>
    </row>
    <row r="744" spans="2:10" x14ac:dyDescent="0.25">
      <c r="B744"/>
      <c r="C744"/>
      <c r="D744"/>
      <c r="E744"/>
      <c r="F744"/>
      <c r="G744"/>
      <c r="H744"/>
      <c r="I744"/>
      <c r="J744"/>
    </row>
    <row r="745" spans="2:10" x14ac:dyDescent="0.25">
      <c r="B745"/>
      <c r="C745"/>
      <c r="D745"/>
      <c r="E745"/>
      <c r="F745"/>
      <c r="G745"/>
      <c r="H745"/>
      <c r="I745"/>
      <c r="J745"/>
    </row>
    <row r="746" spans="2:10" x14ac:dyDescent="0.25">
      <c r="B746"/>
      <c r="C746"/>
      <c r="D746"/>
      <c r="E746"/>
      <c r="F746"/>
      <c r="G746"/>
      <c r="H746"/>
      <c r="I746"/>
      <c r="J746"/>
    </row>
    <row r="747" spans="2:10" x14ac:dyDescent="0.25">
      <c r="B747"/>
      <c r="C747"/>
      <c r="D747"/>
      <c r="E747"/>
      <c r="F747"/>
      <c r="G747"/>
      <c r="H747"/>
      <c r="I747"/>
      <c r="J747"/>
    </row>
    <row r="748" spans="2:10" x14ac:dyDescent="0.25">
      <c r="B748"/>
      <c r="C748"/>
      <c r="D748"/>
      <c r="E748"/>
      <c r="F748"/>
      <c r="G748"/>
      <c r="H748"/>
      <c r="I748"/>
      <c r="J748"/>
    </row>
    <row r="749" spans="2:10" x14ac:dyDescent="0.25">
      <c r="B749"/>
      <c r="C749"/>
      <c r="D749"/>
      <c r="E749"/>
      <c r="F749"/>
      <c r="G749"/>
      <c r="H749"/>
      <c r="I749"/>
      <c r="J749"/>
    </row>
    <row r="750" spans="2:10" x14ac:dyDescent="0.25">
      <c r="B750"/>
      <c r="C750"/>
      <c r="D750"/>
      <c r="E750"/>
      <c r="F750"/>
      <c r="G750"/>
      <c r="H750"/>
      <c r="I750"/>
      <c r="J750"/>
    </row>
    <row r="751" spans="2:10" x14ac:dyDescent="0.25">
      <c r="B751"/>
      <c r="C751"/>
      <c r="D751"/>
      <c r="E751"/>
      <c r="F751"/>
      <c r="G751"/>
      <c r="H751"/>
      <c r="I751"/>
      <c r="J751"/>
    </row>
    <row r="752" spans="2:10" x14ac:dyDescent="0.25">
      <c r="B752"/>
      <c r="C752"/>
      <c r="D752"/>
      <c r="E752"/>
      <c r="F752"/>
      <c r="G752"/>
      <c r="H752"/>
      <c r="I752"/>
      <c r="J752"/>
    </row>
    <row r="753" spans="2:10" x14ac:dyDescent="0.25">
      <c r="B753"/>
      <c r="C753"/>
      <c r="D753"/>
      <c r="E753"/>
      <c r="F753"/>
      <c r="G753"/>
      <c r="H753"/>
      <c r="I753"/>
      <c r="J753"/>
    </row>
    <row r="754" spans="2:10" x14ac:dyDescent="0.25">
      <c r="B754"/>
      <c r="C754"/>
      <c r="D754"/>
      <c r="E754"/>
      <c r="F754"/>
      <c r="G754"/>
      <c r="H754"/>
      <c r="I754"/>
      <c r="J754"/>
    </row>
    <row r="755" spans="2:10" x14ac:dyDescent="0.25">
      <c r="B755"/>
      <c r="C755"/>
      <c r="D755"/>
      <c r="E755"/>
      <c r="F755"/>
      <c r="G755"/>
      <c r="H755"/>
      <c r="I755"/>
      <c r="J755"/>
    </row>
    <row r="756" spans="2:10" x14ac:dyDescent="0.25">
      <c r="B756"/>
      <c r="C756"/>
      <c r="D756"/>
      <c r="E756"/>
      <c r="F756"/>
      <c r="G756"/>
      <c r="H756"/>
      <c r="I756"/>
      <c r="J756"/>
    </row>
    <row r="757" spans="2:10" x14ac:dyDescent="0.25">
      <c r="B757"/>
      <c r="C757"/>
      <c r="D757"/>
      <c r="E757"/>
      <c r="F757"/>
      <c r="G757"/>
      <c r="H757"/>
      <c r="I757"/>
      <c r="J757"/>
    </row>
    <row r="758" spans="2:10" x14ac:dyDescent="0.25">
      <c r="B758"/>
      <c r="C758"/>
      <c r="D758"/>
      <c r="E758"/>
      <c r="F758"/>
      <c r="G758"/>
      <c r="H758"/>
      <c r="I758"/>
      <c r="J758"/>
    </row>
    <row r="759" spans="2:10" x14ac:dyDescent="0.25">
      <c r="B759"/>
      <c r="C759"/>
      <c r="D759"/>
      <c r="E759"/>
      <c r="F759"/>
      <c r="G759"/>
      <c r="H759"/>
      <c r="I759"/>
      <c r="J759"/>
    </row>
    <row r="760" spans="2:10" x14ac:dyDescent="0.25">
      <c r="B760"/>
      <c r="C760"/>
      <c r="D760"/>
      <c r="E760"/>
      <c r="F760"/>
      <c r="G760"/>
      <c r="H760"/>
      <c r="I760"/>
      <c r="J760"/>
    </row>
    <row r="761" spans="2:10" x14ac:dyDescent="0.25">
      <c r="B761"/>
      <c r="C761"/>
      <c r="D761"/>
      <c r="E761"/>
      <c r="F761"/>
      <c r="G761"/>
      <c r="H761"/>
      <c r="I761"/>
      <c r="J761"/>
    </row>
    <row r="762" spans="2:10" x14ac:dyDescent="0.25">
      <c r="B762"/>
      <c r="C762"/>
      <c r="D762"/>
      <c r="E762"/>
      <c r="F762"/>
      <c r="G762"/>
      <c r="H762"/>
      <c r="I762"/>
      <c r="J762"/>
    </row>
    <row r="763" spans="2:10" x14ac:dyDescent="0.25">
      <c r="B763"/>
      <c r="C763"/>
      <c r="D763"/>
      <c r="E763"/>
      <c r="F763"/>
      <c r="G763"/>
      <c r="H763"/>
      <c r="I763"/>
      <c r="J763"/>
    </row>
    <row r="764" spans="2:10" x14ac:dyDescent="0.25">
      <c r="B764"/>
      <c r="C764"/>
      <c r="D764"/>
      <c r="E764"/>
      <c r="F764"/>
      <c r="G764"/>
      <c r="H764"/>
      <c r="I764"/>
      <c r="J764"/>
    </row>
    <row r="765" spans="2:10" x14ac:dyDescent="0.25">
      <c r="B765"/>
      <c r="C765"/>
      <c r="D765"/>
      <c r="E765"/>
      <c r="F765"/>
      <c r="G765"/>
      <c r="H765"/>
      <c r="I765"/>
      <c r="J765"/>
    </row>
    <row r="766" spans="2:10" x14ac:dyDescent="0.25">
      <c r="B766"/>
      <c r="C766"/>
      <c r="D766"/>
      <c r="E766"/>
      <c r="F766"/>
      <c r="G766"/>
      <c r="H766"/>
      <c r="I766"/>
      <c r="J766"/>
    </row>
    <row r="767" spans="2:10" x14ac:dyDescent="0.25">
      <c r="B767"/>
      <c r="C767"/>
      <c r="D767"/>
      <c r="E767"/>
      <c r="F767"/>
      <c r="G767"/>
      <c r="H767"/>
      <c r="I767"/>
      <c r="J767"/>
    </row>
    <row r="768" spans="2:10" x14ac:dyDescent="0.25">
      <c r="B768"/>
      <c r="C768"/>
      <c r="D768"/>
      <c r="E768"/>
      <c r="F768"/>
      <c r="G768"/>
      <c r="H768"/>
      <c r="I768"/>
      <c r="J768"/>
    </row>
    <row r="769" spans="2:10" x14ac:dyDescent="0.25">
      <c r="B769"/>
      <c r="C769"/>
      <c r="D769"/>
      <c r="E769"/>
      <c r="F769"/>
      <c r="G769"/>
      <c r="H769"/>
      <c r="I769"/>
      <c r="J769"/>
    </row>
    <row r="770" spans="2:10" x14ac:dyDescent="0.25">
      <c r="B770"/>
      <c r="C770"/>
      <c r="D770"/>
      <c r="E770"/>
      <c r="F770"/>
      <c r="G770"/>
      <c r="H770"/>
      <c r="I770"/>
      <c r="J770"/>
    </row>
    <row r="771" spans="2:10" x14ac:dyDescent="0.25">
      <c r="B771"/>
      <c r="C771"/>
      <c r="D771"/>
      <c r="E771"/>
      <c r="F771"/>
      <c r="G771"/>
      <c r="H771"/>
      <c r="I771"/>
      <c r="J771"/>
    </row>
    <row r="772" spans="2:10" x14ac:dyDescent="0.25">
      <c r="B772"/>
      <c r="C772"/>
      <c r="D772"/>
      <c r="E772"/>
      <c r="F772"/>
      <c r="G772"/>
      <c r="H772"/>
      <c r="I772"/>
      <c r="J772"/>
    </row>
    <row r="773" spans="2:10" x14ac:dyDescent="0.25">
      <c r="B773"/>
      <c r="C773"/>
      <c r="D773"/>
      <c r="E773"/>
      <c r="F773"/>
      <c r="G773"/>
      <c r="H773"/>
      <c r="I773"/>
      <c r="J773"/>
    </row>
    <row r="774" spans="2:10" x14ac:dyDescent="0.25">
      <c r="B774"/>
      <c r="C774"/>
      <c r="D774"/>
      <c r="E774"/>
      <c r="F774"/>
      <c r="G774"/>
      <c r="H774"/>
      <c r="I774"/>
      <c r="J774"/>
    </row>
    <row r="775" spans="2:10" x14ac:dyDescent="0.25">
      <c r="B775"/>
      <c r="C775"/>
      <c r="D775"/>
      <c r="E775"/>
      <c r="F775"/>
      <c r="G775"/>
      <c r="H775"/>
      <c r="I775"/>
      <c r="J775"/>
    </row>
    <row r="776" spans="2:10" x14ac:dyDescent="0.25">
      <c r="B776"/>
      <c r="C776"/>
      <c r="D776"/>
      <c r="E776"/>
      <c r="F776"/>
      <c r="G776"/>
      <c r="H776"/>
      <c r="I776"/>
      <c r="J776"/>
    </row>
    <row r="777" spans="2:10" x14ac:dyDescent="0.25">
      <c r="B777"/>
      <c r="C777"/>
      <c r="D777"/>
      <c r="E777"/>
      <c r="F777"/>
      <c r="G777"/>
      <c r="H777"/>
      <c r="I777"/>
      <c r="J777"/>
    </row>
    <row r="778" spans="2:10" x14ac:dyDescent="0.25">
      <c r="B778"/>
      <c r="C778"/>
      <c r="D778"/>
      <c r="E778"/>
      <c r="F778"/>
      <c r="G778"/>
      <c r="H778"/>
      <c r="I778"/>
      <c r="J778"/>
    </row>
    <row r="779" spans="2:10" x14ac:dyDescent="0.25">
      <c r="B779"/>
      <c r="C779"/>
      <c r="D779"/>
      <c r="E779"/>
      <c r="F779"/>
      <c r="G779"/>
      <c r="H779"/>
      <c r="I779"/>
      <c r="J779"/>
    </row>
    <row r="780" spans="2:10" x14ac:dyDescent="0.25">
      <c r="B780"/>
      <c r="C780"/>
      <c r="D780"/>
      <c r="E780"/>
      <c r="F780"/>
      <c r="G780"/>
      <c r="H780"/>
      <c r="I780"/>
      <c r="J780"/>
    </row>
    <row r="781" spans="2:10" x14ac:dyDescent="0.25">
      <c r="B781"/>
      <c r="C781"/>
      <c r="D781"/>
      <c r="E781"/>
      <c r="F781"/>
      <c r="G781"/>
      <c r="H781"/>
      <c r="I781"/>
      <c r="J781"/>
    </row>
    <row r="782" spans="2:10" x14ac:dyDescent="0.25">
      <c r="B782"/>
      <c r="C782"/>
      <c r="D782"/>
      <c r="E782"/>
      <c r="F782"/>
      <c r="G782"/>
      <c r="H782"/>
      <c r="I782"/>
      <c r="J782"/>
    </row>
    <row r="783" spans="2:10" x14ac:dyDescent="0.25">
      <c r="B783"/>
      <c r="C783"/>
      <c r="D783"/>
      <c r="E783"/>
      <c r="F783"/>
      <c r="G783"/>
      <c r="H783"/>
      <c r="I783"/>
      <c r="J783"/>
    </row>
    <row r="784" spans="2:10" x14ac:dyDescent="0.25">
      <c r="B784"/>
      <c r="C784"/>
      <c r="D784"/>
      <c r="E784"/>
      <c r="F784"/>
      <c r="G784"/>
      <c r="H784"/>
      <c r="I784"/>
      <c r="J784"/>
    </row>
    <row r="785" spans="2:10" x14ac:dyDescent="0.25">
      <c r="B785"/>
      <c r="C785"/>
      <c r="D785"/>
      <c r="E785"/>
      <c r="F785"/>
      <c r="G785"/>
      <c r="H785"/>
      <c r="I785"/>
      <c r="J785"/>
    </row>
    <row r="786" spans="2:10" x14ac:dyDescent="0.25">
      <c r="B786"/>
      <c r="C786"/>
      <c r="D786"/>
      <c r="E786"/>
      <c r="F786"/>
      <c r="G786"/>
      <c r="H786"/>
      <c r="I786"/>
      <c r="J786"/>
    </row>
    <row r="787" spans="2:10" x14ac:dyDescent="0.25">
      <c r="B787"/>
      <c r="C787"/>
      <c r="D787"/>
      <c r="E787"/>
      <c r="F787"/>
      <c r="G787"/>
      <c r="H787"/>
      <c r="I787"/>
      <c r="J787"/>
    </row>
    <row r="788" spans="2:10" x14ac:dyDescent="0.25">
      <c r="B788"/>
      <c r="C788"/>
      <c r="D788"/>
      <c r="E788"/>
      <c r="F788"/>
      <c r="G788"/>
      <c r="H788"/>
      <c r="I788"/>
      <c r="J788"/>
    </row>
    <row r="789" spans="2:10" x14ac:dyDescent="0.25">
      <c r="B789"/>
      <c r="C789"/>
      <c r="D789"/>
      <c r="E789"/>
      <c r="F789"/>
      <c r="G789"/>
      <c r="H789"/>
      <c r="I789"/>
      <c r="J789"/>
    </row>
    <row r="790" spans="2:10" x14ac:dyDescent="0.25">
      <c r="B790"/>
      <c r="C790"/>
      <c r="D790"/>
      <c r="E790"/>
      <c r="F790"/>
      <c r="G790"/>
      <c r="H790"/>
      <c r="I790"/>
      <c r="J790"/>
    </row>
    <row r="791" spans="2:10" x14ac:dyDescent="0.25">
      <c r="B791"/>
      <c r="C791"/>
      <c r="D791"/>
      <c r="E791"/>
      <c r="F791"/>
      <c r="G791"/>
      <c r="H791"/>
      <c r="I791"/>
      <c r="J791"/>
    </row>
    <row r="792" spans="2:10" x14ac:dyDescent="0.25">
      <c r="B792"/>
      <c r="C792"/>
      <c r="D792"/>
      <c r="E792"/>
      <c r="F792"/>
      <c r="G792"/>
      <c r="H792"/>
      <c r="I792"/>
      <c r="J792"/>
    </row>
    <row r="793" spans="2:10" x14ac:dyDescent="0.25">
      <c r="B793"/>
      <c r="C793"/>
      <c r="D793"/>
      <c r="E793"/>
      <c r="F793"/>
      <c r="G793"/>
      <c r="H793"/>
      <c r="I793"/>
      <c r="J793"/>
    </row>
    <row r="794" spans="2:10" x14ac:dyDescent="0.25">
      <c r="B794"/>
      <c r="C794"/>
      <c r="D794"/>
      <c r="E794"/>
      <c r="F794"/>
      <c r="G794"/>
      <c r="H794"/>
      <c r="I794"/>
      <c r="J794"/>
    </row>
    <row r="795" spans="2:10" x14ac:dyDescent="0.25">
      <c r="B795"/>
      <c r="C795"/>
      <c r="D795"/>
      <c r="E795"/>
      <c r="F795"/>
      <c r="G795"/>
      <c r="H795"/>
      <c r="I795"/>
      <c r="J795"/>
    </row>
    <row r="796" spans="2:10" x14ac:dyDescent="0.25">
      <c r="B796"/>
      <c r="C796"/>
      <c r="D796"/>
      <c r="E796"/>
      <c r="F796"/>
      <c r="G796"/>
      <c r="H796"/>
      <c r="I796"/>
      <c r="J796"/>
    </row>
    <row r="797" spans="2:10" x14ac:dyDescent="0.25">
      <c r="B797"/>
      <c r="C797"/>
      <c r="D797"/>
      <c r="E797"/>
      <c r="F797"/>
      <c r="G797"/>
      <c r="H797"/>
      <c r="I797"/>
      <c r="J797"/>
    </row>
    <row r="798" spans="2:10" x14ac:dyDescent="0.25">
      <c r="B798"/>
      <c r="C798"/>
      <c r="D798"/>
      <c r="E798"/>
      <c r="F798"/>
      <c r="G798"/>
      <c r="H798"/>
      <c r="I798"/>
      <c r="J798"/>
    </row>
    <row r="799" spans="2:10" x14ac:dyDescent="0.25">
      <c r="B799"/>
      <c r="C799"/>
      <c r="D799"/>
      <c r="E799"/>
      <c r="F799"/>
      <c r="G799"/>
      <c r="H799"/>
      <c r="I799"/>
      <c r="J799"/>
    </row>
    <row r="800" spans="2:10" x14ac:dyDescent="0.25">
      <c r="B800"/>
      <c r="C800"/>
      <c r="D800"/>
      <c r="E800"/>
      <c r="F800"/>
      <c r="G800"/>
      <c r="H800"/>
      <c r="I800"/>
      <c r="J800"/>
    </row>
    <row r="801" spans="2:10" x14ac:dyDescent="0.25">
      <c r="B801"/>
      <c r="C801"/>
      <c r="D801"/>
      <c r="E801"/>
      <c r="F801"/>
      <c r="G801"/>
      <c r="H801"/>
      <c r="I801"/>
      <c r="J801"/>
    </row>
    <row r="802" spans="2:10" x14ac:dyDescent="0.25">
      <c r="B802"/>
      <c r="C802"/>
      <c r="D802"/>
      <c r="E802"/>
      <c r="F802"/>
      <c r="G802"/>
      <c r="H802"/>
      <c r="I802"/>
      <c r="J802"/>
    </row>
    <row r="803" spans="2:10" x14ac:dyDescent="0.25">
      <c r="B803"/>
      <c r="C803"/>
      <c r="D803"/>
      <c r="E803"/>
      <c r="F803"/>
      <c r="G803"/>
      <c r="H803"/>
      <c r="I803"/>
      <c r="J803"/>
    </row>
    <row r="804" spans="2:10" x14ac:dyDescent="0.25">
      <c r="B804"/>
      <c r="C804"/>
      <c r="D804"/>
      <c r="E804"/>
      <c r="F804"/>
      <c r="G804"/>
      <c r="H804"/>
      <c r="I804"/>
      <c r="J804"/>
    </row>
    <row r="805" spans="2:10" x14ac:dyDescent="0.25">
      <c r="B805"/>
      <c r="C805"/>
      <c r="D805"/>
      <c r="E805"/>
      <c r="F805"/>
      <c r="G805"/>
      <c r="H805"/>
      <c r="I805"/>
      <c r="J805"/>
    </row>
    <row r="806" spans="2:10" x14ac:dyDescent="0.25">
      <c r="B806"/>
      <c r="C806"/>
      <c r="D806"/>
      <c r="E806"/>
      <c r="F806"/>
      <c r="G806"/>
      <c r="H806"/>
      <c r="I806"/>
      <c r="J806"/>
    </row>
    <row r="807" spans="2:10" x14ac:dyDescent="0.25">
      <c r="B807"/>
      <c r="C807"/>
      <c r="D807"/>
      <c r="E807"/>
      <c r="F807"/>
      <c r="G807"/>
      <c r="H807"/>
      <c r="I807"/>
      <c r="J807"/>
    </row>
    <row r="808" spans="2:10" x14ac:dyDescent="0.25">
      <c r="B808"/>
      <c r="C808"/>
      <c r="D808"/>
      <c r="E808"/>
      <c r="F808"/>
      <c r="G808"/>
      <c r="H808"/>
      <c r="I808"/>
      <c r="J808"/>
    </row>
    <row r="809" spans="2:10" x14ac:dyDescent="0.25">
      <c r="B809"/>
      <c r="C809"/>
      <c r="D809"/>
      <c r="E809"/>
      <c r="F809"/>
      <c r="G809"/>
      <c r="H809"/>
      <c r="I809"/>
      <c r="J809"/>
    </row>
    <row r="810" spans="2:10" x14ac:dyDescent="0.25">
      <c r="B810"/>
      <c r="C810"/>
      <c r="D810"/>
      <c r="E810"/>
      <c r="F810"/>
      <c r="G810"/>
      <c r="H810"/>
      <c r="I810"/>
      <c r="J810"/>
    </row>
    <row r="811" spans="2:10" x14ac:dyDescent="0.25">
      <c r="B811"/>
      <c r="C811"/>
      <c r="D811"/>
      <c r="E811"/>
      <c r="F811"/>
      <c r="G811"/>
      <c r="H811"/>
      <c r="I811"/>
      <c r="J811"/>
    </row>
    <row r="812" spans="2:10" x14ac:dyDescent="0.25">
      <c r="B812"/>
      <c r="C812"/>
      <c r="D812"/>
      <c r="E812"/>
      <c r="F812"/>
      <c r="G812"/>
      <c r="H812"/>
      <c r="I812"/>
      <c r="J812"/>
    </row>
    <row r="813" spans="2:10" x14ac:dyDescent="0.25">
      <c r="B813"/>
      <c r="C813"/>
      <c r="D813"/>
      <c r="E813"/>
      <c r="F813"/>
      <c r="G813"/>
      <c r="H813"/>
      <c r="I813"/>
      <c r="J813"/>
    </row>
    <row r="814" spans="2:10" x14ac:dyDescent="0.25">
      <c r="B814"/>
      <c r="C814"/>
      <c r="D814"/>
      <c r="E814"/>
      <c r="F814"/>
      <c r="G814"/>
      <c r="H814"/>
      <c r="I814"/>
      <c r="J814"/>
    </row>
    <row r="815" spans="2:10" x14ac:dyDescent="0.25">
      <c r="B815"/>
      <c r="C815"/>
      <c r="D815"/>
      <c r="E815"/>
      <c r="F815"/>
      <c r="G815"/>
      <c r="H815"/>
      <c r="I815"/>
      <c r="J815"/>
    </row>
    <row r="816" spans="2:10" x14ac:dyDescent="0.25">
      <c r="B816"/>
      <c r="C816"/>
      <c r="D816"/>
      <c r="E816"/>
      <c r="F816"/>
      <c r="G816"/>
      <c r="H816"/>
      <c r="I816"/>
      <c r="J816"/>
    </row>
    <row r="817" spans="2:10" x14ac:dyDescent="0.25">
      <c r="B817"/>
      <c r="C817"/>
      <c r="D817"/>
      <c r="E817"/>
      <c r="F817"/>
      <c r="G817"/>
      <c r="H817"/>
      <c r="I817"/>
      <c r="J817"/>
    </row>
    <row r="818" spans="2:10" x14ac:dyDescent="0.25">
      <c r="B818"/>
      <c r="C818"/>
      <c r="D818"/>
      <c r="E818"/>
      <c r="F818"/>
      <c r="G818"/>
      <c r="H818"/>
      <c r="I818"/>
      <c r="J818"/>
    </row>
    <row r="819" spans="2:10" x14ac:dyDescent="0.25">
      <c r="B819"/>
      <c r="C819"/>
      <c r="D819"/>
      <c r="E819"/>
      <c r="F819"/>
      <c r="G819"/>
      <c r="H819"/>
      <c r="I819"/>
      <c r="J819"/>
    </row>
    <row r="820" spans="2:10" x14ac:dyDescent="0.25">
      <c r="B820"/>
      <c r="C820"/>
      <c r="D820"/>
      <c r="E820"/>
      <c r="F820"/>
      <c r="G820"/>
      <c r="H820"/>
      <c r="I820"/>
      <c r="J820"/>
    </row>
    <row r="821" spans="2:10" x14ac:dyDescent="0.25">
      <c r="B821"/>
      <c r="C821"/>
      <c r="D821"/>
      <c r="E821"/>
      <c r="F821"/>
      <c r="G821"/>
      <c r="H821"/>
      <c r="I821"/>
      <c r="J821"/>
    </row>
    <row r="822" spans="2:10" x14ac:dyDescent="0.25">
      <c r="B822"/>
      <c r="C822"/>
      <c r="D822"/>
      <c r="E822"/>
      <c r="F822"/>
      <c r="G822"/>
      <c r="H822"/>
      <c r="I822"/>
      <c r="J822"/>
    </row>
    <row r="823" spans="2:10" x14ac:dyDescent="0.25">
      <c r="B823"/>
      <c r="C823"/>
      <c r="D823"/>
      <c r="E823"/>
      <c r="F823"/>
      <c r="G823"/>
      <c r="H823"/>
      <c r="I823"/>
      <c r="J823"/>
    </row>
    <row r="824" spans="2:10" x14ac:dyDescent="0.25">
      <c r="B824"/>
      <c r="C824"/>
      <c r="D824"/>
      <c r="E824"/>
      <c r="F824"/>
      <c r="G824"/>
      <c r="H824"/>
      <c r="I824"/>
      <c r="J824"/>
    </row>
    <row r="825" spans="2:10" x14ac:dyDescent="0.25">
      <c r="B825"/>
      <c r="C825"/>
      <c r="D825"/>
      <c r="E825"/>
      <c r="F825"/>
      <c r="G825"/>
      <c r="H825"/>
      <c r="I825"/>
      <c r="J825"/>
    </row>
    <row r="826" spans="2:10" x14ac:dyDescent="0.25">
      <c r="B826"/>
      <c r="C826"/>
      <c r="D826"/>
      <c r="E826"/>
      <c r="F826"/>
      <c r="G826"/>
      <c r="H826"/>
      <c r="I826"/>
      <c r="J826"/>
    </row>
    <row r="827" spans="2:10" x14ac:dyDescent="0.25">
      <c r="B827"/>
      <c r="C827"/>
      <c r="D827"/>
      <c r="E827"/>
      <c r="F827"/>
      <c r="G827"/>
      <c r="H827"/>
      <c r="I827"/>
      <c r="J827"/>
    </row>
    <row r="828" spans="2:10" x14ac:dyDescent="0.25">
      <c r="B828"/>
      <c r="C828"/>
      <c r="D828"/>
      <c r="E828"/>
      <c r="F828"/>
      <c r="G828"/>
      <c r="H828"/>
      <c r="I828"/>
      <c r="J828"/>
    </row>
    <row r="829" spans="2:10" x14ac:dyDescent="0.25">
      <c r="B829"/>
      <c r="C829"/>
      <c r="D829"/>
      <c r="E829"/>
      <c r="F829"/>
      <c r="G829"/>
      <c r="H829"/>
      <c r="I829"/>
      <c r="J829"/>
    </row>
    <row r="830" spans="2:10" x14ac:dyDescent="0.25">
      <c r="B830"/>
      <c r="C830"/>
      <c r="D830"/>
      <c r="E830"/>
      <c r="F830"/>
      <c r="G830"/>
      <c r="H830"/>
      <c r="I830"/>
      <c r="J830"/>
    </row>
    <row r="831" spans="2:10" x14ac:dyDescent="0.25">
      <c r="B831"/>
      <c r="C831"/>
      <c r="D831"/>
      <c r="E831"/>
      <c r="F831"/>
      <c r="G831"/>
      <c r="H831"/>
      <c r="I831"/>
      <c r="J831"/>
    </row>
    <row r="832" spans="2:10" x14ac:dyDescent="0.25">
      <c r="B832"/>
      <c r="C832"/>
      <c r="D832"/>
      <c r="E832"/>
      <c r="F832"/>
      <c r="G832"/>
      <c r="H832"/>
      <c r="I832"/>
      <c r="J832"/>
    </row>
    <row r="833" spans="2:10" x14ac:dyDescent="0.25">
      <c r="B833"/>
      <c r="C833"/>
      <c r="D833"/>
      <c r="E833"/>
      <c r="F833"/>
      <c r="G833"/>
      <c r="H833"/>
      <c r="I833"/>
      <c r="J833"/>
    </row>
    <row r="834" spans="2:10" x14ac:dyDescent="0.25">
      <c r="B834"/>
      <c r="C834"/>
      <c r="D834"/>
      <c r="E834"/>
      <c r="F834"/>
      <c r="G834"/>
      <c r="H834"/>
      <c r="I834"/>
      <c r="J834"/>
    </row>
    <row r="835" spans="2:10" x14ac:dyDescent="0.25">
      <c r="B835"/>
      <c r="C835"/>
      <c r="D835"/>
      <c r="E835"/>
      <c r="F835"/>
      <c r="G835"/>
      <c r="H835"/>
      <c r="I835"/>
      <c r="J835"/>
    </row>
    <row r="836" spans="2:10" x14ac:dyDescent="0.25">
      <c r="B836"/>
      <c r="C836"/>
      <c r="D836"/>
      <c r="E836"/>
      <c r="F836"/>
      <c r="G836"/>
      <c r="H836"/>
      <c r="I836"/>
      <c r="J836"/>
    </row>
    <row r="837" spans="2:10" x14ac:dyDescent="0.25">
      <c r="B837"/>
      <c r="C837"/>
      <c r="D837"/>
      <c r="E837"/>
      <c r="F837"/>
      <c r="G837"/>
      <c r="H837"/>
      <c r="I837"/>
      <c r="J837"/>
    </row>
    <row r="838" spans="2:10" x14ac:dyDescent="0.25">
      <c r="B838"/>
      <c r="C838"/>
      <c r="D838"/>
      <c r="E838"/>
      <c r="F838"/>
      <c r="G838"/>
      <c r="H838"/>
      <c r="I838"/>
      <c r="J838"/>
    </row>
    <row r="839" spans="2:10" x14ac:dyDescent="0.25">
      <c r="B839"/>
      <c r="C839"/>
      <c r="D839"/>
      <c r="E839"/>
      <c r="F839"/>
      <c r="G839"/>
      <c r="H839"/>
      <c r="I839"/>
      <c r="J839"/>
    </row>
    <row r="840" spans="2:10" x14ac:dyDescent="0.25">
      <c r="B840"/>
      <c r="C840"/>
      <c r="D840"/>
      <c r="E840"/>
      <c r="F840"/>
      <c r="G840"/>
      <c r="H840"/>
      <c r="I840"/>
      <c r="J840"/>
    </row>
    <row r="841" spans="2:10" x14ac:dyDescent="0.25">
      <c r="B841"/>
      <c r="C841"/>
      <c r="D841"/>
      <c r="E841"/>
      <c r="F841"/>
      <c r="G841"/>
      <c r="H841"/>
      <c r="I841"/>
      <c r="J841"/>
    </row>
    <row r="842" spans="2:10" x14ac:dyDescent="0.25">
      <c r="B842"/>
      <c r="C842"/>
      <c r="D842"/>
      <c r="E842"/>
      <c r="F842"/>
      <c r="G842"/>
      <c r="H842"/>
      <c r="I842"/>
      <c r="J842"/>
    </row>
    <row r="843" spans="2:10" x14ac:dyDescent="0.25">
      <c r="B843"/>
      <c r="C843"/>
      <c r="D843"/>
      <c r="E843"/>
      <c r="F843"/>
      <c r="G843"/>
      <c r="H843"/>
      <c r="I843"/>
      <c r="J843"/>
    </row>
    <row r="844" spans="2:10" x14ac:dyDescent="0.25">
      <c r="B844"/>
      <c r="C844"/>
      <c r="D844"/>
      <c r="E844"/>
      <c r="F844"/>
      <c r="G844"/>
      <c r="H844"/>
      <c r="I844"/>
      <c r="J844"/>
    </row>
    <row r="845" spans="2:10" x14ac:dyDescent="0.25">
      <c r="B845"/>
      <c r="C845"/>
      <c r="D845"/>
      <c r="E845"/>
      <c r="F845"/>
      <c r="G845"/>
      <c r="H845"/>
      <c r="I845"/>
      <c r="J845"/>
    </row>
    <row r="846" spans="2:10" x14ac:dyDescent="0.25">
      <c r="B846"/>
      <c r="C846"/>
      <c r="D846"/>
      <c r="E846"/>
      <c r="F846"/>
      <c r="G846"/>
      <c r="H846"/>
      <c r="I846"/>
      <c r="J846"/>
    </row>
    <row r="847" spans="2:10" x14ac:dyDescent="0.25">
      <c r="B847"/>
      <c r="C847"/>
      <c r="D847"/>
      <c r="E847"/>
      <c r="F847"/>
      <c r="G847"/>
      <c r="H847"/>
      <c r="I847"/>
      <c r="J847"/>
    </row>
    <row r="848" spans="2:10" x14ac:dyDescent="0.25">
      <c r="B848"/>
      <c r="C848"/>
      <c r="D848"/>
      <c r="E848"/>
      <c r="F848"/>
      <c r="G848"/>
      <c r="H848"/>
      <c r="I848"/>
      <c r="J848"/>
    </row>
    <row r="849" spans="2:10" x14ac:dyDescent="0.25">
      <c r="B849"/>
      <c r="C849"/>
      <c r="D849"/>
      <c r="E849"/>
      <c r="F849"/>
      <c r="G849"/>
      <c r="H849"/>
      <c r="I849"/>
      <c r="J849"/>
    </row>
    <row r="850" spans="2:10" x14ac:dyDescent="0.25">
      <c r="B850"/>
      <c r="C850"/>
      <c r="D850"/>
      <c r="E850"/>
      <c r="F850"/>
      <c r="G850"/>
      <c r="H850"/>
      <c r="I850"/>
      <c r="J850"/>
    </row>
    <row r="851" spans="2:10" x14ac:dyDescent="0.25">
      <c r="B851"/>
      <c r="C851"/>
      <c r="D851"/>
      <c r="E851"/>
      <c r="F851"/>
      <c r="G851"/>
      <c r="H851"/>
      <c r="I851"/>
      <c r="J851"/>
    </row>
    <row r="852" spans="2:10" x14ac:dyDescent="0.25">
      <c r="B852"/>
      <c r="C852"/>
      <c r="D852"/>
      <c r="E852"/>
      <c r="F852"/>
      <c r="G852"/>
      <c r="H852"/>
      <c r="I852"/>
      <c r="J852"/>
    </row>
    <row r="853" spans="2:10" x14ac:dyDescent="0.25">
      <c r="B853"/>
      <c r="C853"/>
      <c r="D853"/>
      <c r="E853"/>
      <c r="F853"/>
      <c r="G853"/>
      <c r="H853"/>
      <c r="I853"/>
      <c r="J853"/>
    </row>
    <row r="854" spans="2:10" x14ac:dyDescent="0.25">
      <c r="B854"/>
      <c r="C854"/>
      <c r="D854"/>
      <c r="E854"/>
      <c r="F854"/>
      <c r="G854"/>
      <c r="H854"/>
      <c r="I854"/>
      <c r="J854"/>
    </row>
    <row r="855" spans="2:10" x14ac:dyDescent="0.25">
      <c r="B855"/>
      <c r="C855"/>
      <c r="D855"/>
      <c r="E855"/>
      <c r="F855"/>
      <c r="G855"/>
      <c r="H855"/>
      <c r="I855"/>
      <c r="J855"/>
    </row>
    <row r="856" spans="2:10" x14ac:dyDescent="0.25">
      <c r="B856"/>
      <c r="C856"/>
      <c r="D856"/>
      <c r="E856"/>
      <c r="F856"/>
      <c r="G856"/>
      <c r="H856"/>
      <c r="I856"/>
      <c r="J856"/>
    </row>
    <row r="857" spans="2:10" x14ac:dyDescent="0.25">
      <c r="B857"/>
      <c r="C857"/>
      <c r="D857"/>
      <c r="E857"/>
      <c r="F857"/>
      <c r="G857"/>
      <c r="H857"/>
      <c r="I857"/>
      <c r="J857"/>
    </row>
    <row r="858" spans="2:10" x14ac:dyDescent="0.25">
      <c r="B858"/>
      <c r="C858"/>
      <c r="D858"/>
      <c r="E858"/>
      <c r="F858"/>
      <c r="G858"/>
      <c r="H858"/>
      <c r="I858"/>
      <c r="J858"/>
    </row>
    <row r="859" spans="2:10" x14ac:dyDescent="0.25">
      <c r="B859"/>
      <c r="C859"/>
      <c r="D859"/>
      <c r="E859"/>
      <c r="F859"/>
      <c r="G859"/>
      <c r="H859"/>
      <c r="I859"/>
      <c r="J859"/>
    </row>
    <row r="860" spans="2:10" x14ac:dyDescent="0.25">
      <c r="B860"/>
      <c r="C860"/>
      <c r="D860"/>
      <c r="E860"/>
      <c r="F860"/>
      <c r="G860"/>
      <c r="H860"/>
      <c r="I860"/>
      <c r="J860"/>
    </row>
    <row r="861" spans="2:10" x14ac:dyDescent="0.25">
      <c r="B861"/>
      <c r="C861"/>
      <c r="D861"/>
      <c r="E861"/>
      <c r="F861"/>
      <c r="G861"/>
      <c r="H861"/>
      <c r="I861"/>
      <c r="J861"/>
    </row>
    <row r="862" spans="2:10" x14ac:dyDescent="0.25">
      <c r="B862"/>
      <c r="C862"/>
      <c r="D862"/>
      <c r="E862"/>
      <c r="F862"/>
      <c r="G862"/>
      <c r="H862"/>
      <c r="I862"/>
      <c r="J862"/>
    </row>
    <row r="863" spans="2:10" x14ac:dyDescent="0.25">
      <c r="B863"/>
      <c r="C863"/>
      <c r="D863"/>
      <c r="E863"/>
      <c r="F863"/>
      <c r="G863"/>
      <c r="H863"/>
      <c r="I863"/>
      <c r="J863"/>
    </row>
    <row r="864" spans="2:10" x14ac:dyDescent="0.25">
      <c r="B864"/>
      <c r="C864"/>
      <c r="D864"/>
      <c r="E864"/>
      <c r="F864"/>
      <c r="G864"/>
      <c r="H864"/>
      <c r="I864"/>
      <c r="J864"/>
    </row>
    <row r="865" spans="2:10" x14ac:dyDescent="0.25">
      <c r="B865"/>
      <c r="C865"/>
      <c r="D865"/>
      <c r="E865"/>
      <c r="F865"/>
      <c r="G865"/>
      <c r="H865"/>
      <c r="I865"/>
      <c r="J865"/>
    </row>
    <row r="866" spans="2:10" x14ac:dyDescent="0.25">
      <c r="B866"/>
      <c r="C866"/>
      <c r="D866"/>
      <c r="E866"/>
      <c r="F866"/>
      <c r="G866"/>
      <c r="H866"/>
      <c r="I866"/>
      <c r="J866"/>
    </row>
    <row r="867" spans="2:10" x14ac:dyDescent="0.25">
      <c r="B867"/>
      <c r="C867"/>
      <c r="D867"/>
      <c r="E867"/>
      <c r="F867"/>
      <c r="G867"/>
      <c r="H867"/>
      <c r="I867"/>
      <c r="J867"/>
    </row>
    <row r="868" spans="2:10" x14ac:dyDescent="0.25">
      <c r="B868"/>
      <c r="C868"/>
      <c r="D868"/>
      <c r="E868"/>
      <c r="F868"/>
      <c r="G868"/>
      <c r="H868"/>
      <c r="I868"/>
      <c r="J868"/>
    </row>
    <row r="869" spans="2:10" x14ac:dyDescent="0.25">
      <c r="B869"/>
      <c r="C869"/>
      <c r="D869"/>
      <c r="E869"/>
      <c r="F869"/>
      <c r="G869"/>
      <c r="H869"/>
      <c r="I869"/>
      <c r="J869"/>
    </row>
    <row r="870" spans="2:10" x14ac:dyDescent="0.25">
      <c r="B870"/>
      <c r="C870"/>
      <c r="D870"/>
      <c r="E870"/>
      <c r="F870"/>
      <c r="G870"/>
      <c r="H870"/>
      <c r="I870"/>
      <c r="J870"/>
    </row>
    <row r="871" spans="2:10" x14ac:dyDescent="0.25">
      <c r="B871"/>
      <c r="C871"/>
      <c r="D871"/>
      <c r="E871"/>
      <c r="F871"/>
      <c r="G871"/>
      <c r="H871"/>
      <c r="I871"/>
      <c r="J871"/>
    </row>
    <row r="872" spans="2:10" x14ac:dyDescent="0.25">
      <c r="B872"/>
      <c r="C872"/>
      <c r="D872"/>
      <c r="E872"/>
      <c r="F872"/>
      <c r="G872"/>
      <c r="H872"/>
      <c r="I872"/>
      <c r="J872"/>
    </row>
    <row r="873" spans="2:10" x14ac:dyDescent="0.25">
      <c r="B873"/>
      <c r="C873"/>
      <c r="D873"/>
      <c r="E873"/>
      <c r="F873"/>
      <c r="G873"/>
      <c r="H873"/>
      <c r="I873"/>
      <c r="J873"/>
    </row>
    <row r="874" spans="2:10" x14ac:dyDescent="0.25">
      <c r="B874"/>
      <c r="C874"/>
      <c r="D874"/>
      <c r="E874"/>
      <c r="F874"/>
      <c r="G874"/>
      <c r="H874"/>
      <c r="I874"/>
      <c r="J874"/>
    </row>
    <row r="875" spans="2:10" x14ac:dyDescent="0.25">
      <c r="B875"/>
      <c r="C875"/>
      <c r="D875"/>
      <c r="E875"/>
      <c r="F875"/>
      <c r="G875"/>
      <c r="H875"/>
      <c r="I875"/>
      <c r="J875"/>
    </row>
    <row r="876" spans="2:10" x14ac:dyDescent="0.25">
      <c r="B876"/>
      <c r="C876"/>
      <c r="D876"/>
      <c r="E876"/>
      <c r="F876"/>
      <c r="G876"/>
      <c r="H876"/>
      <c r="I876"/>
      <c r="J876"/>
    </row>
    <row r="877" spans="2:10" x14ac:dyDescent="0.25">
      <c r="B877"/>
      <c r="C877"/>
      <c r="D877"/>
      <c r="E877"/>
      <c r="F877"/>
      <c r="G877"/>
      <c r="H877"/>
      <c r="I877"/>
      <c r="J877"/>
    </row>
    <row r="878" spans="2:10" x14ac:dyDescent="0.25">
      <c r="B878"/>
      <c r="C878"/>
      <c r="D878"/>
      <c r="E878"/>
      <c r="F878"/>
      <c r="G878"/>
      <c r="H878"/>
      <c r="I878"/>
      <c r="J878"/>
    </row>
    <row r="879" spans="2:10" x14ac:dyDescent="0.25">
      <c r="B879"/>
      <c r="C879"/>
      <c r="D879"/>
      <c r="E879"/>
      <c r="F879"/>
      <c r="G879"/>
      <c r="H879"/>
      <c r="I879"/>
      <c r="J879"/>
    </row>
    <row r="880" spans="2:10" x14ac:dyDescent="0.25">
      <c r="B880"/>
      <c r="C880"/>
      <c r="D880"/>
      <c r="E880"/>
      <c r="F880"/>
      <c r="G880"/>
      <c r="H880"/>
      <c r="I880"/>
      <c r="J880"/>
    </row>
    <row r="881" spans="2:10" x14ac:dyDescent="0.25">
      <c r="B881"/>
      <c r="C881"/>
      <c r="D881"/>
      <c r="E881"/>
      <c r="F881"/>
      <c r="G881"/>
      <c r="H881"/>
      <c r="I881"/>
      <c r="J881"/>
    </row>
    <row r="882" spans="2:10" x14ac:dyDescent="0.25">
      <c r="B882"/>
      <c r="C882"/>
      <c r="D882"/>
      <c r="E882"/>
      <c r="F882"/>
      <c r="G882"/>
      <c r="H882"/>
      <c r="I882"/>
      <c r="J882"/>
    </row>
    <row r="883" spans="2:10" x14ac:dyDescent="0.25">
      <c r="B883"/>
      <c r="C883"/>
      <c r="D883"/>
      <c r="E883"/>
      <c r="F883"/>
      <c r="G883"/>
      <c r="H883"/>
      <c r="I883"/>
      <c r="J883"/>
    </row>
    <row r="884" spans="2:10" x14ac:dyDescent="0.25">
      <c r="B884"/>
      <c r="C884"/>
      <c r="D884"/>
      <c r="E884"/>
      <c r="F884"/>
      <c r="G884"/>
      <c r="H884"/>
      <c r="I884"/>
      <c r="J884"/>
    </row>
    <row r="885" spans="2:10" x14ac:dyDescent="0.25">
      <c r="B885"/>
      <c r="C885"/>
      <c r="D885"/>
      <c r="E885"/>
      <c r="F885"/>
      <c r="G885"/>
      <c r="H885"/>
      <c r="I885"/>
      <c r="J885"/>
    </row>
    <row r="886" spans="2:10" x14ac:dyDescent="0.25">
      <c r="B886"/>
      <c r="C886"/>
      <c r="D886"/>
      <c r="E886"/>
      <c r="F886"/>
      <c r="G886"/>
      <c r="H886"/>
      <c r="I886"/>
      <c r="J886"/>
    </row>
    <row r="887" spans="2:10" x14ac:dyDescent="0.25">
      <c r="B887"/>
      <c r="C887"/>
      <c r="D887"/>
      <c r="E887"/>
      <c r="F887"/>
      <c r="G887"/>
      <c r="H887"/>
      <c r="I887"/>
      <c r="J887"/>
    </row>
    <row r="888" spans="2:10" x14ac:dyDescent="0.25">
      <c r="B888"/>
      <c r="C888"/>
      <c r="D888"/>
      <c r="E888"/>
      <c r="F888"/>
      <c r="G888"/>
      <c r="H888"/>
      <c r="I888"/>
      <c r="J888"/>
    </row>
    <row r="889" spans="2:10" x14ac:dyDescent="0.25">
      <c r="B889"/>
      <c r="C889"/>
      <c r="D889"/>
      <c r="E889"/>
      <c r="F889"/>
      <c r="G889"/>
      <c r="H889"/>
      <c r="I889"/>
      <c r="J889"/>
    </row>
    <row r="890" spans="2:10" x14ac:dyDescent="0.25">
      <c r="B890"/>
      <c r="C890"/>
      <c r="D890"/>
      <c r="E890"/>
      <c r="F890"/>
      <c r="G890"/>
      <c r="H890"/>
      <c r="I890"/>
      <c r="J890"/>
    </row>
    <row r="891" spans="2:10" x14ac:dyDescent="0.25">
      <c r="B891"/>
      <c r="C891"/>
      <c r="D891"/>
      <c r="E891"/>
      <c r="F891"/>
      <c r="G891"/>
      <c r="H891"/>
      <c r="I891"/>
      <c r="J891"/>
    </row>
    <row r="892" spans="2:10" x14ac:dyDescent="0.25">
      <c r="B892"/>
      <c r="C892"/>
      <c r="D892"/>
      <c r="E892"/>
      <c r="F892"/>
      <c r="G892"/>
      <c r="H892"/>
      <c r="I892"/>
      <c r="J892"/>
    </row>
    <row r="893" spans="2:10" x14ac:dyDescent="0.25">
      <c r="B893"/>
      <c r="C893"/>
      <c r="D893"/>
      <c r="E893"/>
      <c r="F893"/>
      <c r="G893"/>
      <c r="H893"/>
      <c r="I893"/>
      <c r="J893"/>
    </row>
    <row r="894" spans="2:10" x14ac:dyDescent="0.25">
      <c r="B894"/>
      <c r="C894"/>
      <c r="D894"/>
      <c r="E894"/>
      <c r="F894"/>
      <c r="G894"/>
      <c r="H894"/>
      <c r="I894"/>
      <c r="J894"/>
    </row>
    <row r="895" spans="2:10" x14ac:dyDescent="0.25">
      <c r="B895"/>
      <c r="C895"/>
      <c r="D895"/>
      <c r="E895"/>
      <c r="F895"/>
      <c r="G895"/>
      <c r="H895"/>
      <c r="I895"/>
      <c r="J895"/>
    </row>
    <row r="896" spans="2:10" x14ac:dyDescent="0.25">
      <c r="B896"/>
      <c r="C896"/>
      <c r="D896"/>
      <c r="E896"/>
      <c r="F896"/>
      <c r="G896"/>
      <c r="H896"/>
      <c r="I896"/>
      <c r="J896"/>
    </row>
    <row r="897" spans="2:10" x14ac:dyDescent="0.25">
      <c r="B897"/>
      <c r="C897"/>
      <c r="D897"/>
      <c r="E897"/>
      <c r="F897"/>
      <c r="G897"/>
      <c r="H897"/>
      <c r="I897"/>
      <c r="J897"/>
    </row>
    <row r="898" spans="2:10" x14ac:dyDescent="0.25">
      <c r="B898"/>
      <c r="C898"/>
      <c r="D898"/>
      <c r="E898"/>
      <c r="F898"/>
      <c r="G898"/>
      <c r="H898"/>
      <c r="I898"/>
      <c r="J898"/>
    </row>
    <row r="899" spans="2:10" x14ac:dyDescent="0.25">
      <c r="B899"/>
      <c r="C899"/>
      <c r="D899"/>
      <c r="E899"/>
      <c r="F899"/>
      <c r="G899"/>
      <c r="H899"/>
      <c r="I899"/>
      <c r="J899"/>
    </row>
    <row r="900" spans="2:10" x14ac:dyDescent="0.25">
      <c r="B900"/>
      <c r="C900"/>
      <c r="D900"/>
      <c r="E900"/>
      <c r="F900"/>
      <c r="G900"/>
      <c r="H900"/>
      <c r="I900"/>
      <c r="J900"/>
    </row>
    <row r="901" spans="2:10" x14ac:dyDescent="0.25">
      <c r="B901"/>
      <c r="C901"/>
      <c r="D901"/>
      <c r="E901"/>
      <c r="F901"/>
      <c r="G901"/>
      <c r="H901"/>
      <c r="I901"/>
      <c r="J901"/>
    </row>
    <row r="902" spans="2:10" x14ac:dyDescent="0.25">
      <c r="B902"/>
      <c r="C902"/>
      <c r="D902"/>
      <c r="E902"/>
      <c r="F902"/>
      <c r="G902"/>
      <c r="H902"/>
      <c r="I902"/>
      <c r="J902"/>
    </row>
    <row r="903" spans="2:10" x14ac:dyDescent="0.25">
      <c r="B903"/>
      <c r="C903"/>
      <c r="D903"/>
      <c r="E903"/>
      <c r="F903"/>
      <c r="G903"/>
      <c r="H903"/>
      <c r="I903"/>
      <c r="J903"/>
    </row>
    <row r="904" spans="2:10" x14ac:dyDescent="0.25">
      <c r="B904"/>
      <c r="C904"/>
      <c r="D904"/>
      <c r="E904"/>
      <c r="F904"/>
      <c r="G904"/>
      <c r="H904"/>
      <c r="I904"/>
      <c r="J904"/>
    </row>
    <row r="905" spans="2:10" x14ac:dyDescent="0.25">
      <c r="B905"/>
      <c r="C905"/>
      <c r="D905"/>
      <c r="E905"/>
      <c r="F905"/>
      <c r="G905"/>
      <c r="H905"/>
      <c r="I905"/>
      <c r="J905"/>
    </row>
    <row r="906" spans="2:10" x14ac:dyDescent="0.25">
      <c r="B906"/>
      <c r="C906"/>
      <c r="D906"/>
      <c r="E906"/>
      <c r="F906"/>
      <c r="G906"/>
      <c r="H906"/>
      <c r="I906"/>
      <c r="J906"/>
    </row>
    <row r="907" spans="2:10" x14ac:dyDescent="0.25">
      <c r="B907"/>
      <c r="C907"/>
      <c r="D907"/>
      <c r="E907"/>
      <c r="F907"/>
      <c r="G907"/>
      <c r="H907"/>
      <c r="I907"/>
      <c r="J907"/>
    </row>
    <row r="908" spans="2:10" x14ac:dyDescent="0.25">
      <c r="B908"/>
      <c r="C908"/>
      <c r="D908"/>
      <c r="E908"/>
      <c r="F908"/>
      <c r="G908"/>
      <c r="H908"/>
      <c r="I908"/>
      <c r="J908"/>
    </row>
    <row r="909" spans="2:10" x14ac:dyDescent="0.25">
      <c r="B909"/>
      <c r="C909"/>
      <c r="D909"/>
      <c r="E909"/>
      <c r="F909"/>
      <c r="G909"/>
      <c r="H909"/>
      <c r="I909"/>
      <c r="J909"/>
    </row>
    <row r="910" spans="2:10" x14ac:dyDescent="0.25">
      <c r="B910"/>
      <c r="C910"/>
      <c r="D910"/>
      <c r="E910"/>
      <c r="F910"/>
      <c r="G910"/>
      <c r="H910"/>
      <c r="I910"/>
      <c r="J910"/>
    </row>
    <row r="911" spans="2:10" x14ac:dyDescent="0.25">
      <c r="B911"/>
      <c r="C911"/>
      <c r="D911"/>
      <c r="E911"/>
      <c r="F911"/>
      <c r="G911"/>
      <c r="H911"/>
      <c r="I911"/>
      <c r="J911"/>
    </row>
    <row r="912" spans="2:10" x14ac:dyDescent="0.25">
      <c r="B912"/>
      <c r="C912"/>
      <c r="D912"/>
      <c r="E912"/>
      <c r="F912"/>
      <c r="G912"/>
      <c r="H912"/>
      <c r="I912"/>
      <c r="J912"/>
    </row>
    <row r="913" spans="2:10" x14ac:dyDescent="0.25">
      <c r="B913"/>
      <c r="C913"/>
      <c r="D913"/>
      <c r="E913"/>
      <c r="F913"/>
      <c r="G913"/>
      <c r="H913"/>
      <c r="I913"/>
      <c r="J913"/>
    </row>
    <row r="914" spans="2:10" x14ac:dyDescent="0.25">
      <c r="B914"/>
      <c r="C914"/>
      <c r="D914"/>
      <c r="E914"/>
      <c r="F914"/>
      <c r="G914"/>
      <c r="H914"/>
      <c r="I914"/>
      <c r="J914"/>
    </row>
    <row r="915" spans="2:10" x14ac:dyDescent="0.25">
      <c r="B915"/>
      <c r="C915"/>
      <c r="D915"/>
      <c r="E915"/>
      <c r="F915"/>
      <c r="G915"/>
      <c r="H915"/>
      <c r="I915"/>
      <c r="J915"/>
    </row>
    <row r="916" spans="2:10" x14ac:dyDescent="0.25">
      <c r="B916"/>
      <c r="C916"/>
      <c r="D916"/>
      <c r="E916"/>
      <c r="F916"/>
      <c r="G916"/>
      <c r="H916"/>
      <c r="I916"/>
      <c r="J916"/>
    </row>
    <row r="917" spans="2:10" x14ac:dyDescent="0.25">
      <c r="B917"/>
      <c r="C917"/>
      <c r="D917"/>
      <c r="E917"/>
      <c r="F917"/>
      <c r="G917"/>
      <c r="H917"/>
      <c r="I917"/>
      <c r="J917"/>
    </row>
    <row r="918" spans="2:10" x14ac:dyDescent="0.25">
      <c r="B918"/>
      <c r="C918"/>
      <c r="D918"/>
      <c r="E918"/>
      <c r="F918"/>
      <c r="G918"/>
      <c r="H918"/>
      <c r="I918"/>
      <c r="J918"/>
    </row>
    <row r="919" spans="2:10" x14ac:dyDescent="0.25">
      <c r="B919"/>
      <c r="C919"/>
      <c r="D919"/>
      <c r="E919"/>
      <c r="F919"/>
      <c r="G919"/>
      <c r="H919"/>
      <c r="I919"/>
      <c r="J919"/>
    </row>
    <row r="920" spans="2:10" x14ac:dyDescent="0.25">
      <c r="B920"/>
      <c r="C920"/>
      <c r="D920"/>
      <c r="E920"/>
      <c r="F920"/>
      <c r="G920"/>
      <c r="H920"/>
      <c r="I920"/>
      <c r="J920"/>
    </row>
    <row r="921" spans="2:10" x14ac:dyDescent="0.25">
      <c r="B921"/>
      <c r="C921"/>
      <c r="D921"/>
      <c r="E921"/>
      <c r="F921"/>
      <c r="G921"/>
      <c r="H921"/>
      <c r="I921"/>
      <c r="J921"/>
    </row>
    <row r="922" spans="2:10" x14ac:dyDescent="0.25">
      <c r="B922"/>
      <c r="C922"/>
      <c r="D922"/>
      <c r="E922"/>
      <c r="F922"/>
      <c r="G922"/>
      <c r="H922"/>
      <c r="I922"/>
      <c r="J922"/>
    </row>
    <row r="923" spans="2:10" x14ac:dyDescent="0.25">
      <c r="B923"/>
      <c r="C923"/>
      <c r="D923"/>
      <c r="E923"/>
      <c r="F923"/>
      <c r="G923"/>
      <c r="H923"/>
      <c r="I923"/>
      <c r="J923"/>
    </row>
    <row r="924" spans="2:10" x14ac:dyDescent="0.25">
      <c r="B924"/>
      <c r="C924"/>
      <c r="D924"/>
      <c r="E924"/>
      <c r="F924"/>
      <c r="G924"/>
      <c r="H924"/>
      <c r="I924"/>
      <c r="J924"/>
    </row>
    <row r="925" spans="2:10" x14ac:dyDescent="0.25">
      <c r="B925"/>
      <c r="C925"/>
      <c r="D925"/>
      <c r="E925"/>
      <c r="F925"/>
      <c r="G925"/>
      <c r="H925"/>
      <c r="I925"/>
      <c r="J925"/>
    </row>
    <row r="926" spans="2:10" x14ac:dyDescent="0.25">
      <c r="B926"/>
      <c r="C926"/>
      <c r="D926"/>
      <c r="E926"/>
      <c r="F926"/>
      <c r="G926"/>
      <c r="H926"/>
      <c r="I926"/>
      <c r="J926"/>
    </row>
    <row r="927" spans="2:10" x14ac:dyDescent="0.25">
      <c r="B927"/>
      <c r="C927"/>
      <c r="D927"/>
      <c r="E927"/>
      <c r="F927"/>
      <c r="G927"/>
      <c r="H927"/>
      <c r="I927"/>
      <c r="J927"/>
    </row>
    <row r="928" spans="2:10" x14ac:dyDescent="0.25">
      <c r="B928"/>
      <c r="C928"/>
      <c r="D928"/>
      <c r="E928"/>
      <c r="F928"/>
      <c r="G928"/>
      <c r="H928"/>
      <c r="I928"/>
      <c r="J928"/>
    </row>
    <row r="929" spans="2:10" x14ac:dyDescent="0.25">
      <c r="B929"/>
      <c r="C929"/>
      <c r="D929"/>
      <c r="E929"/>
      <c r="F929"/>
      <c r="G929"/>
      <c r="H929"/>
      <c r="I929"/>
      <c r="J929"/>
    </row>
    <row r="930" spans="2:10" x14ac:dyDescent="0.25">
      <c r="B930"/>
      <c r="C930"/>
      <c r="D930"/>
      <c r="E930"/>
      <c r="F930"/>
      <c r="G930"/>
      <c r="H930"/>
      <c r="I930"/>
      <c r="J930"/>
    </row>
    <row r="931" spans="2:10" x14ac:dyDescent="0.25">
      <c r="B931"/>
      <c r="C931"/>
      <c r="D931"/>
      <c r="E931"/>
      <c r="F931"/>
      <c r="G931"/>
      <c r="H931"/>
      <c r="I931"/>
      <c r="J931"/>
    </row>
    <row r="932" spans="2:10" x14ac:dyDescent="0.25">
      <c r="B932"/>
      <c r="C932"/>
      <c r="D932"/>
      <c r="E932"/>
      <c r="F932"/>
      <c r="G932"/>
      <c r="H932"/>
      <c r="I932"/>
      <c r="J932"/>
    </row>
    <row r="933" spans="2:10" x14ac:dyDescent="0.25">
      <c r="B933"/>
      <c r="C933"/>
      <c r="D933"/>
      <c r="E933"/>
      <c r="F933"/>
      <c r="G933"/>
      <c r="H933"/>
      <c r="I933"/>
      <c r="J933"/>
    </row>
    <row r="934" spans="2:10" x14ac:dyDescent="0.25">
      <c r="B934"/>
      <c r="C934"/>
      <c r="D934"/>
      <c r="E934"/>
      <c r="F934"/>
      <c r="G934"/>
      <c r="H934"/>
      <c r="I934"/>
      <c r="J934"/>
    </row>
    <row r="935" spans="2:10" x14ac:dyDescent="0.25">
      <c r="B935"/>
      <c r="C935"/>
      <c r="D935"/>
      <c r="E935"/>
      <c r="F935"/>
      <c r="G935"/>
      <c r="H935"/>
      <c r="I935"/>
      <c r="J935"/>
    </row>
    <row r="936" spans="2:10" x14ac:dyDescent="0.25">
      <c r="B936"/>
      <c r="C936"/>
      <c r="D936"/>
      <c r="E936"/>
      <c r="F936"/>
      <c r="G936"/>
      <c r="H936"/>
      <c r="I936"/>
      <c r="J936"/>
    </row>
    <row r="937" spans="2:10" x14ac:dyDescent="0.25">
      <c r="B937"/>
      <c r="C937"/>
      <c r="D937"/>
      <c r="E937"/>
      <c r="F937"/>
      <c r="G937"/>
      <c r="H937"/>
      <c r="I937"/>
      <c r="J937"/>
    </row>
    <row r="938" spans="2:10" x14ac:dyDescent="0.25">
      <c r="B938"/>
      <c r="C938"/>
      <c r="D938"/>
      <c r="E938"/>
      <c r="F938"/>
      <c r="G938"/>
      <c r="H938"/>
      <c r="I938"/>
      <c r="J938"/>
    </row>
    <row r="939" spans="2:10" x14ac:dyDescent="0.25">
      <c r="B939"/>
      <c r="C939"/>
      <c r="D939"/>
      <c r="E939"/>
      <c r="F939"/>
      <c r="G939"/>
      <c r="H939"/>
      <c r="I939"/>
      <c r="J939"/>
    </row>
    <row r="940" spans="2:10" x14ac:dyDescent="0.25">
      <c r="B940"/>
      <c r="C940"/>
      <c r="D940"/>
      <c r="E940"/>
      <c r="F940"/>
      <c r="G940"/>
      <c r="H940"/>
      <c r="I940"/>
      <c r="J940"/>
    </row>
    <row r="941" spans="2:10" x14ac:dyDescent="0.25">
      <c r="B941"/>
      <c r="C941"/>
      <c r="D941"/>
      <c r="E941"/>
      <c r="F941"/>
      <c r="G941"/>
      <c r="H941"/>
      <c r="I941"/>
      <c r="J941"/>
    </row>
    <row r="942" spans="2:10" x14ac:dyDescent="0.25">
      <c r="B942"/>
      <c r="C942"/>
      <c r="D942"/>
      <c r="E942"/>
      <c r="F942"/>
      <c r="G942"/>
      <c r="H942"/>
      <c r="I942"/>
      <c r="J942"/>
    </row>
    <row r="943" spans="2:10" x14ac:dyDescent="0.25">
      <c r="B943"/>
      <c r="C943"/>
      <c r="D943"/>
      <c r="E943"/>
      <c r="F943"/>
      <c r="G943"/>
      <c r="H943"/>
      <c r="I943"/>
      <c r="J943"/>
    </row>
    <row r="944" spans="2:10" x14ac:dyDescent="0.25">
      <c r="B944"/>
      <c r="C944"/>
      <c r="D944"/>
      <c r="E944"/>
      <c r="F944"/>
      <c r="G944"/>
      <c r="H944"/>
      <c r="I944"/>
      <c r="J944"/>
    </row>
    <row r="945" spans="2:10" x14ac:dyDescent="0.25">
      <c r="B945"/>
      <c r="C945"/>
      <c r="D945"/>
      <c r="E945"/>
      <c r="F945"/>
      <c r="G945"/>
      <c r="H945"/>
      <c r="I945"/>
      <c r="J945"/>
    </row>
    <row r="946" spans="2:10" x14ac:dyDescent="0.25">
      <c r="B946"/>
      <c r="C946"/>
      <c r="D946"/>
      <c r="E946"/>
      <c r="F946"/>
      <c r="G946"/>
      <c r="H946"/>
      <c r="I946"/>
      <c r="J946"/>
    </row>
    <row r="947" spans="2:10" x14ac:dyDescent="0.25">
      <c r="B947"/>
      <c r="C947"/>
      <c r="D947"/>
      <c r="E947"/>
      <c r="F947"/>
      <c r="G947"/>
      <c r="H947"/>
      <c r="I947"/>
      <c r="J947"/>
    </row>
    <row r="948" spans="2:10" x14ac:dyDescent="0.25">
      <c r="B948"/>
      <c r="C948"/>
      <c r="D948"/>
      <c r="E948"/>
      <c r="F948"/>
      <c r="G948"/>
      <c r="H948"/>
      <c r="I948"/>
      <c r="J948"/>
    </row>
    <row r="949" spans="2:10" x14ac:dyDescent="0.25">
      <c r="B949"/>
      <c r="C949"/>
      <c r="D949"/>
      <c r="E949"/>
      <c r="F949"/>
      <c r="G949"/>
      <c r="H949"/>
      <c r="I949"/>
      <c r="J949"/>
    </row>
    <row r="950" spans="2:10" x14ac:dyDescent="0.25">
      <c r="B950"/>
      <c r="C950"/>
      <c r="D950"/>
      <c r="E950"/>
      <c r="F950"/>
      <c r="G950"/>
      <c r="H950"/>
      <c r="I950"/>
      <c r="J950"/>
    </row>
    <row r="951" spans="2:10" x14ac:dyDescent="0.25">
      <c r="B951"/>
      <c r="C951"/>
      <c r="D951"/>
      <c r="E951"/>
      <c r="F951"/>
      <c r="G951"/>
      <c r="H951"/>
      <c r="I951"/>
      <c r="J951"/>
    </row>
    <row r="952" spans="2:10" x14ac:dyDescent="0.25">
      <c r="B952"/>
      <c r="C952"/>
      <c r="D952"/>
      <c r="E952"/>
      <c r="F952"/>
      <c r="G952"/>
      <c r="H952"/>
      <c r="I952"/>
      <c r="J952"/>
    </row>
    <row r="953" spans="2:10" x14ac:dyDescent="0.25">
      <c r="B953"/>
      <c r="C953"/>
      <c r="D953"/>
      <c r="E953"/>
      <c r="F953"/>
      <c r="G953"/>
      <c r="H953"/>
      <c r="I953"/>
      <c r="J953"/>
    </row>
    <row r="954" spans="2:10" x14ac:dyDescent="0.25">
      <c r="B954"/>
      <c r="C954"/>
      <c r="D954"/>
      <c r="E954"/>
      <c r="F954"/>
      <c r="G954"/>
      <c r="H954"/>
      <c r="I954"/>
      <c r="J954"/>
    </row>
    <row r="955" spans="2:10" x14ac:dyDescent="0.25">
      <c r="B955"/>
      <c r="C955"/>
      <c r="D955"/>
      <c r="E955"/>
      <c r="F955"/>
      <c r="G955"/>
      <c r="H955"/>
      <c r="I955"/>
      <c r="J955"/>
    </row>
    <row r="956" spans="2:10" x14ac:dyDescent="0.25">
      <c r="B956"/>
      <c r="C956"/>
      <c r="D956"/>
      <c r="E956"/>
      <c r="F956"/>
      <c r="G956"/>
      <c r="H956"/>
      <c r="I956"/>
      <c r="J956"/>
    </row>
    <row r="957" spans="2:10" x14ac:dyDescent="0.25">
      <c r="B957"/>
      <c r="C957"/>
      <c r="D957"/>
      <c r="E957"/>
      <c r="F957"/>
      <c r="G957"/>
      <c r="H957"/>
      <c r="I957"/>
      <c r="J957"/>
    </row>
    <row r="958" spans="2:10" x14ac:dyDescent="0.25">
      <c r="B958"/>
      <c r="C958"/>
      <c r="D958"/>
      <c r="E958"/>
      <c r="F958"/>
      <c r="G958"/>
      <c r="H958"/>
      <c r="I958"/>
      <c r="J958"/>
    </row>
    <row r="959" spans="2:10" x14ac:dyDescent="0.25">
      <c r="B959"/>
      <c r="C959"/>
      <c r="D959"/>
      <c r="E959"/>
      <c r="F959"/>
      <c r="G959"/>
      <c r="H959"/>
      <c r="I959"/>
      <c r="J959"/>
    </row>
    <row r="960" spans="2:10" x14ac:dyDescent="0.25">
      <c r="B960"/>
      <c r="C960"/>
      <c r="D960"/>
      <c r="E960"/>
      <c r="F960"/>
      <c r="G960"/>
      <c r="H960"/>
      <c r="I960"/>
      <c r="J960"/>
    </row>
    <row r="961" spans="2:10" x14ac:dyDescent="0.25">
      <c r="B961"/>
      <c r="C961"/>
      <c r="D961"/>
      <c r="E961"/>
      <c r="F961"/>
      <c r="G961"/>
      <c r="H961"/>
      <c r="I961"/>
      <c r="J961"/>
    </row>
    <row r="962" spans="2:10" x14ac:dyDescent="0.25">
      <c r="B962"/>
      <c r="C962"/>
      <c r="D962"/>
      <c r="E962"/>
      <c r="F962"/>
      <c r="G962"/>
      <c r="H962"/>
      <c r="I962"/>
      <c r="J962"/>
    </row>
    <row r="963" spans="2:10" x14ac:dyDescent="0.25">
      <c r="B963"/>
      <c r="C963"/>
      <c r="D963"/>
      <c r="E963"/>
      <c r="F963"/>
      <c r="G963"/>
      <c r="H963"/>
      <c r="I963"/>
      <c r="J963"/>
    </row>
    <row r="964" spans="2:10" x14ac:dyDescent="0.25">
      <c r="B964"/>
      <c r="C964"/>
      <c r="D964"/>
      <c r="E964"/>
      <c r="F964"/>
      <c r="G964"/>
      <c r="H964"/>
      <c r="I964"/>
      <c r="J964"/>
    </row>
    <row r="965" spans="2:10" x14ac:dyDescent="0.25">
      <c r="B965"/>
      <c r="C965"/>
      <c r="D965"/>
      <c r="E965"/>
      <c r="F965"/>
      <c r="G965"/>
      <c r="H965"/>
      <c r="I965"/>
      <c r="J965"/>
    </row>
    <row r="966" spans="2:10" x14ac:dyDescent="0.25">
      <c r="B966"/>
      <c r="C966"/>
      <c r="D966"/>
      <c r="E966"/>
      <c r="F966"/>
      <c r="G966"/>
      <c r="H966"/>
      <c r="I966"/>
      <c r="J966"/>
    </row>
    <row r="967" spans="2:10" x14ac:dyDescent="0.25">
      <c r="B967"/>
      <c r="C967"/>
      <c r="D967"/>
      <c r="E967"/>
      <c r="F967"/>
      <c r="G967"/>
      <c r="H967"/>
      <c r="I967"/>
      <c r="J967"/>
    </row>
    <row r="968" spans="2:10" x14ac:dyDescent="0.25">
      <c r="B968"/>
      <c r="C968"/>
      <c r="D968"/>
      <c r="E968"/>
      <c r="F968"/>
      <c r="G968"/>
      <c r="H968"/>
      <c r="I968"/>
      <c r="J968"/>
    </row>
    <row r="969" spans="2:10" x14ac:dyDescent="0.25">
      <c r="B969"/>
      <c r="C969"/>
      <c r="D969"/>
      <c r="E969"/>
      <c r="F969"/>
      <c r="G969"/>
      <c r="H969"/>
      <c r="I969"/>
      <c r="J969"/>
    </row>
    <row r="970" spans="2:10" x14ac:dyDescent="0.25">
      <c r="B970"/>
      <c r="C970"/>
      <c r="D970"/>
      <c r="E970"/>
      <c r="F970"/>
      <c r="G970"/>
      <c r="H970"/>
      <c r="I970"/>
      <c r="J970"/>
    </row>
    <row r="971" spans="2:10" x14ac:dyDescent="0.25">
      <c r="B971"/>
      <c r="C971"/>
      <c r="D971"/>
      <c r="E971"/>
      <c r="F971"/>
      <c r="G971"/>
      <c r="H971"/>
      <c r="I971"/>
      <c r="J971"/>
    </row>
    <row r="972" spans="2:10" x14ac:dyDescent="0.25">
      <c r="B972"/>
      <c r="C972"/>
      <c r="D972"/>
      <c r="E972"/>
      <c r="F972"/>
      <c r="G972"/>
      <c r="H972"/>
      <c r="I972"/>
      <c r="J972"/>
    </row>
    <row r="973" spans="2:10" x14ac:dyDescent="0.25">
      <c r="B973"/>
      <c r="C973"/>
      <c r="D973"/>
      <c r="E973"/>
      <c r="F973"/>
      <c r="G973"/>
      <c r="H973"/>
      <c r="I973"/>
      <c r="J973"/>
    </row>
    <row r="974" spans="2:10" x14ac:dyDescent="0.25">
      <c r="B974"/>
      <c r="C974"/>
      <c r="D974"/>
      <c r="E974"/>
      <c r="F974"/>
      <c r="G974"/>
      <c r="H974"/>
      <c r="I974"/>
      <c r="J974"/>
    </row>
    <row r="975" spans="2:10" x14ac:dyDescent="0.25">
      <c r="B975"/>
      <c r="C975"/>
      <c r="D975"/>
      <c r="E975"/>
      <c r="F975"/>
      <c r="G975"/>
      <c r="H975"/>
      <c r="I975"/>
      <c r="J975"/>
    </row>
    <row r="976" spans="2:10" x14ac:dyDescent="0.25">
      <c r="B976"/>
      <c r="C976"/>
      <c r="D976"/>
      <c r="E976"/>
      <c r="F976"/>
      <c r="G976"/>
      <c r="H976"/>
      <c r="I976"/>
      <c r="J976"/>
    </row>
    <row r="977" spans="2:10" x14ac:dyDescent="0.25">
      <c r="B977"/>
      <c r="C977"/>
      <c r="D977"/>
      <c r="E977"/>
      <c r="F977"/>
      <c r="G977"/>
      <c r="H977"/>
      <c r="I977"/>
      <c r="J977"/>
    </row>
    <row r="978" spans="2:10" x14ac:dyDescent="0.25">
      <c r="B978"/>
      <c r="C978"/>
      <c r="D978"/>
      <c r="E978"/>
      <c r="F978"/>
      <c r="G978"/>
      <c r="H978"/>
      <c r="I978"/>
      <c r="J978"/>
    </row>
    <row r="979" spans="2:10" x14ac:dyDescent="0.25">
      <c r="B979"/>
      <c r="C979"/>
      <c r="D979"/>
      <c r="E979"/>
      <c r="F979"/>
      <c r="G979"/>
      <c r="H979"/>
      <c r="I979"/>
      <c r="J979"/>
    </row>
    <row r="980" spans="2:10" x14ac:dyDescent="0.25">
      <c r="B980"/>
      <c r="C980"/>
      <c r="D980"/>
      <c r="E980"/>
      <c r="F980"/>
      <c r="G980"/>
      <c r="H980"/>
      <c r="I980"/>
      <c r="J980"/>
    </row>
    <row r="981" spans="2:10" x14ac:dyDescent="0.25">
      <c r="B981"/>
      <c r="C981"/>
      <c r="D981"/>
      <c r="E981"/>
      <c r="F981"/>
      <c r="G981"/>
      <c r="H981"/>
      <c r="I981"/>
      <c r="J981"/>
    </row>
    <row r="982" spans="2:10" x14ac:dyDescent="0.25">
      <c r="B982"/>
      <c r="C982"/>
      <c r="D982"/>
      <c r="E982"/>
      <c r="F982"/>
      <c r="G982"/>
      <c r="H982"/>
      <c r="I982"/>
      <c r="J982"/>
    </row>
    <row r="983" spans="2:10" x14ac:dyDescent="0.25">
      <c r="B983"/>
      <c r="C983"/>
      <c r="D983"/>
      <c r="E983"/>
      <c r="F983"/>
      <c r="G983"/>
      <c r="H983"/>
      <c r="I983"/>
      <c r="J983"/>
    </row>
    <row r="984" spans="2:10" x14ac:dyDescent="0.25">
      <c r="B984"/>
      <c r="C984"/>
      <c r="D984"/>
      <c r="E984"/>
      <c r="F984"/>
      <c r="G984"/>
      <c r="H984"/>
      <c r="I984"/>
      <c r="J984"/>
    </row>
    <row r="985" spans="2:10" x14ac:dyDescent="0.25">
      <c r="B985"/>
      <c r="C985"/>
      <c r="D985"/>
      <c r="E985"/>
      <c r="F985"/>
      <c r="G985"/>
      <c r="H985"/>
      <c r="I985"/>
      <c r="J985"/>
    </row>
    <row r="986" spans="2:10" x14ac:dyDescent="0.25">
      <c r="B986"/>
      <c r="C986"/>
      <c r="D986"/>
      <c r="E986"/>
      <c r="F986"/>
      <c r="G986"/>
      <c r="H986"/>
      <c r="I986"/>
      <c r="J986"/>
    </row>
    <row r="987" spans="2:10" x14ac:dyDescent="0.25">
      <c r="B987"/>
      <c r="C987"/>
      <c r="D987"/>
      <c r="E987"/>
      <c r="F987"/>
      <c r="G987"/>
      <c r="H987"/>
      <c r="I987"/>
      <c r="J987"/>
    </row>
    <row r="988" spans="2:10" x14ac:dyDescent="0.25">
      <c r="B988"/>
      <c r="C988"/>
      <c r="D988"/>
      <c r="E988"/>
      <c r="F988"/>
      <c r="G988"/>
      <c r="H988"/>
      <c r="I988"/>
      <c r="J988"/>
    </row>
    <row r="989" spans="2:10" x14ac:dyDescent="0.25">
      <c r="B989"/>
      <c r="C989"/>
      <c r="D989"/>
      <c r="E989"/>
      <c r="F989"/>
      <c r="G989"/>
      <c r="H989"/>
      <c r="I989"/>
      <c r="J989"/>
    </row>
    <row r="990" spans="2:10" x14ac:dyDescent="0.25">
      <c r="B990"/>
      <c r="C990"/>
      <c r="D990"/>
      <c r="E990"/>
      <c r="F990"/>
      <c r="G990"/>
      <c r="H990"/>
      <c r="I990"/>
      <c r="J990"/>
    </row>
    <row r="991" spans="2:10" x14ac:dyDescent="0.25">
      <c r="B991"/>
      <c r="C991"/>
      <c r="D991"/>
      <c r="E991"/>
      <c r="F991"/>
      <c r="G991"/>
      <c r="H991"/>
      <c r="I991"/>
      <c r="J991"/>
    </row>
    <row r="992" spans="2:10" x14ac:dyDescent="0.25">
      <c r="B992"/>
      <c r="C992"/>
      <c r="D992"/>
      <c r="E992"/>
      <c r="F992"/>
      <c r="G992"/>
      <c r="H992"/>
      <c r="I992"/>
      <c r="J992"/>
    </row>
    <row r="993" spans="2:10" x14ac:dyDescent="0.25">
      <c r="B993"/>
      <c r="C993"/>
      <c r="D993"/>
      <c r="E993"/>
      <c r="F993"/>
      <c r="G993"/>
      <c r="H993"/>
      <c r="I993"/>
      <c r="J993"/>
    </row>
    <row r="994" spans="2:10" x14ac:dyDescent="0.25">
      <c r="B994"/>
      <c r="C994"/>
      <c r="D994"/>
      <c r="E994"/>
      <c r="F994"/>
      <c r="G994"/>
      <c r="H994"/>
      <c r="I994"/>
      <c r="J994"/>
    </row>
    <row r="995" spans="2:10" x14ac:dyDescent="0.25">
      <c r="B995"/>
      <c r="C995"/>
      <c r="D995"/>
      <c r="E995"/>
      <c r="F995"/>
      <c r="G995"/>
      <c r="H995"/>
      <c r="I995"/>
      <c r="J995"/>
    </row>
    <row r="996" spans="2:10" x14ac:dyDescent="0.25">
      <c r="B996"/>
      <c r="C996"/>
      <c r="D996"/>
      <c r="E996"/>
      <c r="F996"/>
      <c r="G996"/>
      <c r="H996"/>
      <c r="I996"/>
      <c r="J996"/>
    </row>
    <row r="997" spans="2:10" x14ac:dyDescent="0.25">
      <c r="B997"/>
      <c r="C997"/>
      <c r="D997"/>
      <c r="E997"/>
      <c r="F997"/>
      <c r="G997"/>
      <c r="H997"/>
      <c r="I997"/>
      <c r="J997"/>
    </row>
    <row r="998" spans="2:10" x14ac:dyDescent="0.25">
      <c r="B998"/>
      <c r="C998"/>
      <c r="D998"/>
      <c r="E998"/>
      <c r="F998"/>
      <c r="G998"/>
      <c r="H998"/>
      <c r="I998"/>
      <c r="J998"/>
    </row>
    <row r="999" spans="2:10" x14ac:dyDescent="0.25">
      <c r="B999"/>
      <c r="C999"/>
      <c r="D999"/>
      <c r="E999"/>
      <c r="F999"/>
      <c r="G999"/>
      <c r="H999"/>
      <c r="I999"/>
      <c r="J999"/>
    </row>
    <row r="1000" spans="2:10" x14ac:dyDescent="0.25">
      <c r="B1000"/>
      <c r="C1000"/>
      <c r="D1000"/>
      <c r="E1000"/>
      <c r="F1000"/>
      <c r="G1000"/>
      <c r="H1000"/>
      <c r="I1000"/>
      <c r="J1000"/>
    </row>
    <row r="1001" spans="2:10" x14ac:dyDescent="0.25">
      <c r="B1001"/>
      <c r="C1001"/>
      <c r="D1001"/>
      <c r="E1001"/>
      <c r="F1001"/>
      <c r="G1001"/>
      <c r="H1001"/>
      <c r="I1001"/>
      <c r="J1001"/>
    </row>
    <row r="1002" spans="2:10" x14ac:dyDescent="0.25">
      <c r="B1002"/>
      <c r="C1002"/>
      <c r="D1002"/>
      <c r="E1002"/>
      <c r="F1002"/>
      <c r="G1002"/>
      <c r="H1002"/>
      <c r="I1002"/>
      <c r="J1002"/>
    </row>
    <row r="1003" spans="2:10" x14ac:dyDescent="0.25">
      <c r="B1003"/>
      <c r="C1003"/>
      <c r="D1003"/>
      <c r="E1003"/>
      <c r="F1003"/>
      <c r="G1003"/>
      <c r="H1003"/>
      <c r="I1003"/>
      <c r="J1003"/>
    </row>
    <row r="1004" spans="2:10" x14ac:dyDescent="0.25">
      <c r="B1004"/>
      <c r="C1004"/>
      <c r="D1004"/>
      <c r="E1004"/>
      <c r="F1004"/>
      <c r="G1004"/>
      <c r="H1004"/>
      <c r="I1004"/>
      <c r="J1004"/>
    </row>
    <row r="1005" spans="2:10" x14ac:dyDescent="0.25">
      <c r="B1005"/>
      <c r="C1005"/>
      <c r="D1005"/>
      <c r="E1005"/>
      <c r="F1005"/>
      <c r="G1005"/>
      <c r="H1005"/>
      <c r="I1005"/>
      <c r="J1005"/>
    </row>
    <row r="1006" spans="2:10" x14ac:dyDescent="0.25">
      <c r="B1006"/>
      <c r="C1006"/>
      <c r="D1006"/>
      <c r="E1006"/>
      <c r="F1006"/>
      <c r="G1006"/>
      <c r="H1006"/>
      <c r="I1006"/>
      <c r="J1006"/>
    </row>
    <row r="1007" spans="2:10" x14ac:dyDescent="0.25">
      <c r="B1007"/>
      <c r="C1007"/>
      <c r="D1007"/>
      <c r="E1007"/>
      <c r="F1007"/>
      <c r="G1007"/>
      <c r="H1007"/>
      <c r="I1007"/>
      <c r="J1007"/>
    </row>
    <row r="1008" spans="2:10" x14ac:dyDescent="0.25">
      <c r="B1008"/>
      <c r="C1008"/>
      <c r="D1008"/>
      <c r="E1008"/>
      <c r="F1008"/>
      <c r="G1008"/>
      <c r="H1008"/>
      <c r="I1008"/>
      <c r="J1008"/>
    </row>
    <row r="1009" spans="2:10" x14ac:dyDescent="0.25">
      <c r="B1009"/>
      <c r="C1009"/>
      <c r="D1009"/>
      <c r="E1009"/>
      <c r="F1009"/>
      <c r="G1009"/>
      <c r="H1009"/>
      <c r="I1009"/>
      <c r="J1009"/>
    </row>
    <row r="1010" spans="2:10" x14ac:dyDescent="0.25">
      <c r="B1010"/>
      <c r="C1010"/>
      <c r="D1010"/>
      <c r="E1010"/>
      <c r="F1010"/>
      <c r="G1010"/>
      <c r="H1010"/>
      <c r="I1010"/>
      <c r="J1010"/>
    </row>
    <row r="1011" spans="2:10" x14ac:dyDescent="0.25">
      <c r="B1011"/>
      <c r="C1011"/>
      <c r="D1011"/>
      <c r="E1011"/>
      <c r="F1011"/>
      <c r="G1011"/>
      <c r="H1011"/>
      <c r="I1011"/>
      <c r="J1011"/>
    </row>
    <row r="1012" spans="2:10" x14ac:dyDescent="0.25">
      <c r="B1012"/>
      <c r="C1012"/>
      <c r="D1012"/>
      <c r="E1012"/>
      <c r="F1012"/>
      <c r="G1012"/>
      <c r="H1012"/>
      <c r="I1012"/>
      <c r="J1012"/>
    </row>
    <row r="1013" spans="2:10" x14ac:dyDescent="0.25">
      <c r="B1013"/>
      <c r="C1013"/>
      <c r="D1013"/>
      <c r="E1013"/>
      <c r="F1013"/>
      <c r="G1013"/>
      <c r="H1013"/>
      <c r="I1013"/>
      <c r="J1013"/>
    </row>
    <row r="1014" spans="2:10" x14ac:dyDescent="0.25">
      <c r="B1014"/>
      <c r="C1014"/>
      <c r="D1014"/>
      <c r="E1014"/>
      <c r="F1014"/>
      <c r="G1014"/>
      <c r="H1014"/>
      <c r="I1014"/>
      <c r="J1014"/>
    </row>
    <row r="1015" spans="2:10" x14ac:dyDescent="0.25">
      <c r="B1015"/>
      <c r="C1015"/>
      <c r="D1015"/>
      <c r="E1015"/>
      <c r="F1015"/>
      <c r="G1015"/>
      <c r="H1015"/>
      <c r="I1015"/>
      <c r="J1015"/>
    </row>
    <row r="1016" spans="2:10" x14ac:dyDescent="0.25">
      <c r="B1016"/>
      <c r="C1016"/>
      <c r="D1016"/>
      <c r="E1016"/>
      <c r="F1016"/>
      <c r="G1016"/>
      <c r="H1016"/>
      <c r="I1016"/>
      <c r="J1016"/>
    </row>
    <row r="1017" spans="2:10" x14ac:dyDescent="0.25">
      <c r="B1017"/>
      <c r="C1017"/>
      <c r="D1017"/>
      <c r="E1017"/>
      <c r="F1017"/>
      <c r="G1017"/>
      <c r="H1017"/>
      <c r="I1017"/>
      <c r="J1017"/>
    </row>
    <row r="1018" spans="2:10" x14ac:dyDescent="0.25">
      <c r="B1018"/>
      <c r="C1018"/>
      <c r="D1018"/>
      <c r="E1018"/>
      <c r="F1018"/>
      <c r="G1018"/>
      <c r="H1018"/>
      <c r="I1018"/>
      <c r="J1018"/>
    </row>
    <row r="1019" spans="2:10" x14ac:dyDescent="0.25">
      <c r="B1019"/>
      <c r="C1019"/>
      <c r="D1019"/>
      <c r="E1019"/>
      <c r="F1019"/>
      <c r="G1019"/>
      <c r="H1019"/>
      <c r="I1019"/>
      <c r="J1019"/>
    </row>
    <row r="1020" spans="2:10" x14ac:dyDescent="0.25">
      <c r="B1020"/>
      <c r="C1020"/>
      <c r="D1020"/>
      <c r="E1020"/>
      <c r="F1020"/>
      <c r="G1020"/>
      <c r="H1020"/>
      <c r="I1020"/>
      <c r="J1020"/>
    </row>
    <row r="1021" spans="2:10" x14ac:dyDescent="0.25">
      <c r="B1021"/>
      <c r="C1021"/>
      <c r="D1021"/>
      <c r="E1021"/>
      <c r="F1021"/>
      <c r="G1021"/>
      <c r="H1021"/>
      <c r="I1021"/>
      <c r="J1021"/>
    </row>
    <row r="1022" spans="2:10" x14ac:dyDescent="0.25">
      <c r="B1022"/>
      <c r="C1022"/>
      <c r="D1022"/>
      <c r="E1022"/>
      <c r="F1022"/>
      <c r="G1022"/>
      <c r="H1022"/>
      <c r="I1022"/>
      <c r="J1022"/>
    </row>
    <row r="1023" spans="2:10" x14ac:dyDescent="0.25">
      <c r="B1023"/>
      <c r="C1023"/>
      <c r="D1023"/>
      <c r="E1023"/>
      <c r="F1023"/>
      <c r="G1023"/>
      <c r="H1023"/>
      <c r="I1023"/>
      <c r="J1023"/>
    </row>
    <row r="1024" spans="2:10" x14ac:dyDescent="0.25">
      <c r="B1024"/>
      <c r="C1024"/>
      <c r="D1024"/>
      <c r="E1024"/>
      <c r="F1024"/>
      <c r="G1024"/>
      <c r="H1024"/>
      <c r="I1024"/>
      <c r="J1024"/>
    </row>
    <row r="1025" spans="2:10" x14ac:dyDescent="0.25">
      <c r="B1025"/>
      <c r="C1025"/>
      <c r="D1025"/>
      <c r="E1025"/>
      <c r="F1025"/>
      <c r="G1025"/>
      <c r="H1025"/>
      <c r="I1025"/>
      <c r="J1025"/>
    </row>
    <row r="1026" spans="2:10" x14ac:dyDescent="0.25">
      <c r="B1026"/>
      <c r="C1026"/>
      <c r="D1026"/>
      <c r="E1026"/>
      <c r="F1026"/>
      <c r="G1026"/>
      <c r="H1026"/>
      <c r="I1026"/>
      <c r="J1026"/>
    </row>
    <row r="1027" spans="2:10" x14ac:dyDescent="0.25">
      <c r="B1027"/>
      <c r="C1027"/>
      <c r="D1027"/>
      <c r="E1027"/>
      <c r="F1027"/>
      <c r="G1027"/>
      <c r="H1027"/>
      <c r="I1027"/>
      <c r="J1027"/>
    </row>
    <row r="1028" spans="2:10" x14ac:dyDescent="0.25">
      <c r="B1028"/>
      <c r="C1028"/>
      <c r="D1028"/>
      <c r="E1028"/>
      <c r="F1028"/>
      <c r="G1028"/>
      <c r="H1028"/>
      <c r="I1028"/>
      <c r="J1028"/>
    </row>
    <row r="1029" spans="2:10" x14ac:dyDescent="0.25">
      <c r="B1029"/>
      <c r="C1029"/>
      <c r="D1029"/>
      <c r="E1029"/>
      <c r="F1029"/>
      <c r="G1029"/>
      <c r="H1029"/>
      <c r="I1029"/>
      <c r="J1029"/>
    </row>
    <row r="1030" spans="2:10" x14ac:dyDescent="0.25">
      <c r="B1030"/>
      <c r="C1030"/>
      <c r="D1030"/>
      <c r="E1030"/>
      <c r="F1030"/>
      <c r="G1030"/>
      <c r="H1030"/>
      <c r="I1030"/>
      <c r="J1030"/>
    </row>
    <row r="1031" spans="2:10" x14ac:dyDescent="0.25">
      <c r="B1031"/>
      <c r="C1031"/>
      <c r="D1031"/>
      <c r="E1031"/>
      <c r="F1031"/>
      <c r="G1031"/>
      <c r="H1031"/>
      <c r="I1031"/>
      <c r="J1031"/>
    </row>
    <row r="1032" spans="2:10" x14ac:dyDescent="0.25">
      <c r="B1032"/>
      <c r="C1032"/>
      <c r="D1032"/>
      <c r="E1032"/>
      <c r="F1032"/>
      <c r="G1032"/>
      <c r="H1032"/>
      <c r="I1032"/>
      <c r="J1032"/>
    </row>
    <row r="1033" spans="2:10" x14ac:dyDescent="0.25">
      <c r="B1033"/>
      <c r="C1033"/>
      <c r="D1033"/>
      <c r="E1033"/>
      <c r="F1033"/>
      <c r="G1033"/>
      <c r="H1033"/>
      <c r="I1033"/>
      <c r="J1033"/>
    </row>
    <row r="1034" spans="2:10" x14ac:dyDescent="0.25">
      <c r="B1034"/>
      <c r="C1034"/>
      <c r="D1034"/>
      <c r="E1034"/>
      <c r="F1034"/>
      <c r="G1034"/>
      <c r="H1034"/>
      <c r="I1034"/>
      <c r="J1034"/>
    </row>
    <row r="1035" spans="2:10" x14ac:dyDescent="0.25">
      <c r="B1035"/>
      <c r="C1035"/>
      <c r="D1035"/>
      <c r="E1035"/>
      <c r="F1035"/>
      <c r="G1035"/>
      <c r="H1035"/>
      <c r="I1035"/>
      <c r="J1035"/>
    </row>
    <row r="1036" spans="2:10" x14ac:dyDescent="0.25">
      <c r="B1036"/>
      <c r="C1036"/>
      <c r="D1036"/>
      <c r="E1036"/>
      <c r="F1036"/>
      <c r="G1036"/>
      <c r="H1036"/>
      <c r="I1036"/>
      <c r="J1036"/>
    </row>
    <row r="1037" spans="2:10" x14ac:dyDescent="0.25">
      <c r="B1037"/>
      <c r="C1037"/>
      <c r="D1037"/>
      <c r="E1037"/>
      <c r="F1037"/>
      <c r="G1037"/>
      <c r="H1037"/>
      <c r="I1037"/>
      <c r="J1037"/>
    </row>
    <row r="1038" spans="2:10" x14ac:dyDescent="0.25">
      <c r="B1038"/>
      <c r="C1038"/>
      <c r="D1038"/>
      <c r="E1038"/>
      <c r="F1038"/>
      <c r="G1038"/>
      <c r="H1038"/>
      <c r="I1038"/>
      <c r="J1038"/>
    </row>
    <row r="1039" spans="2:10" x14ac:dyDescent="0.25">
      <c r="B1039"/>
      <c r="C1039"/>
      <c r="D1039"/>
      <c r="E1039"/>
      <c r="F1039"/>
      <c r="G1039"/>
      <c r="H1039"/>
      <c r="I1039"/>
      <c r="J1039"/>
    </row>
    <row r="1040" spans="2:10" x14ac:dyDescent="0.25">
      <c r="B1040"/>
      <c r="C1040"/>
      <c r="D1040"/>
      <c r="E1040"/>
      <c r="F1040"/>
      <c r="G1040"/>
      <c r="H1040"/>
      <c r="I1040"/>
      <c r="J1040"/>
    </row>
    <row r="1041" spans="2:10" x14ac:dyDescent="0.25">
      <c r="B1041"/>
      <c r="C1041"/>
      <c r="D1041"/>
      <c r="E1041"/>
      <c r="F1041"/>
      <c r="G1041"/>
      <c r="H1041"/>
      <c r="I1041"/>
      <c r="J1041"/>
    </row>
    <row r="1042" spans="2:10" x14ac:dyDescent="0.25">
      <c r="B1042"/>
      <c r="C1042"/>
      <c r="D1042"/>
      <c r="E1042"/>
      <c r="F1042"/>
      <c r="G1042"/>
      <c r="H1042"/>
      <c r="I1042"/>
      <c r="J1042"/>
    </row>
    <row r="1043" spans="2:10" x14ac:dyDescent="0.25">
      <c r="B1043"/>
      <c r="C1043"/>
      <c r="D1043"/>
      <c r="E1043"/>
      <c r="F1043"/>
      <c r="G1043"/>
      <c r="H1043"/>
      <c r="I1043"/>
      <c r="J1043"/>
    </row>
    <row r="1044" spans="2:10" x14ac:dyDescent="0.25">
      <c r="B1044"/>
      <c r="C1044"/>
      <c r="D1044"/>
      <c r="E1044"/>
      <c r="F1044"/>
      <c r="G1044"/>
      <c r="H1044"/>
      <c r="I1044"/>
      <c r="J1044"/>
    </row>
    <row r="1045" spans="2:10" x14ac:dyDescent="0.25">
      <c r="B1045"/>
      <c r="C1045"/>
      <c r="D1045"/>
      <c r="E1045"/>
      <c r="F1045"/>
      <c r="G1045"/>
      <c r="H1045"/>
      <c r="I1045"/>
      <c r="J1045"/>
    </row>
    <row r="1046" spans="2:10" x14ac:dyDescent="0.25">
      <c r="B1046"/>
      <c r="C1046"/>
      <c r="D1046"/>
      <c r="E1046"/>
      <c r="F1046"/>
      <c r="G1046"/>
      <c r="H1046"/>
      <c r="I1046"/>
      <c r="J1046"/>
    </row>
    <row r="1047" spans="2:10" x14ac:dyDescent="0.25">
      <c r="B1047"/>
      <c r="C1047"/>
      <c r="D1047"/>
      <c r="E1047"/>
      <c r="F1047"/>
      <c r="G1047"/>
      <c r="H1047"/>
      <c r="I1047"/>
      <c r="J1047"/>
    </row>
    <row r="1048" spans="2:10" x14ac:dyDescent="0.25">
      <c r="B1048"/>
      <c r="C1048"/>
      <c r="D1048"/>
      <c r="E1048"/>
      <c r="F1048"/>
      <c r="G1048"/>
      <c r="H1048"/>
      <c r="I1048"/>
      <c r="J1048"/>
    </row>
    <row r="1049" spans="2:10" x14ac:dyDescent="0.25">
      <c r="B1049"/>
      <c r="C1049"/>
      <c r="D1049"/>
      <c r="E1049"/>
      <c r="F1049"/>
      <c r="G1049"/>
      <c r="H1049"/>
      <c r="I1049"/>
      <c r="J1049"/>
    </row>
    <row r="1050" spans="2:10" x14ac:dyDescent="0.25">
      <c r="B1050"/>
      <c r="C1050"/>
      <c r="D1050"/>
      <c r="E1050"/>
      <c r="F1050"/>
      <c r="G1050"/>
      <c r="H1050"/>
      <c r="I1050"/>
      <c r="J1050"/>
    </row>
    <row r="1051" spans="2:10" x14ac:dyDescent="0.25">
      <c r="B1051"/>
      <c r="C1051"/>
      <c r="D1051"/>
      <c r="E1051"/>
      <c r="F1051"/>
      <c r="G1051"/>
      <c r="H1051"/>
      <c r="I1051"/>
      <c r="J1051"/>
    </row>
    <row r="1052" spans="2:10" x14ac:dyDescent="0.25">
      <c r="B1052"/>
      <c r="C1052"/>
      <c r="D1052"/>
      <c r="E1052"/>
      <c r="F1052"/>
      <c r="G1052"/>
      <c r="H1052"/>
      <c r="I1052"/>
      <c r="J1052"/>
    </row>
    <row r="1053" spans="2:10" x14ac:dyDescent="0.25">
      <c r="B1053"/>
      <c r="C1053"/>
      <c r="D1053"/>
      <c r="E1053"/>
      <c r="F1053"/>
      <c r="G1053"/>
      <c r="H1053"/>
      <c r="I1053"/>
      <c r="J1053"/>
    </row>
    <row r="1054" spans="2:10" x14ac:dyDescent="0.25">
      <c r="B1054"/>
      <c r="C1054"/>
      <c r="D1054"/>
      <c r="E1054"/>
      <c r="F1054"/>
      <c r="G1054"/>
      <c r="H1054"/>
      <c r="I1054"/>
      <c r="J1054"/>
    </row>
    <row r="1055" spans="2:10" x14ac:dyDescent="0.25">
      <c r="B1055"/>
      <c r="C1055"/>
      <c r="D1055"/>
      <c r="E1055"/>
      <c r="F1055"/>
      <c r="G1055"/>
      <c r="H1055"/>
      <c r="I1055"/>
      <c r="J1055"/>
    </row>
    <row r="1056" spans="2:10" x14ac:dyDescent="0.25">
      <c r="B1056"/>
      <c r="C1056"/>
      <c r="D1056"/>
      <c r="E1056"/>
      <c r="F1056"/>
      <c r="G1056"/>
      <c r="H1056"/>
      <c r="I1056"/>
      <c r="J1056"/>
    </row>
    <row r="1057" spans="2:10" x14ac:dyDescent="0.25">
      <c r="B1057"/>
      <c r="C1057"/>
      <c r="D1057"/>
      <c r="E1057"/>
      <c r="F1057"/>
      <c r="G1057"/>
      <c r="H1057"/>
      <c r="I1057"/>
      <c r="J1057"/>
    </row>
    <row r="1058" spans="2:10" x14ac:dyDescent="0.25">
      <c r="B1058"/>
      <c r="C1058"/>
      <c r="D1058"/>
      <c r="E1058"/>
      <c r="F1058"/>
      <c r="G1058"/>
      <c r="H1058"/>
      <c r="I1058"/>
      <c r="J1058"/>
    </row>
    <row r="1059" spans="2:10" x14ac:dyDescent="0.25">
      <c r="B1059"/>
      <c r="C1059"/>
      <c r="D1059"/>
      <c r="E1059"/>
      <c r="F1059"/>
      <c r="G1059"/>
      <c r="H1059"/>
      <c r="I1059"/>
      <c r="J1059"/>
    </row>
    <row r="1060" spans="2:10" x14ac:dyDescent="0.25">
      <c r="B1060"/>
      <c r="C1060"/>
      <c r="D1060"/>
      <c r="E1060"/>
      <c r="F1060"/>
      <c r="G1060"/>
      <c r="H1060"/>
      <c r="I1060"/>
      <c r="J1060"/>
    </row>
    <row r="1061" spans="2:10" x14ac:dyDescent="0.25">
      <c r="B1061"/>
      <c r="C1061"/>
      <c r="D1061"/>
      <c r="E1061"/>
      <c r="F1061"/>
      <c r="G1061"/>
      <c r="H1061"/>
      <c r="I1061"/>
      <c r="J1061"/>
    </row>
    <row r="1062" spans="2:10" x14ac:dyDescent="0.25">
      <c r="B1062"/>
      <c r="C1062"/>
      <c r="D1062"/>
      <c r="E1062"/>
      <c r="F1062"/>
      <c r="G1062"/>
      <c r="H1062"/>
      <c r="I1062"/>
      <c r="J1062"/>
    </row>
    <row r="1063" spans="2:10" x14ac:dyDescent="0.25">
      <c r="B1063"/>
      <c r="C1063"/>
      <c r="D1063"/>
      <c r="E1063"/>
      <c r="F1063"/>
      <c r="G1063"/>
      <c r="H1063"/>
      <c r="I1063"/>
      <c r="J1063"/>
    </row>
    <row r="1064" spans="2:10" x14ac:dyDescent="0.25">
      <c r="B1064"/>
      <c r="C1064"/>
      <c r="D1064"/>
      <c r="E1064"/>
      <c r="F1064"/>
      <c r="G1064"/>
      <c r="H1064"/>
      <c r="I1064"/>
      <c r="J1064"/>
    </row>
    <row r="1065" spans="2:10" x14ac:dyDescent="0.25">
      <c r="B1065"/>
      <c r="C1065"/>
      <c r="D1065"/>
      <c r="E1065"/>
      <c r="F1065"/>
      <c r="G1065"/>
      <c r="H1065"/>
      <c r="I1065"/>
      <c r="J1065"/>
    </row>
    <row r="1066" spans="2:10" x14ac:dyDescent="0.25">
      <c r="B1066"/>
      <c r="C1066"/>
      <c r="D1066"/>
      <c r="E1066"/>
      <c r="F1066"/>
      <c r="G1066"/>
      <c r="H1066"/>
      <c r="I1066"/>
      <c r="J1066"/>
    </row>
    <row r="1067" spans="2:10" x14ac:dyDescent="0.25">
      <c r="B1067"/>
      <c r="C1067"/>
      <c r="D1067"/>
      <c r="E1067"/>
      <c r="F1067"/>
      <c r="G1067"/>
      <c r="H1067"/>
      <c r="I1067"/>
      <c r="J1067"/>
    </row>
    <row r="1068" spans="2:10" x14ac:dyDescent="0.25">
      <c r="B1068"/>
      <c r="C1068"/>
      <c r="D1068"/>
      <c r="E1068"/>
      <c r="F1068"/>
      <c r="G1068"/>
      <c r="H1068"/>
      <c r="I1068"/>
      <c r="J1068"/>
    </row>
    <row r="1069" spans="2:10" x14ac:dyDescent="0.25">
      <c r="B1069"/>
      <c r="C1069"/>
      <c r="D1069"/>
      <c r="E1069"/>
      <c r="F1069"/>
      <c r="G1069"/>
      <c r="H1069"/>
      <c r="I1069"/>
      <c r="J1069"/>
    </row>
    <row r="1070" spans="2:10" x14ac:dyDescent="0.25">
      <c r="B1070"/>
      <c r="C1070"/>
      <c r="D1070"/>
      <c r="E1070"/>
      <c r="F1070"/>
      <c r="G1070"/>
      <c r="H1070"/>
      <c r="I1070"/>
      <c r="J1070"/>
    </row>
    <row r="1071" spans="2:10" x14ac:dyDescent="0.25">
      <c r="B1071"/>
      <c r="C1071"/>
      <c r="D1071"/>
      <c r="E1071"/>
      <c r="F1071"/>
      <c r="G1071"/>
      <c r="H1071"/>
      <c r="I1071"/>
      <c r="J1071"/>
    </row>
    <row r="1072" spans="2:10" x14ac:dyDescent="0.25">
      <c r="B1072"/>
      <c r="C1072"/>
      <c r="D1072"/>
      <c r="E1072"/>
      <c r="F1072"/>
      <c r="G1072"/>
      <c r="H1072"/>
      <c r="I1072"/>
      <c r="J1072"/>
    </row>
    <row r="1073" spans="2:10" x14ac:dyDescent="0.25">
      <c r="B1073"/>
      <c r="C1073"/>
      <c r="D1073"/>
      <c r="E1073"/>
      <c r="F1073"/>
      <c r="G1073"/>
      <c r="H1073"/>
      <c r="I1073"/>
      <c r="J1073"/>
    </row>
    <row r="1074" spans="2:10" x14ac:dyDescent="0.25">
      <c r="B1074"/>
      <c r="C1074"/>
      <c r="D1074"/>
      <c r="E1074"/>
      <c r="F1074"/>
      <c r="G1074"/>
      <c r="H1074"/>
      <c r="I1074"/>
      <c r="J1074"/>
    </row>
    <row r="1075" spans="2:10" x14ac:dyDescent="0.25">
      <c r="B1075"/>
      <c r="C1075"/>
      <c r="D1075"/>
      <c r="E1075"/>
      <c r="F1075"/>
      <c r="G1075"/>
      <c r="H1075"/>
      <c r="I1075"/>
      <c r="J1075"/>
    </row>
    <row r="1076" spans="2:10" x14ac:dyDescent="0.25">
      <c r="B1076"/>
      <c r="C1076"/>
      <c r="D1076"/>
      <c r="E1076"/>
      <c r="F1076"/>
      <c r="G1076"/>
      <c r="H1076"/>
      <c r="I1076"/>
      <c r="J1076"/>
    </row>
    <row r="1077" spans="2:10" x14ac:dyDescent="0.25">
      <c r="B1077"/>
      <c r="C1077"/>
      <c r="D1077"/>
      <c r="E1077"/>
      <c r="F1077"/>
      <c r="G1077"/>
      <c r="H1077"/>
      <c r="I1077"/>
      <c r="J1077"/>
    </row>
    <row r="1078" spans="2:10" x14ac:dyDescent="0.25">
      <c r="B1078"/>
      <c r="C1078"/>
      <c r="D1078"/>
      <c r="E1078"/>
      <c r="F1078"/>
      <c r="G1078"/>
      <c r="H1078"/>
      <c r="I1078"/>
      <c r="J1078"/>
    </row>
    <row r="1079" spans="2:10" x14ac:dyDescent="0.25">
      <c r="B1079"/>
      <c r="C1079"/>
      <c r="D1079"/>
      <c r="E1079"/>
      <c r="F1079"/>
      <c r="G1079"/>
      <c r="H1079"/>
      <c r="I1079"/>
      <c r="J1079"/>
    </row>
    <row r="1080" spans="2:10" x14ac:dyDescent="0.25">
      <c r="B1080"/>
      <c r="C1080"/>
      <c r="D1080"/>
      <c r="E1080"/>
      <c r="F1080"/>
      <c r="G1080"/>
      <c r="H1080"/>
      <c r="I1080"/>
      <c r="J1080"/>
    </row>
    <row r="1081" spans="2:10" x14ac:dyDescent="0.25">
      <c r="B1081"/>
      <c r="C1081"/>
      <c r="D1081"/>
      <c r="E1081"/>
      <c r="F1081"/>
      <c r="G1081"/>
      <c r="H1081"/>
      <c r="I1081"/>
      <c r="J1081"/>
    </row>
    <row r="1082" spans="2:10" x14ac:dyDescent="0.25">
      <c r="B1082"/>
      <c r="C1082"/>
      <c r="D1082"/>
      <c r="E1082"/>
      <c r="F1082"/>
      <c r="G1082"/>
      <c r="H1082"/>
      <c r="I1082"/>
      <c r="J1082"/>
    </row>
    <row r="1083" spans="2:10" x14ac:dyDescent="0.25">
      <c r="B1083"/>
      <c r="C1083"/>
      <c r="D1083"/>
      <c r="E1083"/>
      <c r="F1083"/>
      <c r="G1083"/>
      <c r="H1083"/>
      <c r="I1083"/>
      <c r="J1083"/>
    </row>
    <row r="1084" spans="2:10" x14ac:dyDescent="0.25">
      <c r="B1084"/>
      <c r="C1084"/>
      <c r="D1084"/>
      <c r="E1084"/>
      <c r="F1084"/>
      <c r="G1084"/>
      <c r="H1084"/>
      <c r="I1084"/>
      <c r="J1084"/>
    </row>
    <row r="1085" spans="2:10" x14ac:dyDescent="0.25">
      <c r="B1085"/>
      <c r="C1085"/>
      <c r="D1085"/>
      <c r="E1085"/>
      <c r="F1085"/>
      <c r="G1085"/>
      <c r="H1085"/>
      <c r="I1085"/>
      <c r="J1085"/>
    </row>
    <row r="1086" spans="2:10" x14ac:dyDescent="0.25">
      <c r="B1086"/>
      <c r="C1086"/>
      <c r="D1086"/>
      <c r="E1086"/>
      <c r="F1086"/>
      <c r="G1086"/>
      <c r="H1086"/>
      <c r="I1086"/>
      <c r="J1086"/>
    </row>
    <row r="1087" spans="2:10" x14ac:dyDescent="0.25">
      <c r="B1087"/>
      <c r="C1087"/>
      <c r="D1087"/>
      <c r="E1087"/>
      <c r="F1087"/>
      <c r="G1087"/>
      <c r="H1087"/>
      <c r="I1087"/>
      <c r="J1087"/>
    </row>
    <row r="1088" spans="2:10" x14ac:dyDescent="0.25">
      <c r="B1088"/>
      <c r="C1088"/>
      <c r="D1088"/>
      <c r="E1088"/>
      <c r="F1088"/>
      <c r="G1088"/>
      <c r="H1088"/>
      <c r="I1088"/>
      <c r="J1088"/>
    </row>
    <row r="1089" spans="2:10" x14ac:dyDescent="0.25">
      <c r="B1089"/>
      <c r="C1089"/>
      <c r="D1089"/>
      <c r="E1089"/>
      <c r="F1089"/>
      <c r="G1089"/>
      <c r="H1089"/>
      <c r="I1089"/>
      <c r="J1089"/>
    </row>
    <row r="1090" spans="2:10" x14ac:dyDescent="0.25">
      <c r="B1090"/>
      <c r="C1090"/>
      <c r="D1090"/>
      <c r="E1090"/>
      <c r="F1090"/>
      <c r="G1090"/>
      <c r="H1090"/>
      <c r="I1090"/>
      <c r="J1090"/>
    </row>
    <row r="1091" spans="2:10" x14ac:dyDescent="0.25">
      <c r="B1091"/>
      <c r="C1091"/>
      <c r="D1091"/>
      <c r="E1091"/>
      <c r="F1091"/>
      <c r="G1091"/>
      <c r="H1091"/>
      <c r="I1091"/>
      <c r="J1091"/>
    </row>
    <row r="1092" spans="2:10" x14ac:dyDescent="0.25">
      <c r="B1092"/>
      <c r="C1092"/>
      <c r="D1092"/>
      <c r="E1092"/>
      <c r="F1092"/>
      <c r="G1092"/>
      <c r="H1092"/>
      <c r="I1092"/>
      <c r="J1092"/>
    </row>
    <row r="1093" spans="2:10" x14ac:dyDescent="0.25">
      <c r="B1093"/>
      <c r="C1093"/>
      <c r="D1093"/>
      <c r="E1093"/>
      <c r="F1093"/>
      <c r="G1093"/>
      <c r="H1093"/>
      <c r="I1093"/>
      <c r="J1093"/>
    </row>
    <row r="1094" spans="2:10" x14ac:dyDescent="0.25">
      <c r="B1094"/>
      <c r="C1094"/>
      <c r="D1094"/>
      <c r="E1094"/>
      <c r="F1094"/>
      <c r="G1094"/>
      <c r="H1094"/>
      <c r="I1094"/>
      <c r="J1094"/>
    </row>
    <row r="1095" spans="2:10" x14ac:dyDescent="0.25">
      <c r="B1095"/>
      <c r="C1095"/>
      <c r="D1095"/>
      <c r="E1095"/>
      <c r="F1095"/>
      <c r="G1095"/>
      <c r="H1095"/>
      <c r="I1095"/>
      <c r="J1095"/>
    </row>
    <row r="1096" spans="2:10" x14ac:dyDescent="0.25">
      <c r="B1096"/>
      <c r="C1096"/>
      <c r="D1096"/>
      <c r="E1096"/>
      <c r="F1096"/>
      <c r="G1096"/>
      <c r="H1096"/>
      <c r="I1096"/>
      <c r="J1096"/>
    </row>
    <row r="1097" spans="2:10" x14ac:dyDescent="0.25">
      <c r="B1097"/>
      <c r="C1097"/>
      <c r="D1097"/>
      <c r="E1097"/>
      <c r="F1097"/>
      <c r="G1097"/>
      <c r="H1097"/>
      <c r="I1097"/>
      <c r="J1097"/>
    </row>
    <row r="1098" spans="2:10" x14ac:dyDescent="0.25">
      <c r="B1098"/>
      <c r="C1098"/>
      <c r="D1098"/>
      <c r="E1098"/>
      <c r="F1098"/>
      <c r="G1098"/>
      <c r="H1098"/>
      <c r="I1098"/>
      <c r="J1098"/>
    </row>
    <row r="1099" spans="2:10" x14ac:dyDescent="0.25">
      <c r="B1099"/>
      <c r="C1099"/>
      <c r="D1099"/>
      <c r="E1099"/>
      <c r="F1099"/>
      <c r="G1099"/>
      <c r="H1099"/>
      <c r="I1099"/>
      <c r="J1099"/>
    </row>
    <row r="1100" spans="2:10" x14ac:dyDescent="0.25">
      <c r="B1100"/>
      <c r="C1100"/>
      <c r="D1100"/>
      <c r="E1100"/>
      <c r="F1100"/>
      <c r="G1100"/>
      <c r="H1100"/>
      <c r="I1100"/>
      <c r="J1100"/>
    </row>
    <row r="1101" spans="2:10" x14ac:dyDescent="0.25">
      <c r="B1101"/>
      <c r="C1101"/>
      <c r="D1101"/>
      <c r="E1101"/>
      <c r="F1101"/>
      <c r="G1101"/>
      <c r="H1101"/>
      <c r="I1101"/>
      <c r="J1101"/>
    </row>
    <row r="1102" spans="2:10" x14ac:dyDescent="0.25">
      <c r="B1102"/>
      <c r="C1102"/>
      <c r="D1102"/>
      <c r="E1102"/>
      <c r="F1102"/>
      <c r="G1102"/>
      <c r="H1102"/>
      <c r="I1102"/>
      <c r="J1102"/>
    </row>
    <row r="1103" spans="2:10" x14ac:dyDescent="0.25">
      <c r="B1103"/>
      <c r="C1103"/>
      <c r="D1103"/>
      <c r="E1103"/>
      <c r="F1103"/>
      <c r="G1103"/>
      <c r="H1103"/>
      <c r="I1103"/>
      <c r="J1103"/>
    </row>
    <row r="1104" spans="2:10" x14ac:dyDescent="0.25">
      <c r="B1104"/>
      <c r="C1104"/>
      <c r="D1104"/>
      <c r="E1104"/>
      <c r="F1104"/>
      <c r="G1104"/>
      <c r="H1104"/>
      <c r="I1104"/>
      <c r="J1104"/>
    </row>
    <row r="1105" spans="2:10" x14ac:dyDescent="0.25">
      <c r="B1105"/>
      <c r="C1105"/>
      <c r="D1105"/>
      <c r="E1105"/>
      <c r="F1105"/>
      <c r="G1105"/>
      <c r="H1105"/>
      <c r="I1105"/>
      <c r="J1105"/>
    </row>
    <row r="1106" spans="2:10" x14ac:dyDescent="0.25">
      <c r="B1106"/>
      <c r="C1106"/>
      <c r="D1106"/>
      <c r="E1106"/>
      <c r="F1106"/>
      <c r="G1106"/>
      <c r="H1106"/>
      <c r="I1106"/>
      <c r="J1106"/>
    </row>
    <row r="1107" spans="2:10" x14ac:dyDescent="0.25">
      <c r="B1107"/>
      <c r="C1107"/>
      <c r="D1107"/>
      <c r="E1107"/>
      <c r="F1107"/>
      <c r="G1107"/>
      <c r="H1107"/>
      <c r="I1107"/>
      <c r="J1107"/>
    </row>
    <row r="1108" spans="2:10" x14ac:dyDescent="0.25">
      <c r="B1108"/>
      <c r="C1108"/>
      <c r="D1108"/>
      <c r="E1108"/>
      <c r="F1108"/>
      <c r="G1108"/>
      <c r="H1108"/>
      <c r="I1108"/>
      <c r="J1108"/>
    </row>
    <row r="1109" spans="2:10" x14ac:dyDescent="0.25">
      <c r="B1109"/>
      <c r="C1109"/>
      <c r="D1109"/>
      <c r="E1109"/>
      <c r="F1109"/>
      <c r="G1109"/>
      <c r="H1109"/>
      <c r="I1109"/>
      <c r="J1109"/>
    </row>
    <row r="1110" spans="2:10" x14ac:dyDescent="0.25">
      <c r="B1110"/>
      <c r="C1110"/>
      <c r="D1110"/>
      <c r="E1110"/>
      <c r="F1110"/>
      <c r="G1110"/>
      <c r="H1110"/>
      <c r="I1110"/>
      <c r="J1110"/>
    </row>
    <row r="1111" spans="2:10" x14ac:dyDescent="0.25">
      <c r="B1111"/>
      <c r="C1111"/>
      <c r="D1111"/>
      <c r="E1111"/>
      <c r="F1111"/>
      <c r="G1111"/>
      <c r="H1111"/>
      <c r="I1111"/>
      <c r="J1111"/>
    </row>
    <row r="1112" spans="2:10" x14ac:dyDescent="0.25">
      <c r="B1112"/>
      <c r="C1112"/>
      <c r="D1112"/>
      <c r="E1112"/>
      <c r="F1112"/>
      <c r="G1112"/>
      <c r="H1112"/>
      <c r="I1112"/>
      <c r="J1112"/>
    </row>
    <row r="1113" spans="2:10" x14ac:dyDescent="0.25">
      <c r="B1113"/>
      <c r="C1113"/>
      <c r="D1113"/>
      <c r="E1113"/>
      <c r="F1113"/>
      <c r="G1113"/>
      <c r="H1113"/>
      <c r="I1113"/>
      <c r="J1113"/>
    </row>
    <row r="1114" spans="2:10" x14ac:dyDescent="0.25">
      <c r="B1114"/>
      <c r="C1114"/>
      <c r="D1114"/>
      <c r="E1114"/>
      <c r="F1114"/>
      <c r="G1114"/>
      <c r="H1114"/>
      <c r="I1114"/>
      <c r="J1114"/>
    </row>
    <row r="1115" spans="2:10" x14ac:dyDescent="0.25">
      <c r="B1115"/>
      <c r="C1115"/>
      <c r="D1115"/>
      <c r="E1115"/>
      <c r="F1115"/>
      <c r="G1115"/>
      <c r="H1115"/>
      <c r="I1115"/>
      <c r="J1115"/>
    </row>
    <row r="1116" spans="2:10" x14ac:dyDescent="0.25">
      <c r="B1116"/>
      <c r="C1116"/>
      <c r="D1116"/>
      <c r="E1116"/>
      <c r="F1116"/>
      <c r="G1116"/>
      <c r="H1116"/>
      <c r="I1116"/>
      <c r="J1116"/>
    </row>
    <row r="1117" spans="2:10" x14ac:dyDescent="0.25">
      <c r="B1117"/>
      <c r="C1117"/>
      <c r="D1117"/>
      <c r="E1117"/>
      <c r="F1117"/>
      <c r="G1117"/>
      <c r="H1117"/>
      <c r="I1117"/>
      <c r="J1117"/>
    </row>
    <row r="1118" spans="2:10" x14ac:dyDescent="0.25">
      <c r="B1118"/>
      <c r="C1118"/>
      <c r="D1118"/>
      <c r="E1118"/>
      <c r="F1118"/>
      <c r="G1118"/>
      <c r="H1118"/>
      <c r="I1118"/>
      <c r="J1118"/>
    </row>
    <row r="1119" spans="2:10" x14ac:dyDescent="0.25">
      <c r="B1119"/>
      <c r="C1119"/>
      <c r="D1119"/>
      <c r="E1119"/>
      <c r="F1119"/>
      <c r="G1119"/>
      <c r="H1119"/>
      <c r="I1119"/>
      <c r="J1119"/>
    </row>
    <row r="1120" spans="2:10" x14ac:dyDescent="0.25">
      <c r="B1120"/>
      <c r="C1120"/>
      <c r="D1120"/>
      <c r="E1120"/>
      <c r="F1120"/>
      <c r="G1120"/>
      <c r="H1120"/>
      <c r="I1120"/>
      <c r="J1120"/>
    </row>
    <row r="1121" spans="2:10" x14ac:dyDescent="0.25">
      <c r="B1121"/>
      <c r="C1121"/>
      <c r="D1121"/>
      <c r="E1121"/>
      <c r="F1121"/>
      <c r="G1121"/>
      <c r="H1121"/>
      <c r="I1121"/>
      <c r="J1121"/>
    </row>
    <row r="1122" spans="2:10" x14ac:dyDescent="0.25">
      <c r="B1122"/>
      <c r="C1122"/>
      <c r="D1122"/>
      <c r="E1122"/>
      <c r="F1122"/>
      <c r="G1122"/>
      <c r="H1122"/>
      <c r="I1122"/>
      <c r="J1122"/>
    </row>
    <row r="1123" spans="2:10" x14ac:dyDescent="0.25">
      <c r="B1123"/>
      <c r="C1123"/>
      <c r="D1123"/>
      <c r="E1123"/>
      <c r="F1123"/>
      <c r="G1123"/>
      <c r="H1123"/>
      <c r="I1123"/>
      <c r="J1123"/>
    </row>
    <row r="1124" spans="2:10" x14ac:dyDescent="0.25">
      <c r="B1124"/>
      <c r="C1124"/>
      <c r="D1124"/>
      <c r="E1124"/>
      <c r="F1124"/>
      <c r="G1124"/>
      <c r="H1124"/>
      <c r="I1124"/>
      <c r="J1124"/>
    </row>
    <row r="1125" spans="2:10" x14ac:dyDescent="0.25">
      <c r="B1125"/>
      <c r="C1125"/>
      <c r="D1125"/>
      <c r="E1125"/>
      <c r="F1125"/>
      <c r="G1125"/>
      <c r="H1125"/>
      <c r="I1125"/>
      <c r="J1125"/>
    </row>
    <row r="1126" spans="2:10" x14ac:dyDescent="0.25">
      <c r="B1126"/>
      <c r="C1126"/>
      <c r="D1126"/>
      <c r="E1126"/>
      <c r="F1126"/>
      <c r="G1126"/>
      <c r="H1126"/>
      <c r="I1126"/>
      <c r="J1126"/>
    </row>
    <row r="1127" spans="2:10" x14ac:dyDescent="0.25">
      <c r="B1127"/>
      <c r="C1127"/>
      <c r="D1127"/>
      <c r="E1127"/>
      <c r="F1127"/>
      <c r="G1127"/>
      <c r="H1127"/>
      <c r="I1127"/>
      <c r="J1127"/>
    </row>
    <row r="1128" spans="2:10" x14ac:dyDescent="0.25">
      <c r="B1128"/>
      <c r="C1128"/>
      <c r="D1128"/>
      <c r="E1128"/>
      <c r="F1128"/>
      <c r="G1128"/>
      <c r="H1128"/>
      <c r="I1128"/>
      <c r="J1128"/>
    </row>
    <row r="1129" spans="2:10" x14ac:dyDescent="0.25">
      <c r="B1129"/>
      <c r="C1129"/>
      <c r="D1129"/>
      <c r="E1129"/>
      <c r="F1129"/>
      <c r="G1129"/>
      <c r="H1129"/>
      <c r="I1129"/>
      <c r="J1129"/>
    </row>
    <row r="1130" spans="2:10" x14ac:dyDescent="0.25">
      <c r="B1130"/>
      <c r="C1130"/>
      <c r="D1130"/>
      <c r="E1130"/>
      <c r="F1130"/>
      <c r="G1130"/>
      <c r="H1130"/>
      <c r="I1130"/>
      <c r="J1130"/>
    </row>
    <row r="1131" spans="2:10" x14ac:dyDescent="0.25">
      <c r="B1131"/>
      <c r="C1131"/>
      <c r="D1131"/>
      <c r="E1131"/>
      <c r="F1131"/>
      <c r="G1131"/>
      <c r="H1131"/>
      <c r="I1131"/>
      <c r="J1131"/>
    </row>
    <row r="1132" spans="2:10" x14ac:dyDescent="0.25">
      <c r="B1132"/>
      <c r="C1132"/>
      <c r="D1132"/>
      <c r="E1132"/>
      <c r="F1132"/>
      <c r="G1132"/>
      <c r="H1132"/>
      <c r="I1132"/>
      <c r="J1132"/>
    </row>
    <row r="1133" spans="2:10" x14ac:dyDescent="0.25">
      <c r="B1133"/>
      <c r="C1133"/>
      <c r="D1133"/>
      <c r="E1133"/>
      <c r="F1133"/>
      <c r="G1133"/>
      <c r="H1133"/>
      <c r="I1133"/>
      <c r="J1133"/>
    </row>
    <row r="1134" spans="2:10" x14ac:dyDescent="0.25">
      <c r="B1134"/>
      <c r="C1134"/>
      <c r="D1134"/>
      <c r="E1134"/>
      <c r="F1134"/>
      <c r="G1134"/>
      <c r="H1134"/>
      <c r="I1134"/>
      <c r="J1134"/>
    </row>
    <row r="1135" spans="2:10" x14ac:dyDescent="0.25">
      <c r="B1135"/>
      <c r="C1135"/>
      <c r="D1135"/>
      <c r="E1135"/>
      <c r="F1135"/>
      <c r="G1135"/>
      <c r="H1135"/>
      <c r="I1135"/>
      <c r="J1135"/>
    </row>
    <row r="1136" spans="2:10" x14ac:dyDescent="0.25">
      <c r="B1136"/>
      <c r="C1136"/>
      <c r="D1136"/>
      <c r="E1136"/>
      <c r="F1136"/>
      <c r="G1136"/>
      <c r="H1136"/>
      <c r="I1136"/>
      <c r="J1136"/>
    </row>
    <row r="1137" spans="2:10" x14ac:dyDescent="0.25">
      <c r="B1137"/>
      <c r="C1137"/>
      <c r="D1137"/>
      <c r="E1137"/>
      <c r="F1137"/>
      <c r="G1137"/>
      <c r="H1137"/>
      <c r="I1137"/>
      <c r="J1137"/>
    </row>
    <row r="1138" spans="2:10" x14ac:dyDescent="0.25">
      <c r="B1138"/>
      <c r="C1138"/>
      <c r="D1138"/>
      <c r="E1138"/>
      <c r="F1138"/>
      <c r="G1138"/>
      <c r="H1138"/>
      <c r="I1138"/>
      <c r="J1138"/>
    </row>
    <row r="1139" spans="2:10" x14ac:dyDescent="0.25">
      <c r="B1139"/>
      <c r="C1139"/>
      <c r="D1139"/>
      <c r="E1139"/>
      <c r="F1139"/>
      <c r="G1139"/>
      <c r="H1139"/>
      <c r="I1139"/>
      <c r="J1139"/>
    </row>
    <row r="1140" spans="2:10" x14ac:dyDescent="0.25">
      <c r="B1140"/>
      <c r="C1140"/>
      <c r="D1140"/>
      <c r="E1140"/>
      <c r="F1140"/>
      <c r="G1140"/>
      <c r="H1140"/>
      <c r="I1140"/>
      <c r="J1140"/>
    </row>
    <row r="1141" spans="2:10" x14ac:dyDescent="0.25">
      <c r="B1141"/>
      <c r="C1141"/>
      <c r="D1141"/>
      <c r="E1141"/>
      <c r="F1141"/>
      <c r="G1141"/>
      <c r="H1141"/>
      <c r="I1141"/>
      <c r="J1141"/>
    </row>
    <row r="1142" spans="2:10" x14ac:dyDescent="0.25">
      <c r="B1142"/>
      <c r="C1142"/>
      <c r="D1142"/>
      <c r="E1142"/>
      <c r="F1142"/>
      <c r="G1142"/>
      <c r="H1142"/>
      <c r="I1142"/>
      <c r="J1142"/>
    </row>
    <row r="1143" spans="2:10" x14ac:dyDescent="0.25">
      <c r="B1143"/>
      <c r="C1143"/>
      <c r="D1143"/>
      <c r="E1143"/>
      <c r="F1143"/>
      <c r="G1143"/>
      <c r="H1143"/>
      <c r="I1143"/>
      <c r="J1143"/>
    </row>
    <row r="1144" spans="2:10" x14ac:dyDescent="0.25">
      <c r="B1144"/>
      <c r="C1144"/>
      <c r="D1144"/>
      <c r="E1144"/>
      <c r="F1144"/>
      <c r="G1144"/>
      <c r="H1144"/>
      <c r="I1144"/>
      <c r="J1144"/>
    </row>
    <row r="1145" spans="2:10" x14ac:dyDescent="0.25">
      <c r="B1145"/>
      <c r="C1145"/>
      <c r="D1145"/>
      <c r="E1145"/>
      <c r="F1145"/>
      <c r="G1145"/>
      <c r="H1145"/>
      <c r="I1145"/>
      <c r="J1145"/>
    </row>
    <row r="1146" spans="2:10" x14ac:dyDescent="0.25">
      <c r="B1146"/>
      <c r="C1146"/>
      <c r="D1146"/>
      <c r="E1146"/>
      <c r="F1146"/>
      <c r="G1146"/>
      <c r="H1146"/>
      <c r="I1146"/>
      <c r="J1146"/>
    </row>
    <row r="1147" spans="2:10" x14ac:dyDescent="0.25">
      <c r="B1147"/>
      <c r="C1147"/>
      <c r="D1147"/>
      <c r="E1147"/>
      <c r="F1147"/>
      <c r="G1147"/>
      <c r="H1147"/>
      <c r="I1147"/>
      <c r="J1147"/>
    </row>
    <row r="1148" spans="2:10" x14ac:dyDescent="0.25">
      <c r="B1148"/>
      <c r="C1148"/>
      <c r="D1148"/>
      <c r="E1148"/>
      <c r="F1148"/>
      <c r="G1148"/>
      <c r="H1148"/>
      <c r="I1148"/>
      <c r="J1148"/>
    </row>
    <row r="1149" spans="2:10" x14ac:dyDescent="0.25">
      <c r="B1149"/>
      <c r="C1149"/>
      <c r="D1149"/>
      <c r="E1149"/>
      <c r="F1149"/>
      <c r="G1149"/>
      <c r="H1149"/>
      <c r="I1149"/>
      <c r="J1149"/>
    </row>
    <row r="1150" spans="2:10" x14ac:dyDescent="0.25">
      <c r="B1150"/>
      <c r="C1150"/>
      <c r="D1150"/>
      <c r="E1150"/>
      <c r="F1150"/>
      <c r="G1150"/>
      <c r="H1150"/>
      <c r="I1150"/>
      <c r="J1150"/>
    </row>
    <row r="1151" spans="2:10" x14ac:dyDescent="0.25">
      <c r="B1151"/>
      <c r="C1151"/>
      <c r="D1151"/>
      <c r="E1151"/>
      <c r="F1151"/>
      <c r="G1151"/>
      <c r="H1151"/>
      <c r="I1151"/>
      <c r="J1151"/>
    </row>
    <row r="1152" spans="2:10" x14ac:dyDescent="0.25">
      <c r="B1152"/>
      <c r="C1152"/>
      <c r="D1152"/>
      <c r="E1152"/>
      <c r="F1152"/>
      <c r="G1152"/>
      <c r="H1152"/>
      <c r="I1152"/>
      <c r="J1152"/>
    </row>
    <row r="1153" spans="2:10" x14ac:dyDescent="0.25">
      <c r="B1153"/>
      <c r="C1153"/>
      <c r="D1153"/>
      <c r="E1153"/>
      <c r="F1153"/>
      <c r="G1153"/>
      <c r="H1153"/>
      <c r="I1153"/>
      <c r="J1153"/>
    </row>
    <row r="1154" spans="2:10" x14ac:dyDescent="0.25">
      <c r="B1154"/>
      <c r="C1154"/>
      <c r="D1154"/>
      <c r="E1154"/>
      <c r="F1154"/>
      <c r="G1154"/>
      <c r="H1154"/>
      <c r="I1154"/>
      <c r="J1154"/>
    </row>
    <row r="1155" spans="2:10" x14ac:dyDescent="0.25">
      <c r="B1155"/>
      <c r="C1155"/>
      <c r="D1155"/>
      <c r="E1155"/>
      <c r="F1155"/>
      <c r="G1155"/>
      <c r="H1155"/>
      <c r="I1155"/>
      <c r="J1155"/>
    </row>
    <row r="1156" spans="2:10" x14ac:dyDescent="0.25">
      <c r="B1156"/>
      <c r="C1156"/>
      <c r="D1156"/>
      <c r="E1156"/>
      <c r="F1156"/>
      <c r="G1156"/>
      <c r="H1156"/>
      <c r="I1156"/>
      <c r="J1156"/>
    </row>
    <row r="1157" spans="2:10" x14ac:dyDescent="0.25">
      <c r="B1157"/>
      <c r="C1157"/>
      <c r="D1157"/>
      <c r="E1157"/>
      <c r="F1157"/>
      <c r="G1157"/>
      <c r="H1157"/>
      <c r="I1157"/>
      <c r="J1157"/>
    </row>
    <row r="1158" spans="2:10" x14ac:dyDescent="0.25">
      <c r="B1158"/>
      <c r="C1158"/>
      <c r="D1158"/>
      <c r="E1158"/>
      <c r="F1158"/>
      <c r="G1158"/>
      <c r="H1158"/>
      <c r="I1158"/>
      <c r="J1158"/>
    </row>
    <row r="1159" spans="2:10" x14ac:dyDescent="0.25">
      <c r="B1159"/>
      <c r="C1159"/>
      <c r="D1159"/>
      <c r="E1159"/>
      <c r="F1159"/>
      <c r="G1159"/>
      <c r="H1159"/>
      <c r="I1159"/>
      <c r="J1159"/>
    </row>
    <row r="1160" spans="2:10" x14ac:dyDescent="0.25">
      <c r="B1160"/>
      <c r="C1160"/>
      <c r="D1160"/>
      <c r="E1160"/>
      <c r="F1160"/>
      <c r="G1160"/>
      <c r="H1160"/>
      <c r="I1160"/>
      <c r="J1160"/>
    </row>
    <row r="1161" spans="2:10" x14ac:dyDescent="0.25">
      <c r="B1161"/>
      <c r="C1161"/>
      <c r="D1161"/>
      <c r="E1161"/>
      <c r="F1161"/>
      <c r="G1161"/>
      <c r="H1161"/>
      <c r="I1161"/>
      <c r="J1161"/>
    </row>
    <row r="1162" spans="2:10" x14ac:dyDescent="0.25">
      <c r="B1162"/>
      <c r="C1162"/>
      <c r="D1162"/>
      <c r="E1162"/>
      <c r="F1162"/>
      <c r="G1162"/>
      <c r="H1162"/>
      <c r="I1162"/>
      <c r="J1162"/>
    </row>
    <row r="1163" spans="2:10" x14ac:dyDescent="0.25">
      <c r="B1163"/>
      <c r="C1163"/>
      <c r="D1163"/>
      <c r="E1163"/>
      <c r="F1163"/>
      <c r="G1163"/>
      <c r="H1163"/>
      <c r="I1163"/>
      <c r="J1163"/>
    </row>
    <row r="1164" spans="2:10" x14ac:dyDescent="0.25">
      <c r="B1164"/>
      <c r="C1164"/>
      <c r="D1164"/>
      <c r="E1164"/>
      <c r="F1164"/>
      <c r="G1164"/>
      <c r="H1164"/>
      <c r="I1164"/>
      <c r="J1164"/>
    </row>
    <row r="1165" spans="2:10" x14ac:dyDescent="0.25">
      <c r="B1165"/>
      <c r="C1165"/>
      <c r="D1165"/>
      <c r="E1165"/>
      <c r="F1165"/>
      <c r="G1165"/>
      <c r="H1165"/>
      <c r="I1165"/>
      <c r="J1165"/>
    </row>
    <row r="1166" spans="2:10" x14ac:dyDescent="0.25">
      <c r="B1166"/>
      <c r="C1166"/>
      <c r="D1166"/>
      <c r="E1166"/>
      <c r="F1166"/>
      <c r="G1166"/>
      <c r="H1166"/>
      <c r="I1166"/>
      <c r="J1166"/>
    </row>
    <row r="1167" spans="2:10" x14ac:dyDescent="0.25">
      <c r="B1167"/>
      <c r="C1167"/>
      <c r="D1167"/>
      <c r="E1167"/>
      <c r="F1167"/>
      <c r="G1167"/>
      <c r="H1167"/>
      <c r="I1167"/>
      <c r="J1167"/>
    </row>
    <row r="1168" spans="2:10" x14ac:dyDescent="0.25">
      <c r="B1168"/>
      <c r="C1168"/>
      <c r="D1168"/>
      <c r="E1168"/>
      <c r="F1168"/>
      <c r="G1168"/>
      <c r="H1168"/>
      <c r="I1168"/>
      <c r="J1168"/>
    </row>
    <row r="1169" spans="2:10" x14ac:dyDescent="0.25">
      <c r="B1169"/>
      <c r="C1169"/>
      <c r="D1169"/>
      <c r="E1169"/>
      <c r="F1169"/>
      <c r="G1169"/>
      <c r="H1169"/>
      <c r="I1169"/>
      <c r="J1169"/>
    </row>
    <row r="1170" spans="2:10" x14ac:dyDescent="0.25">
      <c r="B1170"/>
      <c r="C1170"/>
      <c r="D1170"/>
      <c r="E1170"/>
      <c r="F1170"/>
      <c r="G1170"/>
      <c r="H1170"/>
      <c r="I1170"/>
      <c r="J1170"/>
    </row>
    <row r="1171" spans="2:10" x14ac:dyDescent="0.25">
      <c r="B1171"/>
      <c r="C1171"/>
      <c r="D1171"/>
      <c r="E1171"/>
      <c r="F1171"/>
      <c r="G1171"/>
      <c r="H1171"/>
      <c r="I1171"/>
      <c r="J1171"/>
    </row>
    <row r="1172" spans="2:10" x14ac:dyDescent="0.25">
      <c r="B1172"/>
      <c r="C1172"/>
      <c r="D1172"/>
      <c r="E1172"/>
      <c r="F1172"/>
      <c r="G1172"/>
      <c r="H1172"/>
      <c r="I1172"/>
      <c r="J1172"/>
    </row>
    <row r="1173" spans="2:10" x14ac:dyDescent="0.25">
      <c r="B1173"/>
      <c r="C1173"/>
      <c r="D1173"/>
      <c r="E1173"/>
      <c r="F1173"/>
      <c r="G1173"/>
      <c r="H1173"/>
      <c r="I1173"/>
      <c r="J1173"/>
    </row>
    <row r="1174" spans="2:10" x14ac:dyDescent="0.25">
      <c r="B1174"/>
      <c r="C1174"/>
      <c r="D1174"/>
      <c r="E1174"/>
      <c r="F1174"/>
      <c r="G1174"/>
      <c r="H1174"/>
      <c r="I1174"/>
      <c r="J1174"/>
    </row>
    <row r="1175" spans="2:10" x14ac:dyDescent="0.25">
      <c r="B1175"/>
      <c r="C1175"/>
      <c r="D1175"/>
      <c r="E1175"/>
      <c r="F1175"/>
      <c r="G1175"/>
      <c r="H1175"/>
      <c r="I1175"/>
      <c r="J1175"/>
    </row>
    <row r="1176" spans="2:10" x14ac:dyDescent="0.25">
      <c r="B1176"/>
      <c r="C1176"/>
      <c r="D1176"/>
      <c r="E1176"/>
      <c r="F1176"/>
      <c r="G1176"/>
      <c r="H1176"/>
      <c r="I1176"/>
      <c r="J1176"/>
    </row>
    <row r="1177" spans="2:10" x14ac:dyDescent="0.25">
      <c r="B1177"/>
      <c r="C1177"/>
      <c r="D1177"/>
      <c r="E1177"/>
      <c r="F1177"/>
      <c r="G1177"/>
      <c r="H1177"/>
      <c r="I1177"/>
      <c r="J1177"/>
    </row>
    <row r="1178" spans="2:10" x14ac:dyDescent="0.25">
      <c r="B1178"/>
      <c r="C1178"/>
      <c r="D1178"/>
      <c r="E1178"/>
      <c r="F1178"/>
      <c r="G1178"/>
      <c r="H1178"/>
      <c r="I1178"/>
      <c r="J1178"/>
    </row>
    <row r="1179" spans="2:10" x14ac:dyDescent="0.25">
      <c r="B1179"/>
      <c r="C1179"/>
      <c r="D1179"/>
      <c r="E1179"/>
      <c r="F1179"/>
      <c r="G1179"/>
      <c r="H1179"/>
      <c r="I1179"/>
      <c r="J1179"/>
    </row>
    <row r="1180" spans="2:10" x14ac:dyDescent="0.25">
      <c r="B1180"/>
      <c r="C1180"/>
      <c r="D1180"/>
      <c r="E1180"/>
      <c r="F1180"/>
      <c r="G1180"/>
      <c r="H1180"/>
      <c r="I1180"/>
      <c r="J1180"/>
    </row>
    <row r="1181" spans="2:10" x14ac:dyDescent="0.25">
      <c r="B1181"/>
      <c r="C1181"/>
      <c r="D1181"/>
      <c r="E1181"/>
      <c r="F1181"/>
      <c r="G1181"/>
      <c r="H1181"/>
      <c r="I1181"/>
      <c r="J1181"/>
    </row>
    <row r="1182" spans="2:10" x14ac:dyDescent="0.25">
      <c r="B1182"/>
      <c r="C1182"/>
      <c r="D1182"/>
      <c r="E1182"/>
      <c r="F1182"/>
      <c r="G1182"/>
      <c r="H1182"/>
      <c r="I1182"/>
      <c r="J1182"/>
    </row>
    <row r="1183" spans="2:10" x14ac:dyDescent="0.25">
      <c r="B1183"/>
      <c r="C1183"/>
      <c r="D1183"/>
      <c r="E1183"/>
      <c r="F1183"/>
      <c r="G1183"/>
      <c r="H1183"/>
      <c r="I1183"/>
      <c r="J1183"/>
    </row>
    <row r="1184" spans="2:10" x14ac:dyDescent="0.25">
      <c r="B1184"/>
      <c r="C1184"/>
      <c r="D1184"/>
      <c r="E1184"/>
      <c r="F1184"/>
      <c r="G1184"/>
      <c r="H1184"/>
      <c r="I1184"/>
      <c r="J1184"/>
    </row>
    <row r="1185" spans="2:10" x14ac:dyDescent="0.25">
      <c r="B1185"/>
      <c r="C1185"/>
      <c r="D1185"/>
      <c r="E1185"/>
      <c r="F1185"/>
      <c r="G1185"/>
      <c r="H1185"/>
      <c r="I1185"/>
      <c r="J1185"/>
    </row>
    <row r="1186" spans="2:10" x14ac:dyDescent="0.25">
      <c r="B1186"/>
      <c r="C1186"/>
      <c r="D1186"/>
      <c r="E1186"/>
      <c r="F1186"/>
      <c r="G1186"/>
      <c r="H1186"/>
      <c r="I1186"/>
      <c r="J1186"/>
    </row>
    <row r="1187" spans="2:10" x14ac:dyDescent="0.25">
      <c r="B1187"/>
      <c r="C1187"/>
      <c r="D1187"/>
      <c r="E1187"/>
      <c r="F1187"/>
      <c r="G1187"/>
      <c r="H1187"/>
      <c r="I1187"/>
      <c r="J1187"/>
    </row>
    <row r="1188" spans="2:10" x14ac:dyDescent="0.25">
      <c r="B1188"/>
      <c r="C1188"/>
      <c r="D1188"/>
      <c r="E1188"/>
      <c r="F1188"/>
      <c r="G1188"/>
      <c r="H1188"/>
      <c r="I1188"/>
      <c r="J1188"/>
    </row>
    <row r="1189" spans="2:10" x14ac:dyDescent="0.25">
      <c r="B1189"/>
      <c r="C1189"/>
      <c r="D1189"/>
      <c r="E1189"/>
      <c r="F1189"/>
      <c r="G1189"/>
      <c r="H1189"/>
      <c r="I1189"/>
      <c r="J1189"/>
    </row>
    <row r="1190" spans="2:10" x14ac:dyDescent="0.25">
      <c r="B1190"/>
      <c r="C1190"/>
      <c r="D1190"/>
      <c r="E1190"/>
      <c r="F1190"/>
      <c r="G1190"/>
      <c r="H1190"/>
      <c r="I1190"/>
      <c r="J1190"/>
    </row>
    <row r="1191" spans="2:10" x14ac:dyDescent="0.25">
      <c r="B1191"/>
      <c r="C1191"/>
      <c r="D1191"/>
      <c r="E1191"/>
      <c r="F1191"/>
      <c r="G1191"/>
      <c r="H1191"/>
      <c r="I1191"/>
      <c r="J1191"/>
    </row>
    <row r="1192" spans="2:10" x14ac:dyDescent="0.25">
      <c r="B1192"/>
      <c r="C1192"/>
      <c r="D1192"/>
      <c r="E1192"/>
      <c r="F1192"/>
      <c r="G1192"/>
      <c r="H1192"/>
      <c r="I1192"/>
      <c r="J1192"/>
    </row>
    <row r="1193" spans="2:10" x14ac:dyDescent="0.25">
      <c r="B1193"/>
      <c r="C1193"/>
      <c r="D1193"/>
      <c r="E1193"/>
      <c r="F1193"/>
      <c r="G1193"/>
      <c r="H1193"/>
      <c r="I1193"/>
      <c r="J1193"/>
    </row>
    <row r="1194" spans="2:10" x14ac:dyDescent="0.25">
      <c r="B1194"/>
      <c r="C1194"/>
      <c r="D1194"/>
      <c r="E1194"/>
      <c r="F1194"/>
      <c r="G1194"/>
      <c r="H1194"/>
      <c r="I1194"/>
      <c r="J1194"/>
    </row>
    <row r="1195" spans="2:10" x14ac:dyDescent="0.25">
      <c r="B1195"/>
      <c r="C1195"/>
      <c r="D1195"/>
      <c r="E1195"/>
      <c r="F1195"/>
      <c r="G1195"/>
      <c r="H1195"/>
      <c r="I1195"/>
      <c r="J1195"/>
    </row>
    <row r="1196" spans="2:10" x14ac:dyDescent="0.25">
      <c r="B1196"/>
      <c r="C1196"/>
      <c r="D1196"/>
      <c r="E1196"/>
      <c r="F1196"/>
      <c r="G1196"/>
      <c r="H1196"/>
      <c r="I1196"/>
      <c r="J1196"/>
    </row>
    <row r="1197" spans="2:10" x14ac:dyDescent="0.25">
      <c r="B1197"/>
      <c r="C1197"/>
      <c r="D1197"/>
      <c r="E1197"/>
      <c r="F1197"/>
      <c r="G1197"/>
      <c r="H1197"/>
      <c r="I1197"/>
      <c r="J1197"/>
    </row>
    <row r="1198" spans="2:10" x14ac:dyDescent="0.25">
      <c r="B1198"/>
      <c r="C1198"/>
      <c r="D1198"/>
      <c r="E1198"/>
      <c r="F1198"/>
      <c r="G1198"/>
      <c r="H1198"/>
      <c r="I1198"/>
      <c r="J1198"/>
    </row>
    <row r="1199" spans="2:10" x14ac:dyDescent="0.25">
      <c r="B1199"/>
      <c r="C1199"/>
      <c r="D1199"/>
      <c r="E1199"/>
      <c r="F1199"/>
      <c r="G1199"/>
      <c r="H1199"/>
      <c r="I1199"/>
      <c r="J1199"/>
    </row>
    <row r="1200" spans="2:10" x14ac:dyDescent="0.25">
      <c r="B1200"/>
      <c r="C1200"/>
      <c r="D1200"/>
      <c r="E1200"/>
      <c r="F1200"/>
      <c r="G1200"/>
      <c r="H1200"/>
      <c r="I1200"/>
      <c r="J1200"/>
    </row>
    <row r="1201" spans="2:10" x14ac:dyDescent="0.25">
      <c r="B1201"/>
      <c r="C1201"/>
      <c r="D1201"/>
      <c r="E1201"/>
      <c r="F1201"/>
      <c r="G1201"/>
      <c r="H1201"/>
      <c r="I1201"/>
      <c r="J1201"/>
    </row>
    <row r="1202" spans="2:10" x14ac:dyDescent="0.25">
      <c r="B1202"/>
      <c r="C1202"/>
      <c r="D1202"/>
      <c r="E1202"/>
      <c r="F1202"/>
      <c r="G1202"/>
      <c r="H1202"/>
      <c r="I1202"/>
      <c r="J1202"/>
    </row>
    <row r="1203" spans="2:10" x14ac:dyDescent="0.25">
      <c r="B1203"/>
      <c r="C1203"/>
      <c r="D1203"/>
      <c r="E1203"/>
      <c r="F1203"/>
      <c r="G1203"/>
      <c r="H1203"/>
      <c r="I1203"/>
      <c r="J1203"/>
    </row>
    <row r="1204" spans="2:10" x14ac:dyDescent="0.25">
      <c r="B1204"/>
      <c r="C1204"/>
      <c r="D1204"/>
      <c r="E1204"/>
      <c r="F1204"/>
      <c r="G1204"/>
      <c r="H1204"/>
      <c r="I1204"/>
      <c r="J1204"/>
    </row>
    <row r="1205" spans="2:10" x14ac:dyDescent="0.25">
      <c r="B1205"/>
      <c r="C1205"/>
      <c r="D1205"/>
      <c r="E1205"/>
      <c r="F1205"/>
      <c r="G1205"/>
      <c r="H1205"/>
      <c r="I1205"/>
      <c r="J1205"/>
    </row>
    <row r="1206" spans="2:10" x14ac:dyDescent="0.25">
      <c r="B1206"/>
      <c r="C1206"/>
      <c r="D1206"/>
      <c r="E1206"/>
      <c r="F1206"/>
      <c r="G1206"/>
      <c r="H1206"/>
      <c r="I1206"/>
      <c r="J1206"/>
    </row>
    <row r="1207" spans="2:10" x14ac:dyDescent="0.25">
      <c r="B1207"/>
      <c r="C1207"/>
      <c r="D1207"/>
      <c r="E1207"/>
      <c r="F1207"/>
      <c r="G1207"/>
      <c r="H1207"/>
      <c r="I1207"/>
      <c r="J1207"/>
    </row>
    <row r="1208" spans="2:10" x14ac:dyDescent="0.25">
      <c r="B1208"/>
      <c r="C1208"/>
      <c r="D1208"/>
      <c r="E1208"/>
      <c r="F1208"/>
      <c r="G1208"/>
      <c r="H1208"/>
      <c r="I1208"/>
      <c r="J1208"/>
    </row>
    <row r="1209" spans="2:10" x14ac:dyDescent="0.25">
      <c r="B1209"/>
      <c r="C1209"/>
      <c r="D1209"/>
      <c r="E1209"/>
      <c r="F1209"/>
      <c r="G1209"/>
      <c r="H1209"/>
      <c r="I1209"/>
      <c r="J1209"/>
    </row>
    <row r="1210" spans="2:10" x14ac:dyDescent="0.25">
      <c r="B1210"/>
      <c r="C1210"/>
      <c r="D1210"/>
      <c r="E1210"/>
      <c r="F1210"/>
      <c r="G1210"/>
      <c r="H1210"/>
      <c r="I1210"/>
      <c r="J1210"/>
    </row>
    <row r="1211" spans="2:10" x14ac:dyDescent="0.25">
      <c r="B1211"/>
      <c r="C1211"/>
      <c r="D1211"/>
      <c r="E1211"/>
      <c r="F1211"/>
      <c r="G1211"/>
      <c r="H1211"/>
      <c r="I1211"/>
      <c r="J1211"/>
    </row>
    <row r="1212" spans="2:10" x14ac:dyDescent="0.25">
      <c r="B1212"/>
      <c r="C1212"/>
      <c r="D1212"/>
      <c r="E1212"/>
      <c r="F1212"/>
      <c r="G1212"/>
      <c r="H1212"/>
      <c r="I1212"/>
      <c r="J1212"/>
    </row>
    <row r="1213" spans="2:10" x14ac:dyDescent="0.25">
      <c r="B1213"/>
      <c r="C1213"/>
      <c r="D1213"/>
      <c r="E1213"/>
      <c r="F1213"/>
      <c r="G1213"/>
      <c r="H1213"/>
      <c r="I1213"/>
      <c r="J1213"/>
    </row>
    <row r="1214" spans="2:10" x14ac:dyDescent="0.25">
      <c r="B1214"/>
      <c r="C1214"/>
      <c r="D1214"/>
      <c r="E1214"/>
      <c r="F1214"/>
      <c r="G1214"/>
      <c r="H1214"/>
      <c r="I1214"/>
      <c r="J1214"/>
    </row>
    <row r="1215" spans="2:10" x14ac:dyDescent="0.25">
      <c r="B1215"/>
      <c r="C1215"/>
      <c r="D1215"/>
      <c r="E1215"/>
      <c r="F1215"/>
      <c r="G1215"/>
      <c r="H1215"/>
      <c r="I1215"/>
      <c r="J1215"/>
    </row>
    <row r="1216" spans="2:10" x14ac:dyDescent="0.25">
      <c r="B1216"/>
      <c r="C1216"/>
      <c r="D1216"/>
      <c r="E1216"/>
      <c r="F1216"/>
      <c r="G1216"/>
      <c r="H1216"/>
      <c r="I1216"/>
      <c r="J1216"/>
    </row>
    <row r="1217" spans="2:10" x14ac:dyDescent="0.25">
      <c r="B1217"/>
      <c r="C1217"/>
      <c r="D1217"/>
      <c r="E1217"/>
      <c r="F1217"/>
      <c r="G1217"/>
      <c r="H1217"/>
      <c r="I1217"/>
      <c r="J1217"/>
    </row>
    <row r="1218" spans="2:10" x14ac:dyDescent="0.25">
      <c r="B1218"/>
      <c r="C1218"/>
      <c r="D1218"/>
      <c r="E1218"/>
      <c r="F1218"/>
      <c r="G1218"/>
      <c r="H1218"/>
      <c r="I1218"/>
      <c r="J1218"/>
    </row>
    <row r="1219" spans="2:10" x14ac:dyDescent="0.25">
      <c r="B1219"/>
      <c r="C1219"/>
      <c r="D1219"/>
      <c r="E1219"/>
      <c r="F1219"/>
      <c r="G1219"/>
      <c r="H1219"/>
      <c r="I1219"/>
      <c r="J1219"/>
    </row>
    <row r="1220" spans="2:10" x14ac:dyDescent="0.25">
      <c r="B1220"/>
      <c r="C1220"/>
      <c r="D1220"/>
      <c r="E1220"/>
      <c r="F1220"/>
      <c r="G1220"/>
      <c r="H1220"/>
      <c r="I1220"/>
      <c r="J1220"/>
    </row>
    <row r="1221" spans="2:10" x14ac:dyDescent="0.25">
      <c r="B1221"/>
      <c r="C1221"/>
      <c r="D1221"/>
      <c r="E1221"/>
      <c r="F1221"/>
      <c r="G1221"/>
      <c r="H1221"/>
      <c r="I1221"/>
      <c r="J1221"/>
    </row>
    <row r="1222" spans="2:10" x14ac:dyDescent="0.25">
      <c r="B1222"/>
      <c r="C1222"/>
      <c r="D1222"/>
      <c r="E1222"/>
      <c r="F1222"/>
      <c r="G1222"/>
      <c r="H1222"/>
      <c r="I1222"/>
      <c r="J1222"/>
    </row>
    <row r="1223" spans="2:10" x14ac:dyDescent="0.25">
      <c r="B1223"/>
      <c r="C1223"/>
      <c r="D1223"/>
      <c r="E1223"/>
      <c r="F1223"/>
      <c r="G1223"/>
      <c r="H1223"/>
      <c r="I1223"/>
      <c r="J1223"/>
    </row>
    <row r="1224" spans="2:10" x14ac:dyDescent="0.25">
      <c r="B1224"/>
      <c r="C1224"/>
      <c r="D1224"/>
      <c r="E1224"/>
      <c r="F1224"/>
      <c r="G1224"/>
      <c r="H1224"/>
      <c r="I1224"/>
      <c r="J1224"/>
    </row>
    <row r="1225" spans="2:10" x14ac:dyDescent="0.25">
      <c r="B1225"/>
      <c r="C1225"/>
      <c r="D1225"/>
      <c r="E1225"/>
      <c r="F1225"/>
      <c r="G1225"/>
      <c r="H1225"/>
      <c r="I1225"/>
      <c r="J1225"/>
    </row>
    <row r="1226" spans="2:10" x14ac:dyDescent="0.25">
      <c r="B1226"/>
      <c r="C1226"/>
      <c r="D1226"/>
      <c r="E1226"/>
      <c r="F1226"/>
      <c r="G1226"/>
      <c r="H1226"/>
      <c r="I1226"/>
      <c r="J1226"/>
    </row>
    <row r="1227" spans="2:10" x14ac:dyDescent="0.25">
      <c r="B1227"/>
      <c r="C1227"/>
      <c r="D1227"/>
      <c r="E1227"/>
      <c r="F1227"/>
      <c r="G1227"/>
      <c r="H1227"/>
      <c r="I1227"/>
      <c r="J1227"/>
    </row>
    <row r="1228" spans="2:10" x14ac:dyDescent="0.25">
      <c r="B1228"/>
      <c r="C1228"/>
      <c r="D1228"/>
      <c r="E1228"/>
      <c r="F1228"/>
      <c r="G1228"/>
      <c r="H1228"/>
      <c r="I1228"/>
      <c r="J1228"/>
    </row>
    <row r="1229" spans="2:10" x14ac:dyDescent="0.25">
      <c r="B1229"/>
      <c r="C1229"/>
      <c r="D1229"/>
      <c r="E1229"/>
      <c r="F1229"/>
      <c r="G1229"/>
      <c r="H1229"/>
      <c r="I1229"/>
      <c r="J1229"/>
    </row>
    <row r="1230" spans="2:10" x14ac:dyDescent="0.25">
      <c r="B1230"/>
      <c r="C1230"/>
      <c r="D1230"/>
      <c r="E1230"/>
      <c r="F1230"/>
      <c r="G1230"/>
      <c r="H1230"/>
      <c r="I1230"/>
      <c r="J1230"/>
    </row>
    <row r="1231" spans="2:10" x14ac:dyDescent="0.25">
      <c r="B1231"/>
      <c r="C1231"/>
      <c r="D1231"/>
      <c r="E1231"/>
      <c r="F1231"/>
      <c r="G1231"/>
      <c r="H1231"/>
      <c r="I1231"/>
      <c r="J1231"/>
    </row>
    <row r="1232" spans="2:10" x14ac:dyDescent="0.25">
      <c r="B1232"/>
      <c r="C1232"/>
      <c r="D1232"/>
      <c r="E1232"/>
      <c r="F1232"/>
      <c r="G1232"/>
      <c r="H1232"/>
      <c r="I1232"/>
      <c r="J1232"/>
    </row>
    <row r="1233" spans="2:10" x14ac:dyDescent="0.25">
      <c r="B1233"/>
      <c r="C1233"/>
      <c r="D1233"/>
      <c r="E1233"/>
      <c r="F1233"/>
      <c r="G1233"/>
      <c r="H1233"/>
      <c r="I1233"/>
      <c r="J1233"/>
    </row>
    <row r="1234" spans="2:10" x14ac:dyDescent="0.25">
      <c r="B1234"/>
      <c r="C1234"/>
      <c r="D1234"/>
      <c r="E1234"/>
      <c r="F1234"/>
      <c r="G1234"/>
      <c r="H1234"/>
      <c r="I1234"/>
      <c r="J1234"/>
    </row>
    <row r="1235" spans="2:10" x14ac:dyDescent="0.25">
      <c r="B1235"/>
      <c r="C1235"/>
      <c r="D1235"/>
      <c r="E1235"/>
      <c r="F1235"/>
      <c r="G1235"/>
      <c r="H1235"/>
      <c r="I1235"/>
      <c r="J1235"/>
    </row>
    <row r="1236" spans="2:10" x14ac:dyDescent="0.25">
      <c r="B1236"/>
      <c r="C1236"/>
      <c r="D1236"/>
      <c r="E1236"/>
      <c r="F1236"/>
      <c r="G1236"/>
      <c r="H1236"/>
      <c r="I1236"/>
      <c r="J1236"/>
    </row>
    <row r="1237" spans="2:10" x14ac:dyDescent="0.25">
      <c r="B1237"/>
      <c r="C1237"/>
      <c r="D1237"/>
      <c r="E1237"/>
      <c r="F1237"/>
      <c r="G1237"/>
      <c r="H1237"/>
      <c r="I1237"/>
      <c r="J1237"/>
    </row>
    <row r="1238" spans="2:10" x14ac:dyDescent="0.25">
      <c r="B1238"/>
      <c r="C1238"/>
      <c r="D1238"/>
      <c r="E1238"/>
      <c r="F1238"/>
      <c r="G1238"/>
      <c r="H1238"/>
      <c r="I1238"/>
      <c r="J1238"/>
    </row>
    <row r="1239" spans="2:10" x14ac:dyDescent="0.25">
      <c r="B1239"/>
      <c r="C1239"/>
      <c r="D1239"/>
      <c r="E1239"/>
      <c r="F1239"/>
      <c r="G1239"/>
      <c r="H1239"/>
      <c r="I1239"/>
      <c r="J1239"/>
    </row>
    <row r="1240" spans="2:10" x14ac:dyDescent="0.25">
      <c r="B1240"/>
      <c r="C1240"/>
      <c r="D1240"/>
      <c r="E1240"/>
      <c r="F1240"/>
      <c r="G1240"/>
      <c r="H1240"/>
      <c r="I1240"/>
      <c r="J1240"/>
    </row>
    <row r="1241" spans="2:10" x14ac:dyDescent="0.25">
      <c r="B1241"/>
      <c r="C1241"/>
      <c r="D1241"/>
      <c r="E1241"/>
      <c r="F1241"/>
      <c r="G1241"/>
      <c r="H1241"/>
      <c r="I1241"/>
      <c r="J1241"/>
    </row>
    <row r="1242" spans="2:10" x14ac:dyDescent="0.25">
      <c r="B1242"/>
      <c r="C1242"/>
      <c r="D1242"/>
      <c r="E1242"/>
      <c r="F1242"/>
      <c r="G1242"/>
      <c r="H1242"/>
      <c r="I1242"/>
      <c r="J1242"/>
    </row>
    <row r="1243" spans="2:10" x14ac:dyDescent="0.25">
      <c r="B1243"/>
      <c r="C1243"/>
      <c r="D1243"/>
      <c r="E1243"/>
      <c r="F1243"/>
      <c r="G1243"/>
      <c r="H1243"/>
      <c r="I1243"/>
      <c r="J1243"/>
    </row>
    <row r="1244" spans="2:10" x14ac:dyDescent="0.25">
      <c r="B1244"/>
      <c r="C1244"/>
      <c r="D1244"/>
      <c r="E1244"/>
      <c r="F1244"/>
      <c r="G1244"/>
      <c r="H1244"/>
      <c r="I1244"/>
      <c r="J1244"/>
    </row>
    <row r="1245" spans="2:10" x14ac:dyDescent="0.25">
      <c r="B1245"/>
      <c r="C1245"/>
      <c r="D1245"/>
      <c r="E1245"/>
      <c r="F1245"/>
      <c r="G1245"/>
      <c r="H1245"/>
      <c r="I1245"/>
      <c r="J1245"/>
    </row>
    <row r="1246" spans="2:10" x14ac:dyDescent="0.25">
      <c r="B1246"/>
      <c r="C1246"/>
      <c r="D1246"/>
      <c r="E1246"/>
      <c r="F1246"/>
      <c r="G1246"/>
      <c r="H1246"/>
      <c r="I1246"/>
      <c r="J1246"/>
    </row>
    <row r="1247" spans="2:10" x14ac:dyDescent="0.25">
      <c r="B1247"/>
      <c r="C1247"/>
      <c r="D1247"/>
      <c r="E1247"/>
      <c r="F1247"/>
      <c r="G1247"/>
      <c r="H1247"/>
      <c r="I1247"/>
      <c r="J1247"/>
    </row>
    <row r="1248" spans="2:10" x14ac:dyDescent="0.25">
      <c r="B1248"/>
      <c r="C1248"/>
      <c r="D1248"/>
      <c r="E1248"/>
      <c r="F1248"/>
      <c r="G1248"/>
      <c r="H1248"/>
      <c r="I1248"/>
      <c r="J1248"/>
    </row>
    <row r="1249" spans="2:10" x14ac:dyDescent="0.25">
      <c r="B1249"/>
      <c r="C1249"/>
      <c r="D1249"/>
      <c r="E1249"/>
      <c r="F1249"/>
      <c r="G1249"/>
      <c r="H1249"/>
      <c r="I1249"/>
      <c r="J1249"/>
    </row>
    <row r="1250" spans="2:10" x14ac:dyDescent="0.25">
      <c r="B1250"/>
      <c r="C1250"/>
      <c r="D1250"/>
      <c r="E1250"/>
      <c r="F1250"/>
      <c r="G1250"/>
      <c r="H1250"/>
      <c r="I1250"/>
      <c r="J1250"/>
    </row>
    <row r="1251" spans="2:10" x14ac:dyDescent="0.25">
      <c r="B1251"/>
      <c r="C1251"/>
      <c r="D1251"/>
      <c r="E1251"/>
      <c r="F1251"/>
      <c r="G1251"/>
      <c r="H1251"/>
      <c r="I1251"/>
      <c r="J1251"/>
    </row>
    <row r="1252" spans="2:10" x14ac:dyDescent="0.25">
      <c r="B1252"/>
      <c r="C1252"/>
      <c r="D1252"/>
      <c r="E1252"/>
      <c r="F1252"/>
      <c r="G1252"/>
      <c r="H1252"/>
      <c r="I1252"/>
      <c r="J1252"/>
    </row>
    <row r="1253" spans="2:10" x14ac:dyDescent="0.25">
      <c r="B1253"/>
      <c r="C1253"/>
      <c r="D1253"/>
      <c r="E1253"/>
      <c r="F1253"/>
      <c r="G1253"/>
      <c r="H1253"/>
      <c r="I1253"/>
      <c r="J1253"/>
    </row>
    <row r="1254" spans="2:10" x14ac:dyDescent="0.25">
      <c r="B1254"/>
      <c r="C1254"/>
      <c r="D1254"/>
      <c r="E1254"/>
      <c r="F1254"/>
      <c r="G1254"/>
      <c r="H1254"/>
      <c r="I1254"/>
      <c r="J1254"/>
    </row>
    <row r="1255" spans="2:10" x14ac:dyDescent="0.25">
      <c r="B1255"/>
      <c r="C1255"/>
      <c r="D1255"/>
      <c r="E1255"/>
      <c r="F1255"/>
      <c r="G1255"/>
      <c r="H1255"/>
      <c r="I1255"/>
      <c r="J1255"/>
    </row>
    <row r="1256" spans="2:10" x14ac:dyDescent="0.25">
      <c r="B1256"/>
      <c r="C1256"/>
      <c r="D1256"/>
      <c r="E1256"/>
      <c r="F1256"/>
      <c r="G1256"/>
      <c r="H1256"/>
      <c r="I1256"/>
      <c r="J1256"/>
    </row>
    <row r="1257" spans="2:10" x14ac:dyDescent="0.25">
      <c r="B1257"/>
      <c r="C1257"/>
      <c r="D1257"/>
      <c r="E1257"/>
      <c r="F1257"/>
      <c r="G1257"/>
      <c r="H1257"/>
      <c r="I1257"/>
      <c r="J1257"/>
    </row>
    <row r="1258" spans="2:10" x14ac:dyDescent="0.25">
      <c r="B1258"/>
      <c r="C1258"/>
      <c r="D1258"/>
      <c r="E1258"/>
      <c r="F1258"/>
      <c r="G1258"/>
      <c r="H1258"/>
      <c r="I1258"/>
      <c r="J1258"/>
    </row>
    <row r="1259" spans="2:10" x14ac:dyDescent="0.25">
      <c r="B1259"/>
      <c r="C1259"/>
      <c r="D1259"/>
      <c r="E1259"/>
      <c r="F1259"/>
      <c r="G1259"/>
      <c r="H1259"/>
      <c r="I1259"/>
      <c r="J1259"/>
    </row>
    <row r="1260" spans="2:10" x14ac:dyDescent="0.25">
      <c r="B1260"/>
      <c r="C1260"/>
      <c r="D1260"/>
      <c r="E1260"/>
      <c r="F1260"/>
      <c r="G1260"/>
      <c r="H1260"/>
      <c r="I1260"/>
      <c r="J1260"/>
    </row>
    <row r="1261" spans="2:10" x14ac:dyDescent="0.25">
      <c r="B1261"/>
      <c r="C1261"/>
      <c r="D1261"/>
      <c r="E1261"/>
      <c r="F1261"/>
      <c r="G1261"/>
      <c r="H1261"/>
      <c r="I1261"/>
      <c r="J1261"/>
    </row>
    <row r="1262" spans="2:10" x14ac:dyDescent="0.25">
      <c r="B1262"/>
      <c r="C1262"/>
      <c r="D1262"/>
      <c r="E1262"/>
      <c r="F1262"/>
      <c r="G1262"/>
      <c r="H1262"/>
      <c r="I1262"/>
      <c r="J1262"/>
    </row>
    <row r="1263" spans="2:10" x14ac:dyDescent="0.25">
      <c r="B1263"/>
      <c r="C1263"/>
      <c r="D1263"/>
      <c r="E1263"/>
      <c r="F1263"/>
      <c r="G1263"/>
      <c r="H1263"/>
      <c r="I1263"/>
      <c r="J1263"/>
    </row>
    <row r="1264" spans="2:10" x14ac:dyDescent="0.25">
      <c r="B1264"/>
      <c r="C1264"/>
      <c r="D1264"/>
      <c r="E1264"/>
      <c r="F1264"/>
      <c r="G1264"/>
      <c r="H1264"/>
      <c r="I1264"/>
      <c r="J1264"/>
    </row>
    <row r="1265" spans="2:10" x14ac:dyDescent="0.25">
      <c r="B1265"/>
      <c r="C1265"/>
      <c r="D1265"/>
      <c r="E1265"/>
      <c r="F1265"/>
      <c r="G1265"/>
      <c r="H1265"/>
      <c r="I1265"/>
      <c r="J1265"/>
    </row>
    <row r="1266" spans="2:10" x14ac:dyDescent="0.25">
      <c r="B1266"/>
      <c r="C1266"/>
      <c r="D1266"/>
      <c r="E1266"/>
      <c r="F1266"/>
      <c r="G1266"/>
      <c r="H1266"/>
      <c r="I1266"/>
      <c r="J1266"/>
    </row>
    <row r="1267" spans="2:10" x14ac:dyDescent="0.25">
      <c r="B1267"/>
      <c r="C1267"/>
      <c r="D1267"/>
      <c r="E1267"/>
      <c r="F1267"/>
      <c r="G1267"/>
      <c r="H1267"/>
      <c r="I1267"/>
      <c r="J1267"/>
    </row>
    <row r="1268" spans="2:10" x14ac:dyDescent="0.25">
      <c r="B1268"/>
      <c r="C1268"/>
      <c r="D1268"/>
      <c r="E1268"/>
      <c r="F1268"/>
      <c r="G1268"/>
      <c r="H1268"/>
      <c r="I1268"/>
      <c r="J1268"/>
    </row>
    <row r="1269" spans="2:10" x14ac:dyDescent="0.25">
      <c r="B1269"/>
      <c r="C1269"/>
      <c r="D1269"/>
      <c r="E1269"/>
      <c r="F1269"/>
      <c r="G1269"/>
      <c r="H1269"/>
      <c r="I1269"/>
      <c r="J1269"/>
    </row>
    <row r="1270" spans="2:10" x14ac:dyDescent="0.25">
      <c r="B1270"/>
      <c r="C1270"/>
      <c r="D1270"/>
      <c r="E1270"/>
      <c r="F1270"/>
      <c r="G1270"/>
      <c r="H1270"/>
      <c r="I1270"/>
      <c r="J1270"/>
    </row>
    <row r="1271" spans="2:10" x14ac:dyDescent="0.25">
      <c r="B1271"/>
      <c r="C1271"/>
      <c r="D1271"/>
      <c r="E1271"/>
      <c r="F1271"/>
      <c r="G1271"/>
      <c r="H1271"/>
      <c r="I1271"/>
      <c r="J1271"/>
    </row>
    <row r="1272" spans="2:10" x14ac:dyDescent="0.25">
      <c r="B1272"/>
      <c r="C1272"/>
      <c r="D1272"/>
      <c r="E1272"/>
      <c r="F1272"/>
      <c r="G1272"/>
      <c r="H1272"/>
      <c r="I1272"/>
      <c r="J1272"/>
    </row>
    <row r="1273" spans="2:10" x14ac:dyDescent="0.25">
      <c r="B1273"/>
      <c r="C1273"/>
      <c r="D1273"/>
      <c r="E1273"/>
      <c r="F1273"/>
      <c r="G1273"/>
      <c r="H1273"/>
      <c r="I1273"/>
      <c r="J1273"/>
    </row>
    <row r="1274" spans="2:10" x14ac:dyDescent="0.25">
      <c r="B1274"/>
      <c r="C1274"/>
      <c r="D1274"/>
      <c r="E1274"/>
      <c r="F1274"/>
      <c r="G1274"/>
      <c r="H1274"/>
      <c r="I1274"/>
      <c r="J1274"/>
    </row>
    <row r="1275" spans="2:10" x14ac:dyDescent="0.25">
      <c r="B1275"/>
      <c r="C1275"/>
      <c r="D1275"/>
      <c r="E1275"/>
      <c r="F1275"/>
      <c r="G1275"/>
      <c r="H1275"/>
      <c r="I1275"/>
      <c r="J1275"/>
    </row>
    <row r="1276" spans="2:10" x14ac:dyDescent="0.25">
      <c r="B1276"/>
      <c r="C1276"/>
      <c r="D1276"/>
      <c r="E1276"/>
      <c r="F1276"/>
      <c r="G1276"/>
      <c r="H1276"/>
      <c r="I1276"/>
      <c r="J1276"/>
    </row>
    <row r="1277" spans="2:10" x14ac:dyDescent="0.25">
      <c r="B1277"/>
      <c r="C1277"/>
      <c r="D1277"/>
      <c r="E1277"/>
      <c r="F1277"/>
      <c r="G1277"/>
      <c r="H1277"/>
      <c r="I1277"/>
      <c r="J1277"/>
    </row>
    <row r="1278" spans="2:10" x14ac:dyDescent="0.25">
      <c r="B1278"/>
      <c r="C1278"/>
      <c r="D1278"/>
      <c r="E1278"/>
      <c r="F1278"/>
      <c r="G1278"/>
      <c r="H1278"/>
      <c r="I1278"/>
      <c r="J1278"/>
    </row>
    <row r="1279" spans="2:10" x14ac:dyDescent="0.25">
      <c r="B1279"/>
      <c r="C1279"/>
      <c r="D1279"/>
      <c r="E1279"/>
      <c r="F1279"/>
      <c r="G1279"/>
      <c r="H1279"/>
      <c r="I1279"/>
      <c r="J1279"/>
    </row>
    <row r="1280" spans="2:10" x14ac:dyDescent="0.25">
      <c r="B1280"/>
      <c r="C1280"/>
      <c r="D1280"/>
      <c r="E1280"/>
      <c r="F1280"/>
      <c r="G1280"/>
      <c r="H1280"/>
      <c r="I1280"/>
      <c r="J1280"/>
    </row>
    <row r="1281" spans="2:10" x14ac:dyDescent="0.25">
      <c r="B1281"/>
      <c r="C1281"/>
      <c r="D1281"/>
      <c r="E1281"/>
      <c r="F1281"/>
      <c r="G1281"/>
      <c r="H1281"/>
      <c r="I1281"/>
      <c r="J1281"/>
    </row>
    <row r="1282" spans="2:10" x14ac:dyDescent="0.25">
      <c r="B1282"/>
      <c r="C1282"/>
      <c r="D1282"/>
      <c r="E1282"/>
      <c r="F1282"/>
      <c r="G1282"/>
      <c r="H1282"/>
      <c r="I1282"/>
      <c r="J1282"/>
    </row>
    <row r="1283" spans="2:10" x14ac:dyDescent="0.25">
      <c r="B1283"/>
      <c r="C1283"/>
      <c r="D1283"/>
      <c r="E1283"/>
      <c r="F1283"/>
      <c r="G1283"/>
      <c r="H1283"/>
      <c r="I1283"/>
      <c r="J1283"/>
    </row>
    <row r="1284" spans="2:10" x14ac:dyDescent="0.25">
      <c r="B1284"/>
      <c r="C1284"/>
      <c r="D1284"/>
      <c r="E1284"/>
      <c r="F1284"/>
      <c r="G1284"/>
      <c r="H1284"/>
      <c r="I1284"/>
      <c r="J1284"/>
    </row>
    <row r="1285" spans="2:10" x14ac:dyDescent="0.25">
      <c r="B1285"/>
      <c r="C1285"/>
      <c r="D1285"/>
      <c r="E1285"/>
      <c r="F1285"/>
      <c r="G1285"/>
      <c r="H1285"/>
      <c r="I1285"/>
      <c r="J1285"/>
    </row>
    <row r="1286" spans="2:10" x14ac:dyDescent="0.25">
      <c r="B1286"/>
      <c r="C1286"/>
      <c r="D1286"/>
      <c r="E1286"/>
      <c r="F1286"/>
      <c r="G1286"/>
      <c r="H1286"/>
      <c r="I1286"/>
      <c r="J1286"/>
    </row>
    <row r="1287" spans="2:10" x14ac:dyDescent="0.25">
      <c r="B1287"/>
      <c r="C1287"/>
      <c r="D1287"/>
      <c r="E1287"/>
      <c r="F1287"/>
      <c r="G1287"/>
      <c r="H1287"/>
      <c r="I1287"/>
      <c r="J1287"/>
    </row>
    <row r="1288" spans="2:10" x14ac:dyDescent="0.25">
      <c r="B1288"/>
      <c r="C1288"/>
      <c r="D1288"/>
      <c r="E1288"/>
      <c r="F1288"/>
      <c r="G1288"/>
      <c r="H1288"/>
      <c r="I1288"/>
      <c r="J1288"/>
    </row>
    <row r="1289" spans="2:10" x14ac:dyDescent="0.25">
      <c r="B1289"/>
      <c r="C1289"/>
      <c r="D1289"/>
      <c r="E1289"/>
      <c r="F1289"/>
      <c r="G1289"/>
      <c r="H1289"/>
      <c r="I1289"/>
      <c r="J1289"/>
    </row>
    <row r="1290" spans="2:10" x14ac:dyDescent="0.25">
      <c r="B1290"/>
      <c r="C1290"/>
      <c r="D1290"/>
      <c r="E1290"/>
      <c r="F1290"/>
      <c r="G1290"/>
      <c r="H1290"/>
      <c r="I1290"/>
      <c r="J1290"/>
    </row>
    <row r="1291" spans="2:10" x14ac:dyDescent="0.25">
      <c r="B1291"/>
      <c r="C1291"/>
      <c r="D1291"/>
      <c r="E1291"/>
      <c r="F1291"/>
      <c r="G1291"/>
      <c r="H1291"/>
      <c r="I1291"/>
      <c r="J1291"/>
    </row>
    <row r="1292" spans="2:10" x14ac:dyDescent="0.25">
      <c r="B1292"/>
      <c r="C1292"/>
      <c r="D1292"/>
      <c r="E1292"/>
      <c r="F1292"/>
      <c r="G1292"/>
      <c r="H1292"/>
      <c r="I1292"/>
      <c r="J1292"/>
    </row>
    <row r="1293" spans="2:10" x14ac:dyDescent="0.25">
      <c r="B1293"/>
      <c r="C1293"/>
      <c r="D1293"/>
      <c r="E1293"/>
      <c r="F1293"/>
      <c r="G1293"/>
      <c r="H1293"/>
      <c r="I1293"/>
      <c r="J1293"/>
    </row>
    <row r="1294" spans="2:10" x14ac:dyDescent="0.25">
      <c r="B1294"/>
      <c r="C1294"/>
      <c r="D1294"/>
      <c r="E1294"/>
      <c r="F1294"/>
      <c r="G1294"/>
      <c r="H1294"/>
      <c r="I1294"/>
      <c r="J1294"/>
    </row>
    <row r="1295" spans="2:10" x14ac:dyDescent="0.25">
      <c r="B1295"/>
      <c r="C1295"/>
      <c r="D1295"/>
      <c r="E1295"/>
      <c r="F1295"/>
      <c r="G1295"/>
      <c r="H1295"/>
      <c r="I1295"/>
      <c r="J1295"/>
    </row>
    <row r="1296" spans="2:10" x14ac:dyDescent="0.25">
      <c r="B1296"/>
      <c r="C1296"/>
      <c r="D1296"/>
      <c r="E1296"/>
      <c r="F1296"/>
      <c r="G1296"/>
      <c r="H1296"/>
      <c r="I1296"/>
      <c r="J1296"/>
    </row>
    <row r="1297" spans="2:10" x14ac:dyDescent="0.25">
      <c r="B1297"/>
      <c r="C1297"/>
      <c r="D1297"/>
      <c r="E1297"/>
      <c r="F1297"/>
      <c r="G1297"/>
      <c r="H1297"/>
      <c r="I1297"/>
      <c r="J1297"/>
    </row>
    <row r="1298" spans="2:10" x14ac:dyDescent="0.25">
      <c r="B1298"/>
      <c r="C1298"/>
      <c r="D1298"/>
      <c r="E1298"/>
      <c r="F1298"/>
      <c r="G1298"/>
      <c r="H1298"/>
      <c r="I1298"/>
      <c r="J1298"/>
    </row>
    <row r="1299" spans="2:10" x14ac:dyDescent="0.25">
      <c r="B1299"/>
      <c r="C1299"/>
      <c r="D1299"/>
      <c r="E1299"/>
      <c r="F1299"/>
      <c r="G1299"/>
      <c r="H1299"/>
      <c r="I1299"/>
      <c r="J1299"/>
    </row>
    <row r="1300" spans="2:10" x14ac:dyDescent="0.25">
      <c r="B1300"/>
      <c r="C1300"/>
      <c r="D1300"/>
      <c r="E1300"/>
      <c r="F1300"/>
      <c r="G1300"/>
      <c r="H1300"/>
      <c r="I1300"/>
      <c r="J1300"/>
    </row>
    <row r="1301" spans="2:10" x14ac:dyDescent="0.25">
      <c r="B1301"/>
      <c r="C1301"/>
      <c r="D1301"/>
      <c r="E1301"/>
      <c r="F1301"/>
      <c r="G1301"/>
      <c r="H1301"/>
      <c r="I1301"/>
      <c r="J1301"/>
    </row>
    <row r="1302" spans="2:10" x14ac:dyDescent="0.25">
      <c r="B1302"/>
      <c r="C1302"/>
      <c r="D1302"/>
      <c r="E1302"/>
      <c r="F1302"/>
      <c r="G1302"/>
      <c r="H1302"/>
      <c r="I1302"/>
      <c r="J1302"/>
    </row>
    <row r="1303" spans="2:10" x14ac:dyDescent="0.25">
      <c r="B1303"/>
      <c r="C1303"/>
      <c r="D1303"/>
      <c r="E1303"/>
      <c r="F1303"/>
      <c r="G1303"/>
      <c r="H1303"/>
      <c r="I1303"/>
      <c r="J1303"/>
    </row>
    <row r="1304" spans="2:10" x14ac:dyDescent="0.25">
      <c r="B1304"/>
      <c r="C1304"/>
      <c r="D1304"/>
      <c r="E1304"/>
      <c r="F1304"/>
      <c r="G1304"/>
      <c r="H1304"/>
      <c r="I1304"/>
      <c r="J1304"/>
    </row>
    <row r="1305" spans="2:10" x14ac:dyDescent="0.25">
      <c r="B1305"/>
      <c r="C1305"/>
      <c r="D1305"/>
      <c r="E1305"/>
      <c r="F1305"/>
      <c r="G1305"/>
      <c r="H1305"/>
      <c r="I1305"/>
      <c r="J1305"/>
    </row>
    <row r="1306" spans="2:10" x14ac:dyDescent="0.25">
      <c r="B1306"/>
      <c r="C1306"/>
      <c r="D1306"/>
      <c r="E1306"/>
      <c r="F1306"/>
      <c r="G1306"/>
      <c r="H1306"/>
      <c r="I1306"/>
      <c r="J1306"/>
    </row>
    <row r="1307" spans="2:10" x14ac:dyDescent="0.25">
      <c r="B1307"/>
      <c r="C1307"/>
      <c r="D1307"/>
      <c r="E1307"/>
      <c r="F1307"/>
      <c r="G1307"/>
      <c r="H1307"/>
      <c r="I1307"/>
      <c r="J1307"/>
    </row>
    <row r="1308" spans="2:10" x14ac:dyDescent="0.25">
      <c r="B1308"/>
      <c r="C1308"/>
      <c r="D1308"/>
      <c r="E1308"/>
      <c r="F1308"/>
      <c r="G1308"/>
      <c r="H1308"/>
      <c r="I1308"/>
      <c r="J1308"/>
    </row>
    <row r="1309" spans="2:10" x14ac:dyDescent="0.25">
      <c r="B1309"/>
      <c r="C1309"/>
      <c r="D1309"/>
      <c r="E1309"/>
      <c r="F1309"/>
      <c r="G1309"/>
      <c r="H1309"/>
      <c r="I1309"/>
      <c r="J1309"/>
    </row>
    <row r="1310" spans="2:10" x14ac:dyDescent="0.25">
      <c r="B1310"/>
      <c r="C1310"/>
      <c r="D1310"/>
      <c r="E1310"/>
      <c r="F1310"/>
      <c r="G1310"/>
      <c r="H1310"/>
      <c r="I1310"/>
      <c r="J1310"/>
    </row>
    <row r="1311" spans="2:10" x14ac:dyDescent="0.25">
      <c r="B1311"/>
      <c r="C1311"/>
      <c r="D1311"/>
      <c r="E1311"/>
      <c r="F1311"/>
      <c r="G1311"/>
      <c r="H1311"/>
      <c r="I1311"/>
      <c r="J1311"/>
    </row>
    <row r="1312" spans="2:10" x14ac:dyDescent="0.25">
      <c r="B1312"/>
      <c r="C1312"/>
      <c r="D1312"/>
      <c r="E1312"/>
      <c r="F1312"/>
      <c r="G1312"/>
      <c r="H1312"/>
      <c r="I1312"/>
      <c r="J1312"/>
    </row>
    <row r="1313" spans="2:10" x14ac:dyDescent="0.25">
      <c r="B1313"/>
      <c r="C1313"/>
      <c r="D1313"/>
      <c r="E1313"/>
      <c r="F1313"/>
      <c r="G1313"/>
      <c r="H1313"/>
      <c r="I1313"/>
      <c r="J1313"/>
    </row>
    <row r="1314" spans="2:10" x14ac:dyDescent="0.25">
      <c r="B1314"/>
      <c r="C1314"/>
      <c r="D1314"/>
      <c r="E1314"/>
      <c r="F1314"/>
      <c r="G1314"/>
      <c r="H1314"/>
      <c r="I1314"/>
      <c r="J1314"/>
    </row>
    <row r="1315" spans="2:10" x14ac:dyDescent="0.25">
      <c r="B1315"/>
      <c r="C1315"/>
      <c r="D1315"/>
      <c r="E1315"/>
      <c r="F1315"/>
      <c r="G1315"/>
      <c r="H1315"/>
      <c r="I1315"/>
      <c r="J1315"/>
    </row>
    <row r="1316" spans="2:10" x14ac:dyDescent="0.25">
      <c r="B1316"/>
      <c r="C1316"/>
      <c r="D1316"/>
      <c r="E1316"/>
      <c r="F1316"/>
      <c r="G1316"/>
      <c r="H1316"/>
      <c r="I1316"/>
      <c r="J1316"/>
    </row>
    <row r="1317" spans="2:10" x14ac:dyDescent="0.25">
      <c r="B1317"/>
      <c r="C1317"/>
      <c r="D1317"/>
      <c r="E1317"/>
      <c r="F1317"/>
      <c r="G1317"/>
      <c r="H1317"/>
      <c r="I1317"/>
      <c r="J1317"/>
    </row>
    <row r="1318" spans="2:10" x14ac:dyDescent="0.25">
      <c r="B1318"/>
      <c r="C1318"/>
      <c r="D1318"/>
      <c r="E1318"/>
      <c r="F1318"/>
      <c r="G1318"/>
      <c r="H1318"/>
      <c r="I1318"/>
      <c r="J1318"/>
    </row>
    <row r="1319" spans="2:10" x14ac:dyDescent="0.25">
      <c r="B1319"/>
      <c r="C1319"/>
      <c r="D1319"/>
      <c r="E1319"/>
      <c r="F1319"/>
      <c r="G1319"/>
      <c r="H1319"/>
      <c r="I1319"/>
      <c r="J1319"/>
    </row>
    <row r="1320" spans="2:10" x14ac:dyDescent="0.25">
      <c r="B1320"/>
      <c r="C1320"/>
      <c r="D1320"/>
      <c r="E1320"/>
      <c r="F1320"/>
      <c r="G1320"/>
      <c r="H1320"/>
      <c r="I1320"/>
      <c r="J1320"/>
    </row>
    <row r="1321" spans="2:10" x14ac:dyDescent="0.25">
      <c r="B1321"/>
      <c r="C1321"/>
      <c r="D1321"/>
      <c r="E1321"/>
      <c r="F1321"/>
      <c r="G1321"/>
      <c r="H1321"/>
      <c r="I1321"/>
      <c r="J1321"/>
    </row>
    <row r="1322" spans="2:10" x14ac:dyDescent="0.25">
      <c r="B1322"/>
      <c r="C1322"/>
      <c r="D1322"/>
      <c r="E1322"/>
      <c r="F1322"/>
      <c r="G1322"/>
      <c r="H1322"/>
      <c r="I1322"/>
      <c r="J1322"/>
    </row>
    <row r="1323" spans="2:10" x14ac:dyDescent="0.25">
      <c r="B1323"/>
      <c r="C1323"/>
      <c r="D1323"/>
      <c r="E1323"/>
      <c r="F1323"/>
      <c r="G1323"/>
      <c r="H1323"/>
      <c r="I1323"/>
      <c r="J1323"/>
    </row>
    <row r="1324" spans="2:10" x14ac:dyDescent="0.25">
      <c r="B1324"/>
      <c r="C1324"/>
      <c r="D1324"/>
      <c r="E1324"/>
      <c r="F1324"/>
      <c r="G1324"/>
      <c r="H1324"/>
      <c r="I1324"/>
      <c r="J1324"/>
    </row>
    <row r="1325" spans="2:10" x14ac:dyDescent="0.25">
      <c r="B1325"/>
      <c r="C1325"/>
      <c r="D1325"/>
      <c r="E1325"/>
      <c r="F1325"/>
      <c r="G1325"/>
      <c r="H1325"/>
      <c r="I1325"/>
      <c r="J1325"/>
    </row>
    <row r="1326" spans="2:10" x14ac:dyDescent="0.25">
      <c r="B1326"/>
      <c r="C1326"/>
      <c r="D1326"/>
      <c r="E1326"/>
      <c r="F1326"/>
      <c r="G1326"/>
      <c r="H1326"/>
      <c r="I1326"/>
      <c r="J1326"/>
    </row>
    <row r="1327" spans="2:10" x14ac:dyDescent="0.25">
      <c r="B1327"/>
      <c r="C1327"/>
      <c r="D1327"/>
      <c r="E1327"/>
      <c r="F1327"/>
      <c r="G1327"/>
      <c r="H1327"/>
      <c r="I1327"/>
      <c r="J1327"/>
    </row>
    <row r="1328" spans="2:10" x14ac:dyDescent="0.25">
      <c r="B1328"/>
      <c r="C1328"/>
      <c r="D1328"/>
      <c r="E1328"/>
      <c r="F1328"/>
      <c r="G1328"/>
      <c r="H1328"/>
      <c r="I1328"/>
      <c r="J1328"/>
    </row>
    <row r="1329" spans="2:10" x14ac:dyDescent="0.25">
      <c r="B1329"/>
      <c r="C1329"/>
      <c r="D1329"/>
      <c r="E1329"/>
      <c r="F1329"/>
      <c r="G1329"/>
      <c r="H1329"/>
      <c r="I1329"/>
      <c r="J1329"/>
    </row>
    <row r="1330" spans="2:10" x14ac:dyDescent="0.25">
      <c r="B1330"/>
      <c r="C1330"/>
      <c r="D1330"/>
      <c r="E1330"/>
      <c r="F1330"/>
      <c r="G1330"/>
      <c r="H1330"/>
      <c r="I1330"/>
      <c r="J1330"/>
    </row>
    <row r="1331" spans="2:10" x14ac:dyDescent="0.25">
      <c r="B1331"/>
      <c r="C1331"/>
      <c r="D1331"/>
      <c r="E1331"/>
      <c r="F1331"/>
      <c r="G1331"/>
      <c r="H1331"/>
      <c r="I1331"/>
      <c r="J1331"/>
    </row>
    <row r="1332" spans="2:10" x14ac:dyDescent="0.25">
      <c r="B1332"/>
      <c r="C1332"/>
      <c r="D1332"/>
      <c r="E1332"/>
      <c r="F1332"/>
      <c r="G1332"/>
      <c r="H1332"/>
      <c r="I1332"/>
      <c r="J1332"/>
    </row>
    <row r="1333" spans="2:10" x14ac:dyDescent="0.25">
      <c r="B1333"/>
      <c r="C1333"/>
      <c r="D1333"/>
      <c r="E1333"/>
      <c r="F1333"/>
      <c r="G1333"/>
      <c r="H1333"/>
      <c r="I1333"/>
      <c r="J1333"/>
    </row>
    <row r="1334" spans="2:10" x14ac:dyDescent="0.25">
      <c r="B1334"/>
      <c r="C1334"/>
      <c r="D1334"/>
      <c r="E1334"/>
      <c r="F1334"/>
      <c r="G1334"/>
      <c r="H1334"/>
      <c r="I1334"/>
      <c r="J1334"/>
    </row>
    <row r="1335" spans="2:10" x14ac:dyDescent="0.25">
      <c r="B1335"/>
      <c r="C1335"/>
      <c r="D1335"/>
      <c r="E1335"/>
      <c r="F1335"/>
      <c r="G1335"/>
      <c r="H1335"/>
      <c r="I1335"/>
      <c r="J1335"/>
    </row>
    <row r="1336" spans="2:10" x14ac:dyDescent="0.25">
      <c r="B1336"/>
      <c r="C1336"/>
      <c r="D1336"/>
      <c r="E1336"/>
      <c r="F1336"/>
      <c r="G1336"/>
      <c r="H1336"/>
      <c r="I1336"/>
      <c r="J1336"/>
    </row>
    <row r="1337" spans="2:10" x14ac:dyDescent="0.25">
      <c r="B1337"/>
      <c r="C1337"/>
      <c r="D1337"/>
      <c r="E1337"/>
      <c r="F1337"/>
      <c r="G1337"/>
      <c r="H1337"/>
      <c r="I1337"/>
      <c r="J1337"/>
    </row>
    <row r="1338" spans="2:10" x14ac:dyDescent="0.25">
      <c r="B1338"/>
      <c r="C1338"/>
      <c r="D1338"/>
      <c r="E1338"/>
      <c r="F1338"/>
      <c r="G1338"/>
      <c r="H1338"/>
      <c r="I1338"/>
      <c r="J1338"/>
    </row>
    <row r="1339" spans="2:10" x14ac:dyDescent="0.25">
      <c r="B1339"/>
      <c r="C1339"/>
      <c r="D1339"/>
      <c r="E1339"/>
      <c r="F1339"/>
      <c r="G1339"/>
      <c r="H1339"/>
      <c r="I1339"/>
      <c r="J1339"/>
    </row>
    <row r="1340" spans="2:10" x14ac:dyDescent="0.25">
      <c r="B1340"/>
      <c r="C1340"/>
      <c r="D1340"/>
      <c r="E1340"/>
      <c r="F1340"/>
      <c r="G1340"/>
      <c r="H1340"/>
      <c r="I1340"/>
      <c r="J1340"/>
    </row>
    <row r="1341" spans="2:10" x14ac:dyDescent="0.25">
      <c r="B1341"/>
      <c r="C1341"/>
      <c r="D1341"/>
      <c r="E1341"/>
      <c r="F1341"/>
      <c r="G1341"/>
      <c r="H1341"/>
      <c r="I1341"/>
      <c r="J1341"/>
    </row>
    <row r="1342" spans="2:10" x14ac:dyDescent="0.25">
      <c r="B1342"/>
      <c r="C1342"/>
      <c r="D1342"/>
      <c r="E1342"/>
      <c r="F1342"/>
      <c r="G1342"/>
      <c r="H1342"/>
      <c r="I1342"/>
      <c r="J1342"/>
    </row>
    <row r="1343" spans="2:10" x14ac:dyDescent="0.25">
      <c r="B1343"/>
      <c r="C1343"/>
      <c r="D1343"/>
      <c r="E1343"/>
      <c r="F1343"/>
      <c r="G1343"/>
      <c r="H1343"/>
      <c r="I1343"/>
      <c r="J1343"/>
    </row>
    <row r="1344" spans="2:10" x14ac:dyDescent="0.25">
      <c r="B1344"/>
      <c r="C1344"/>
      <c r="D1344"/>
      <c r="E1344"/>
      <c r="F1344"/>
      <c r="G1344"/>
      <c r="H1344"/>
      <c r="I1344"/>
      <c r="J1344"/>
    </row>
    <row r="1345" spans="2:10" x14ac:dyDescent="0.25">
      <c r="B1345"/>
      <c r="C1345"/>
      <c r="D1345"/>
      <c r="E1345"/>
      <c r="F1345"/>
      <c r="G1345"/>
      <c r="H1345"/>
      <c r="I1345"/>
      <c r="J1345"/>
    </row>
    <row r="1346" spans="2:10" x14ac:dyDescent="0.25">
      <c r="B1346"/>
      <c r="C1346"/>
      <c r="D1346"/>
      <c r="E1346"/>
      <c r="F1346"/>
      <c r="G1346"/>
      <c r="H1346"/>
      <c r="I1346"/>
      <c r="J1346"/>
    </row>
    <row r="1347" spans="2:10" x14ac:dyDescent="0.25">
      <c r="B1347"/>
      <c r="C1347"/>
      <c r="D1347"/>
      <c r="E1347"/>
      <c r="F1347"/>
      <c r="G1347"/>
      <c r="H1347"/>
      <c r="I1347"/>
      <c r="J1347"/>
    </row>
    <row r="1348" spans="2:10" x14ac:dyDescent="0.25">
      <c r="B1348"/>
      <c r="C1348"/>
      <c r="D1348"/>
      <c r="E1348"/>
      <c r="F1348"/>
      <c r="G1348"/>
      <c r="H1348"/>
      <c r="I1348"/>
      <c r="J1348"/>
    </row>
    <row r="1349" spans="2:10" x14ac:dyDescent="0.25">
      <c r="B1349"/>
      <c r="C1349"/>
      <c r="D1349"/>
      <c r="E1349"/>
      <c r="F1349"/>
      <c r="G1349"/>
      <c r="H1349"/>
      <c r="I1349"/>
      <c r="J1349"/>
    </row>
    <row r="1350" spans="2:10" x14ac:dyDescent="0.25">
      <c r="B1350"/>
      <c r="C1350"/>
      <c r="D1350"/>
      <c r="E1350"/>
      <c r="F1350"/>
      <c r="G1350"/>
      <c r="H1350"/>
      <c r="I1350"/>
      <c r="J1350"/>
    </row>
    <row r="1351" spans="2:10" x14ac:dyDescent="0.25">
      <c r="B1351"/>
      <c r="C1351"/>
      <c r="D1351"/>
      <c r="E1351"/>
      <c r="F1351"/>
      <c r="G1351"/>
      <c r="H1351"/>
      <c r="I1351"/>
      <c r="J1351"/>
    </row>
    <row r="1352" spans="2:10" x14ac:dyDescent="0.25">
      <c r="B1352"/>
      <c r="C1352"/>
      <c r="D1352"/>
      <c r="E1352"/>
      <c r="F1352"/>
      <c r="G1352"/>
      <c r="H1352"/>
      <c r="I1352"/>
      <c r="J1352"/>
    </row>
    <row r="1353" spans="2:10" x14ac:dyDescent="0.25">
      <c r="B1353"/>
      <c r="C1353"/>
      <c r="D1353"/>
      <c r="E1353"/>
      <c r="F1353"/>
      <c r="G1353"/>
      <c r="H1353"/>
      <c r="I1353"/>
      <c r="J1353"/>
    </row>
    <row r="1354" spans="2:10" x14ac:dyDescent="0.25">
      <c r="B1354"/>
      <c r="C1354"/>
      <c r="D1354"/>
      <c r="E1354"/>
      <c r="F1354"/>
      <c r="G1354"/>
      <c r="H1354"/>
      <c r="I1354"/>
      <c r="J1354"/>
    </row>
    <row r="1355" spans="2:10" x14ac:dyDescent="0.25">
      <c r="B1355"/>
      <c r="C1355"/>
      <c r="D1355"/>
      <c r="E1355"/>
      <c r="F1355"/>
      <c r="G1355"/>
      <c r="H1355"/>
      <c r="I1355"/>
      <c r="J1355"/>
    </row>
    <row r="1356" spans="2:10" x14ac:dyDescent="0.25">
      <c r="B1356"/>
      <c r="C1356"/>
      <c r="D1356"/>
      <c r="E1356"/>
      <c r="F1356"/>
      <c r="G1356"/>
      <c r="H1356"/>
      <c r="I1356"/>
      <c r="J1356"/>
    </row>
    <row r="1357" spans="2:10" x14ac:dyDescent="0.25">
      <c r="B1357"/>
      <c r="C1357"/>
      <c r="D1357"/>
      <c r="E1357"/>
      <c r="F1357"/>
      <c r="G1357"/>
      <c r="H1357"/>
      <c r="I1357"/>
      <c r="J1357"/>
    </row>
    <row r="1358" spans="2:10" x14ac:dyDescent="0.25">
      <c r="B1358"/>
      <c r="C1358"/>
      <c r="D1358"/>
      <c r="E1358"/>
      <c r="F1358"/>
      <c r="G1358"/>
      <c r="H1358"/>
      <c r="I1358"/>
      <c r="J1358"/>
    </row>
    <row r="1359" spans="2:10" x14ac:dyDescent="0.25">
      <c r="B1359"/>
      <c r="C1359"/>
      <c r="D1359"/>
      <c r="E1359"/>
      <c r="F1359"/>
      <c r="G1359"/>
      <c r="H1359"/>
      <c r="I1359"/>
      <c r="J1359"/>
    </row>
    <row r="1360" spans="2:10" x14ac:dyDescent="0.25">
      <c r="B1360"/>
      <c r="C1360"/>
      <c r="D1360"/>
      <c r="E1360"/>
      <c r="F1360"/>
      <c r="G1360"/>
      <c r="H1360"/>
      <c r="I1360"/>
      <c r="J1360"/>
    </row>
    <row r="1361" spans="2:10" x14ac:dyDescent="0.25">
      <c r="B1361"/>
      <c r="C1361"/>
      <c r="D1361"/>
      <c r="E1361"/>
      <c r="F1361"/>
      <c r="G1361"/>
      <c r="H1361"/>
      <c r="I1361"/>
      <c r="J1361"/>
    </row>
    <row r="1362" spans="2:10" x14ac:dyDescent="0.25">
      <c r="B1362"/>
      <c r="C1362"/>
      <c r="D1362"/>
      <c r="E1362"/>
      <c r="F1362"/>
      <c r="G1362"/>
      <c r="H1362"/>
      <c r="I1362"/>
      <c r="J1362"/>
    </row>
    <row r="1363" spans="2:10" x14ac:dyDescent="0.25">
      <c r="B1363"/>
      <c r="C1363"/>
      <c r="D1363"/>
      <c r="E1363"/>
      <c r="F1363"/>
      <c r="G1363"/>
      <c r="H1363"/>
      <c r="I1363"/>
      <c r="J1363"/>
    </row>
    <row r="1364" spans="2:10" x14ac:dyDescent="0.25">
      <c r="B1364"/>
      <c r="C1364"/>
      <c r="D1364"/>
      <c r="E1364"/>
      <c r="F1364"/>
      <c r="G1364"/>
      <c r="H1364"/>
      <c r="I1364"/>
      <c r="J1364"/>
    </row>
    <row r="1365" spans="2:10" x14ac:dyDescent="0.25">
      <c r="B1365"/>
      <c r="C1365"/>
      <c r="D1365"/>
      <c r="E1365"/>
      <c r="F1365"/>
      <c r="G1365"/>
      <c r="H1365"/>
      <c r="I1365"/>
      <c r="J1365"/>
    </row>
    <row r="1366" spans="2:10" x14ac:dyDescent="0.25">
      <c r="B1366"/>
      <c r="C1366"/>
      <c r="D1366"/>
      <c r="E1366"/>
      <c r="F1366"/>
      <c r="G1366"/>
      <c r="H1366"/>
      <c r="I1366"/>
      <c r="J1366"/>
    </row>
    <row r="1367" spans="2:10" x14ac:dyDescent="0.25">
      <c r="B1367"/>
      <c r="C1367"/>
      <c r="D1367"/>
      <c r="E1367"/>
      <c r="F1367"/>
      <c r="G1367"/>
      <c r="H1367"/>
      <c r="I1367"/>
      <c r="J1367"/>
    </row>
    <row r="1368" spans="2:10" x14ac:dyDescent="0.25">
      <c r="B1368"/>
      <c r="C1368"/>
      <c r="D1368"/>
      <c r="E1368"/>
      <c r="F1368"/>
      <c r="G1368"/>
      <c r="H1368"/>
      <c r="I1368"/>
      <c r="J1368"/>
    </row>
    <row r="1369" spans="2:10" x14ac:dyDescent="0.25">
      <c r="B1369"/>
      <c r="C1369"/>
      <c r="D1369"/>
      <c r="E1369"/>
      <c r="F1369"/>
      <c r="G1369"/>
      <c r="H1369"/>
      <c r="I1369"/>
      <c r="J1369"/>
    </row>
    <row r="1370" spans="2:10" x14ac:dyDescent="0.25">
      <c r="B1370"/>
      <c r="C1370"/>
      <c r="D1370"/>
      <c r="E1370"/>
      <c r="F1370"/>
      <c r="G1370"/>
      <c r="H1370"/>
      <c r="I1370"/>
      <c r="J1370"/>
    </row>
    <row r="1371" spans="2:10" x14ac:dyDescent="0.25">
      <c r="B1371"/>
      <c r="C1371"/>
      <c r="D1371"/>
      <c r="E1371"/>
      <c r="F1371"/>
      <c r="G1371"/>
      <c r="H1371"/>
      <c r="I1371"/>
      <c r="J1371"/>
    </row>
    <row r="1372" spans="2:10" x14ac:dyDescent="0.25">
      <c r="B1372"/>
      <c r="C1372"/>
      <c r="D1372"/>
      <c r="E1372"/>
      <c r="F1372"/>
      <c r="G1372"/>
      <c r="H1372"/>
      <c r="I1372"/>
      <c r="J1372"/>
    </row>
    <row r="1373" spans="2:10" x14ac:dyDescent="0.25">
      <c r="B1373"/>
      <c r="C1373"/>
      <c r="D1373"/>
      <c r="E1373"/>
      <c r="F1373"/>
      <c r="G1373"/>
      <c r="H1373"/>
      <c r="I1373"/>
      <c r="J1373"/>
    </row>
    <row r="1374" spans="2:10" x14ac:dyDescent="0.25">
      <c r="B1374"/>
      <c r="C1374"/>
      <c r="D1374"/>
      <c r="E1374"/>
      <c r="F1374"/>
      <c r="G1374"/>
      <c r="H1374"/>
      <c r="I1374"/>
      <c r="J1374"/>
    </row>
    <row r="1375" spans="2:10" x14ac:dyDescent="0.25">
      <c r="B1375"/>
      <c r="C1375"/>
      <c r="D1375"/>
      <c r="E1375"/>
      <c r="F1375"/>
      <c r="G1375"/>
      <c r="H1375"/>
      <c r="I1375"/>
      <c r="J1375"/>
    </row>
    <row r="1376" spans="2:10" x14ac:dyDescent="0.25">
      <c r="B1376"/>
      <c r="C1376"/>
      <c r="D1376"/>
      <c r="E1376"/>
      <c r="F1376"/>
      <c r="G1376"/>
      <c r="H1376"/>
      <c r="I1376"/>
      <c r="J1376"/>
    </row>
    <row r="1377" spans="2:10" x14ac:dyDescent="0.25">
      <c r="B1377"/>
      <c r="C1377"/>
      <c r="D1377"/>
      <c r="E1377"/>
      <c r="F1377"/>
      <c r="G1377"/>
      <c r="H1377"/>
      <c r="I1377"/>
      <c r="J1377"/>
    </row>
    <row r="1378" spans="2:10" x14ac:dyDescent="0.25">
      <c r="B1378"/>
      <c r="C1378"/>
      <c r="D1378"/>
      <c r="E1378"/>
      <c r="F1378"/>
      <c r="G1378"/>
      <c r="H1378"/>
      <c r="I1378"/>
      <c r="J1378"/>
    </row>
    <row r="1379" spans="2:10" x14ac:dyDescent="0.25">
      <c r="B1379"/>
      <c r="C1379"/>
      <c r="D1379"/>
      <c r="E1379"/>
      <c r="F1379"/>
      <c r="G1379"/>
      <c r="H1379"/>
      <c r="I1379"/>
      <c r="J1379"/>
    </row>
    <row r="1380" spans="2:10" x14ac:dyDescent="0.25">
      <c r="B1380"/>
      <c r="C1380"/>
      <c r="D1380"/>
      <c r="E1380"/>
      <c r="F1380"/>
      <c r="G1380"/>
      <c r="H1380"/>
      <c r="I1380"/>
      <c r="J1380"/>
    </row>
    <row r="1381" spans="2:10" x14ac:dyDescent="0.25">
      <c r="B1381"/>
      <c r="C1381"/>
      <c r="D1381"/>
      <c r="E1381"/>
      <c r="F1381"/>
      <c r="G1381"/>
      <c r="H1381"/>
      <c r="I1381"/>
      <c r="J1381"/>
    </row>
    <row r="1382" spans="2:10" x14ac:dyDescent="0.25">
      <c r="B1382"/>
      <c r="C1382"/>
      <c r="D1382"/>
      <c r="E1382"/>
      <c r="F1382"/>
      <c r="G1382"/>
      <c r="H1382"/>
      <c r="I1382"/>
      <c r="J1382"/>
    </row>
    <row r="1383" spans="2:10" x14ac:dyDescent="0.25">
      <c r="B1383"/>
      <c r="C1383"/>
      <c r="D1383"/>
      <c r="E1383"/>
      <c r="F1383"/>
      <c r="G1383"/>
      <c r="H1383"/>
      <c r="I1383"/>
      <c r="J1383"/>
    </row>
    <row r="1384" spans="2:10" x14ac:dyDescent="0.25">
      <c r="B1384"/>
      <c r="C1384"/>
      <c r="D1384"/>
      <c r="E1384"/>
      <c r="F1384"/>
      <c r="G1384"/>
      <c r="H1384"/>
      <c r="I1384"/>
      <c r="J1384"/>
    </row>
    <row r="1385" spans="2:10" x14ac:dyDescent="0.25">
      <c r="B1385"/>
      <c r="C1385"/>
      <c r="D1385"/>
      <c r="E1385"/>
      <c r="F1385"/>
      <c r="G1385"/>
      <c r="H1385"/>
      <c r="I1385"/>
      <c r="J1385"/>
    </row>
    <row r="1386" spans="2:10" x14ac:dyDescent="0.25">
      <c r="B1386"/>
      <c r="C1386"/>
      <c r="D1386"/>
      <c r="E1386"/>
      <c r="F1386"/>
      <c r="G1386"/>
      <c r="H1386"/>
      <c r="I1386"/>
      <c r="J1386"/>
    </row>
    <row r="1387" spans="2:10" x14ac:dyDescent="0.25">
      <c r="B1387"/>
      <c r="C1387"/>
      <c r="D1387"/>
      <c r="E1387"/>
      <c r="F1387"/>
      <c r="G1387"/>
      <c r="H1387"/>
      <c r="I1387"/>
      <c r="J1387"/>
    </row>
    <row r="1388" spans="2:10" x14ac:dyDescent="0.25">
      <c r="B1388"/>
      <c r="C1388"/>
      <c r="D1388"/>
      <c r="E1388"/>
      <c r="F1388"/>
      <c r="G1388"/>
      <c r="H1388"/>
      <c r="I1388"/>
      <c r="J1388"/>
    </row>
    <row r="1389" spans="2:10" x14ac:dyDescent="0.25">
      <c r="B1389"/>
      <c r="C1389"/>
      <c r="D1389"/>
      <c r="E1389"/>
      <c r="F1389"/>
      <c r="G1389"/>
      <c r="H1389"/>
      <c r="I1389"/>
      <c r="J1389"/>
    </row>
    <row r="1390" spans="2:10" x14ac:dyDescent="0.25">
      <c r="B1390"/>
      <c r="C1390"/>
      <c r="D1390"/>
      <c r="E1390"/>
      <c r="F1390"/>
      <c r="G1390"/>
      <c r="H1390"/>
      <c r="I1390"/>
      <c r="J1390"/>
    </row>
    <row r="1391" spans="2:10" x14ac:dyDescent="0.25">
      <c r="B1391"/>
      <c r="C1391"/>
      <c r="D1391"/>
      <c r="E1391"/>
      <c r="F1391"/>
      <c r="G1391"/>
      <c r="H1391"/>
      <c r="I1391"/>
      <c r="J1391"/>
    </row>
    <row r="1392" spans="2:10" x14ac:dyDescent="0.25">
      <c r="B1392"/>
      <c r="C1392"/>
      <c r="D1392"/>
      <c r="E1392"/>
      <c r="F1392"/>
      <c r="G1392"/>
      <c r="H1392"/>
      <c r="I1392"/>
      <c r="J1392"/>
    </row>
    <row r="1393" spans="2:10" x14ac:dyDescent="0.25">
      <c r="B1393"/>
      <c r="C1393"/>
      <c r="D1393"/>
      <c r="E1393"/>
      <c r="F1393"/>
      <c r="G1393"/>
      <c r="H1393"/>
      <c r="I1393"/>
      <c r="J1393"/>
    </row>
    <row r="1394" spans="2:10" x14ac:dyDescent="0.25">
      <c r="B1394"/>
      <c r="C1394"/>
      <c r="D1394"/>
      <c r="E1394"/>
      <c r="F1394"/>
      <c r="G1394"/>
      <c r="H1394"/>
      <c r="I1394"/>
      <c r="J1394"/>
    </row>
    <row r="1395" spans="2:10" x14ac:dyDescent="0.25">
      <c r="B1395"/>
      <c r="C1395"/>
      <c r="D1395"/>
      <c r="E1395"/>
      <c r="F1395"/>
      <c r="G1395"/>
      <c r="H1395"/>
      <c r="I1395"/>
      <c r="J1395"/>
    </row>
    <row r="1396" spans="2:10" x14ac:dyDescent="0.25">
      <c r="B1396"/>
      <c r="C1396"/>
      <c r="D1396"/>
      <c r="E1396"/>
      <c r="F1396"/>
      <c r="G1396"/>
      <c r="H1396"/>
      <c r="I1396"/>
      <c r="J1396"/>
    </row>
    <row r="1397" spans="2:10" x14ac:dyDescent="0.25">
      <c r="B1397"/>
      <c r="C1397"/>
      <c r="D1397"/>
      <c r="E1397"/>
      <c r="F1397"/>
      <c r="G1397"/>
      <c r="H1397"/>
      <c r="I1397"/>
      <c r="J1397"/>
    </row>
    <row r="1398" spans="2:10" x14ac:dyDescent="0.25">
      <c r="B1398"/>
      <c r="C1398"/>
      <c r="D1398"/>
      <c r="E1398"/>
      <c r="F1398"/>
      <c r="G1398"/>
      <c r="H1398"/>
      <c r="I1398"/>
      <c r="J1398"/>
    </row>
    <row r="1399" spans="2:10" x14ac:dyDescent="0.25">
      <c r="B1399"/>
      <c r="C1399"/>
      <c r="D1399"/>
      <c r="E1399"/>
      <c r="F1399"/>
      <c r="G1399"/>
      <c r="H1399"/>
      <c r="I1399"/>
      <c r="J1399"/>
    </row>
    <row r="1400" spans="2:10" x14ac:dyDescent="0.25">
      <c r="B1400"/>
      <c r="C1400"/>
      <c r="D1400"/>
      <c r="E1400"/>
      <c r="F1400"/>
      <c r="G1400"/>
      <c r="H1400"/>
      <c r="I1400"/>
      <c r="J1400"/>
    </row>
    <row r="1401" spans="2:10" x14ac:dyDescent="0.25">
      <c r="B1401"/>
      <c r="C1401"/>
      <c r="D1401"/>
      <c r="E1401"/>
      <c r="F1401"/>
      <c r="G1401"/>
      <c r="H1401"/>
      <c r="I1401"/>
      <c r="J1401"/>
    </row>
    <row r="1402" spans="2:10" x14ac:dyDescent="0.25">
      <c r="B1402"/>
      <c r="C1402"/>
      <c r="D1402"/>
      <c r="E1402"/>
      <c r="F1402"/>
      <c r="G1402"/>
      <c r="H1402"/>
      <c r="I1402"/>
      <c r="J1402"/>
    </row>
    <row r="1403" spans="2:10" x14ac:dyDescent="0.25">
      <c r="B1403"/>
      <c r="C1403"/>
      <c r="D1403"/>
      <c r="E1403"/>
      <c r="F1403"/>
      <c r="G1403"/>
      <c r="H1403"/>
      <c r="I1403"/>
      <c r="J1403"/>
    </row>
    <row r="1404" spans="2:10" x14ac:dyDescent="0.25">
      <c r="B1404"/>
      <c r="C1404"/>
      <c r="D1404"/>
      <c r="E1404"/>
      <c r="F1404"/>
      <c r="G1404"/>
      <c r="H1404"/>
      <c r="I1404"/>
      <c r="J1404"/>
    </row>
    <row r="1405" spans="2:10" x14ac:dyDescent="0.25">
      <c r="B1405"/>
      <c r="C1405"/>
      <c r="D1405"/>
      <c r="E1405"/>
      <c r="F1405"/>
      <c r="G1405"/>
      <c r="H1405"/>
      <c r="I1405"/>
      <c r="J1405"/>
    </row>
    <row r="1406" spans="2:10" x14ac:dyDescent="0.25">
      <c r="B1406"/>
      <c r="C1406"/>
      <c r="D1406"/>
      <c r="E1406"/>
      <c r="F1406"/>
      <c r="G1406"/>
      <c r="H1406"/>
      <c r="I1406"/>
      <c r="J1406"/>
    </row>
    <row r="1407" spans="2:10" x14ac:dyDescent="0.25">
      <c r="B1407"/>
      <c r="C1407"/>
      <c r="D1407"/>
      <c r="E1407"/>
      <c r="F1407"/>
      <c r="G1407"/>
      <c r="H1407"/>
      <c r="I1407"/>
      <c r="J1407"/>
    </row>
    <row r="1408" spans="2:10" x14ac:dyDescent="0.25">
      <c r="B1408"/>
      <c r="C1408"/>
      <c r="D1408"/>
      <c r="E1408"/>
      <c r="F1408"/>
      <c r="G1408"/>
      <c r="H1408"/>
      <c r="I1408"/>
      <c r="J1408"/>
    </row>
    <row r="1409" spans="2:10" x14ac:dyDescent="0.25">
      <c r="B1409"/>
      <c r="C1409"/>
      <c r="D1409"/>
      <c r="E1409"/>
      <c r="F1409"/>
      <c r="G1409"/>
      <c r="H1409"/>
      <c r="I1409"/>
      <c r="J1409"/>
    </row>
    <row r="1410" spans="2:10" x14ac:dyDescent="0.25">
      <c r="B1410"/>
      <c r="C1410"/>
      <c r="D1410"/>
      <c r="E1410"/>
      <c r="F1410"/>
      <c r="G1410"/>
      <c r="H1410"/>
      <c r="I1410"/>
      <c r="J1410"/>
    </row>
    <row r="1411" spans="2:10" x14ac:dyDescent="0.25">
      <c r="B1411"/>
      <c r="C1411"/>
      <c r="D1411"/>
      <c r="E1411"/>
      <c r="F1411"/>
      <c r="G1411"/>
      <c r="H1411"/>
      <c r="I1411"/>
      <c r="J1411"/>
    </row>
    <row r="1412" spans="2:10" x14ac:dyDescent="0.25">
      <c r="B1412"/>
      <c r="C1412"/>
      <c r="D1412"/>
      <c r="E1412"/>
      <c r="F1412"/>
      <c r="G1412"/>
      <c r="H1412"/>
      <c r="I1412"/>
      <c r="J1412"/>
    </row>
    <row r="1413" spans="2:10" x14ac:dyDescent="0.25">
      <c r="B1413"/>
      <c r="C1413"/>
      <c r="D1413"/>
      <c r="E1413"/>
      <c r="F1413"/>
      <c r="G1413"/>
      <c r="H1413"/>
      <c r="I1413"/>
      <c r="J1413"/>
    </row>
    <row r="1414" spans="2:10" x14ac:dyDescent="0.25">
      <c r="B1414"/>
      <c r="C1414"/>
      <c r="D1414"/>
      <c r="E1414"/>
      <c r="F1414"/>
      <c r="G1414"/>
      <c r="H1414"/>
      <c r="I1414"/>
      <c r="J1414"/>
    </row>
    <row r="1415" spans="2:10" x14ac:dyDescent="0.25">
      <c r="B1415"/>
      <c r="C1415"/>
      <c r="D1415"/>
      <c r="E1415"/>
      <c r="F1415"/>
      <c r="G1415"/>
      <c r="H1415"/>
      <c r="I1415"/>
      <c r="J1415"/>
    </row>
    <row r="1416" spans="2:10" x14ac:dyDescent="0.25">
      <c r="B1416"/>
      <c r="C1416"/>
      <c r="D1416"/>
      <c r="E1416"/>
      <c r="F1416"/>
      <c r="G1416"/>
      <c r="H1416"/>
      <c r="I1416"/>
      <c r="J1416"/>
    </row>
    <row r="1417" spans="2:10" x14ac:dyDescent="0.25">
      <c r="B1417"/>
      <c r="C1417"/>
      <c r="D1417"/>
      <c r="E1417"/>
      <c r="F1417"/>
      <c r="G1417"/>
      <c r="H1417"/>
      <c r="I1417"/>
      <c r="J1417"/>
    </row>
    <row r="1418" spans="2:10" x14ac:dyDescent="0.25">
      <c r="B1418"/>
      <c r="C1418"/>
      <c r="D1418"/>
      <c r="E1418"/>
      <c r="F1418"/>
      <c r="G1418"/>
      <c r="H1418"/>
      <c r="I1418"/>
      <c r="J1418"/>
    </row>
    <row r="1419" spans="2:10" x14ac:dyDescent="0.25">
      <c r="B1419"/>
      <c r="C1419"/>
      <c r="D1419"/>
      <c r="E1419"/>
      <c r="F1419"/>
      <c r="G1419"/>
      <c r="H1419"/>
      <c r="I1419"/>
      <c r="J1419"/>
    </row>
    <row r="1420" spans="2:10" x14ac:dyDescent="0.25">
      <c r="B1420"/>
      <c r="C1420"/>
      <c r="D1420"/>
      <c r="E1420"/>
      <c r="F1420"/>
      <c r="G1420"/>
      <c r="H1420"/>
      <c r="I1420"/>
      <c r="J1420"/>
    </row>
    <row r="1421" spans="2:10" x14ac:dyDescent="0.25">
      <c r="B1421"/>
      <c r="C1421"/>
      <c r="D1421"/>
      <c r="E1421"/>
      <c r="F1421"/>
      <c r="G1421"/>
      <c r="H1421"/>
      <c r="I1421"/>
      <c r="J1421"/>
    </row>
    <row r="1422" spans="2:10" x14ac:dyDescent="0.25">
      <c r="B1422"/>
      <c r="C1422"/>
      <c r="D1422"/>
      <c r="E1422"/>
      <c r="F1422"/>
      <c r="G1422"/>
      <c r="H1422"/>
      <c r="I1422"/>
      <c r="J1422"/>
    </row>
    <row r="1423" spans="2:10" x14ac:dyDescent="0.25">
      <c r="B1423"/>
      <c r="C1423"/>
      <c r="D1423"/>
      <c r="E1423"/>
      <c r="F1423"/>
      <c r="G1423"/>
      <c r="H1423"/>
      <c r="I1423"/>
      <c r="J1423"/>
    </row>
    <row r="1424" spans="2:10" x14ac:dyDescent="0.25">
      <c r="B1424"/>
      <c r="C1424"/>
      <c r="D1424"/>
      <c r="E1424"/>
      <c r="F1424"/>
      <c r="G1424"/>
      <c r="H1424"/>
      <c r="I1424"/>
      <c r="J1424"/>
    </row>
    <row r="1425" spans="2:10" x14ac:dyDescent="0.25">
      <c r="B1425"/>
      <c r="C1425"/>
      <c r="D1425"/>
      <c r="E1425"/>
      <c r="F1425"/>
      <c r="G1425"/>
      <c r="H1425"/>
      <c r="I1425"/>
      <c r="J1425"/>
    </row>
    <row r="1426" spans="2:10" x14ac:dyDescent="0.25">
      <c r="B1426"/>
      <c r="C1426"/>
      <c r="D1426"/>
      <c r="E1426"/>
      <c r="F1426"/>
      <c r="G1426"/>
      <c r="H1426"/>
      <c r="I1426"/>
      <c r="J1426"/>
    </row>
    <row r="1427" spans="2:10" x14ac:dyDescent="0.25">
      <c r="B1427"/>
      <c r="C1427"/>
      <c r="D1427"/>
      <c r="E1427"/>
      <c r="F1427"/>
      <c r="G1427"/>
      <c r="H1427"/>
      <c r="I1427"/>
      <c r="J1427"/>
    </row>
    <row r="1428" spans="2:10" x14ac:dyDescent="0.25">
      <c r="B1428"/>
      <c r="C1428"/>
      <c r="D1428"/>
      <c r="E1428"/>
      <c r="F1428"/>
      <c r="G1428"/>
      <c r="H1428"/>
      <c r="I1428"/>
      <c r="J1428"/>
    </row>
    <row r="1429" spans="2:10" x14ac:dyDescent="0.25">
      <c r="B1429"/>
      <c r="C1429"/>
      <c r="D1429"/>
      <c r="E1429"/>
      <c r="F1429"/>
      <c r="G1429"/>
      <c r="H1429"/>
      <c r="I1429"/>
      <c r="J1429"/>
    </row>
    <row r="1430" spans="2:10" x14ac:dyDescent="0.25">
      <c r="B1430"/>
      <c r="C1430"/>
      <c r="D1430"/>
      <c r="E1430"/>
      <c r="F1430"/>
      <c r="G1430"/>
      <c r="H1430"/>
      <c r="I1430"/>
      <c r="J1430"/>
    </row>
    <row r="1431" spans="2:10" x14ac:dyDescent="0.25">
      <c r="B1431"/>
      <c r="C1431"/>
      <c r="D1431"/>
      <c r="E1431"/>
      <c r="F1431"/>
      <c r="G1431"/>
      <c r="H1431"/>
      <c r="I1431"/>
      <c r="J1431"/>
    </row>
    <row r="1432" spans="2:10" x14ac:dyDescent="0.25">
      <c r="B1432"/>
      <c r="C1432"/>
      <c r="D1432"/>
      <c r="E1432"/>
      <c r="F1432"/>
      <c r="G1432"/>
      <c r="H1432"/>
      <c r="I1432"/>
      <c r="J1432"/>
    </row>
    <row r="1433" spans="2:10" x14ac:dyDescent="0.25">
      <c r="B1433"/>
      <c r="C1433"/>
      <c r="D1433"/>
      <c r="E1433"/>
      <c r="F1433"/>
      <c r="G1433"/>
      <c r="H1433"/>
      <c r="I1433"/>
      <c r="J1433"/>
    </row>
    <row r="1434" spans="2:10" x14ac:dyDescent="0.25">
      <c r="B1434"/>
      <c r="C1434"/>
      <c r="D1434"/>
      <c r="E1434"/>
      <c r="F1434"/>
      <c r="G1434"/>
      <c r="H1434"/>
      <c r="I1434"/>
      <c r="J1434"/>
    </row>
    <row r="1435" spans="2:10" x14ac:dyDescent="0.25">
      <c r="B1435"/>
      <c r="C1435"/>
      <c r="D1435"/>
      <c r="E1435"/>
      <c r="F1435"/>
      <c r="G1435"/>
      <c r="H1435"/>
      <c r="I1435"/>
      <c r="J1435"/>
    </row>
    <row r="1436" spans="2:10" x14ac:dyDescent="0.25">
      <c r="B1436"/>
      <c r="C1436"/>
      <c r="D1436"/>
      <c r="E1436"/>
      <c r="F1436"/>
      <c r="G1436"/>
      <c r="H1436"/>
      <c r="I1436"/>
      <c r="J1436"/>
    </row>
    <row r="1437" spans="2:10" x14ac:dyDescent="0.25">
      <c r="B1437"/>
      <c r="C1437"/>
      <c r="D1437"/>
      <c r="E1437"/>
      <c r="F1437"/>
      <c r="G1437"/>
      <c r="H1437"/>
      <c r="I1437"/>
      <c r="J1437"/>
    </row>
    <row r="1438" spans="2:10" x14ac:dyDescent="0.25">
      <c r="B1438"/>
      <c r="C1438"/>
      <c r="D1438"/>
      <c r="E1438"/>
      <c r="F1438"/>
      <c r="G1438"/>
      <c r="H1438"/>
      <c r="I1438"/>
      <c r="J1438"/>
    </row>
    <row r="1439" spans="2:10" x14ac:dyDescent="0.25">
      <c r="B1439"/>
      <c r="C1439"/>
      <c r="D1439"/>
      <c r="E1439"/>
      <c r="F1439"/>
      <c r="G1439"/>
      <c r="H1439"/>
      <c r="I1439"/>
      <c r="J1439"/>
    </row>
    <row r="1440" spans="2:10" x14ac:dyDescent="0.25">
      <c r="B1440"/>
      <c r="C1440"/>
      <c r="D1440"/>
      <c r="E1440"/>
      <c r="F1440"/>
      <c r="G1440"/>
      <c r="H1440"/>
      <c r="I1440"/>
      <c r="J1440"/>
    </row>
    <row r="1441" spans="2:10" x14ac:dyDescent="0.25">
      <c r="B1441"/>
      <c r="C1441"/>
      <c r="D1441"/>
      <c r="E1441"/>
      <c r="F1441"/>
      <c r="G1441"/>
      <c r="H1441"/>
      <c r="I1441"/>
      <c r="J1441"/>
    </row>
    <row r="1442" spans="2:10" x14ac:dyDescent="0.25">
      <c r="B1442"/>
      <c r="C1442"/>
      <c r="D1442"/>
      <c r="E1442"/>
      <c r="F1442"/>
      <c r="G1442"/>
      <c r="H1442"/>
      <c r="I1442"/>
      <c r="J1442"/>
    </row>
    <row r="1443" spans="2:10" x14ac:dyDescent="0.25">
      <c r="B1443"/>
      <c r="C1443"/>
      <c r="D1443"/>
      <c r="E1443"/>
      <c r="F1443"/>
      <c r="G1443"/>
      <c r="H1443"/>
      <c r="I1443"/>
      <c r="J1443"/>
    </row>
    <row r="1444" spans="2:10" x14ac:dyDescent="0.25">
      <c r="B1444"/>
      <c r="C1444"/>
      <c r="D1444"/>
      <c r="E1444"/>
      <c r="F1444"/>
      <c r="G1444"/>
      <c r="H1444"/>
      <c r="I1444"/>
      <c r="J1444"/>
    </row>
    <row r="1445" spans="2:10" x14ac:dyDescent="0.25">
      <c r="B1445"/>
      <c r="C1445"/>
      <c r="D1445"/>
      <c r="E1445"/>
      <c r="F1445"/>
      <c r="G1445"/>
      <c r="H1445"/>
      <c r="I1445"/>
      <c r="J1445"/>
    </row>
    <row r="1446" spans="2:10" x14ac:dyDescent="0.25">
      <c r="B1446"/>
      <c r="C1446"/>
      <c r="D1446"/>
      <c r="E1446"/>
      <c r="F1446"/>
      <c r="G1446"/>
      <c r="H1446"/>
      <c r="I1446"/>
      <c r="J1446"/>
    </row>
    <row r="1447" spans="2:10" x14ac:dyDescent="0.25">
      <c r="B1447"/>
      <c r="C1447"/>
      <c r="D1447"/>
      <c r="E1447"/>
      <c r="F1447"/>
      <c r="G1447"/>
      <c r="H1447"/>
      <c r="I1447"/>
      <c r="J1447"/>
    </row>
    <row r="1448" spans="2:10" x14ac:dyDescent="0.25">
      <c r="B1448"/>
      <c r="C1448"/>
      <c r="D1448"/>
      <c r="E1448"/>
      <c r="F1448"/>
      <c r="G1448"/>
      <c r="H1448"/>
      <c r="I1448"/>
      <c r="J1448"/>
    </row>
    <row r="1449" spans="2:10" x14ac:dyDescent="0.25">
      <c r="B1449"/>
      <c r="C1449"/>
      <c r="D1449"/>
      <c r="E1449"/>
      <c r="F1449"/>
      <c r="G1449"/>
      <c r="H1449"/>
      <c r="I1449"/>
      <c r="J1449"/>
    </row>
    <row r="1450" spans="2:10" x14ac:dyDescent="0.25">
      <c r="B1450"/>
      <c r="C1450"/>
      <c r="D1450"/>
      <c r="E1450"/>
      <c r="F1450"/>
      <c r="G1450"/>
      <c r="H1450"/>
      <c r="I1450"/>
      <c r="J1450"/>
    </row>
    <row r="1451" spans="2:10" x14ac:dyDescent="0.25">
      <c r="B1451"/>
      <c r="C1451"/>
      <c r="D1451"/>
      <c r="E1451"/>
      <c r="F1451"/>
      <c r="G1451"/>
      <c r="H1451"/>
      <c r="I1451"/>
      <c r="J1451"/>
    </row>
    <row r="1452" spans="2:10" x14ac:dyDescent="0.25">
      <c r="B1452"/>
      <c r="C1452"/>
      <c r="D1452"/>
      <c r="E1452"/>
      <c r="F1452"/>
      <c r="G1452"/>
      <c r="H1452"/>
      <c r="I1452"/>
      <c r="J1452"/>
    </row>
    <row r="1453" spans="2:10" x14ac:dyDescent="0.25">
      <c r="B1453"/>
      <c r="C1453"/>
      <c r="D1453"/>
      <c r="E1453"/>
      <c r="F1453"/>
      <c r="G1453"/>
      <c r="H1453"/>
      <c r="I1453"/>
      <c r="J1453"/>
    </row>
    <row r="1454" spans="2:10" x14ac:dyDescent="0.25">
      <c r="B1454"/>
      <c r="C1454"/>
      <c r="D1454"/>
      <c r="E1454"/>
      <c r="F1454"/>
      <c r="G1454"/>
      <c r="H1454"/>
      <c r="I1454"/>
      <c r="J1454"/>
    </row>
    <row r="1455" spans="2:10" x14ac:dyDescent="0.25">
      <c r="B1455"/>
      <c r="C1455"/>
      <c r="D1455"/>
      <c r="E1455"/>
      <c r="F1455"/>
      <c r="G1455"/>
      <c r="H1455"/>
      <c r="I1455"/>
      <c r="J1455"/>
    </row>
    <row r="1456" spans="2:10" x14ac:dyDescent="0.25">
      <c r="B1456"/>
      <c r="C1456"/>
      <c r="D1456"/>
      <c r="E1456"/>
      <c r="F1456"/>
      <c r="G1456"/>
      <c r="H1456"/>
      <c r="I1456"/>
      <c r="J1456"/>
    </row>
    <row r="1457" spans="2:10" x14ac:dyDescent="0.25">
      <c r="B1457"/>
      <c r="C1457"/>
      <c r="D1457"/>
      <c r="E1457"/>
      <c r="F1457"/>
      <c r="G1457"/>
      <c r="H1457"/>
      <c r="I1457"/>
      <c r="J1457"/>
    </row>
    <row r="1458" spans="2:10" x14ac:dyDescent="0.25">
      <c r="B1458"/>
      <c r="C1458"/>
      <c r="D1458"/>
      <c r="E1458"/>
      <c r="F1458"/>
      <c r="G1458"/>
      <c r="H1458"/>
      <c r="I1458"/>
      <c r="J1458"/>
    </row>
    <row r="1459" spans="2:10" x14ac:dyDescent="0.25">
      <c r="B1459"/>
      <c r="C1459"/>
      <c r="D1459"/>
      <c r="E1459"/>
      <c r="F1459"/>
      <c r="G1459"/>
      <c r="H1459"/>
      <c r="I1459"/>
      <c r="J1459"/>
    </row>
    <row r="1460" spans="2:10" x14ac:dyDescent="0.25">
      <c r="B1460"/>
      <c r="C1460"/>
      <c r="D1460"/>
      <c r="E1460"/>
      <c r="F1460"/>
      <c r="G1460"/>
      <c r="H1460"/>
      <c r="I1460"/>
      <c r="J1460"/>
    </row>
    <row r="1461" spans="2:10" x14ac:dyDescent="0.25">
      <c r="B1461"/>
      <c r="C1461"/>
      <c r="D1461"/>
      <c r="E1461"/>
      <c r="F1461"/>
      <c r="G1461"/>
      <c r="H1461"/>
      <c r="I1461"/>
      <c r="J1461"/>
    </row>
    <row r="1462" spans="2:10" x14ac:dyDescent="0.25">
      <c r="B1462"/>
      <c r="C1462"/>
      <c r="D1462"/>
      <c r="E1462"/>
      <c r="F1462"/>
      <c r="G1462"/>
      <c r="H1462"/>
      <c r="I1462"/>
      <c r="J1462"/>
    </row>
    <row r="1463" spans="2:10" x14ac:dyDescent="0.25">
      <c r="B1463"/>
      <c r="C1463"/>
      <c r="D1463"/>
      <c r="E1463"/>
      <c r="F1463"/>
      <c r="G1463"/>
      <c r="H1463"/>
      <c r="I1463"/>
      <c r="J1463"/>
    </row>
    <row r="1464" spans="2:10" x14ac:dyDescent="0.25">
      <c r="B1464"/>
      <c r="C1464"/>
      <c r="D1464"/>
      <c r="E1464"/>
      <c r="F1464"/>
      <c r="G1464"/>
      <c r="H1464"/>
      <c r="I1464"/>
      <c r="J1464"/>
    </row>
    <row r="1465" spans="2:10" x14ac:dyDescent="0.25">
      <c r="B1465"/>
      <c r="C1465"/>
      <c r="D1465"/>
      <c r="E1465"/>
      <c r="F1465"/>
      <c r="G1465"/>
      <c r="H1465"/>
      <c r="I1465"/>
      <c r="J1465"/>
    </row>
    <row r="1466" spans="2:10" x14ac:dyDescent="0.25">
      <c r="B1466"/>
      <c r="C1466"/>
      <c r="D1466"/>
      <c r="E1466"/>
      <c r="F1466"/>
      <c r="G1466"/>
      <c r="H1466"/>
      <c r="I1466"/>
      <c r="J1466"/>
    </row>
    <row r="1467" spans="2:10" x14ac:dyDescent="0.25">
      <c r="B1467"/>
      <c r="C1467"/>
      <c r="D1467"/>
      <c r="E1467"/>
      <c r="F1467"/>
      <c r="G1467"/>
      <c r="H1467"/>
      <c r="I1467"/>
      <c r="J1467"/>
    </row>
    <row r="1468" spans="2:10" x14ac:dyDescent="0.25">
      <c r="B1468"/>
      <c r="C1468"/>
      <c r="D1468"/>
      <c r="E1468"/>
      <c r="F1468"/>
      <c r="G1468"/>
      <c r="H1468"/>
      <c r="I1468"/>
      <c r="J1468"/>
    </row>
    <row r="1469" spans="2:10" x14ac:dyDescent="0.25">
      <c r="B1469"/>
      <c r="C1469"/>
      <c r="D1469"/>
      <c r="E1469"/>
      <c r="F1469"/>
      <c r="G1469"/>
      <c r="H1469"/>
      <c r="I1469"/>
      <c r="J1469"/>
    </row>
    <row r="1470" spans="2:10" x14ac:dyDescent="0.25">
      <c r="B1470"/>
      <c r="C1470"/>
      <c r="D1470"/>
      <c r="E1470"/>
      <c r="F1470"/>
      <c r="G1470"/>
      <c r="H1470"/>
      <c r="I1470"/>
      <c r="J1470"/>
    </row>
    <row r="1471" spans="2:10" x14ac:dyDescent="0.25">
      <c r="B1471"/>
      <c r="C1471"/>
      <c r="D1471"/>
      <c r="E1471"/>
      <c r="F1471"/>
      <c r="G1471"/>
      <c r="H1471"/>
      <c r="I1471"/>
      <c r="J1471"/>
    </row>
    <row r="1472" spans="2:10" x14ac:dyDescent="0.25">
      <c r="B1472"/>
      <c r="C1472"/>
      <c r="D1472"/>
      <c r="E1472"/>
      <c r="F1472"/>
      <c r="G1472"/>
      <c r="H1472"/>
      <c r="I1472"/>
      <c r="J1472"/>
    </row>
    <row r="1473" spans="2:10" x14ac:dyDescent="0.25">
      <c r="B1473"/>
      <c r="C1473"/>
      <c r="D1473"/>
      <c r="E1473"/>
      <c r="F1473"/>
      <c r="G1473"/>
      <c r="H1473"/>
      <c r="I1473"/>
      <c r="J1473"/>
    </row>
    <row r="1474" spans="2:10" x14ac:dyDescent="0.25">
      <c r="B1474"/>
      <c r="C1474"/>
      <c r="D1474"/>
      <c r="E1474"/>
      <c r="F1474"/>
      <c r="G1474"/>
      <c r="H1474"/>
      <c r="I1474"/>
      <c r="J1474"/>
    </row>
    <row r="1475" spans="2:10" x14ac:dyDescent="0.25">
      <c r="B1475"/>
      <c r="C1475"/>
      <c r="D1475"/>
      <c r="E1475"/>
      <c r="F1475"/>
      <c r="G1475"/>
      <c r="H1475"/>
      <c r="I1475"/>
      <c r="J1475"/>
    </row>
    <row r="1476" spans="2:10" x14ac:dyDescent="0.25">
      <c r="B1476"/>
      <c r="C1476"/>
      <c r="D1476"/>
      <c r="E1476"/>
      <c r="F1476"/>
      <c r="G1476"/>
      <c r="H1476"/>
      <c r="I1476"/>
      <c r="J1476"/>
    </row>
    <row r="1477" spans="2:10" x14ac:dyDescent="0.25">
      <c r="B1477"/>
      <c r="C1477"/>
      <c r="D1477"/>
      <c r="E1477"/>
      <c r="F1477"/>
      <c r="G1477"/>
      <c r="H1477"/>
      <c r="I1477"/>
      <c r="J1477"/>
    </row>
    <row r="1478" spans="2:10" x14ac:dyDescent="0.25">
      <c r="B1478"/>
      <c r="C1478"/>
      <c r="D1478"/>
      <c r="E1478"/>
      <c r="F1478"/>
      <c r="G1478"/>
      <c r="H1478"/>
      <c r="I1478"/>
      <c r="J1478"/>
    </row>
    <row r="1479" spans="2:10" x14ac:dyDescent="0.25">
      <c r="B1479"/>
      <c r="C1479"/>
      <c r="D1479"/>
      <c r="E1479"/>
      <c r="F1479"/>
      <c r="G1479"/>
      <c r="H1479"/>
      <c r="I1479"/>
      <c r="J1479"/>
    </row>
    <row r="1480" spans="2:10" x14ac:dyDescent="0.25">
      <c r="B1480"/>
      <c r="C1480"/>
      <c r="D1480"/>
      <c r="E1480"/>
      <c r="F1480"/>
      <c r="G1480"/>
      <c r="H1480"/>
      <c r="I1480"/>
      <c r="J1480"/>
    </row>
    <row r="1481" spans="2:10" x14ac:dyDescent="0.25">
      <c r="B1481"/>
      <c r="C1481"/>
      <c r="D1481"/>
      <c r="E1481"/>
      <c r="F1481"/>
      <c r="G1481"/>
      <c r="H1481"/>
      <c r="I1481"/>
      <c r="J1481"/>
    </row>
    <row r="1482" spans="2:10" x14ac:dyDescent="0.25">
      <c r="B1482"/>
      <c r="C1482"/>
      <c r="D1482"/>
      <c r="E1482"/>
      <c r="F1482"/>
      <c r="G1482"/>
      <c r="H1482"/>
      <c r="I1482"/>
      <c r="J1482"/>
    </row>
    <row r="1483" spans="2:10" x14ac:dyDescent="0.25">
      <c r="B1483"/>
      <c r="C1483"/>
      <c r="D1483"/>
      <c r="E1483"/>
      <c r="F1483"/>
      <c r="G1483"/>
      <c r="H1483"/>
      <c r="I1483"/>
      <c r="J1483"/>
    </row>
    <row r="1484" spans="2:10" x14ac:dyDescent="0.25">
      <c r="B1484"/>
      <c r="C1484"/>
      <c r="D1484"/>
      <c r="E1484"/>
      <c r="F1484"/>
      <c r="G1484"/>
      <c r="H1484"/>
      <c r="I1484"/>
      <c r="J1484"/>
    </row>
    <row r="1485" spans="2:10" x14ac:dyDescent="0.25">
      <c r="B1485"/>
      <c r="C1485"/>
      <c r="D1485"/>
      <c r="E1485"/>
      <c r="F1485"/>
      <c r="G1485"/>
      <c r="H1485"/>
      <c r="I1485"/>
      <c r="J1485"/>
    </row>
    <row r="1486" spans="2:10" x14ac:dyDescent="0.25">
      <c r="B1486"/>
      <c r="C1486"/>
      <c r="D1486"/>
      <c r="E1486"/>
      <c r="F1486"/>
      <c r="G1486"/>
      <c r="H1486"/>
      <c r="I1486"/>
      <c r="J1486"/>
    </row>
    <row r="1487" spans="2:10" x14ac:dyDescent="0.25">
      <c r="B1487"/>
      <c r="C1487"/>
      <c r="D1487"/>
      <c r="E1487"/>
      <c r="F1487"/>
      <c r="G1487"/>
      <c r="H1487"/>
      <c r="I1487"/>
      <c r="J1487"/>
    </row>
    <row r="1488" spans="2:10" x14ac:dyDescent="0.25">
      <c r="B1488"/>
      <c r="C1488"/>
      <c r="D1488"/>
      <c r="E1488"/>
      <c r="F1488"/>
      <c r="G1488"/>
      <c r="H1488"/>
      <c r="I1488"/>
      <c r="J1488"/>
    </row>
    <row r="1489" spans="2:10" x14ac:dyDescent="0.25">
      <c r="B1489"/>
      <c r="C1489"/>
      <c r="D1489"/>
      <c r="E1489"/>
      <c r="F1489"/>
      <c r="G1489"/>
      <c r="H1489"/>
      <c r="I1489"/>
      <c r="J1489"/>
    </row>
    <row r="1490" spans="2:10" x14ac:dyDescent="0.25">
      <c r="B1490"/>
      <c r="C1490"/>
      <c r="D1490"/>
      <c r="E1490"/>
      <c r="F1490"/>
      <c r="G1490"/>
      <c r="H1490"/>
      <c r="I1490"/>
      <c r="J1490"/>
    </row>
    <row r="1491" spans="2:10" x14ac:dyDescent="0.25">
      <c r="B1491"/>
      <c r="C1491"/>
      <c r="D1491"/>
      <c r="E1491"/>
      <c r="F1491"/>
      <c r="G1491"/>
      <c r="H1491"/>
      <c r="I1491"/>
      <c r="J1491"/>
    </row>
    <row r="1492" spans="2:10" x14ac:dyDescent="0.25">
      <c r="B1492"/>
      <c r="C1492"/>
      <c r="D1492"/>
      <c r="E1492"/>
      <c r="F1492"/>
      <c r="G1492"/>
      <c r="H1492"/>
      <c r="I1492"/>
      <c r="J1492"/>
    </row>
    <row r="1493" spans="2:10" x14ac:dyDescent="0.25">
      <c r="B1493"/>
      <c r="C1493"/>
      <c r="D1493"/>
      <c r="E1493"/>
      <c r="F1493"/>
      <c r="G1493"/>
      <c r="H1493"/>
      <c r="I1493"/>
      <c r="J1493"/>
    </row>
    <row r="1494" spans="2:10" x14ac:dyDescent="0.25">
      <c r="B1494"/>
      <c r="C1494"/>
      <c r="D1494"/>
      <c r="E1494"/>
      <c r="F1494"/>
      <c r="G1494"/>
      <c r="H1494"/>
      <c r="I1494"/>
      <c r="J1494"/>
    </row>
    <row r="1495" spans="2:10" x14ac:dyDescent="0.25">
      <c r="B1495"/>
      <c r="C1495"/>
      <c r="D1495"/>
      <c r="E1495"/>
      <c r="F1495"/>
      <c r="G1495"/>
      <c r="H1495"/>
      <c r="I1495"/>
      <c r="J1495"/>
    </row>
    <row r="1496" spans="2:10" x14ac:dyDescent="0.25">
      <c r="B1496"/>
      <c r="C1496"/>
      <c r="D1496"/>
      <c r="E1496"/>
      <c r="F1496"/>
      <c r="G1496"/>
      <c r="H1496"/>
      <c r="I1496"/>
      <c r="J1496"/>
    </row>
    <row r="1497" spans="2:10" x14ac:dyDescent="0.25">
      <c r="B1497"/>
      <c r="C1497"/>
      <c r="D1497"/>
      <c r="E1497"/>
      <c r="F1497"/>
      <c r="G1497"/>
      <c r="H1497"/>
      <c r="I1497"/>
      <c r="J1497"/>
    </row>
    <row r="1498" spans="2:10" x14ac:dyDescent="0.25">
      <c r="B1498"/>
      <c r="C1498"/>
      <c r="D1498"/>
      <c r="E1498"/>
      <c r="F1498"/>
      <c r="G1498"/>
      <c r="H1498"/>
      <c r="I1498"/>
      <c r="J1498"/>
    </row>
    <row r="1499" spans="2:10" x14ac:dyDescent="0.25">
      <c r="B1499"/>
      <c r="C1499"/>
      <c r="D1499"/>
      <c r="E1499"/>
      <c r="F1499"/>
      <c r="G1499"/>
      <c r="H1499"/>
      <c r="I1499"/>
      <c r="J1499"/>
    </row>
    <row r="1500" spans="2:10" x14ac:dyDescent="0.25">
      <c r="B1500"/>
      <c r="C1500"/>
      <c r="D1500"/>
      <c r="E1500"/>
      <c r="F1500"/>
      <c r="G1500"/>
      <c r="H1500"/>
      <c r="I1500"/>
      <c r="J1500"/>
    </row>
    <row r="1501" spans="2:10" x14ac:dyDescent="0.25">
      <c r="B1501"/>
      <c r="C1501"/>
      <c r="D1501"/>
      <c r="E1501"/>
      <c r="F1501"/>
      <c r="G1501"/>
      <c r="H1501"/>
      <c r="I1501"/>
      <c r="J1501"/>
    </row>
    <row r="1502" spans="2:10" x14ac:dyDescent="0.25">
      <c r="B1502"/>
      <c r="C1502"/>
      <c r="D1502"/>
      <c r="E1502"/>
      <c r="F1502"/>
      <c r="G1502"/>
      <c r="H1502"/>
      <c r="I1502"/>
      <c r="J1502"/>
    </row>
    <row r="1503" spans="2:10" x14ac:dyDescent="0.25">
      <c r="B1503"/>
      <c r="C1503"/>
      <c r="D1503"/>
      <c r="E1503"/>
      <c r="F1503"/>
      <c r="G1503"/>
      <c r="H1503"/>
      <c r="I1503"/>
      <c r="J1503"/>
    </row>
    <row r="1504" spans="2:10" x14ac:dyDescent="0.25">
      <c r="B1504"/>
      <c r="C1504"/>
      <c r="D1504"/>
      <c r="E1504"/>
      <c r="F1504"/>
      <c r="G1504"/>
      <c r="H1504"/>
      <c r="I1504"/>
      <c r="J1504"/>
    </row>
    <row r="1505" spans="2:10" x14ac:dyDescent="0.25">
      <c r="B1505"/>
      <c r="C1505"/>
      <c r="D1505"/>
      <c r="E1505"/>
      <c r="F1505"/>
      <c r="G1505"/>
      <c r="H1505"/>
      <c r="I1505"/>
      <c r="J1505"/>
    </row>
    <row r="1506" spans="2:10" x14ac:dyDescent="0.25">
      <c r="B1506"/>
      <c r="C1506"/>
      <c r="D1506"/>
      <c r="E1506"/>
      <c r="F1506"/>
      <c r="G1506"/>
      <c r="H1506"/>
      <c r="I1506"/>
      <c r="J1506"/>
    </row>
    <row r="1507" spans="2:10" x14ac:dyDescent="0.25">
      <c r="B1507"/>
      <c r="C1507"/>
      <c r="D1507"/>
      <c r="E1507"/>
      <c r="F1507"/>
      <c r="G1507"/>
      <c r="H1507"/>
      <c r="I1507"/>
      <c r="J1507"/>
    </row>
    <row r="1508" spans="2:10" x14ac:dyDescent="0.25">
      <c r="B1508"/>
      <c r="C1508"/>
      <c r="D1508"/>
      <c r="E1508"/>
      <c r="F1508"/>
      <c r="G1508"/>
      <c r="H1508"/>
      <c r="I1508"/>
      <c r="J1508"/>
    </row>
    <row r="1509" spans="2:10" x14ac:dyDescent="0.25">
      <c r="B1509"/>
      <c r="C1509"/>
      <c r="D1509"/>
      <c r="E1509"/>
      <c r="F1509"/>
      <c r="G1509"/>
      <c r="H1509"/>
      <c r="I1509"/>
      <c r="J1509"/>
    </row>
    <row r="1510" spans="2:10" x14ac:dyDescent="0.25">
      <c r="B1510"/>
      <c r="C1510"/>
      <c r="D1510"/>
      <c r="E1510"/>
      <c r="F1510"/>
      <c r="G1510"/>
      <c r="H1510"/>
      <c r="I1510"/>
      <c r="J1510"/>
    </row>
    <row r="1511" spans="2:10" x14ac:dyDescent="0.25">
      <c r="B1511"/>
      <c r="C1511"/>
      <c r="D1511"/>
      <c r="E1511"/>
      <c r="F1511"/>
      <c r="G1511"/>
      <c r="H1511"/>
      <c r="I1511"/>
      <c r="J1511"/>
    </row>
    <row r="1512" spans="2:10" x14ac:dyDescent="0.25">
      <c r="B1512"/>
      <c r="C1512"/>
      <c r="D1512"/>
      <c r="E1512"/>
      <c r="F1512"/>
      <c r="G1512"/>
      <c r="H1512"/>
      <c r="I1512"/>
      <c r="J1512"/>
    </row>
    <row r="1513" spans="2:10" x14ac:dyDescent="0.25">
      <c r="B1513"/>
      <c r="C1513"/>
      <c r="D1513"/>
      <c r="E1513"/>
      <c r="F1513"/>
      <c r="G1513"/>
      <c r="H1513"/>
      <c r="I1513"/>
      <c r="J1513"/>
    </row>
    <row r="1514" spans="2:10" x14ac:dyDescent="0.25">
      <c r="B1514"/>
      <c r="C1514"/>
      <c r="D1514"/>
      <c r="E1514"/>
      <c r="F1514"/>
      <c r="G1514"/>
      <c r="H1514"/>
      <c r="I1514"/>
      <c r="J1514"/>
    </row>
    <row r="1515" spans="2:10" x14ac:dyDescent="0.25">
      <c r="B1515"/>
      <c r="C1515"/>
      <c r="D1515"/>
      <c r="E1515"/>
      <c r="F1515"/>
      <c r="G1515"/>
      <c r="H1515"/>
      <c r="I1515"/>
      <c r="J1515"/>
    </row>
    <row r="1516" spans="2:10" x14ac:dyDescent="0.25">
      <c r="B1516"/>
      <c r="C1516"/>
      <c r="D1516"/>
      <c r="E1516"/>
      <c r="F1516"/>
      <c r="G1516"/>
      <c r="H1516"/>
      <c r="I1516"/>
      <c r="J1516"/>
    </row>
    <row r="1517" spans="2:10" x14ac:dyDescent="0.25">
      <c r="B1517"/>
      <c r="C1517"/>
      <c r="D1517"/>
      <c r="E1517"/>
      <c r="F1517"/>
      <c r="G1517"/>
      <c r="H1517"/>
      <c r="I1517"/>
      <c r="J1517"/>
    </row>
    <row r="1518" spans="2:10" x14ac:dyDescent="0.25">
      <c r="B1518"/>
      <c r="C1518"/>
      <c r="D1518"/>
      <c r="E1518"/>
      <c r="F1518"/>
      <c r="G1518"/>
      <c r="H1518"/>
      <c r="I1518"/>
      <c r="J1518"/>
    </row>
    <row r="1519" spans="2:10" x14ac:dyDescent="0.25">
      <c r="B1519"/>
      <c r="C1519"/>
      <c r="D1519"/>
      <c r="E1519"/>
      <c r="F1519"/>
      <c r="G1519"/>
      <c r="H1519"/>
      <c r="I1519"/>
      <c r="J1519"/>
    </row>
    <row r="1520" spans="2:10" x14ac:dyDescent="0.25">
      <c r="B1520"/>
      <c r="C1520"/>
      <c r="D1520"/>
      <c r="E1520"/>
      <c r="F1520"/>
      <c r="G1520"/>
      <c r="H1520"/>
      <c r="I1520"/>
      <c r="J1520"/>
    </row>
    <row r="1521" spans="2:10" x14ac:dyDescent="0.25">
      <c r="B1521"/>
      <c r="C1521"/>
      <c r="D1521"/>
      <c r="E1521"/>
      <c r="F1521"/>
      <c r="G1521"/>
      <c r="H1521"/>
      <c r="I1521"/>
      <c r="J1521"/>
    </row>
    <row r="1522" spans="2:10" x14ac:dyDescent="0.25">
      <c r="B1522"/>
      <c r="C1522"/>
      <c r="D1522"/>
      <c r="E1522"/>
      <c r="F1522"/>
      <c r="G1522"/>
      <c r="H1522"/>
      <c r="I1522"/>
      <c r="J1522"/>
    </row>
    <row r="1523" spans="2:10" x14ac:dyDescent="0.25">
      <c r="B1523"/>
      <c r="C1523"/>
      <c r="D1523"/>
      <c r="E1523"/>
      <c r="F1523"/>
      <c r="G1523"/>
      <c r="H1523"/>
      <c r="I1523"/>
      <c r="J1523"/>
    </row>
    <row r="1524" spans="2:10" x14ac:dyDescent="0.25">
      <c r="B1524"/>
      <c r="C1524"/>
      <c r="D1524"/>
      <c r="E1524"/>
      <c r="F1524"/>
      <c r="G1524"/>
      <c r="H1524"/>
      <c r="I1524"/>
      <c r="J1524"/>
    </row>
    <row r="1525" spans="2:10" x14ac:dyDescent="0.25">
      <c r="B1525"/>
      <c r="C1525"/>
      <c r="D1525"/>
      <c r="E1525"/>
      <c r="F1525"/>
      <c r="G1525"/>
      <c r="H1525"/>
      <c r="I1525"/>
      <c r="J1525"/>
    </row>
    <row r="1526" spans="2:10" x14ac:dyDescent="0.25">
      <c r="B1526"/>
      <c r="C1526"/>
      <c r="D1526"/>
      <c r="E1526"/>
      <c r="F1526"/>
      <c r="G1526"/>
      <c r="H1526"/>
      <c r="I1526"/>
      <c r="J1526"/>
    </row>
    <row r="1527" spans="2:10" x14ac:dyDescent="0.25">
      <c r="B1527"/>
      <c r="C1527"/>
      <c r="D1527"/>
      <c r="E1527"/>
      <c r="F1527"/>
      <c r="G1527"/>
      <c r="H1527"/>
      <c r="I1527"/>
      <c r="J1527"/>
    </row>
    <row r="1528" spans="2:10" x14ac:dyDescent="0.25">
      <c r="B1528"/>
      <c r="C1528"/>
      <c r="D1528"/>
      <c r="E1528"/>
      <c r="F1528"/>
      <c r="G1528"/>
      <c r="H1528"/>
      <c r="I1528"/>
      <c r="J1528"/>
    </row>
    <row r="1529" spans="2:10" x14ac:dyDescent="0.25">
      <c r="B1529"/>
      <c r="C1529"/>
      <c r="D1529"/>
      <c r="E1529"/>
      <c r="F1529"/>
      <c r="G1529"/>
      <c r="H1529"/>
      <c r="I1529"/>
      <c r="J1529"/>
    </row>
    <row r="1530" spans="2:10" x14ac:dyDescent="0.25">
      <c r="B1530"/>
      <c r="C1530"/>
      <c r="D1530"/>
      <c r="E1530"/>
      <c r="F1530"/>
      <c r="G1530"/>
      <c r="H1530"/>
      <c r="I1530"/>
      <c r="J1530"/>
    </row>
    <row r="1531" spans="2:10" x14ac:dyDescent="0.25">
      <c r="B1531"/>
      <c r="C1531"/>
      <c r="D1531"/>
      <c r="E1531"/>
      <c r="F1531"/>
      <c r="G1531"/>
      <c r="H1531"/>
      <c r="I1531"/>
      <c r="J1531"/>
    </row>
    <row r="1532" spans="2:10" x14ac:dyDescent="0.25">
      <c r="B1532"/>
      <c r="C1532"/>
      <c r="D1532"/>
      <c r="E1532"/>
      <c r="F1532"/>
      <c r="G1532"/>
      <c r="H1532"/>
      <c r="I1532"/>
      <c r="J1532"/>
    </row>
    <row r="1533" spans="2:10" x14ac:dyDescent="0.25">
      <c r="B1533"/>
      <c r="C1533"/>
      <c r="D1533"/>
      <c r="E1533"/>
      <c r="F1533"/>
      <c r="G1533"/>
      <c r="H1533"/>
      <c r="I1533"/>
      <c r="J1533"/>
    </row>
    <row r="1534" spans="2:10" x14ac:dyDescent="0.25">
      <c r="B1534"/>
      <c r="C1534"/>
      <c r="D1534"/>
      <c r="E1534"/>
      <c r="F1534"/>
      <c r="G1534"/>
      <c r="H1534"/>
      <c r="I1534"/>
      <c r="J1534"/>
    </row>
    <row r="1535" spans="2:10" x14ac:dyDescent="0.25">
      <c r="B1535"/>
      <c r="C1535"/>
      <c r="D1535"/>
      <c r="E1535"/>
      <c r="F1535"/>
      <c r="G1535"/>
      <c r="H1535"/>
      <c r="I1535"/>
      <c r="J1535"/>
    </row>
    <row r="1536" spans="2:10" x14ac:dyDescent="0.25">
      <c r="B1536"/>
      <c r="C1536"/>
      <c r="D1536"/>
      <c r="E1536"/>
      <c r="F1536"/>
      <c r="G1536"/>
      <c r="H1536"/>
      <c r="I1536"/>
      <c r="J1536"/>
    </row>
    <row r="1537" spans="2:10" x14ac:dyDescent="0.25">
      <c r="B1537"/>
      <c r="C1537"/>
      <c r="D1537"/>
      <c r="E1537"/>
      <c r="F1537"/>
      <c r="G1537"/>
      <c r="H1537"/>
      <c r="I1537"/>
      <c r="J1537"/>
    </row>
    <row r="1538" spans="2:10" x14ac:dyDescent="0.25">
      <c r="B1538"/>
      <c r="C1538"/>
      <c r="D1538"/>
      <c r="E1538"/>
      <c r="F1538"/>
      <c r="G1538"/>
      <c r="H1538"/>
      <c r="I1538"/>
      <c r="J1538"/>
    </row>
    <row r="1539" spans="2:10" x14ac:dyDescent="0.25">
      <c r="B1539"/>
      <c r="C1539"/>
      <c r="D1539"/>
      <c r="E1539"/>
      <c r="F1539"/>
      <c r="G1539"/>
      <c r="H1539"/>
      <c r="I1539"/>
      <c r="J1539"/>
    </row>
    <row r="1540" spans="2:10" x14ac:dyDescent="0.25">
      <c r="B1540"/>
      <c r="C1540"/>
      <c r="D1540"/>
      <c r="E1540"/>
      <c r="F1540"/>
      <c r="G1540"/>
      <c r="H1540"/>
      <c r="I1540"/>
      <c r="J1540"/>
    </row>
    <row r="1541" spans="2:10" x14ac:dyDescent="0.25">
      <c r="B1541"/>
      <c r="C1541"/>
      <c r="D1541"/>
      <c r="E1541"/>
      <c r="F1541"/>
      <c r="G1541"/>
      <c r="H1541"/>
      <c r="I1541"/>
      <c r="J1541"/>
    </row>
    <row r="1542" spans="2:10" x14ac:dyDescent="0.25">
      <c r="B1542"/>
      <c r="C1542"/>
      <c r="D1542"/>
      <c r="E1542"/>
      <c r="F1542"/>
      <c r="G1542"/>
      <c r="H1542"/>
      <c r="I1542"/>
      <c r="J1542"/>
    </row>
    <row r="1543" spans="2:10" x14ac:dyDescent="0.25">
      <c r="B1543"/>
      <c r="C1543"/>
      <c r="D1543"/>
      <c r="E1543"/>
      <c r="F1543"/>
      <c r="G1543"/>
      <c r="H1543"/>
      <c r="I1543"/>
      <c r="J1543"/>
    </row>
    <row r="1544" spans="2:10" x14ac:dyDescent="0.25">
      <c r="B1544"/>
      <c r="C1544"/>
      <c r="D1544"/>
      <c r="E1544"/>
      <c r="F1544"/>
      <c r="G1544"/>
      <c r="H1544"/>
      <c r="I1544"/>
      <c r="J1544"/>
    </row>
    <row r="1545" spans="2:10" x14ac:dyDescent="0.25">
      <c r="B1545"/>
      <c r="C1545"/>
      <c r="D1545"/>
      <c r="E1545"/>
      <c r="F1545"/>
      <c r="G1545"/>
      <c r="H1545"/>
      <c r="I1545"/>
      <c r="J1545"/>
    </row>
    <row r="1546" spans="2:10" x14ac:dyDescent="0.25">
      <c r="B1546"/>
      <c r="C1546"/>
      <c r="D1546"/>
      <c r="E1546"/>
      <c r="F1546"/>
      <c r="G1546"/>
      <c r="H1546"/>
      <c r="I1546"/>
      <c r="J1546"/>
    </row>
    <row r="1547" spans="2:10" x14ac:dyDescent="0.25">
      <c r="B1547"/>
      <c r="C1547"/>
      <c r="D1547"/>
      <c r="E1547"/>
      <c r="F1547"/>
      <c r="G1547"/>
      <c r="H1547"/>
      <c r="I1547"/>
      <c r="J1547"/>
    </row>
    <row r="1548" spans="2:10" x14ac:dyDescent="0.25">
      <c r="B1548"/>
      <c r="C1548"/>
      <c r="D1548"/>
      <c r="E1548"/>
      <c r="F1548"/>
      <c r="G1548"/>
      <c r="H1548"/>
      <c r="I1548"/>
      <c r="J1548"/>
    </row>
    <row r="1549" spans="2:10" x14ac:dyDescent="0.25">
      <c r="B1549"/>
      <c r="C1549"/>
      <c r="D1549"/>
      <c r="E1549"/>
      <c r="F1549"/>
      <c r="G1549"/>
      <c r="H1549"/>
      <c r="I1549"/>
      <c r="J1549"/>
    </row>
    <row r="1550" spans="2:10" x14ac:dyDescent="0.25">
      <c r="B1550"/>
      <c r="C1550"/>
      <c r="D1550"/>
      <c r="E1550"/>
      <c r="F1550"/>
      <c r="G1550"/>
      <c r="H1550"/>
      <c r="I1550"/>
      <c r="J1550"/>
    </row>
    <row r="1551" spans="2:10" x14ac:dyDescent="0.25">
      <c r="B1551"/>
      <c r="C1551"/>
      <c r="D1551"/>
      <c r="E1551"/>
      <c r="F1551"/>
      <c r="G1551"/>
      <c r="H1551"/>
      <c r="I1551"/>
      <c r="J1551"/>
    </row>
    <row r="1552" spans="2:10" x14ac:dyDescent="0.25">
      <c r="B1552"/>
      <c r="C1552"/>
      <c r="D1552"/>
      <c r="E1552"/>
      <c r="F1552"/>
      <c r="G1552"/>
      <c r="H1552"/>
      <c r="I1552"/>
      <c r="J1552"/>
    </row>
    <row r="1553" spans="2:10" x14ac:dyDescent="0.25">
      <c r="B1553"/>
      <c r="C1553"/>
      <c r="D1553"/>
      <c r="E1553"/>
      <c r="F1553"/>
      <c r="G1553"/>
      <c r="H1553"/>
      <c r="I1553"/>
      <c r="J1553"/>
    </row>
    <row r="1554" spans="2:10" x14ac:dyDescent="0.25">
      <c r="B1554"/>
      <c r="C1554"/>
      <c r="D1554"/>
      <c r="E1554"/>
      <c r="F1554"/>
      <c r="G1554"/>
      <c r="H1554"/>
      <c r="I1554"/>
      <c r="J1554"/>
    </row>
    <row r="1555" spans="2:10" x14ac:dyDescent="0.25">
      <c r="B1555"/>
      <c r="C1555"/>
      <c r="D1555"/>
      <c r="E1555"/>
      <c r="F1555"/>
      <c r="G1555"/>
      <c r="H1555"/>
      <c r="I1555"/>
      <c r="J1555"/>
    </row>
    <row r="1556" spans="2:10" x14ac:dyDescent="0.25">
      <c r="B1556"/>
      <c r="C1556"/>
      <c r="D1556"/>
      <c r="E1556"/>
      <c r="F1556"/>
      <c r="G1556"/>
      <c r="H1556"/>
      <c r="I1556"/>
      <c r="J1556"/>
    </row>
    <row r="1557" spans="2:10" x14ac:dyDescent="0.25">
      <c r="B1557"/>
      <c r="C1557"/>
      <c r="D1557"/>
      <c r="E1557"/>
      <c r="F1557"/>
      <c r="G1557"/>
      <c r="H1557"/>
      <c r="I1557"/>
      <c r="J1557"/>
    </row>
    <row r="1558" spans="2:10" x14ac:dyDescent="0.25">
      <c r="B1558"/>
      <c r="C1558"/>
      <c r="D1558"/>
      <c r="E1558"/>
      <c r="F1558"/>
      <c r="G1558"/>
      <c r="H1558"/>
      <c r="I1558"/>
      <c r="J1558"/>
    </row>
    <row r="1559" spans="2:10" x14ac:dyDescent="0.25">
      <c r="B1559"/>
      <c r="C1559"/>
      <c r="D1559"/>
      <c r="E1559"/>
      <c r="F1559"/>
      <c r="G1559"/>
      <c r="H1559"/>
      <c r="I1559"/>
      <c r="J1559"/>
    </row>
    <row r="1560" spans="2:10" x14ac:dyDescent="0.25">
      <c r="B1560"/>
      <c r="C1560"/>
      <c r="D1560"/>
      <c r="E1560"/>
      <c r="F1560"/>
      <c r="G1560"/>
      <c r="H1560"/>
      <c r="I1560"/>
      <c r="J1560"/>
    </row>
    <row r="1561" spans="2:10" x14ac:dyDescent="0.25">
      <c r="B1561"/>
      <c r="C1561"/>
      <c r="D1561"/>
      <c r="E1561"/>
      <c r="F1561"/>
      <c r="G1561"/>
      <c r="H1561"/>
      <c r="I1561"/>
      <c r="J1561"/>
    </row>
    <row r="1562" spans="2:10" x14ac:dyDescent="0.25">
      <c r="B1562"/>
      <c r="C1562"/>
      <c r="D1562"/>
      <c r="E1562"/>
      <c r="F1562"/>
      <c r="G1562"/>
      <c r="H1562"/>
      <c r="I1562"/>
      <c r="J1562"/>
    </row>
    <row r="1563" spans="2:10" x14ac:dyDescent="0.25">
      <c r="B1563"/>
      <c r="C1563"/>
      <c r="D1563"/>
      <c r="E1563"/>
      <c r="F1563"/>
      <c r="G1563"/>
      <c r="H1563"/>
      <c r="I1563"/>
      <c r="J1563"/>
    </row>
    <row r="1564" spans="2:10" x14ac:dyDescent="0.25">
      <c r="B1564"/>
      <c r="C1564"/>
      <c r="D1564"/>
      <c r="E1564"/>
      <c r="F1564"/>
      <c r="G1564"/>
      <c r="H1564"/>
      <c r="I1564"/>
      <c r="J1564"/>
    </row>
    <row r="1565" spans="2:10" x14ac:dyDescent="0.25">
      <c r="B1565"/>
      <c r="C1565"/>
      <c r="D1565"/>
      <c r="E1565"/>
      <c r="F1565"/>
      <c r="G1565"/>
      <c r="H1565"/>
      <c r="I1565"/>
      <c r="J1565"/>
    </row>
    <row r="1566" spans="2:10" x14ac:dyDescent="0.25">
      <c r="B1566"/>
      <c r="C1566"/>
      <c r="D1566"/>
      <c r="E1566"/>
      <c r="F1566"/>
      <c r="G1566"/>
      <c r="H1566"/>
      <c r="I1566"/>
      <c r="J1566"/>
    </row>
    <row r="1567" spans="2:10" x14ac:dyDescent="0.25">
      <c r="B1567"/>
      <c r="C1567"/>
      <c r="D1567"/>
      <c r="E1567"/>
      <c r="F1567"/>
      <c r="G1567"/>
      <c r="H1567"/>
      <c r="I1567"/>
      <c r="J1567"/>
    </row>
    <row r="1568" spans="2:10" x14ac:dyDescent="0.25">
      <c r="B1568"/>
      <c r="C1568"/>
      <c r="D1568"/>
      <c r="E1568"/>
      <c r="F1568"/>
      <c r="G1568"/>
      <c r="H1568"/>
      <c r="I1568"/>
      <c r="J1568"/>
    </row>
    <row r="1569" spans="2:10" x14ac:dyDescent="0.25">
      <c r="B1569"/>
      <c r="C1569"/>
      <c r="D1569"/>
      <c r="E1569"/>
      <c r="F1569"/>
      <c r="G1569"/>
      <c r="H1569"/>
      <c r="I1569"/>
      <c r="J1569"/>
    </row>
    <row r="1570" spans="2:10" x14ac:dyDescent="0.25">
      <c r="B1570"/>
      <c r="C1570"/>
      <c r="D1570"/>
      <c r="E1570"/>
      <c r="F1570"/>
      <c r="G1570"/>
      <c r="H1570"/>
      <c r="I1570"/>
      <c r="J1570"/>
    </row>
    <row r="1571" spans="2:10" x14ac:dyDescent="0.25">
      <c r="B1571"/>
      <c r="C1571"/>
      <c r="D1571"/>
      <c r="E1571"/>
      <c r="F1571"/>
      <c r="G1571"/>
      <c r="H1571"/>
      <c r="I1571"/>
      <c r="J1571"/>
    </row>
    <row r="1572" spans="2:10" x14ac:dyDescent="0.25">
      <c r="B1572"/>
      <c r="C1572"/>
      <c r="D1572"/>
      <c r="E1572"/>
      <c r="F1572"/>
      <c r="G1572"/>
      <c r="H1572"/>
      <c r="I1572"/>
      <c r="J1572"/>
    </row>
    <row r="1573" spans="2:10" x14ac:dyDescent="0.25">
      <c r="B1573"/>
      <c r="C1573"/>
      <c r="D1573"/>
      <c r="E1573"/>
      <c r="F1573"/>
      <c r="G1573"/>
      <c r="H1573"/>
      <c r="I1573"/>
      <c r="J1573"/>
    </row>
    <row r="1574" spans="2:10" x14ac:dyDescent="0.25">
      <c r="B1574"/>
      <c r="C1574"/>
      <c r="D1574"/>
      <c r="E1574"/>
      <c r="F1574"/>
      <c r="G1574"/>
      <c r="H1574"/>
      <c r="I1574"/>
      <c r="J1574"/>
    </row>
    <row r="1575" spans="2:10" x14ac:dyDescent="0.25">
      <c r="B1575"/>
      <c r="C1575"/>
      <c r="D1575"/>
      <c r="E1575"/>
      <c r="F1575"/>
      <c r="G1575"/>
      <c r="H1575"/>
      <c r="I1575"/>
      <c r="J1575"/>
    </row>
    <row r="1576" spans="2:10" x14ac:dyDescent="0.25">
      <c r="B1576"/>
      <c r="C1576"/>
      <c r="D1576"/>
      <c r="E1576"/>
      <c r="F1576"/>
      <c r="G1576"/>
      <c r="H1576"/>
      <c r="I1576"/>
      <c r="J1576"/>
    </row>
    <row r="1577" spans="2:10" x14ac:dyDescent="0.25">
      <c r="B1577"/>
      <c r="C1577"/>
      <c r="D1577"/>
      <c r="E1577"/>
      <c r="F1577"/>
      <c r="G1577"/>
      <c r="H1577"/>
      <c r="I1577"/>
      <c r="J1577"/>
    </row>
    <row r="1578" spans="2:10" x14ac:dyDescent="0.25">
      <c r="B1578"/>
      <c r="C1578"/>
      <c r="D1578"/>
      <c r="E1578"/>
      <c r="F1578"/>
      <c r="G1578"/>
      <c r="H1578"/>
      <c r="I1578"/>
      <c r="J1578"/>
    </row>
    <row r="1579" spans="2:10" x14ac:dyDescent="0.25">
      <c r="B1579"/>
      <c r="C1579"/>
      <c r="D1579"/>
      <c r="E1579"/>
      <c r="F1579"/>
      <c r="G1579"/>
      <c r="H1579"/>
      <c r="I1579"/>
      <c r="J1579"/>
    </row>
    <row r="1580" spans="2:10" x14ac:dyDescent="0.25">
      <c r="B1580"/>
      <c r="C1580"/>
      <c r="D1580"/>
      <c r="E1580"/>
      <c r="F1580"/>
      <c r="G1580"/>
      <c r="H1580"/>
      <c r="I1580"/>
      <c r="J1580"/>
    </row>
    <row r="1581" spans="2:10" x14ac:dyDescent="0.25">
      <c r="B1581"/>
      <c r="C1581"/>
      <c r="D1581"/>
      <c r="E1581"/>
      <c r="F1581"/>
      <c r="G1581"/>
      <c r="H1581"/>
      <c r="I1581"/>
      <c r="J1581"/>
    </row>
    <row r="1582" spans="2:10" x14ac:dyDescent="0.25">
      <c r="B1582"/>
      <c r="C1582"/>
      <c r="D1582"/>
      <c r="E1582"/>
      <c r="F1582"/>
      <c r="G1582"/>
      <c r="H1582"/>
      <c r="I1582"/>
      <c r="J1582"/>
    </row>
    <row r="1583" spans="2:10" x14ac:dyDescent="0.25">
      <c r="B1583"/>
      <c r="C1583"/>
      <c r="D1583"/>
      <c r="E1583"/>
      <c r="F1583"/>
      <c r="G1583"/>
      <c r="H1583"/>
      <c r="I1583"/>
      <c r="J1583"/>
    </row>
    <row r="1584" spans="2:10" x14ac:dyDescent="0.25">
      <c r="B1584"/>
      <c r="C1584"/>
      <c r="D1584"/>
      <c r="E1584"/>
      <c r="F1584"/>
      <c r="G1584"/>
      <c r="H1584"/>
      <c r="I1584"/>
      <c r="J1584"/>
    </row>
    <row r="1585" spans="2:10" x14ac:dyDescent="0.25">
      <c r="B1585"/>
      <c r="C1585"/>
      <c r="D1585"/>
      <c r="E1585"/>
      <c r="F1585"/>
      <c r="G1585"/>
      <c r="H1585"/>
      <c r="I1585"/>
      <c r="J1585"/>
    </row>
    <row r="1586" spans="2:10" x14ac:dyDescent="0.25">
      <c r="B1586"/>
      <c r="C1586"/>
      <c r="D1586"/>
      <c r="E1586"/>
      <c r="F1586"/>
      <c r="G1586"/>
      <c r="H1586"/>
      <c r="I1586"/>
      <c r="J1586"/>
    </row>
    <row r="1587" spans="2:10" x14ac:dyDescent="0.25">
      <c r="B1587"/>
      <c r="C1587"/>
      <c r="D1587"/>
      <c r="E1587"/>
      <c r="F1587"/>
      <c r="G1587"/>
      <c r="H1587"/>
      <c r="I1587"/>
      <c r="J1587"/>
    </row>
    <row r="1588" spans="2:10" x14ac:dyDescent="0.25">
      <c r="B1588"/>
      <c r="C1588"/>
      <c r="D1588"/>
      <c r="E1588"/>
      <c r="F1588"/>
      <c r="G1588"/>
      <c r="H1588"/>
      <c r="I1588"/>
      <c r="J1588"/>
    </row>
    <row r="1589" spans="2:10" x14ac:dyDescent="0.25">
      <c r="B1589"/>
      <c r="C1589"/>
      <c r="D1589"/>
      <c r="E1589"/>
      <c r="F1589"/>
      <c r="G1589"/>
      <c r="H1589"/>
      <c r="I1589"/>
      <c r="J1589"/>
    </row>
    <row r="1590" spans="2:10" x14ac:dyDescent="0.25">
      <c r="B1590"/>
      <c r="C1590"/>
      <c r="D1590"/>
      <c r="E1590"/>
      <c r="F1590"/>
      <c r="G1590"/>
      <c r="H1590"/>
      <c r="I1590"/>
      <c r="J1590"/>
    </row>
    <row r="1591" spans="2:10" x14ac:dyDescent="0.25">
      <c r="B1591"/>
      <c r="C1591"/>
      <c r="D1591"/>
      <c r="E1591"/>
      <c r="F1591"/>
      <c r="G1591"/>
      <c r="H1591"/>
      <c r="I1591"/>
      <c r="J1591"/>
    </row>
    <row r="1592" spans="2:10" x14ac:dyDescent="0.25">
      <c r="B1592"/>
      <c r="C1592"/>
      <c r="D1592"/>
      <c r="E1592"/>
      <c r="F1592"/>
      <c r="G1592"/>
      <c r="H1592"/>
      <c r="I1592"/>
      <c r="J1592"/>
    </row>
    <row r="1593" spans="2:10" x14ac:dyDescent="0.25">
      <c r="B1593"/>
      <c r="C1593"/>
      <c r="D1593"/>
      <c r="E1593"/>
      <c r="F1593"/>
      <c r="G1593"/>
      <c r="H1593"/>
      <c r="I1593"/>
      <c r="J1593"/>
    </row>
    <row r="1594" spans="2:10" x14ac:dyDescent="0.25">
      <c r="B1594"/>
      <c r="C1594"/>
      <c r="D1594"/>
      <c r="E1594"/>
      <c r="F1594"/>
      <c r="G1594"/>
      <c r="H1594"/>
      <c r="I1594"/>
      <c r="J1594"/>
    </row>
    <row r="1595" spans="2:10" x14ac:dyDescent="0.25">
      <c r="B1595"/>
      <c r="C1595"/>
      <c r="D1595"/>
      <c r="E1595"/>
      <c r="F1595"/>
      <c r="G1595"/>
      <c r="H1595"/>
      <c r="I1595"/>
      <c r="J1595"/>
    </row>
    <row r="1596" spans="2:10" x14ac:dyDescent="0.25">
      <c r="B1596"/>
      <c r="C1596"/>
      <c r="D1596"/>
      <c r="E1596"/>
      <c r="F1596"/>
      <c r="G1596"/>
      <c r="H1596"/>
      <c r="I1596"/>
      <c r="J1596"/>
    </row>
    <row r="1597" spans="2:10" x14ac:dyDescent="0.25">
      <c r="B1597"/>
      <c r="C1597"/>
      <c r="D1597"/>
      <c r="E1597"/>
      <c r="F1597"/>
      <c r="G1597"/>
      <c r="H1597"/>
      <c r="I1597"/>
      <c r="J1597"/>
    </row>
    <row r="1598" spans="2:10" x14ac:dyDescent="0.25">
      <c r="B1598"/>
      <c r="C1598"/>
      <c r="D1598"/>
      <c r="E1598"/>
      <c r="F1598"/>
      <c r="G1598"/>
      <c r="H1598"/>
      <c r="I1598"/>
      <c r="J1598"/>
    </row>
    <row r="1599" spans="2:10" x14ac:dyDescent="0.25">
      <c r="B1599"/>
      <c r="C1599"/>
      <c r="D1599"/>
      <c r="E1599"/>
      <c r="F1599"/>
      <c r="G1599"/>
      <c r="H1599"/>
      <c r="I1599"/>
      <c r="J1599"/>
    </row>
    <row r="1600" spans="2:10" x14ac:dyDescent="0.25">
      <c r="B1600"/>
      <c r="C1600"/>
      <c r="D1600"/>
      <c r="E1600"/>
      <c r="F1600"/>
      <c r="G1600"/>
      <c r="H1600"/>
      <c r="I1600"/>
      <c r="J1600"/>
    </row>
    <row r="1601" spans="2:10" x14ac:dyDescent="0.25">
      <c r="B1601"/>
      <c r="C1601"/>
      <c r="D1601"/>
      <c r="E1601"/>
      <c r="F1601"/>
      <c r="G1601"/>
      <c r="H1601"/>
      <c r="I1601"/>
      <c r="J1601"/>
    </row>
    <row r="1602" spans="2:10" x14ac:dyDescent="0.25">
      <c r="B1602"/>
      <c r="C1602"/>
      <c r="D1602"/>
      <c r="E1602"/>
      <c r="F1602"/>
      <c r="G1602"/>
      <c r="H1602"/>
      <c r="I1602"/>
      <c r="J1602"/>
    </row>
    <row r="1603" spans="2:10" x14ac:dyDescent="0.25">
      <c r="B1603"/>
      <c r="C1603"/>
      <c r="D1603"/>
      <c r="E1603"/>
      <c r="F1603"/>
      <c r="G1603"/>
      <c r="H1603"/>
      <c r="I1603"/>
      <c r="J1603"/>
    </row>
    <row r="1604" spans="2:10" x14ac:dyDescent="0.25">
      <c r="B1604"/>
      <c r="C1604"/>
      <c r="D1604"/>
      <c r="E1604"/>
      <c r="F1604"/>
      <c r="G1604"/>
      <c r="H1604"/>
      <c r="I1604"/>
      <c r="J1604"/>
    </row>
    <row r="1605" spans="2:10" x14ac:dyDescent="0.25">
      <c r="B1605"/>
      <c r="C1605"/>
      <c r="D1605"/>
      <c r="E1605"/>
      <c r="F1605"/>
      <c r="G1605"/>
      <c r="H1605"/>
      <c r="I1605"/>
      <c r="J1605"/>
    </row>
    <row r="1606" spans="2:10" x14ac:dyDescent="0.25">
      <c r="B1606"/>
      <c r="C1606"/>
      <c r="D1606"/>
      <c r="E1606"/>
      <c r="F1606"/>
      <c r="G1606"/>
      <c r="H1606"/>
      <c r="I1606"/>
      <c r="J1606"/>
    </row>
    <row r="1607" spans="2:10" x14ac:dyDescent="0.25">
      <c r="B1607"/>
      <c r="C1607"/>
      <c r="D1607"/>
      <c r="E1607"/>
      <c r="F1607"/>
      <c r="G1607"/>
      <c r="H1607"/>
      <c r="I1607"/>
      <c r="J1607"/>
    </row>
    <row r="1608" spans="2:10" x14ac:dyDescent="0.25">
      <c r="B1608"/>
      <c r="C1608"/>
      <c r="D1608"/>
      <c r="E1608"/>
      <c r="F1608"/>
      <c r="G1608"/>
      <c r="H1608"/>
      <c r="I1608"/>
      <c r="J1608"/>
    </row>
    <row r="1609" spans="2:10" x14ac:dyDescent="0.25">
      <c r="B1609"/>
      <c r="C1609"/>
      <c r="D1609"/>
      <c r="E1609"/>
      <c r="F1609"/>
      <c r="G1609"/>
      <c r="H1609"/>
      <c r="I1609"/>
      <c r="J1609"/>
    </row>
    <row r="1610" spans="2:10" x14ac:dyDescent="0.25">
      <c r="B1610"/>
      <c r="C1610"/>
      <c r="D1610"/>
      <c r="E1610"/>
      <c r="F1610"/>
      <c r="G1610"/>
      <c r="H1610"/>
      <c r="I1610"/>
      <c r="J1610"/>
    </row>
    <row r="1611" spans="2:10" x14ac:dyDescent="0.25">
      <c r="B1611"/>
      <c r="C1611"/>
      <c r="D1611"/>
      <c r="E1611"/>
      <c r="F1611"/>
      <c r="G1611"/>
      <c r="H1611"/>
      <c r="I1611"/>
      <c r="J1611"/>
    </row>
    <row r="1612" spans="2:10" x14ac:dyDescent="0.25">
      <c r="B1612"/>
      <c r="C1612"/>
      <c r="D1612"/>
      <c r="E1612"/>
      <c r="F1612"/>
      <c r="G1612"/>
      <c r="H1612"/>
      <c r="I1612"/>
      <c r="J1612"/>
    </row>
    <row r="1613" spans="2:10" x14ac:dyDescent="0.25">
      <c r="B1613"/>
      <c r="C1613"/>
      <c r="D1613"/>
      <c r="E1613"/>
      <c r="F1613"/>
      <c r="G1613"/>
      <c r="H1613"/>
      <c r="I1613"/>
      <c r="J1613"/>
    </row>
    <row r="1614" spans="2:10" x14ac:dyDescent="0.25">
      <c r="B1614"/>
      <c r="C1614"/>
      <c r="D1614"/>
      <c r="E1614"/>
      <c r="F1614"/>
      <c r="G1614"/>
      <c r="H1614"/>
      <c r="I1614"/>
      <c r="J1614"/>
    </row>
    <row r="1615" spans="2:10" x14ac:dyDescent="0.25">
      <c r="B1615"/>
      <c r="C1615"/>
      <c r="D1615"/>
      <c r="E1615"/>
      <c r="F1615"/>
      <c r="G1615"/>
      <c r="H1615"/>
      <c r="I1615"/>
      <c r="J1615"/>
    </row>
    <row r="1616" spans="2:10" x14ac:dyDescent="0.25">
      <c r="B1616"/>
      <c r="C1616"/>
      <c r="D1616"/>
      <c r="E1616"/>
      <c r="F1616"/>
      <c r="G1616"/>
      <c r="H1616"/>
      <c r="I1616"/>
      <c r="J1616"/>
    </row>
    <row r="1617" spans="2:10" x14ac:dyDescent="0.25">
      <c r="B1617"/>
      <c r="C1617"/>
      <c r="D1617"/>
      <c r="E1617"/>
      <c r="F1617"/>
      <c r="G1617"/>
      <c r="H1617"/>
      <c r="I1617"/>
      <c r="J1617"/>
    </row>
    <row r="1618" spans="2:10" x14ac:dyDescent="0.25">
      <c r="B1618"/>
      <c r="C1618"/>
      <c r="D1618"/>
      <c r="E1618"/>
      <c r="F1618"/>
      <c r="G1618"/>
      <c r="H1618"/>
      <c r="I1618"/>
      <c r="J1618"/>
    </row>
    <row r="1619" spans="2:10" x14ac:dyDescent="0.25">
      <c r="B1619"/>
      <c r="C1619"/>
      <c r="D1619"/>
      <c r="E1619"/>
      <c r="F1619"/>
      <c r="G1619"/>
      <c r="H1619"/>
      <c r="I1619"/>
      <c r="J1619"/>
    </row>
    <row r="1620" spans="2:10" x14ac:dyDescent="0.25">
      <c r="B1620"/>
      <c r="C1620"/>
      <c r="D1620"/>
      <c r="E1620"/>
      <c r="F1620"/>
      <c r="G1620"/>
      <c r="H1620"/>
      <c r="I1620"/>
      <c r="J1620"/>
    </row>
    <row r="1621" spans="2:10" x14ac:dyDescent="0.25">
      <c r="B1621"/>
      <c r="C1621"/>
      <c r="D1621"/>
      <c r="E1621"/>
      <c r="F1621"/>
      <c r="G1621"/>
      <c r="H1621"/>
      <c r="I1621"/>
      <c r="J1621"/>
    </row>
    <row r="1622" spans="2:10" x14ac:dyDescent="0.25">
      <c r="B1622"/>
      <c r="C1622"/>
      <c r="D1622"/>
      <c r="E1622"/>
      <c r="F1622"/>
      <c r="G1622"/>
      <c r="H1622"/>
      <c r="I1622"/>
      <c r="J1622"/>
    </row>
    <row r="1623" spans="2:10" x14ac:dyDescent="0.25">
      <c r="B1623"/>
      <c r="C1623"/>
      <c r="D1623"/>
      <c r="E1623"/>
      <c r="F1623"/>
      <c r="G1623"/>
      <c r="H1623"/>
      <c r="I1623"/>
      <c r="J1623"/>
    </row>
    <row r="1624" spans="2:10" x14ac:dyDescent="0.25">
      <c r="B1624"/>
      <c r="C1624"/>
      <c r="D1624"/>
      <c r="E1624"/>
      <c r="F1624"/>
      <c r="G1624"/>
      <c r="H1624"/>
      <c r="I1624"/>
      <c r="J1624"/>
    </row>
    <row r="1625" spans="2:10" x14ac:dyDescent="0.25">
      <c r="B1625"/>
      <c r="C1625"/>
      <c r="D1625"/>
      <c r="E1625"/>
      <c r="F1625"/>
      <c r="G1625"/>
      <c r="H1625"/>
      <c r="I1625"/>
      <c r="J1625"/>
    </row>
    <row r="1626" spans="2:10" x14ac:dyDescent="0.25">
      <c r="B1626"/>
      <c r="C1626"/>
      <c r="D1626"/>
      <c r="E1626"/>
      <c r="F1626"/>
      <c r="G1626"/>
      <c r="H1626"/>
      <c r="I1626"/>
      <c r="J1626"/>
    </row>
    <row r="1627" spans="2:10" x14ac:dyDescent="0.25">
      <c r="B1627"/>
      <c r="C1627"/>
      <c r="D1627"/>
      <c r="E1627"/>
      <c r="F1627"/>
      <c r="G1627"/>
      <c r="H1627"/>
      <c r="I1627"/>
      <c r="J1627"/>
    </row>
    <row r="1628" spans="2:10" x14ac:dyDescent="0.25">
      <c r="B1628"/>
      <c r="C1628"/>
      <c r="D1628"/>
      <c r="E1628"/>
      <c r="F1628"/>
      <c r="G1628"/>
      <c r="H1628"/>
      <c r="I1628"/>
      <c r="J1628"/>
    </row>
    <row r="1629" spans="2:10" x14ac:dyDescent="0.25">
      <c r="B1629"/>
      <c r="C1629"/>
      <c r="D1629"/>
      <c r="E1629"/>
      <c r="F1629"/>
      <c r="G1629"/>
      <c r="H1629"/>
      <c r="I1629"/>
      <c r="J1629"/>
    </row>
    <row r="1630" spans="2:10" x14ac:dyDescent="0.25">
      <c r="B1630"/>
      <c r="C1630"/>
      <c r="D1630"/>
      <c r="E1630"/>
      <c r="F1630"/>
      <c r="G1630"/>
      <c r="H1630"/>
      <c r="I1630"/>
      <c r="J1630"/>
    </row>
    <row r="1631" spans="2:10" x14ac:dyDescent="0.25">
      <c r="B1631"/>
      <c r="C1631"/>
      <c r="D1631"/>
      <c r="E1631"/>
      <c r="F1631"/>
      <c r="G1631"/>
      <c r="H1631"/>
      <c r="I1631"/>
      <c r="J1631"/>
    </row>
    <row r="1632" spans="2:10" x14ac:dyDescent="0.25">
      <c r="B1632"/>
      <c r="C1632"/>
      <c r="D1632"/>
      <c r="E1632"/>
      <c r="F1632"/>
      <c r="G1632"/>
      <c r="H1632"/>
      <c r="I1632"/>
      <c r="J1632"/>
    </row>
    <row r="1633" spans="2:10" x14ac:dyDescent="0.25">
      <c r="B1633"/>
      <c r="C1633"/>
      <c r="D1633"/>
      <c r="E1633"/>
      <c r="F1633"/>
      <c r="G1633"/>
      <c r="H1633"/>
      <c r="I1633"/>
      <c r="J1633"/>
    </row>
    <row r="1634" spans="2:10" x14ac:dyDescent="0.25">
      <c r="B1634"/>
      <c r="C1634"/>
      <c r="D1634"/>
      <c r="E1634"/>
      <c r="F1634"/>
      <c r="G1634"/>
      <c r="H1634"/>
      <c r="I1634"/>
      <c r="J1634"/>
    </row>
    <row r="1635" spans="2:10" x14ac:dyDescent="0.25">
      <c r="B1635"/>
      <c r="C1635"/>
      <c r="D1635"/>
      <c r="E1635"/>
      <c r="F1635"/>
      <c r="G1635"/>
      <c r="H1635"/>
      <c r="I1635"/>
      <c r="J1635"/>
    </row>
    <row r="1636" spans="2:10" x14ac:dyDescent="0.25">
      <c r="B1636"/>
      <c r="C1636"/>
      <c r="D1636"/>
      <c r="E1636"/>
      <c r="F1636"/>
      <c r="G1636"/>
      <c r="H1636"/>
      <c r="I1636"/>
      <c r="J1636"/>
    </row>
    <row r="1637" spans="2:10" x14ac:dyDescent="0.25">
      <c r="B1637"/>
      <c r="C1637"/>
      <c r="D1637"/>
      <c r="E1637"/>
      <c r="F1637"/>
      <c r="G1637"/>
      <c r="H1637"/>
      <c r="I1637"/>
      <c r="J1637"/>
    </row>
    <row r="1638" spans="2:10" x14ac:dyDescent="0.25">
      <c r="B1638"/>
      <c r="C1638"/>
      <c r="D1638"/>
      <c r="E1638"/>
      <c r="F1638"/>
      <c r="G1638"/>
      <c r="H1638"/>
      <c r="I1638"/>
      <c r="J1638"/>
    </row>
    <row r="1639" spans="2:10" x14ac:dyDescent="0.25">
      <c r="B1639"/>
      <c r="C1639"/>
      <c r="D1639"/>
      <c r="E1639"/>
      <c r="F1639"/>
      <c r="G1639"/>
      <c r="H1639"/>
      <c r="I1639"/>
      <c r="J1639"/>
    </row>
    <row r="1640" spans="2:10" x14ac:dyDescent="0.25">
      <c r="B1640"/>
      <c r="C1640"/>
      <c r="D1640"/>
      <c r="E1640"/>
      <c r="F1640"/>
      <c r="G1640"/>
      <c r="H1640"/>
      <c r="I1640"/>
      <c r="J1640"/>
    </row>
    <row r="1641" spans="2:10" x14ac:dyDescent="0.25">
      <c r="B1641"/>
      <c r="C1641"/>
      <c r="D1641"/>
      <c r="E1641"/>
      <c r="F1641"/>
      <c r="G1641"/>
      <c r="H1641"/>
      <c r="I1641"/>
      <c r="J1641"/>
    </row>
    <row r="1642" spans="2:10" x14ac:dyDescent="0.25">
      <c r="B1642"/>
      <c r="C1642"/>
      <c r="D1642"/>
      <c r="E1642"/>
      <c r="F1642"/>
      <c r="G1642"/>
      <c r="H1642"/>
      <c r="I1642"/>
      <c r="J1642"/>
    </row>
    <row r="1643" spans="2:10" x14ac:dyDescent="0.25">
      <c r="B1643"/>
      <c r="C1643"/>
      <c r="D1643"/>
      <c r="E1643"/>
      <c r="F1643"/>
      <c r="G1643"/>
      <c r="H1643"/>
      <c r="I1643"/>
      <c r="J1643"/>
    </row>
    <row r="1644" spans="2:10" x14ac:dyDescent="0.25">
      <c r="B1644"/>
      <c r="C1644"/>
      <c r="D1644"/>
      <c r="E1644"/>
      <c r="F1644"/>
      <c r="G1644"/>
      <c r="H1644"/>
      <c r="I1644"/>
      <c r="J1644"/>
    </row>
    <row r="1645" spans="2:10" x14ac:dyDescent="0.25">
      <c r="B1645"/>
      <c r="C1645"/>
      <c r="D1645"/>
      <c r="E1645"/>
      <c r="F1645"/>
      <c r="G1645"/>
      <c r="H1645"/>
      <c r="I1645"/>
      <c r="J1645"/>
    </row>
    <row r="1646" spans="2:10" x14ac:dyDescent="0.25">
      <c r="B1646"/>
      <c r="C1646"/>
      <c r="D1646"/>
      <c r="E1646"/>
      <c r="F1646"/>
      <c r="G1646"/>
      <c r="H1646"/>
      <c r="I1646"/>
      <c r="J1646"/>
    </row>
    <row r="1647" spans="2:10" x14ac:dyDescent="0.25">
      <c r="B1647"/>
      <c r="C1647"/>
      <c r="D1647"/>
      <c r="E1647"/>
      <c r="F1647"/>
      <c r="G1647"/>
      <c r="H1647"/>
      <c r="I1647"/>
      <c r="J1647"/>
    </row>
    <row r="1648" spans="2:10" x14ac:dyDescent="0.25">
      <c r="B1648"/>
      <c r="C1648"/>
      <c r="D1648"/>
      <c r="E1648"/>
      <c r="F1648"/>
      <c r="G1648"/>
      <c r="H1648"/>
      <c r="I1648"/>
      <c r="J1648"/>
    </row>
    <row r="1649" spans="2:10" x14ac:dyDescent="0.25">
      <c r="B1649"/>
      <c r="C1649"/>
      <c r="D1649"/>
      <c r="E1649"/>
      <c r="F1649"/>
      <c r="G1649"/>
      <c r="H1649"/>
      <c r="I1649"/>
      <c r="J1649"/>
    </row>
    <row r="1650" spans="2:10" x14ac:dyDescent="0.25">
      <c r="B1650"/>
      <c r="C1650"/>
      <c r="D1650"/>
      <c r="E1650"/>
      <c r="F1650"/>
      <c r="G1650"/>
      <c r="H1650"/>
      <c r="I1650"/>
      <c r="J1650"/>
    </row>
    <row r="1651" spans="2:10" x14ac:dyDescent="0.25">
      <c r="B1651"/>
      <c r="C1651"/>
      <c r="D1651"/>
      <c r="E1651"/>
      <c r="F1651"/>
      <c r="G1651"/>
      <c r="H1651"/>
      <c r="I1651"/>
      <c r="J1651"/>
    </row>
    <row r="1652" spans="2:10" x14ac:dyDescent="0.25">
      <c r="B1652"/>
      <c r="C1652"/>
      <c r="D1652"/>
      <c r="E1652"/>
      <c r="F1652"/>
      <c r="G1652"/>
      <c r="H1652"/>
      <c r="I1652"/>
      <c r="J1652"/>
    </row>
    <row r="1653" spans="2:10" x14ac:dyDescent="0.25">
      <c r="B1653"/>
      <c r="C1653"/>
      <c r="D1653"/>
      <c r="E1653"/>
      <c r="F1653"/>
      <c r="G1653"/>
      <c r="H1653"/>
      <c r="I1653"/>
      <c r="J1653"/>
    </row>
    <row r="1654" spans="2:10" x14ac:dyDescent="0.25">
      <c r="B1654"/>
      <c r="C1654"/>
      <c r="D1654"/>
      <c r="E1654"/>
      <c r="F1654"/>
      <c r="G1654"/>
      <c r="H1654"/>
      <c r="I1654"/>
      <c r="J1654"/>
    </row>
    <row r="1655" spans="2:10" x14ac:dyDescent="0.25">
      <c r="B1655"/>
      <c r="C1655"/>
      <c r="D1655"/>
      <c r="E1655"/>
      <c r="F1655"/>
      <c r="G1655"/>
      <c r="H1655"/>
      <c r="I1655"/>
      <c r="J1655"/>
    </row>
    <row r="1656" spans="2:10" x14ac:dyDescent="0.25">
      <c r="B1656"/>
      <c r="C1656"/>
      <c r="D1656"/>
      <c r="E1656"/>
      <c r="F1656"/>
      <c r="G1656"/>
      <c r="H1656"/>
      <c r="I1656"/>
      <c r="J1656"/>
    </row>
    <row r="1657" spans="2:10" x14ac:dyDescent="0.25">
      <c r="B1657"/>
      <c r="C1657"/>
      <c r="D1657"/>
      <c r="E1657"/>
      <c r="F1657"/>
      <c r="G1657"/>
      <c r="H1657"/>
      <c r="I1657"/>
      <c r="J1657"/>
    </row>
    <row r="1658" spans="2:10" x14ac:dyDescent="0.25">
      <c r="B1658"/>
      <c r="C1658"/>
      <c r="D1658"/>
      <c r="E1658"/>
      <c r="F1658"/>
      <c r="G1658"/>
      <c r="H1658"/>
      <c r="I1658"/>
      <c r="J1658"/>
    </row>
    <row r="1659" spans="2:10" x14ac:dyDescent="0.25">
      <c r="B1659"/>
      <c r="C1659"/>
      <c r="D1659"/>
      <c r="E1659"/>
      <c r="F1659"/>
      <c r="G1659"/>
      <c r="H1659"/>
      <c r="I1659"/>
      <c r="J1659"/>
    </row>
    <row r="1660" spans="2:10" x14ac:dyDescent="0.25">
      <c r="B1660"/>
      <c r="C1660"/>
      <c r="D1660"/>
      <c r="E1660"/>
      <c r="F1660"/>
      <c r="G1660"/>
      <c r="H1660"/>
      <c r="I1660"/>
      <c r="J1660"/>
    </row>
    <row r="1661" spans="2:10" x14ac:dyDescent="0.25">
      <c r="B1661"/>
      <c r="C1661"/>
      <c r="D1661"/>
      <c r="E1661"/>
      <c r="F1661"/>
      <c r="G1661"/>
      <c r="H1661"/>
      <c r="I1661"/>
      <c r="J1661"/>
    </row>
    <row r="1662" spans="2:10" x14ac:dyDescent="0.25">
      <c r="B1662"/>
      <c r="C1662"/>
      <c r="D1662"/>
      <c r="E1662"/>
      <c r="F1662"/>
      <c r="G1662"/>
      <c r="H1662"/>
      <c r="I1662"/>
      <c r="J1662"/>
    </row>
    <row r="1663" spans="2:10" x14ac:dyDescent="0.25">
      <c r="B1663"/>
      <c r="C1663"/>
      <c r="D1663"/>
      <c r="E1663"/>
      <c r="F1663"/>
      <c r="G1663"/>
      <c r="H1663"/>
      <c r="I1663"/>
      <c r="J1663"/>
    </row>
    <row r="1664" spans="2:10" x14ac:dyDescent="0.25">
      <c r="B1664"/>
      <c r="C1664"/>
      <c r="D1664"/>
      <c r="E1664"/>
      <c r="F1664"/>
      <c r="G1664"/>
      <c r="H1664"/>
      <c r="I1664"/>
      <c r="J1664"/>
    </row>
    <row r="1665" spans="2:10" x14ac:dyDescent="0.25">
      <c r="B1665"/>
      <c r="C1665"/>
      <c r="D1665"/>
      <c r="E1665"/>
      <c r="F1665"/>
      <c r="G1665"/>
      <c r="H1665"/>
      <c r="I1665"/>
      <c r="J1665"/>
    </row>
    <row r="1666" spans="2:10" x14ac:dyDescent="0.25">
      <c r="B1666"/>
      <c r="C1666"/>
      <c r="D1666"/>
      <c r="E1666"/>
      <c r="F1666"/>
      <c r="G1666"/>
      <c r="H1666"/>
      <c r="I1666"/>
      <c r="J1666"/>
    </row>
    <row r="1667" spans="2:10" x14ac:dyDescent="0.25">
      <c r="B1667"/>
      <c r="C1667"/>
      <c r="D1667"/>
      <c r="E1667"/>
      <c r="F1667"/>
      <c r="G1667"/>
      <c r="H1667"/>
      <c r="I1667"/>
      <c r="J1667"/>
    </row>
    <row r="1668" spans="2:10" x14ac:dyDescent="0.25">
      <c r="B1668"/>
      <c r="C1668"/>
      <c r="D1668"/>
      <c r="E1668"/>
      <c r="F1668"/>
      <c r="G1668"/>
      <c r="H1668"/>
      <c r="I1668"/>
      <c r="J1668"/>
    </row>
    <row r="1669" spans="2:10" x14ac:dyDescent="0.25">
      <c r="B1669"/>
      <c r="C1669"/>
      <c r="D1669"/>
      <c r="E1669"/>
      <c r="F1669"/>
      <c r="G1669"/>
      <c r="H1669"/>
      <c r="I1669"/>
      <c r="J1669"/>
    </row>
    <row r="1670" spans="2:10" x14ac:dyDescent="0.25">
      <c r="B1670"/>
      <c r="C1670"/>
      <c r="D1670"/>
      <c r="E1670"/>
      <c r="F1670"/>
      <c r="G1670"/>
      <c r="H1670"/>
      <c r="I1670"/>
      <c r="J1670"/>
    </row>
    <row r="1671" spans="2:10" x14ac:dyDescent="0.25">
      <c r="B1671"/>
      <c r="C1671"/>
      <c r="D1671"/>
      <c r="E1671"/>
      <c r="F1671"/>
      <c r="G1671"/>
      <c r="H1671"/>
      <c r="I1671"/>
      <c r="J1671"/>
    </row>
    <row r="1672" spans="2:10" x14ac:dyDescent="0.25">
      <c r="B1672"/>
      <c r="C1672"/>
      <c r="D1672"/>
      <c r="E1672"/>
      <c r="F1672"/>
      <c r="G1672"/>
      <c r="H1672"/>
      <c r="I1672"/>
      <c r="J1672"/>
    </row>
    <row r="1673" spans="2:10" x14ac:dyDescent="0.25">
      <c r="B1673"/>
      <c r="C1673"/>
      <c r="D1673"/>
      <c r="E1673"/>
      <c r="F1673"/>
      <c r="G1673"/>
      <c r="H1673"/>
      <c r="I1673"/>
      <c r="J1673"/>
    </row>
    <row r="1674" spans="2:10" x14ac:dyDescent="0.25">
      <c r="B1674"/>
      <c r="C1674"/>
      <c r="D1674"/>
      <c r="E1674"/>
      <c r="F1674"/>
      <c r="G1674"/>
      <c r="H1674"/>
      <c r="I1674"/>
      <c r="J1674"/>
    </row>
    <row r="1675" spans="2:10" x14ac:dyDescent="0.25">
      <c r="B1675"/>
      <c r="C1675"/>
      <c r="D1675"/>
      <c r="E1675"/>
      <c r="F1675"/>
      <c r="G1675"/>
      <c r="H1675"/>
      <c r="I1675"/>
      <c r="J1675"/>
    </row>
    <row r="1676" spans="2:10" x14ac:dyDescent="0.25">
      <c r="B1676"/>
      <c r="C1676"/>
      <c r="D1676"/>
      <c r="E1676"/>
      <c r="F1676"/>
      <c r="G1676"/>
      <c r="H1676"/>
      <c r="I1676"/>
      <c r="J1676"/>
    </row>
    <row r="1677" spans="2:10" x14ac:dyDescent="0.25">
      <c r="B1677"/>
      <c r="C1677"/>
      <c r="D1677"/>
      <c r="E1677"/>
      <c r="F1677"/>
      <c r="G1677"/>
      <c r="H1677"/>
      <c r="I1677"/>
      <c r="J1677"/>
    </row>
    <row r="1678" spans="2:10" x14ac:dyDescent="0.25">
      <c r="B1678"/>
      <c r="C1678"/>
      <c r="D1678"/>
      <c r="E1678"/>
      <c r="F1678"/>
      <c r="G1678"/>
      <c r="H1678"/>
      <c r="I1678"/>
      <c r="J1678"/>
    </row>
    <row r="1679" spans="2:10" x14ac:dyDescent="0.25">
      <c r="B1679"/>
      <c r="C1679"/>
      <c r="D1679"/>
      <c r="E1679"/>
      <c r="F1679"/>
      <c r="G1679"/>
      <c r="H1679"/>
      <c r="I1679"/>
      <c r="J1679"/>
    </row>
    <row r="1680" spans="2:10" x14ac:dyDescent="0.25">
      <c r="B1680"/>
      <c r="C1680"/>
      <c r="D1680"/>
      <c r="E1680"/>
      <c r="F1680"/>
      <c r="G1680"/>
      <c r="H1680"/>
      <c r="I1680"/>
      <c r="J1680"/>
    </row>
    <row r="1681" spans="2:10" x14ac:dyDescent="0.25">
      <c r="B1681"/>
      <c r="C1681"/>
      <c r="D1681"/>
      <c r="E1681"/>
      <c r="F1681"/>
      <c r="G1681"/>
      <c r="H1681"/>
      <c r="I1681"/>
      <c r="J1681"/>
    </row>
    <row r="1682" spans="2:10" x14ac:dyDescent="0.25">
      <c r="B1682"/>
      <c r="C1682"/>
      <c r="D1682"/>
      <c r="E1682"/>
      <c r="F1682"/>
      <c r="G1682"/>
      <c r="H1682"/>
      <c r="I1682"/>
      <c r="J1682"/>
    </row>
    <row r="1683" spans="2:10" x14ac:dyDescent="0.25">
      <c r="B1683"/>
      <c r="C1683"/>
      <c r="D1683"/>
      <c r="E1683"/>
      <c r="F1683"/>
      <c r="G1683"/>
      <c r="H1683"/>
      <c r="I1683"/>
      <c r="J1683"/>
    </row>
    <row r="1684" spans="2:10" x14ac:dyDescent="0.25">
      <c r="B1684"/>
      <c r="C1684"/>
      <c r="D1684"/>
      <c r="E1684"/>
      <c r="F1684"/>
      <c r="G1684"/>
      <c r="H1684"/>
      <c r="I1684"/>
      <c r="J1684"/>
    </row>
    <row r="1685" spans="2:10" x14ac:dyDescent="0.25">
      <c r="B1685"/>
      <c r="C1685"/>
      <c r="D1685"/>
      <c r="E1685"/>
      <c r="F1685"/>
      <c r="G1685"/>
      <c r="H1685"/>
      <c r="I1685"/>
      <c r="J1685"/>
    </row>
    <row r="1686" spans="2:10" x14ac:dyDescent="0.25">
      <c r="B1686"/>
      <c r="C1686"/>
      <c r="D1686"/>
      <c r="E1686"/>
      <c r="F1686"/>
      <c r="G1686"/>
      <c r="H1686"/>
      <c r="I1686"/>
      <c r="J1686"/>
    </row>
    <row r="1687" spans="2:10" x14ac:dyDescent="0.25">
      <c r="B1687"/>
      <c r="C1687"/>
      <c r="D1687"/>
      <c r="E1687"/>
      <c r="F1687"/>
      <c r="G1687"/>
      <c r="H1687"/>
      <c r="I1687"/>
      <c r="J1687"/>
    </row>
    <row r="1688" spans="2:10" x14ac:dyDescent="0.25">
      <c r="B1688"/>
      <c r="C1688"/>
      <c r="D1688"/>
      <c r="E1688"/>
      <c r="F1688"/>
      <c r="G1688"/>
      <c r="H1688"/>
      <c r="I1688"/>
      <c r="J1688"/>
    </row>
    <row r="1689" spans="2:10" x14ac:dyDescent="0.25">
      <c r="B1689"/>
      <c r="C1689"/>
      <c r="D1689"/>
      <c r="E1689"/>
      <c r="F1689"/>
      <c r="G1689"/>
      <c r="H1689"/>
      <c r="I1689"/>
      <c r="J1689"/>
    </row>
    <row r="1690" spans="2:10" x14ac:dyDescent="0.25">
      <c r="B1690"/>
      <c r="C1690"/>
      <c r="D1690"/>
      <c r="E1690"/>
      <c r="F1690"/>
      <c r="G1690"/>
      <c r="H1690"/>
      <c r="I1690"/>
      <c r="J1690"/>
    </row>
    <row r="1691" spans="2:10" x14ac:dyDescent="0.25">
      <c r="B1691"/>
      <c r="C1691"/>
      <c r="D1691"/>
      <c r="E1691"/>
      <c r="F1691"/>
      <c r="G1691"/>
      <c r="H1691"/>
      <c r="I1691"/>
      <c r="J1691"/>
    </row>
    <row r="1692" spans="2:10" x14ac:dyDescent="0.25">
      <c r="B1692"/>
      <c r="C1692"/>
      <c r="D1692"/>
      <c r="E1692"/>
      <c r="F1692"/>
      <c r="G1692"/>
      <c r="H1692"/>
      <c r="I1692"/>
      <c r="J1692"/>
    </row>
    <row r="1693" spans="2:10" x14ac:dyDescent="0.25">
      <c r="B1693"/>
      <c r="C1693"/>
      <c r="D1693"/>
      <c r="E1693"/>
      <c r="F1693"/>
      <c r="G1693"/>
      <c r="H1693"/>
      <c r="I1693"/>
      <c r="J1693"/>
    </row>
    <row r="1694" spans="2:10" x14ac:dyDescent="0.25">
      <c r="B1694"/>
      <c r="C1694"/>
      <c r="D1694"/>
      <c r="E1694"/>
      <c r="F1694"/>
      <c r="G1694"/>
      <c r="H1694"/>
      <c r="I1694"/>
      <c r="J1694"/>
    </row>
    <row r="1695" spans="2:10" x14ac:dyDescent="0.25">
      <c r="B1695"/>
      <c r="C1695"/>
      <c r="D1695"/>
      <c r="E1695"/>
      <c r="F1695"/>
      <c r="G1695"/>
      <c r="H1695"/>
      <c r="I1695"/>
      <c r="J1695"/>
    </row>
    <row r="1696" spans="2:10" x14ac:dyDescent="0.25">
      <c r="B1696"/>
      <c r="C1696"/>
      <c r="D1696"/>
      <c r="E1696"/>
      <c r="F1696"/>
      <c r="G1696"/>
      <c r="H1696"/>
      <c r="I1696"/>
      <c r="J1696"/>
    </row>
    <row r="1697" spans="2:10" x14ac:dyDescent="0.25">
      <c r="B1697"/>
      <c r="C1697"/>
      <c r="D1697"/>
      <c r="E1697"/>
      <c r="F1697"/>
      <c r="G1697"/>
      <c r="H1697"/>
      <c r="I1697"/>
      <c r="J1697"/>
    </row>
    <row r="1698" spans="2:10" x14ac:dyDescent="0.25">
      <c r="B1698"/>
      <c r="C1698"/>
      <c r="D1698"/>
      <c r="E1698"/>
      <c r="F1698"/>
      <c r="G1698"/>
      <c r="H1698"/>
      <c r="I1698"/>
      <c r="J1698"/>
    </row>
    <row r="1699" spans="2:10" x14ac:dyDescent="0.25">
      <c r="B1699"/>
      <c r="C1699"/>
      <c r="D1699"/>
      <c r="E1699"/>
      <c r="F1699"/>
      <c r="G1699"/>
      <c r="H1699"/>
      <c r="I1699"/>
      <c r="J1699"/>
    </row>
    <row r="1700" spans="2:10" x14ac:dyDescent="0.25">
      <c r="B1700"/>
      <c r="C1700"/>
      <c r="D1700"/>
      <c r="E1700"/>
      <c r="F1700"/>
      <c r="G1700"/>
      <c r="H1700"/>
      <c r="I1700"/>
      <c r="J1700"/>
    </row>
    <row r="1701" spans="2:10" x14ac:dyDescent="0.25">
      <c r="B1701"/>
      <c r="C1701"/>
      <c r="D1701"/>
      <c r="E1701"/>
      <c r="F1701"/>
      <c r="G1701"/>
      <c r="H1701"/>
      <c r="I1701"/>
      <c r="J1701"/>
    </row>
    <row r="1702" spans="2:10" x14ac:dyDescent="0.25">
      <c r="B1702"/>
      <c r="C1702"/>
      <c r="D1702"/>
      <c r="E1702"/>
      <c r="F1702"/>
      <c r="G1702"/>
      <c r="H1702"/>
      <c r="I1702"/>
      <c r="J1702"/>
    </row>
    <row r="1703" spans="2:10" x14ac:dyDescent="0.25">
      <c r="B1703"/>
      <c r="C1703"/>
      <c r="D1703"/>
      <c r="E1703"/>
      <c r="F1703"/>
      <c r="G1703"/>
      <c r="H1703"/>
      <c r="I1703"/>
      <c r="J1703"/>
    </row>
    <row r="1704" spans="2:10" x14ac:dyDescent="0.25">
      <c r="B1704"/>
      <c r="C1704"/>
      <c r="D1704"/>
      <c r="E1704"/>
      <c r="F1704"/>
      <c r="G1704"/>
      <c r="H1704"/>
      <c r="I1704"/>
      <c r="J1704"/>
    </row>
    <row r="1705" spans="2:10" x14ac:dyDescent="0.25">
      <c r="B1705"/>
      <c r="C1705"/>
      <c r="D1705"/>
      <c r="E1705"/>
      <c r="F1705"/>
      <c r="G1705"/>
      <c r="H1705"/>
      <c r="I1705"/>
      <c r="J1705"/>
    </row>
    <row r="1706" spans="2:10" x14ac:dyDescent="0.25">
      <c r="B1706"/>
      <c r="C1706"/>
      <c r="D1706"/>
      <c r="E1706"/>
      <c r="F1706"/>
      <c r="G1706"/>
      <c r="H1706"/>
      <c r="I1706"/>
      <c r="J1706"/>
    </row>
    <row r="1707" spans="2:10" x14ac:dyDescent="0.25">
      <c r="B1707"/>
      <c r="C1707"/>
      <c r="D1707"/>
      <c r="E1707"/>
      <c r="F1707"/>
      <c r="G1707"/>
      <c r="H1707"/>
      <c r="I1707"/>
      <c r="J1707"/>
    </row>
    <row r="1708" spans="2:10" x14ac:dyDescent="0.25">
      <c r="B1708"/>
      <c r="C1708"/>
      <c r="D1708"/>
      <c r="E1708"/>
      <c r="F1708"/>
      <c r="G1708"/>
      <c r="H1708"/>
      <c r="I1708"/>
      <c r="J1708"/>
    </row>
    <row r="1709" spans="2:10" x14ac:dyDescent="0.25">
      <c r="B1709"/>
      <c r="C1709"/>
      <c r="D1709"/>
      <c r="E1709"/>
      <c r="F1709"/>
      <c r="G1709"/>
      <c r="H1709"/>
      <c r="I1709"/>
      <c r="J1709"/>
    </row>
    <row r="1710" spans="2:10" x14ac:dyDescent="0.25">
      <c r="B1710"/>
      <c r="C1710"/>
      <c r="D1710"/>
      <c r="E1710"/>
      <c r="F1710"/>
      <c r="G1710"/>
      <c r="H1710"/>
      <c r="I1710"/>
      <c r="J1710"/>
    </row>
    <row r="1711" spans="2:10" x14ac:dyDescent="0.25">
      <c r="B1711"/>
      <c r="C1711"/>
      <c r="D1711"/>
      <c r="E1711"/>
      <c r="F1711"/>
      <c r="G1711"/>
      <c r="H1711"/>
      <c r="I1711"/>
      <c r="J1711"/>
    </row>
    <row r="1712" spans="2:10" x14ac:dyDescent="0.25">
      <c r="B1712"/>
      <c r="C1712"/>
      <c r="D1712"/>
      <c r="E1712"/>
      <c r="F1712"/>
      <c r="G1712"/>
      <c r="H1712"/>
      <c r="I1712"/>
      <c r="J1712"/>
    </row>
    <row r="1713" spans="2:10" x14ac:dyDescent="0.25">
      <c r="B1713"/>
      <c r="C1713"/>
      <c r="D1713"/>
      <c r="E1713"/>
      <c r="F1713"/>
      <c r="G1713"/>
      <c r="H1713"/>
      <c r="I1713"/>
      <c r="J1713"/>
    </row>
    <row r="1714" spans="2:10" x14ac:dyDescent="0.25">
      <c r="B1714"/>
      <c r="C1714"/>
      <c r="D1714"/>
      <c r="E1714"/>
      <c r="F1714"/>
      <c r="G1714"/>
      <c r="H1714"/>
      <c r="I1714"/>
      <c r="J1714"/>
    </row>
    <row r="1715" spans="2:10" x14ac:dyDescent="0.25">
      <c r="B1715"/>
      <c r="C1715"/>
      <c r="D1715"/>
      <c r="E1715"/>
      <c r="F1715"/>
      <c r="G1715"/>
      <c r="H1715"/>
      <c r="I1715"/>
      <c r="J1715"/>
    </row>
    <row r="1716" spans="2:10" x14ac:dyDescent="0.25">
      <c r="B1716"/>
      <c r="C1716"/>
      <c r="D1716"/>
      <c r="E1716"/>
      <c r="F1716"/>
      <c r="G1716"/>
      <c r="H1716"/>
      <c r="I1716"/>
      <c r="J1716"/>
    </row>
    <row r="1717" spans="2:10" x14ac:dyDescent="0.25">
      <c r="B1717"/>
      <c r="C1717"/>
      <c r="D1717"/>
      <c r="E1717"/>
      <c r="F1717"/>
      <c r="G1717"/>
      <c r="H1717"/>
      <c r="I1717"/>
      <c r="J1717"/>
    </row>
    <row r="1718" spans="2:10" x14ac:dyDescent="0.25">
      <c r="B1718"/>
      <c r="C1718"/>
      <c r="D1718"/>
      <c r="E1718"/>
      <c r="F1718"/>
      <c r="G1718"/>
      <c r="H1718"/>
      <c r="I1718"/>
      <c r="J1718"/>
    </row>
    <row r="1719" spans="2:10" x14ac:dyDescent="0.25">
      <c r="B1719"/>
      <c r="C1719"/>
      <c r="D1719"/>
      <c r="E1719"/>
      <c r="F1719"/>
      <c r="G1719"/>
      <c r="H1719"/>
      <c r="I1719"/>
      <c r="J1719"/>
    </row>
    <row r="1720" spans="2:10" x14ac:dyDescent="0.25">
      <c r="B1720"/>
      <c r="C1720"/>
      <c r="D1720"/>
      <c r="E1720"/>
      <c r="F1720"/>
      <c r="G1720"/>
      <c r="H1720"/>
      <c r="I1720"/>
      <c r="J1720"/>
    </row>
    <row r="1721" spans="2:10" x14ac:dyDescent="0.25">
      <c r="B1721"/>
      <c r="C1721"/>
      <c r="D1721"/>
      <c r="E1721"/>
      <c r="F1721"/>
      <c r="G1721"/>
      <c r="H1721"/>
      <c r="I1721"/>
      <c r="J1721"/>
    </row>
    <row r="1722" spans="2:10" x14ac:dyDescent="0.25">
      <c r="B1722"/>
      <c r="C1722"/>
      <c r="D1722"/>
      <c r="E1722"/>
      <c r="F1722"/>
      <c r="G1722"/>
      <c r="H1722"/>
      <c r="I1722"/>
      <c r="J1722"/>
    </row>
    <row r="1723" spans="2:10" x14ac:dyDescent="0.25">
      <c r="B1723"/>
      <c r="C1723"/>
      <c r="D1723"/>
      <c r="E1723"/>
      <c r="F1723"/>
      <c r="G1723"/>
      <c r="H1723"/>
      <c r="I1723"/>
      <c r="J1723"/>
    </row>
    <row r="1724" spans="2:10" x14ac:dyDescent="0.25">
      <c r="B1724"/>
      <c r="C1724"/>
      <c r="D1724"/>
      <c r="E1724"/>
      <c r="F1724"/>
      <c r="G1724"/>
      <c r="H1724"/>
      <c r="I1724"/>
      <c r="J1724"/>
    </row>
    <row r="1725" spans="2:10" x14ac:dyDescent="0.25">
      <c r="B1725"/>
      <c r="C1725"/>
      <c r="D1725"/>
      <c r="E1725"/>
      <c r="F1725"/>
      <c r="G1725"/>
      <c r="H1725"/>
      <c r="I1725"/>
      <c r="J1725"/>
    </row>
    <row r="1726" spans="2:10" x14ac:dyDescent="0.25">
      <c r="B1726"/>
      <c r="C1726"/>
      <c r="D1726"/>
      <c r="E1726"/>
      <c r="F1726"/>
      <c r="G1726"/>
      <c r="H1726"/>
      <c r="I1726"/>
      <c r="J1726"/>
    </row>
    <row r="1727" spans="2:10" x14ac:dyDescent="0.25">
      <c r="B1727"/>
      <c r="C1727"/>
      <c r="D1727"/>
      <c r="E1727"/>
      <c r="F1727"/>
      <c r="G1727"/>
      <c r="H1727"/>
      <c r="I1727"/>
      <c r="J1727"/>
    </row>
    <row r="1728" spans="2:10" x14ac:dyDescent="0.25">
      <c r="B1728"/>
      <c r="C1728"/>
      <c r="D1728"/>
      <c r="E1728"/>
      <c r="F1728"/>
      <c r="G1728"/>
      <c r="H1728"/>
      <c r="I1728"/>
      <c r="J1728"/>
    </row>
    <row r="1729" spans="2:10" x14ac:dyDescent="0.25">
      <c r="B1729"/>
      <c r="C1729"/>
      <c r="D1729"/>
      <c r="E1729"/>
      <c r="F1729"/>
      <c r="G1729"/>
      <c r="H1729"/>
      <c r="I1729"/>
      <c r="J1729"/>
    </row>
    <row r="1730" spans="2:10" x14ac:dyDescent="0.25">
      <c r="B1730"/>
      <c r="C1730"/>
      <c r="D1730"/>
      <c r="E1730"/>
      <c r="F1730"/>
      <c r="G1730"/>
      <c r="H1730"/>
      <c r="I1730"/>
      <c r="J1730"/>
    </row>
    <row r="1731" spans="2:10" x14ac:dyDescent="0.25">
      <c r="B1731"/>
      <c r="C1731"/>
      <c r="D1731"/>
      <c r="E1731"/>
      <c r="F1731"/>
      <c r="G1731"/>
      <c r="H1731"/>
      <c r="I1731"/>
      <c r="J1731"/>
    </row>
    <row r="1732" spans="2:10" x14ac:dyDescent="0.25">
      <c r="B1732"/>
      <c r="C1732"/>
      <c r="D1732"/>
      <c r="E1732"/>
      <c r="F1732"/>
      <c r="G1732"/>
      <c r="H1732"/>
      <c r="I1732"/>
      <c r="J1732"/>
    </row>
    <row r="1733" spans="2:10" x14ac:dyDescent="0.25">
      <c r="B1733"/>
      <c r="C1733"/>
      <c r="D1733"/>
      <c r="E1733"/>
      <c r="F1733"/>
      <c r="G1733"/>
      <c r="H1733"/>
      <c r="I1733"/>
      <c r="J1733"/>
    </row>
    <row r="1734" spans="2:10" x14ac:dyDescent="0.25">
      <c r="B1734"/>
      <c r="C1734"/>
      <c r="D1734"/>
      <c r="E1734"/>
      <c r="F1734"/>
      <c r="G1734"/>
      <c r="H1734"/>
      <c r="I1734"/>
      <c r="J1734"/>
    </row>
    <row r="1735" spans="2:10" x14ac:dyDescent="0.25">
      <c r="B1735"/>
      <c r="C1735"/>
      <c r="D1735"/>
      <c r="E1735"/>
      <c r="F1735"/>
      <c r="G1735"/>
      <c r="H1735"/>
      <c r="I1735"/>
      <c r="J1735"/>
    </row>
    <row r="1736" spans="2:10" x14ac:dyDescent="0.25">
      <c r="B1736"/>
      <c r="C1736"/>
      <c r="D1736"/>
      <c r="E1736"/>
      <c r="F1736"/>
      <c r="G1736"/>
      <c r="H1736"/>
      <c r="I1736"/>
      <c r="J1736"/>
    </row>
    <row r="1737" spans="2:10" x14ac:dyDescent="0.25">
      <c r="B1737"/>
      <c r="C1737"/>
      <c r="D1737"/>
      <c r="E1737"/>
      <c r="F1737"/>
      <c r="G1737"/>
      <c r="H1737"/>
      <c r="I1737"/>
      <c r="J1737"/>
    </row>
    <row r="1738" spans="2:10" x14ac:dyDescent="0.25">
      <c r="B1738"/>
      <c r="C1738"/>
      <c r="D1738"/>
      <c r="E1738"/>
      <c r="F1738"/>
      <c r="G1738"/>
      <c r="H1738"/>
      <c r="I1738"/>
      <c r="J1738"/>
    </row>
    <row r="1739" spans="2:10" x14ac:dyDescent="0.25">
      <c r="B1739"/>
      <c r="C1739"/>
      <c r="D1739"/>
      <c r="E1739"/>
      <c r="F1739"/>
      <c r="G1739"/>
      <c r="H1739"/>
      <c r="I1739"/>
      <c r="J1739"/>
    </row>
    <row r="1740" spans="2:10" x14ac:dyDescent="0.25">
      <c r="B1740"/>
      <c r="C1740"/>
      <c r="D1740"/>
      <c r="E1740"/>
      <c r="F1740"/>
      <c r="G1740"/>
      <c r="H1740"/>
      <c r="I1740"/>
      <c r="J1740"/>
    </row>
    <row r="1741" spans="2:10" x14ac:dyDescent="0.25">
      <c r="B1741"/>
      <c r="C1741"/>
      <c r="D1741"/>
      <c r="E1741"/>
      <c r="F1741"/>
      <c r="G1741"/>
      <c r="H1741"/>
      <c r="I1741"/>
      <c r="J1741"/>
    </row>
    <row r="1742" spans="2:10" x14ac:dyDescent="0.25">
      <c r="B1742"/>
      <c r="C1742"/>
      <c r="D1742"/>
      <c r="E1742"/>
      <c r="F1742"/>
      <c r="G1742"/>
      <c r="H1742"/>
      <c r="I1742"/>
      <c r="J1742"/>
    </row>
    <row r="1743" spans="2:10" x14ac:dyDescent="0.25">
      <c r="B1743"/>
      <c r="C1743"/>
      <c r="D1743"/>
      <c r="E1743"/>
      <c r="F1743"/>
      <c r="G1743"/>
      <c r="H1743"/>
      <c r="I1743"/>
      <c r="J1743"/>
    </row>
    <row r="1744" spans="2:10" x14ac:dyDescent="0.25">
      <c r="B1744"/>
      <c r="C1744"/>
      <c r="D1744"/>
      <c r="E1744"/>
      <c r="F1744"/>
      <c r="G1744"/>
      <c r="H1744"/>
      <c r="I1744"/>
      <c r="J1744"/>
    </row>
    <row r="1745" spans="2:10" x14ac:dyDescent="0.25">
      <c r="B1745"/>
      <c r="C1745"/>
      <c r="D1745"/>
      <c r="E1745"/>
      <c r="F1745"/>
      <c r="G1745"/>
      <c r="H1745"/>
      <c r="I1745"/>
      <c r="J1745"/>
    </row>
    <row r="1746" spans="2:10" x14ac:dyDescent="0.25">
      <c r="B1746"/>
      <c r="C1746"/>
      <c r="D1746"/>
      <c r="E1746"/>
      <c r="F1746"/>
      <c r="G1746"/>
      <c r="H1746"/>
      <c r="I1746"/>
      <c r="J1746"/>
    </row>
    <row r="1747" spans="2:10" x14ac:dyDescent="0.25">
      <c r="B1747"/>
      <c r="C1747"/>
      <c r="D1747"/>
      <c r="E1747"/>
      <c r="F1747"/>
      <c r="G1747"/>
      <c r="H1747"/>
      <c r="I1747"/>
      <c r="J1747"/>
    </row>
    <row r="1748" spans="2:10" x14ac:dyDescent="0.25">
      <c r="B1748"/>
      <c r="C1748"/>
      <c r="D1748"/>
      <c r="E1748"/>
      <c r="F1748"/>
      <c r="G1748"/>
      <c r="H1748"/>
      <c r="I1748"/>
      <c r="J1748"/>
    </row>
    <row r="1749" spans="2:10" x14ac:dyDescent="0.25">
      <c r="B1749"/>
      <c r="C1749"/>
      <c r="D1749"/>
      <c r="E1749"/>
      <c r="F1749"/>
      <c r="G1749"/>
      <c r="H1749"/>
      <c r="I1749"/>
      <c r="J1749"/>
    </row>
    <row r="1750" spans="2:10" x14ac:dyDescent="0.25">
      <c r="B1750"/>
      <c r="C1750"/>
      <c r="D1750"/>
      <c r="E1750"/>
      <c r="F1750"/>
      <c r="G1750"/>
      <c r="H1750"/>
      <c r="I1750"/>
      <c r="J1750"/>
    </row>
    <row r="1751" spans="2:10" x14ac:dyDescent="0.25">
      <c r="B1751"/>
      <c r="C1751"/>
      <c r="D1751"/>
      <c r="E1751"/>
      <c r="F1751"/>
      <c r="G1751"/>
      <c r="H1751"/>
      <c r="I1751"/>
      <c r="J1751"/>
    </row>
    <row r="1752" spans="2:10" x14ac:dyDescent="0.25">
      <c r="B1752"/>
      <c r="C1752"/>
      <c r="D1752"/>
      <c r="E1752"/>
      <c r="F1752"/>
      <c r="G1752"/>
      <c r="H1752"/>
      <c r="I1752"/>
      <c r="J1752"/>
    </row>
    <row r="1753" spans="2:10" x14ac:dyDescent="0.25">
      <c r="B1753"/>
      <c r="C1753"/>
      <c r="D1753"/>
      <c r="E1753"/>
      <c r="F1753"/>
      <c r="G1753"/>
      <c r="H1753"/>
      <c r="I1753"/>
      <c r="J1753"/>
    </row>
    <row r="1754" spans="2:10" x14ac:dyDescent="0.25">
      <c r="B1754"/>
      <c r="C1754"/>
      <c r="D1754"/>
      <c r="E1754"/>
      <c r="F1754"/>
      <c r="G1754"/>
      <c r="H1754"/>
      <c r="I1754"/>
      <c r="J1754"/>
    </row>
    <row r="1755" spans="2:10" x14ac:dyDescent="0.25">
      <c r="B1755"/>
      <c r="C1755"/>
      <c r="D1755"/>
      <c r="E1755"/>
      <c r="F1755"/>
      <c r="G1755"/>
      <c r="H1755"/>
      <c r="I1755"/>
      <c r="J1755"/>
    </row>
    <row r="1756" spans="2:10" x14ac:dyDescent="0.25">
      <c r="B1756"/>
      <c r="C1756"/>
      <c r="D1756"/>
      <c r="E1756"/>
      <c r="F1756"/>
      <c r="G1756"/>
      <c r="H1756"/>
      <c r="I1756"/>
      <c r="J1756"/>
    </row>
    <row r="1757" spans="2:10" x14ac:dyDescent="0.25">
      <c r="B1757"/>
      <c r="C1757"/>
      <c r="D1757"/>
      <c r="E1757"/>
      <c r="F1757"/>
      <c r="G1757"/>
      <c r="H1757"/>
      <c r="I1757"/>
      <c r="J1757"/>
    </row>
    <row r="1758" spans="2:10" x14ac:dyDescent="0.25">
      <c r="B1758"/>
      <c r="C1758"/>
      <c r="D1758"/>
      <c r="E1758"/>
      <c r="F1758"/>
      <c r="G1758"/>
      <c r="H1758"/>
      <c r="I1758"/>
      <c r="J1758"/>
    </row>
    <row r="1759" spans="2:10" x14ac:dyDescent="0.25">
      <c r="B1759"/>
      <c r="C1759"/>
      <c r="D1759"/>
      <c r="E1759"/>
      <c r="F1759"/>
      <c r="G1759"/>
      <c r="H1759"/>
      <c r="I1759"/>
      <c r="J1759"/>
    </row>
    <row r="1760" spans="2:10" x14ac:dyDescent="0.25">
      <c r="B1760"/>
      <c r="C1760"/>
      <c r="D1760"/>
      <c r="E1760"/>
      <c r="F1760"/>
      <c r="G1760"/>
      <c r="H1760"/>
      <c r="I1760"/>
      <c r="J1760"/>
    </row>
    <row r="1761" spans="2:10" x14ac:dyDescent="0.25">
      <c r="B1761"/>
      <c r="C1761"/>
      <c r="D1761"/>
      <c r="E1761"/>
      <c r="F1761"/>
      <c r="G1761"/>
      <c r="H1761"/>
      <c r="I1761"/>
      <c r="J1761"/>
    </row>
    <row r="1762" spans="2:10" x14ac:dyDescent="0.25">
      <c r="B1762"/>
      <c r="C1762"/>
      <c r="D1762"/>
      <c r="E1762"/>
      <c r="F1762"/>
      <c r="G1762"/>
      <c r="H1762"/>
      <c r="I1762"/>
      <c r="J1762"/>
    </row>
    <row r="1763" spans="2:10" x14ac:dyDescent="0.25">
      <c r="B1763"/>
      <c r="C1763"/>
      <c r="D1763"/>
      <c r="E1763"/>
      <c r="F1763"/>
      <c r="G1763"/>
      <c r="H1763"/>
      <c r="I1763"/>
      <c r="J1763"/>
    </row>
    <row r="1764" spans="2:10" x14ac:dyDescent="0.25">
      <c r="B1764"/>
      <c r="C1764"/>
      <c r="D1764"/>
      <c r="E1764"/>
      <c r="F1764"/>
      <c r="G1764"/>
      <c r="H1764"/>
      <c r="I1764"/>
      <c r="J1764"/>
    </row>
    <row r="1765" spans="2:10" x14ac:dyDescent="0.25">
      <c r="B1765"/>
      <c r="C1765"/>
      <c r="D1765"/>
      <c r="E1765"/>
      <c r="F1765"/>
      <c r="G1765"/>
      <c r="H1765"/>
      <c r="I1765"/>
      <c r="J1765"/>
    </row>
    <row r="1766" spans="2:10" x14ac:dyDescent="0.25">
      <c r="B1766"/>
      <c r="C1766"/>
      <c r="D1766"/>
      <c r="E1766"/>
      <c r="F1766"/>
      <c r="G1766"/>
      <c r="H1766"/>
      <c r="I1766"/>
      <c r="J1766"/>
    </row>
    <row r="1767" spans="2:10" x14ac:dyDescent="0.25">
      <c r="B1767"/>
      <c r="C1767"/>
      <c r="D1767"/>
      <c r="E1767"/>
      <c r="F1767"/>
      <c r="G1767"/>
      <c r="H1767"/>
      <c r="I1767"/>
      <c r="J1767"/>
    </row>
    <row r="1768" spans="2:10" x14ac:dyDescent="0.25">
      <c r="B1768"/>
      <c r="C1768"/>
      <c r="D1768"/>
      <c r="E1768"/>
      <c r="F1768"/>
      <c r="G1768"/>
      <c r="H1768"/>
      <c r="I1768"/>
      <c r="J1768"/>
    </row>
    <row r="1769" spans="2:10" x14ac:dyDescent="0.25">
      <c r="B1769"/>
      <c r="C1769"/>
      <c r="D1769"/>
      <c r="E1769"/>
      <c r="F1769"/>
      <c r="G1769"/>
      <c r="H1769"/>
      <c r="I1769"/>
      <c r="J1769"/>
    </row>
    <row r="1770" spans="2:10" x14ac:dyDescent="0.25">
      <c r="B1770"/>
      <c r="C1770"/>
      <c r="D1770"/>
      <c r="E1770"/>
      <c r="F1770"/>
      <c r="G1770"/>
      <c r="H1770"/>
      <c r="I1770"/>
      <c r="J1770"/>
    </row>
    <row r="1771" spans="2:10" x14ac:dyDescent="0.25">
      <c r="B1771"/>
      <c r="C1771"/>
      <c r="D1771"/>
      <c r="E1771"/>
      <c r="F1771"/>
      <c r="G1771"/>
      <c r="H1771"/>
      <c r="I1771"/>
      <c r="J1771"/>
    </row>
    <row r="1772" spans="2:10" x14ac:dyDescent="0.25">
      <c r="B1772"/>
      <c r="C1772"/>
      <c r="D1772"/>
      <c r="E1772"/>
      <c r="F1772"/>
      <c r="G1772"/>
      <c r="H1772"/>
      <c r="I1772"/>
      <c r="J1772"/>
    </row>
    <row r="1773" spans="2:10" x14ac:dyDescent="0.25">
      <c r="B1773"/>
      <c r="C1773"/>
      <c r="D1773"/>
      <c r="E1773"/>
      <c r="F1773"/>
      <c r="G1773"/>
      <c r="H1773"/>
      <c r="I1773"/>
      <c r="J1773"/>
    </row>
    <row r="1774" spans="2:10" x14ac:dyDescent="0.25">
      <c r="B1774"/>
      <c r="C1774"/>
      <c r="D1774"/>
      <c r="E1774"/>
      <c r="F1774"/>
      <c r="G1774"/>
      <c r="H1774"/>
      <c r="I1774"/>
      <c r="J1774"/>
    </row>
    <row r="1775" spans="2:10" x14ac:dyDescent="0.25">
      <c r="B1775"/>
      <c r="C1775"/>
      <c r="D1775"/>
      <c r="E1775"/>
      <c r="F1775"/>
      <c r="G1775"/>
      <c r="H1775"/>
      <c r="I1775"/>
      <c r="J1775"/>
    </row>
    <row r="1776" spans="2:10" x14ac:dyDescent="0.25">
      <c r="B1776"/>
      <c r="C1776"/>
      <c r="D1776"/>
      <c r="E1776"/>
      <c r="F1776"/>
      <c r="G1776"/>
      <c r="H1776"/>
      <c r="I1776"/>
      <c r="J1776"/>
    </row>
    <row r="1777" spans="2:10" x14ac:dyDescent="0.25">
      <c r="B1777"/>
      <c r="C1777"/>
      <c r="D1777"/>
      <c r="E1777"/>
      <c r="F1777"/>
      <c r="G1777"/>
      <c r="H1777"/>
      <c r="I1777"/>
      <c r="J1777"/>
    </row>
    <row r="1778" spans="2:10" x14ac:dyDescent="0.25">
      <c r="B1778"/>
      <c r="C1778"/>
      <c r="D1778"/>
      <c r="E1778"/>
      <c r="F1778"/>
      <c r="G1778"/>
      <c r="H1778"/>
      <c r="I1778"/>
      <c r="J1778"/>
    </row>
    <row r="1779" spans="2:10" x14ac:dyDescent="0.25">
      <c r="B1779"/>
      <c r="C1779"/>
      <c r="D1779"/>
      <c r="E1779"/>
      <c r="F1779"/>
      <c r="G1779"/>
      <c r="H1779"/>
      <c r="I1779"/>
      <c r="J1779"/>
    </row>
    <row r="1780" spans="2:10" x14ac:dyDescent="0.25">
      <c r="B1780"/>
      <c r="C1780"/>
      <c r="D1780"/>
      <c r="E1780"/>
      <c r="F1780"/>
      <c r="G1780"/>
      <c r="H1780"/>
      <c r="I1780"/>
      <c r="J1780"/>
    </row>
    <row r="1781" spans="2:10" x14ac:dyDescent="0.25">
      <c r="B1781"/>
      <c r="C1781"/>
      <c r="D1781"/>
      <c r="E1781"/>
      <c r="F1781"/>
      <c r="G1781"/>
      <c r="H1781"/>
      <c r="I1781"/>
      <c r="J1781"/>
    </row>
    <row r="1782" spans="2:10" x14ac:dyDescent="0.25">
      <c r="B1782"/>
      <c r="C1782"/>
      <c r="D1782"/>
      <c r="E1782"/>
      <c r="F1782"/>
      <c r="G1782"/>
      <c r="H1782"/>
      <c r="I1782"/>
      <c r="J1782"/>
    </row>
    <row r="1783" spans="2:10" x14ac:dyDescent="0.25">
      <c r="B1783"/>
      <c r="C1783"/>
      <c r="D1783"/>
      <c r="E1783"/>
      <c r="F1783"/>
      <c r="G1783"/>
      <c r="H1783"/>
      <c r="I1783"/>
      <c r="J1783"/>
    </row>
    <row r="1784" spans="2:10" x14ac:dyDescent="0.25">
      <c r="B1784"/>
      <c r="C1784"/>
      <c r="D1784"/>
      <c r="E1784"/>
      <c r="F1784"/>
      <c r="G1784"/>
      <c r="H1784"/>
      <c r="I1784"/>
      <c r="J1784"/>
    </row>
    <row r="1785" spans="2:10" x14ac:dyDescent="0.25">
      <c r="B1785"/>
      <c r="C1785"/>
      <c r="D1785"/>
      <c r="E1785"/>
      <c r="F1785"/>
      <c r="G1785"/>
      <c r="H1785"/>
      <c r="I1785"/>
      <c r="J1785"/>
    </row>
    <row r="1786" spans="2:10" x14ac:dyDescent="0.25">
      <c r="B1786"/>
      <c r="C1786"/>
      <c r="D1786"/>
      <c r="E1786"/>
      <c r="F1786"/>
      <c r="G1786"/>
      <c r="H1786"/>
      <c r="I1786"/>
      <c r="J1786"/>
    </row>
    <row r="1787" spans="2:10" x14ac:dyDescent="0.25">
      <c r="B1787"/>
      <c r="C1787"/>
      <c r="D1787"/>
      <c r="E1787"/>
      <c r="F1787"/>
      <c r="G1787"/>
      <c r="H1787"/>
      <c r="I1787"/>
      <c r="J1787"/>
    </row>
    <row r="1788" spans="2:10" x14ac:dyDescent="0.25">
      <c r="B1788"/>
      <c r="C1788"/>
      <c r="D1788"/>
      <c r="E1788"/>
      <c r="F1788"/>
      <c r="G1788"/>
      <c r="H1788"/>
      <c r="I1788"/>
      <c r="J1788"/>
    </row>
    <row r="1789" spans="2:10" x14ac:dyDescent="0.25">
      <c r="B1789"/>
      <c r="C1789"/>
      <c r="D1789"/>
      <c r="E1789"/>
      <c r="F1789"/>
      <c r="G1789"/>
      <c r="H1789"/>
      <c r="I1789"/>
      <c r="J1789"/>
    </row>
    <row r="1790" spans="2:10" x14ac:dyDescent="0.25">
      <c r="B1790"/>
      <c r="C1790"/>
      <c r="D1790"/>
      <c r="E1790"/>
      <c r="F1790"/>
      <c r="G1790"/>
      <c r="H1790"/>
      <c r="I1790"/>
      <c r="J1790"/>
    </row>
    <row r="1791" spans="2:10" x14ac:dyDescent="0.25">
      <c r="B1791"/>
      <c r="C1791"/>
      <c r="D1791"/>
      <c r="E1791"/>
      <c r="F1791"/>
      <c r="G1791"/>
      <c r="H1791"/>
      <c r="I1791"/>
      <c r="J1791"/>
    </row>
    <row r="1792" spans="2:10" x14ac:dyDescent="0.25">
      <c r="B1792"/>
      <c r="C1792"/>
      <c r="D1792"/>
      <c r="E1792"/>
      <c r="F1792"/>
      <c r="G1792"/>
      <c r="H1792"/>
      <c r="I1792"/>
      <c r="J1792"/>
    </row>
    <row r="1793" spans="2:10" x14ac:dyDescent="0.25">
      <c r="B1793"/>
      <c r="C1793"/>
      <c r="D1793"/>
      <c r="E1793"/>
      <c r="F1793"/>
      <c r="G1793"/>
      <c r="H1793"/>
      <c r="I1793"/>
      <c r="J1793"/>
    </row>
    <row r="1794" spans="2:10" x14ac:dyDescent="0.25">
      <c r="B1794"/>
      <c r="C1794"/>
      <c r="D1794"/>
      <c r="E1794"/>
      <c r="F1794"/>
      <c r="G1794"/>
      <c r="H1794"/>
      <c r="I1794"/>
      <c r="J1794"/>
    </row>
    <row r="1795" spans="2:10" x14ac:dyDescent="0.25">
      <c r="B1795"/>
      <c r="C1795"/>
      <c r="D1795"/>
      <c r="E1795"/>
      <c r="F1795"/>
      <c r="G1795"/>
      <c r="H1795"/>
      <c r="I1795"/>
      <c r="J1795"/>
    </row>
    <row r="1796" spans="2:10" x14ac:dyDescent="0.25">
      <c r="B1796"/>
      <c r="C1796"/>
      <c r="D1796"/>
      <c r="E1796"/>
      <c r="F1796"/>
      <c r="G1796"/>
      <c r="H1796"/>
      <c r="I1796"/>
      <c r="J1796"/>
    </row>
    <row r="1797" spans="2:10" x14ac:dyDescent="0.25">
      <c r="B1797"/>
      <c r="C1797"/>
      <c r="D1797"/>
      <c r="E1797"/>
      <c r="F1797"/>
      <c r="G1797"/>
      <c r="H1797"/>
      <c r="I1797"/>
      <c r="J1797"/>
    </row>
    <row r="1798" spans="2:10" x14ac:dyDescent="0.25">
      <c r="B1798"/>
      <c r="C1798"/>
      <c r="D1798"/>
      <c r="E1798"/>
      <c r="F1798"/>
      <c r="G1798"/>
      <c r="H1798"/>
      <c r="I1798"/>
      <c r="J1798"/>
    </row>
    <row r="1799" spans="2:10" x14ac:dyDescent="0.25">
      <c r="B1799"/>
      <c r="C1799"/>
      <c r="D1799"/>
      <c r="E1799"/>
      <c r="F1799"/>
      <c r="G1799"/>
      <c r="H1799"/>
      <c r="I1799"/>
      <c r="J1799"/>
    </row>
    <row r="1800" spans="2:10" x14ac:dyDescent="0.25">
      <c r="B1800"/>
      <c r="C1800"/>
      <c r="D1800"/>
      <c r="E1800"/>
      <c r="F1800"/>
      <c r="G1800"/>
      <c r="H1800"/>
      <c r="I1800"/>
      <c r="J1800"/>
    </row>
    <row r="1801" spans="2:10" x14ac:dyDescent="0.25">
      <c r="B1801"/>
      <c r="C1801"/>
      <c r="D1801"/>
      <c r="E1801"/>
      <c r="F1801"/>
      <c r="G1801"/>
      <c r="H1801"/>
      <c r="I1801"/>
      <c r="J1801"/>
    </row>
    <row r="1802" spans="2:10" x14ac:dyDescent="0.25">
      <c r="B1802"/>
      <c r="C1802"/>
      <c r="D1802"/>
      <c r="E1802"/>
      <c r="F1802"/>
      <c r="G1802"/>
      <c r="H1802"/>
      <c r="I1802"/>
      <c r="J1802"/>
    </row>
    <row r="1803" spans="2:10" x14ac:dyDescent="0.25">
      <c r="B1803"/>
      <c r="C1803"/>
      <c r="D1803"/>
      <c r="E1803"/>
      <c r="F1803"/>
      <c r="G1803"/>
      <c r="H1803"/>
      <c r="I1803"/>
      <c r="J1803"/>
    </row>
    <row r="1804" spans="2:10" x14ac:dyDescent="0.25">
      <c r="B1804"/>
      <c r="C1804"/>
      <c r="D1804"/>
      <c r="E1804"/>
      <c r="F1804"/>
      <c r="G1804"/>
      <c r="H1804"/>
      <c r="I1804"/>
      <c r="J1804"/>
    </row>
    <row r="1805" spans="2:10" x14ac:dyDescent="0.25">
      <c r="B1805"/>
      <c r="C1805"/>
      <c r="D1805"/>
      <c r="E1805"/>
      <c r="F1805"/>
      <c r="G1805"/>
      <c r="H1805"/>
      <c r="I1805"/>
      <c r="J1805"/>
    </row>
    <row r="1806" spans="2:10" x14ac:dyDescent="0.25">
      <c r="B1806"/>
      <c r="C1806"/>
      <c r="D1806"/>
      <c r="E1806"/>
      <c r="F1806"/>
      <c r="G1806"/>
      <c r="H1806"/>
      <c r="I1806"/>
      <c r="J1806"/>
    </row>
    <row r="1807" spans="2:10" x14ac:dyDescent="0.25">
      <c r="B1807"/>
      <c r="C1807"/>
      <c r="D1807"/>
      <c r="E1807"/>
      <c r="F1807"/>
      <c r="G1807"/>
      <c r="H1807"/>
      <c r="I1807"/>
      <c r="J1807"/>
    </row>
    <row r="1808" spans="2:10" x14ac:dyDescent="0.25">
      <c r="B1808"/>
      <c r="C1808"/>
      <c r="D1808"/>
      <c r="E1808"/>
      <c r="F1808"/>
      <c r="G1808"/>
      <c r="H1808"/>
      <c r="I1808"/>
      <c r="J1808"/>
    </row>
    <row r="1809" spans="2:10" x14ac:dyDescent="0.25">
      <c r="B1809"/>
      <c r="C1809"/>
      <c r="D1809"/>
      <c r="E1809"/>
      <c r="F1809"/>
      <c r="G1809"/>
      <c r="H1809"/>
      <c r="I1809"/>
      <c r="J1809"/>
    </row>
    <row r="1810" spans="2:10" x14ac:dyDescent="0.25">
      <c r="B1810"/>
      <c r="C1810"/>
      <c r="D1810"/>
      <c r="E1810"/>
      <c r="F1810"/>
      <c r="G1810"/>
      <c r="H1810"/>
      <c r="I1810"/>
      <c r="J1810"/>
    </row>
    <row r="1811" spans="2:10" x14ac:dyDescent="0.25">
      <c r="B1811"/>
      <c r="C1811"/>
      <c r="D1811"/>
      <c r="E1811"/>
      <c r="F1811"/>
      <c r="G1811"/>
      <c r="H1811"/>
      <c r="I1811"/>
      <c r="J1811"/>
    </row>
    <row r="1812" spans="2:10" x14ac:dyDescent="0.25">
      <c r="B1812"/>
      <c r="C1812"/>
      <c r="D1812"/>
      <c r="E1812"/>
      <c r="F1812"/>
      <c r="G1812"/>
      <c r="H1812"/>
      <c r="I1812"/>
      <c r="J1812"/>
    </row>
    <row r="1813" spans="2:10" x14ac:dyDescent="0.25">
      <c r="B1813"/>
      <c r="C1813"/>
      <c r="D1813"/>
      <c r="E1813"/>
      <c r="F1813"/>
      <c r="G1813"/>
      <c r="H1813"/>
      <c r="I1813"/>
      <c r="J1813"/>
    </row>
    <row r="1814" spans="2:10" x14ac:dyDescent="0.25">
      <c r="B1814"/>
      <c r="C1814"/>
      <c r="D1814"/>
      <c r="E1814"/>
      <c r="F1814"/>
      <c r="G1814"/>
      <c r="H1814"/>
      <c r="I1814"/>
      <c r="J1814"/>
    </row>
    <row r="1815" spans="2:10" x14ac:dyDescent="0.25">
      <c r="B1815"/>
      <c r="C1815"/>
      <c r="D1815"/>
      <c r="E1815"/>
      <c r="F1815"/>
      <c r="G1815"/>
      <c r="H1815"/>
      <c r="I1815"/>
      <c r="J1815"/>
    </row>
    <row r="1816" spans="2:10" x14ac:dyDescent="0.25">
      <c r="B1816"/>
      <c r="C1816"/>
      <c r="D1816"/>
      <c r="E1816"/>
      <c r="F1816"/>
      <c r="G1816"/>
      <c r="H1816"/>
      <c r="I1816"/>
      <c r="J1816"/>
    </row>
    <row r="1817" spans="2:10" x14ac:dyDescent="0.25">
      <c r="B1817"/>
      <c r="C1817"/>
      <c r="D1817"/>
      <c r="E1817"/>
      <c r="F1817"/>
      <c r="G1817"/>
      <c r="H1817"/>
      <c r="I1817"/>
      <c r="J1817"/>
    </row>
    <row r="1818" spans="2:10" x14ac:dyDescent="0.25">
      <c r="B1818"/>
      <c r="C1818"/>
      <c r="D1818"/>
      <c r="E1818"/>
      <c r="F1818"/>
      <c r="G1818"/>
      <c r="H1818"/>
      <c r="I1818"/>
      <c r="J1818"/>
    </row>
    <row r="1819" spans="2:10" x14ac:dyDescent="0.25">
      <c r="B1819"/>
      <c r="C1819"/>
      <c r="D1819"/>
      <c r="E1819"/>
      <c r="F1819"/>
      <c r="G1819"/>
      <c r="H1819"/>
      <c r="I1819"/>
      <c r="J1819"/>
    </row>
    <row r="1820" spans="2:10" x14ac:dyDescent="0.25">
      <c r="B1820"/>
      <c r="C1820"/>
      <c r="D1820"/>
      <c r="E1820"/>
      <c r="F1820"/>
      <c r="G1820"/>
      <c r="H1820"/>
      <c r="I1820"/>
      <c r="J1820"/>
    </row>
    <row r="1821" spans="2:10" x14ac:dyDescent="0.25">
      <c r="B1821"/>
      <c r="C1821"/>
      <c r="D1821"/>
      <c r="E1821"/>
      <c r="F1821"/>
      <c r="G1821"/>
      <c r="H1821"/>
      <c r="I1821"/>
      <c r="J1821"/>
    </row>
    <row r="1822" spans="2:10" x14ac:dyDescent="0.25">
      <c r="B1822"/>
      <c r="C1822"/>
      <c r="D1822"/>
      <c r="E1822"/>
      <c r="F1822"/>
      <c r="G1822"/>
      <c r="H1822"/>
      <c r="I1822"/>
      <c r="J1822"/>
    </row>
    <row r="1823" spans="2:10" x14ac:dyDescent="0.25">
      <c r="B1823"/>
      <c r="C1823"/>
      <c r="D1823"/>
      <c r="E1823"/>
      <c r="F1823"/>
      <c r="G1823"/>
      <c r="H1823"/>
      <c r="I1823"/>
      <c r="J1823"/>
    </row>
    <row r="1824" spans="2:10" x14ac:dyDescent="0.25">
      <c r="B1824"/>
      <c r="C1824"/>
      <c r="D1824"/>
      <c r="E1824"/>
      <c r="F1824"/>
      <c r="G1824"/>
      <c r="H1824"/>
      <c r="I1824"/>
      <c r="J1824"/>
    </row>
    <row r="1825" spans="2:10" x14ac:dyDescent="0.25">
      <c r="B1825"/>
      <c r="C1825"/>
      <c r="D1825"/>
      <c r="E1825"/>
      <c r="F1825"/>
      <c r="G1825"/>
      <c r="H1825"/>
      <c r="I1825"/>
      <c r="J1825"/>
    </row>
    <row r="1826" spans="2:10" x14ac:dyDescent="0.25">
      <c r="B1826"/>
      <c r="C1826"/>
      <c r="D1826"/>
      <c r="E1826"/>
      <c r="F1826"/>
      <c r="G1826"/>
      <c r="H1826"/>
      <c r="I1826"/>
      <c r="J1826"/>
    </row>
    <row r="1827" spans="2:10" x14ac:dyDescent="0.25">
      <c r="B1827"/>
      <c r="C1827"/>
      <c r="D1827"/>
      <c r="E1827"/>
      <c r="F1827"/>
      <c r="G1827"/>
      <c r="H1827"/>
      <c r="I1827"/>
      <c r="J1827"/>
    </row>
    <row r="1828" spans="2:10" x14ac:dyDescent="0.25">
      <c r="B1828"/>
      <c r="C1828"/>
      <c r="D1828"/>
      <c r="E1828"/>
      <c r="F1828"/>
      <c r="G1828"/>
      <c r="H1828"/>
      <c r="I1828"/>
      <c r="J1828"/>
    </row>
    <row r="1829" spans="2:10" x14ac:dyDescent="0.25">
      <c r="B1829"/>
      <c r="C1829"/>
      <c r="D1829"/>
      <c r="E1829"/>
      <c r="F1829"/>
      <c r="G1829"/>
      <c r="H1829"/>
      <c r="I1829"/>
      <c r="J1829"/>
    </row>
    <row r="1830" spans="2:10" x14ac:dyDescent="0.25">
      <c r="B1830"/>
      <c r="C1830"/>
      <c r="D1830"/>
      <c r="E1830"/>
      <c r="F1830"/>
      <c r="G1830"/>
      <c r="H1830"/>
      <c r="I1830"/>
      <c r="J1830"/>
    </row>
    <row r="1831" spans="2:10" x14ac:dyDescent="0.25">
      <c r="B1831"/>
      <c r="C1831"/>
      <c r="D1831"/>
      <c r="E1831"/>
      <c r="F1831"/>
      <c r="G1831"/>
      <c r="H1831"/>
      <c r="I1831"/>
      <c r="J1831"/>
    </row>
    <row r="1832" spans="2:10" x14ac:dyDescent="0.25">
      <c r="B1832"/>
      <c r="C1832"/>
      <c r="D1832"/>
      <c r="E1832"/>
      <c r="F1832"/>
      <c r="G1832"/>
      <c r="H1832"/>
      <c r="I1832"/>
      <c r="J1832"/>
    </row>
    <row r="1833" spans="2:10" x14ac:dyDescent="0.25">
      <c r="B1833"/>
      <c r="C1833"/>
      <c r="D1833"/>
      <c r="E1833"/>
      <c r="F1833"/>
      <c r="G1833"/>
      <c r="H1833"/>
      <c r="I1833"/>
      <c r="J1833"/>
    </row>
    <row r="1834" spans="2:10" x14ac:dyDescent="0.25">
      <c r="B1834"/>
      <c r="C1834"/>
      <c r="D1834"/>
      <c r="E1834"/>
      <c r="F1834"/>
      <c r="G1834"/>
      <c r="H1834"/>
      <c r="I1834"/>
      <c r="J1834"/>
    </row>
    <row r="1835" spans="2:10" x14ac:dyDescent="0.25">
      <c r="B1835"/>
      <c r="C1835"/>
      <c r="D1835"/>
      <c r="E1835"/>
      <c r="F1835"/>
      <c r="G1835"/>
      <c r="H1835"/>
      <c r="I1835"/>
      <c r="J1835"/>
    </row>
    <row r="1836" spans="2:10" x14ac:dyDescent="0.25">
      <c r="B1836"/>
      <c r="C1836"/>
      <c r="D1836"/>
      <c r="E1836"/>
      <c r="F1836"/>
      <c r="G1836"/>
      <c r="H1836"/>
      <c r="I1836"/>
      <c r="J1836"/>
    </row>
    <row r="1837" spans="2:10" x14ac:dyDescent="0.25">
      <c r="B1837"/>
      <c r="C1837"/>
      <c r="D1837"/>
      <c r="E1837"/>
      <c r="F1837"/>
      <c r="G1837"/>
      <c r="H1837"/>
      <c r="I1837"/>
      <c r="J1837"/>
    </row>
    <row r="1838" spans="2:10" x14ac:dyDescent="0.25">
      <c r="B1838"/>
      <c r="C1838"/>
      <c r="D1838"/>
      <c r="E1838"/>
      <c r="F1838"/>
      <c r="G1838"/>
      <c r="H1838"/>
      <c r="I1838"/>
      <c r="J1838"/>
    </row>
    <row r="1839" spans="2:10" x14ac:dyDescent="0.25">
      <c r="B1839"/>
      <c r="C1839"/>
      <c r="D1839"/>
      <c r="E1839"/>
      <c r="F1839"/>
      <c r="G1839"/>
      <c r="H1839"/>
      <c r="I1839"/>
      <c r="J1839"/>
    </row>
    <row r="1840" spans="2:10" x14ac:dyDescent="0.25">
      <c r="B1840"/>
      <c r="C1840"/>
      <c r="D1840"/>
      <c r="E1840"/>
      <c r="F1840"/>
      <c r="G1840"/>
      <c r="H1840"/>
      <c r="I1840"/>
      <c r="J1840"/>
    </row>
    <row r="1841" spans="2:10" x14ac:dyDescent="0.25">
      <c r="B1841"/>
      <c r="C1841"/>
      <c r="D1841"/>
      <c r="E1841"/>
      <c r="F1841"/>
      <c r="G1841"/>
      <c r="H1841"/>
      <c r="I1841"/>
      <c r="J1841"/>
    </row>
    <row r="1842" spans="2:10" x14ac:dyDescent="0.25">
      <c r="B1842"/>
      <c r="C1842"/>
      <c r="D1842"/>
      <c r="E1842"/>
      <c r="F1842"/>
      <c r="G1842"/>
      <c r="H1842"/>
      <c r="I1842"/>
      <c r="J1842"/>
    </row>
    <row r="1843" spans="2:10" x14ac:dyDescent="0.25">
      <c r="B1843"/>
      <c r="C1843"/>
      <c r="D1843"/>
      <c r="E1843"/>
      <c r="F1843"/>
      <c r="G1843"/>
      <c r="H1843"/>
      <c r="I1843"/>
      <c r="J1843"/>
    </row>
    <row r="1844" spans="2:10" x14ac:dyDescent="0.25">
      <c r="B1844"/>
      <c r="C1844"/>
      <c r="D1844"/>
      <c r="E1844"/>
      <c r="F1844"/>
      <c r="G1844"/>
      <c r="H1844"/>
      <c r="I1844"/>
      <c r="J1844"/>
    </row>
    <row r="1845" spans="2:10" x14ac:dyDescent="0.25">
      <c r="B1845"/>
      <c r="C1845"/>
      <c r="D1845"/>
      <c r="E1845"/>
      <c r="F1845"/>
      <c r="G1845"/>
      <c r="H1845"/>
      <c r="I1845"/>
      <c r="J1845"/>
    </row>
    <row r="1846" spans="2:10" x14ac:dyDescent="0.25">
      <c r="B1846"/>
      <c r="C1846"/>
      <c r="D1846"/>
      <c r="E1846"/>
      <c r="F1846"/>
      <c r="G1846"/>
      <c r="H1846"/>
      <c r="I1846"/>
      <c r="J1846"/>
    </row>
    <row r="1847" spans="2:10" x14ac:dyDescent="0.25">
      <c r="B1847"/>
      <c r="C1847"/>
      <c r="D1847"/>
      <c r="E1847"/>
      <c r="F1847"/>
      <c r="G1847"/>
      <c r="H1847"/>
      <c r="I1847"/>
      <c r="J1847"/>
    </row>
    <row r="1848" spans="2:10" x14ac:dyDescent="0.25">
      <c r="B1848"/>
      <c r="C1848"/>
      <c r="D1848"/>
      <c r="E1848"/>
      <c r="F1848"/>
      <c r="G1848"/>
      <c r="H1848"/>
      <c r="I1848"/>
      <c r="J1848"/>
    </row>
    <row r="1849" spans="2:10" x14ac:dyDescent="0.25">
      <c r="B1849"/>
      <c r="C1849"/>
      <c r="D1849"/>
      <c r="E1849"/>
      <c r="F1849"/>
      <c r="G1849"/>
      <c r="H1849"/>
      <c r="I1849"/>
      <c r="J1849"/>
    </row>
    <row r="1850" spans="2:10" x14ac:dyDescent="0.25">
      <c r="B1850"/>
      <c r="C1850"/>
      <c r="D1850"/>
      <c r="E1850"/>
      <c r="F1850"/>
      <c r="G1850"/>
      <c r="H1850"/>
      <c r="I1850"/>
      <c r="J1850"/>
    </row>
    <row r="1851" spans="2:10" x14ac:dyDescent="0.25">
      <c r="B1851"/>
      <c r="C1851"/>
      <c r="D1851"/>
      <c r="E1851"/>
      <c r="F1851"/>
      <c r="G1851"/>
      <c r="H1851"/>
      <c r="I1851"/>
      <c r="J1851"/>
    </row>
    <row r="1852" spans="2:10" x14ac:dyDescent="0.25">
      <c r="B1852"/>
      <c r="C1852"/>
      <c r="D1852"/>
      <c r="E1852"/>
      <c r="F1852"/>
      <c r="G1852"/>
      <c r="H1852"/>
      <c r="I1852"/>
      <c r="J1852"/>
    </row>
    <row r="1853" spans="2:10" x14ac:dyDescent="0.25">
      <c r="B1853"/>
      <c r="C1853"/>
      <c r="D1853"/>
      <c r="E1853"/>
      <c r="F1853"/>
      <c r="G1853"/>
      <c r="H1853"/>
      <c r="I1853"/>
      <c r="J1853"/>
    </row>
    <row r="1854" spans="2:10" x14ac:dyDescent="0.25">
      <c r="B1854"/>
      <c r="C1854"/>
      <c r="D1854"/>
      <c r="E1854"/>
      <c r="F1854"/>
      <c r="G1854"/>
      <c r="H1854"/>
      <c r="I1854"/>
      <c r="J1854"/>
    </row>
    <row r="1855" spans="2:10" x14ac:dyDescent="0.25">
      <c r="B1855"/>
      <c r="C1855"/>
      <c r="D1855"/>
      <c r="E1855"/>
      <c r="F1855"/>
      <c r="G1855"/>
      <c r="H1855"/>
      <c r="I1855"/>
      <c r="J1855"/>
    </row>
    <row r="1856" spans="2:10" x14ac:dyDescent="0.25">
      <c r="B1856"/>
      <c r="C1856"/>
      <c r="D1856"/>
      <c r="E1856"/>
      <c r="F1856"/>
      <c r="G1856"/>
      <c r="H1856"/>
      <c r="I1856"/>
      <c r="J1856"/>
    </row>
    <row r="1857" spans="2:10" x14ac:dyDescent="0.25">
      <c r="B1857"/>
      <c r="C1857"/>
      <c r="D1857"/>
      <c r="E1857"/>
      <c r="F1857"/>
      <c r="G1857"/>
      <c r="H1857"/>
      <c r="I1857"/>
      <c r="J1857"/>
    </row>
    <row r="1858" spans="2:10" x14ac:dyDescent="0.25">
      <c r="B1858"/>
      <c r="C1858"/>
      <c r="D1858"/>
      <c r="E1858"/>
      <c r="F1858"/>
      <c r="G1858"/>
      <c r="H1858"/>
      <c r="I1858"/>
      <c r="J1858"/>
    </row>
    <row r="1859" spans="2:10" x14ac:dyDescent="0.25">
      <c r="B1859"/>
      <c r="C1859"/>
      <c r="D1859"/>
      <c r="E1859"/>
      <c r="F1859"/>
      <c r="G1859"/>
      <c r="H1859"/>
      <c r="I1859"/>
      <c r="J1859"/>
    </row>
    <row r="1860" spans="2:10" x14ac:dyDescent="0.25">
      <c r="B1860"/>
      <c r="C1860"/>
      <c r="D1860"/>
      <c r="E1860"/>
      <c r="F1860"/>
      <c r="G1860"/>
      <c r="H1860"/>
      <c r="I1860"/>
      <c r="J1860"/>
    </row>
    <row r="1861" spans="2:10" x14ac:dyDescent="0.25">
      <c r="B1861"/>
      <c r="C1861"/>
      <c r="D1861"/>
      <c r="E1861"/>
      <c r="F1861"/>
      <c r="G1861"/>
      <c r="H1861"/>
      <c r="I1861"/>
      <c r="J1861"/>
    </row>
    <row r="1862" spans="2:10" x14ac:dyDescent="0.25">
      <c r="B1862"/>
      <c r="C1862"/>
      <c r="D1862"/>
      <c r="E1862"/>
      <c r="F1862"/>
      <c r="G1862"/>
      <c r="H1862"/>
      <c r="I1862"/>
      <c r="J1862"/>
    </row>
    <row r="1863" spans="2:10" x14ac:dyDescent="0.25">
      <c r="B1863"/>
      <c r="C1863"/>
      <c r="D1863"/>
      <c r="E1863"/>
      <c r="F1863"/>
      <c r="G1863"/>
      <c r="H1863"/>
      <c r="I1863"/>
      <c r="J1863"/>
    </row>
    <row r="1864" spans="2:10" x14ac:dyDescent="0.25">
      <c r="B1864"/>
      <c r="C1864"/>
      <c r="D1864"/>
      <c r="E1864"/>
      <c r="F1864"/>
      <c r="G1864"/>
      <c r="H1864"/>
      <c r="I1864"/>
      <c r="J1864"/>
    </row>
    <row r="1865" spans="2:10" x14ac:dyDescent="0.25">
      <c r="B1865"/>
      <c r="C1865"/>
      <c r="D1865"/>
      <c r="E1865"/>
      <c r="F1865"/>
      <c r="G1865"/>
      <c r="H1865"/>
      <c r="I1865"/>
      <c r="J1865"/>
    </row>
    <row r="1866" spans="2:10" x14ac:dyDescent="0.25">
      <c r="B1866"/>
      <c r="C1866"/>
      <c r="D1866"/>
      <c r="E1866"/>
      <c r="F1866"/>
      <c r="G1866"/>
      <c r="H1866"/>
      <c r="I1866"/>
      <c r="J1866"/>
    </row>
    <row r="1867" spans="2:10" x14ac:dyDescent="0.25">
      <c r="B1867"/>
      <c r="C1867"/>
      <c r="D1867"/>
      <c r="E1867"/>
      <c r="F1867"/>
      <c r="G1867"/>
      <c r="H1867"/>
      <c r="I1867"/>
      <c r="J1867"/>
    </row>
    <row r="1868" spans="2:10" x14ac:dyDescent="0.25">
      <c r="B1868"/>
      <c r="C1868"/>
      <c r="D1868"/>
      <c r="E1868"/>
      <c r="F1868"/>
      <c r="G1868"/>
      <c r="H1868"/>
      <c r="I1868"/>
      <c r="J1868"/>
    </row>
    <row r="1869" spans="2:10" x14ac:dyDescent="0.25">
      <c r="B1869"/>
      <c r="C1869"/>
      <c r="D1869"/>
      <c r="E1869"/>
      <c r="F1869"/>
      <c r="G1869"/>
      <c r="H1869"/>
      <c r="I1869"/>
      <c r="J1869"/>
    </row>
    <row r="1870" spans="2:10" x14ac:dyDescent="0.25">
      <c r="B1870"/>
      <c r="C1870"/>
      <c r="D1870"/>
      <c r="E1870"/>
      <c r="F1870"/>
      <c r="G1870"/>
      <c r="H1870"/>
      <c r="I1870"/>
      <c r="J1870"/>
    </row>
    <row r="1871" spans="2:10" x14ac:dyDescent="0.25">
      <c r="B1871"/>
      <c r="C1871"/>
      <c r="D1871"/>
      <c r="E1871"/>
      <c r="F1871"/>
      <c r="G1871"/>
      <c r="H1871"/>
      <c r="I1871"/>
      <c r="J1871"/>
    </row>
    <row r="1872" spans="2:10" x14ac:dyDescent="0.25">
      <c r="B1872"/>
      <c r="C1872"/>
      <c r="D1872"/>
      <c r="E1872"/>
      <c r="F1872"/>
      <c r="G1872"/>
      <c r="H1872"/>
      <c r="I1872"/>
      <c r="J1872"/>
    </row>
    <row r="1873" spans="2:10" x14ac:dyDescent="0.25">
      <c r="B1873"/>
      <c r="C1873"/>
      <c r="D1873"/>
      <c r="E1873"/>
      <c r="F1873"/>
      <c r="G1873"/>
      <c r="H1873"/>
      <c r="I1873"/>
      <c r="J1873"/>
    </row>
    <row r="1874" spans="2:10" x14ac:dyDescent="0.25">
      <c r="B1874"/>
      <c r="C1874"/>
      <c r="D1874"/>
      <c r="E1874"/>
      <c r="F1874"/>
      <c r="G1874"/>
      <c r="H1874"/>
      <c r="I1874"/>
      <c r="J1874"/>
    </row>
    <row r="1875" spans="2:10" x14ac:dyDescent="0.25">
      <c r="B1875"/>
      <c r="C1875"/>
      <c r="D1875"/>
      <c r="E1875"/>
      <c r="F1875"/>
      <c r="G1875"/>
      <c r="H1875"/>
      <c r="I1875"/>
      <c r="J1875"/>
    </row>
    <row r="1876" spans="2:10" x14ac:dyDescent="0.25">
      <c r="B1876"/>
      <c r="C1876"/>
      <c r="D1876"/>
      <c r="E1876"/>
      <c r="F1876"/>
      <c r="G1876"/>
      <c r="H1876"/>
      <c r="I1876"/>
      <c r="J1876"/>
    </row>
    <row r="1877" spans="2:10" x14ac:dyDescent="0.25">
      <c r="B1877"/>
      <c r="C1877"/>
      <c r="D1877"/>
      <c r="E1877"/>
      <c r="F1877"/>
      <c r="G1877"/>
      <c r="H1877"/>
      <c r="I1877"/>
      <c r="J1877"/>
    </row>
    <row r="1878" spans="2:10" x14ac:dyDescent="0.25">
      <c r="B1878"/>
      <c r="C1878"/>
      <c r="D1878"/>
      <c r="E1878"/>
      <c r="F1878"/>
      <c r="G1878"/>
      <c r="H1878"/>
      <c r="I1878"/>
      <c r="J1878"/>
    </row>
    <row r="1879" spans="2:10" x14ac:dyDescent="0.25">
      <c r="B1879"/>
      <c r="C1879"/>
      <c r="D1879"/>
      <c r="E1879"/>
      <c r="F1879"/>
      <c r="G1879"/>
      <c r="H1879"/>
      <c r="I1879"/>
      <c r="J1879"/>
    </row>
    <row r="1880" spans="2:10" x14ac:dyDescent="0.25">
      <c r="B1880"/>
      <c r="C1880"/>
      <c r="D1880"/>
      <c r="E1880"/>
      <c r="F1880"/>
      <c r="G1880"/>
      <c r="H1880"/>
      <c r="I1880"/>
      <c r="J1880"/>
    </row>
    <row r="1881" spans="2:10" x14ac:dyDescent="0.25">
      <c r="B1881"/>
      <c r="C1881"/>
      <c r="D1881"/>
      <c r="E1881"/>
      <c r="F1881"/>
      <c r="G1881"/>
      <c r="H1881"/>
      <c r="I1881"/>
      <c r="J1881"/>
    </row>
    <row r="1882" spans="2:10" x14ac:dyDescent="0.25">
      <c r="B1882"/>
      <c r="C1882"/>
      <c r="D1882"/>
      <c r="E1882"/>
      <c r="F1882"/>
      <c r="G1882"/>
      <c r="H1882"/>
      <c r="I1882"/>
      <c r="J1882"/>
    </row>
    <row r="1883" spans="2:10" x14ac:dyDescent="0.25">
      <c r="B1883"/>
      <c r="C1883"/>
      <c r="D1883"/>
      <c r="E1883"/>
      <c r="F1883"/>
      <c r="G1883"/>
      <c r="H1883"/>
      <c r="I1883"/>
      <c r="J1883"/>
    </row>
    <row r="1884" spans="2:10" x14ac:dyDescent="0.25">
      <c r="B1884"/>
      <c r="C1884"/>
      <c r="D1884"/>
      <c r="E1884"/>
      <c r="F1884"/>
      <c r="G1884"/>
      <c r="H1884"/>
      <c r="I1884"/>
      <c r="J1884"/>
    </row>
    <row r="1885" spans="2:10" x14ac:dyDescent="0.25">
      <c r="B1885"/>
      <c r="C1885"/>
      <c r="D1885"/>
      <c r="E1885"/>
      <c r="F1885"/>
      <c r="G1885"/>
      <c r="H1885"/>
      <c r="I1885"/>
      <c r="J1885"/>
    </row>
    <row r="1886" spans="2:10" x14ac:dyDescent="0.25">
      <c r="B1886"/>
      <c r="C1886"/>
      <c r="D1886"/>
      <c r="E1886"/>
      <c r="F1886"/>
      <c r="G1886"/>
      <c r="H1886"/>
      <c r="I1886"/>
      <c r="J1886"/>
    </row>
    <row r="1887" spans="2:10" x14ac:dyDescent="0.25">
      <c r="B1887"/>
      <c r="C1887"/>
      <c r="D1887"/>
      <c r="E1887"/>
      <c r="F1887"/>
      <c r="G1887"/>
      <c r="H1887"/>
      <c r="I1887"/>
      <c r="J1887"/>
    </row>
    <row r="1888" spans="2:10" x14ac:dyDescent="0.25">
      <c r="B1888"/>
      <c r="C1888"/>
      <c r="D1888"/>
      <c r="E1888"/>
      <c r="F1888"/>
      <c r="G1888"/>
      <c r="H1888"/>
      <c r="I1888"/>
      <c r="J1888"/>
    </row>
    <row r="1889" spans="2:10" x14ac:dyDescent="0.25">
      <c r="B1889"/>
      <c r="C1889"/>
      <c r="D1889"/>
      <c r="E1889"/>
      <c r="F1889"/>
      <c r="G1889"/>
      <c r="H1889"/>
      <c r="I1889"/>
      <c r="J1889"/>
    </row>
    <row r="1890" spans="2:10" x14ac:dyDescent="0.25">
      <c r="B1890"/>
      <c r="C1890"/>
      <c r="D1890"/>
      <c r="E1890"/>
      <c r="F1890"/>
      <c r="G1890"/>
      <c r="H1890"/>
      <c r="I1890"/>
      <c r="J1890"/>
    </row>
    <row r="1891" spans="2:10" x14ac:dyDescent="0.25">
      <c r="B1891"/>
      <c r="C1891"/>
      <c r="D1891"/>
      <c r="E1891"/>
      <c r="F1891"/>
      <c r="G1891"/>
      <c r="H1891"/>
      <c r="I1891"/>
      <c r="J1891"/>
    </row>
    <row r="1892" spans="2:10" x14ac:dyDescent="0.25">
      <c r="B1892"/>
      <c r="C1892"/>
      <c r="D1892"/>
      <c r="E1892"/>
      <c r="F1892"/>
      <c r="G1892"/>
      <c r="H1892"/>
      <c r="I1892"/>
      <c r="J1892"/>
    </row>
    <row r="1893" spans="2:10" x14ac:dyDescent="0.25">
      <c r="B1893"/>
      <c r="C1893"/>
      <c r="D1893"/>
      <c r="E1893"/>
      <c r="F1893"/>
      <c r="G1893"/>
      <c r="H1893"/>
      <c r="I1893"/>
      <c r="J1893"/>
    </row>
    <row r="1894" spans="2:10" x14ac:dyDescent="0.25">
      <c r="B1894"/>
      <c r="C1894"/>
      <c r="D1894"/>
      <c r="E1894"/>
      <c r="F1894"/>
      <c r="G1894"/>
      <c r="H1894"/>
      <c r="I1894"/>
      <c r="J1894"/>
    </row>
    <row r="1895" spans="2:10" x14ac:dyDescent="0.25">
      <c r="B1895"/>
      <c r="C1895"/>
      <c r="D1895"/>
      <c r="E1895"/>
      <c r="F1895"/>
      <c r="G1895"/>
      <c r="H1895"/>
      <c r="I1895"/>
      <c r="J1895"/>
    </row>
    <row r="1896" spans="2:10" x14ac:dyDescent="0.25">
      <c r="B1896"/>
      <c r="C1896"/>
      <c r="D1896"/>
      <c r="E1896"/>
      <c r="F1896"/>
      <c r="G1896"/>
      <c r="H1896"/>
      <c r="I1896"/>
      <c r="J1896"/>
    </row>
    <row r="1897" spans="2:10" x14ac:dyDescent="0.25">
      <c r="B1897"/>
      <c r="C1897"/>
      <c r="D1897"/>
      <c r="E1897"/>
      <c r="F1897"/>
      <c r="G1897"/>
      <c r="H1897"/>
      <c r="I1897"/>
      <c r="J1897"/>
    </row>
    <row r="1898" spans="2:10" x14ac:dyDescent="0.25">
      <c r="B1898"/>
      <c r="C1898"/>
      <c r="D1898"/>
      <c r="E1898"/>
      <c r="F1898"/>
      <c r="G1898"/>
      <c r="H1898"/>
      <c r="I1898"/>
      <c r="J1898"/>
    </row>
    <row r="1899" spans="2:10" x14ac:dyDescent="0.25">
      <c r="B1899"/>
      <c r="C1899"/>
      <c r="D1899"/>
      <c r="E1899"/>
      <c r="F1899"/>
      <c r="G1899"/>
      <c r="H1899"/>
      <c r="I1899"/>
      <c r="J1899"/>
    </row>
    <row r="1900" spans="2:10" x14ac:dyDescent="0.25">
      <c r="B1900"/>
      <c r="C1900"/>
      <c r="D1900"/>
      <c r="E1900"/>
      <c r="F1900"/>
      <c r="G1900"/>
      <c r="H1900"/>
      <c r="I1900"/>
      <c r="J1900"/>
    </row>
    <row r="1901" spans="2:10" x14ac:dyDescent="0.25">
      <c r="B1901"/>
      <c r="C1901"/>
      <c r="D1901"/>
      <c r="E1901"/>
      <c r="F1901"/>
      <c r="G1901"/>
      <c r="H1901"/>
      <c r="I1901"/>
      <c r="J1901"/>
    </row>
    <row r="1902" spans="2:10" x14ac:dyDescent="0.25">
      <c r="B1902"/>
      <c r="C1902"/>
      <c r="D1902"/>
      <c r="E1902"/>
      <c r="F1902"/>
      <c r="G1902"/>
      <c r="H1902"/>
      <c r="I1902"/>
      <c r="J1902"/>
    </row>
    <row r="1903" spans="2:10" x14ac:dyDescent="0.25">
      <c r="B1903"/>
      <c r="C1903"/>
      <c r="D1903"/>
      <c r="E1903"/>
      <c r="F1903"/>
      <c r="G1903"/>
      <c r="H1903"/>
      <c r="I1903"/>
      <c r="J1903"/>
    </row>
    <row r="1904" spans="2:10" x14ac:dyDescent="0.25">
      <c r="B1904"/>
      <c r="C1904"/>
      <c r="D1904"/>
      <c r="E1904"/>
      <c r="F1904"/>
      <c r="G1904"/>
      <c r="H1904"/>
      <c r="I1904"/>
      <c r="J1904"/>
    </row>
    <row r="1905" spans="2:10" x14ac:dyDescent="0.25">
      <c r="B1905"/>
      <c r="C1905"/>
      <c r="D1905"/>
      <c r="E1905"/>
      <c r="F1905"/>
      <c r="G1905"/>
      <c r="H1905"/>
      <c r="I1905"/>
      <c r="J1905"/>
    </row>
    <row r="1906" spans="2:10" x14ac:dyDescent="0.25">
      <c r="B1906"/>
      <c r="C1906"/>
      <c r="D1906"/>
      <c r="E1906"/>
      <c r="F1906"/>
      <c r="G1906"/>
      <c r="H1906"/>
      <c r="I1906"/>
      <c r="J1906"/>
    </row>
    <row r="1907" spans="2:10" x14ac:dyDescent="0.25">
      <c r="B1907"/>
      <c r="C1907"/>
      <c r="D1907"/>
      <c r="E1907"/>
      <c r="F1907"/>
      <c r="G1907"/>
      <c r="H1907"/>
      <c r="I1907"/>
      <c r="J1907"/>
    </row>
    <row r="1908" spans="2:10" x14ac:dyDescent="0.25">
      <c r="B1908"/>
      <c r="C1908"/>
      <c r="D1908"/>
      <c r="E1908"/>
      <c r="F1908"/>
      <c r="G1908"/>
      <c r="H1908"/>
      <c r="I1908"/>
      <c r="J1908"/>
    </row>
    <row r="1909" spans="2:10" x14ac:dyDescent="0.25">
      <c r="B1909"/>
      <c r="C1909"/>
      <c r="D1909"/>
      <c r="E1909"/>
      <c r="F1909"/>
      <c r="G1909"/>
      <c r="H1909"/>
      <c r="I1909"/>
      <c r="J1909"/>
    </row>
    <row r="1910" spans="2:10" x14ac:dyDescent="0.25">
      <c r="B1910"/>
      <c r="C1910"/>
      <c r="D1910"/>
      <c r="E1910"/>
      <c r="F1910"/>
      <c r="G1910"/>
      <c r="H1910"/>
      <c r="I1910"/>
      <c r="J1910"/>
    </row>
    <row r="1911" spans="2:10" x14ac:dyDescent="0.25">
      <c r="B1911"/>
      <c r="C1911"/>
      <c r="D1911"/>
      <c r="E1911"/>
      <c r="F1911"/>
      <c r="G1911"/>
      <c r="H1911"/>
      <c r="I1911"/>
      <c r="J1911"/>
    </row>
    <row r="1912" spans="2:10" x14ac:dyDescent="0.25">
      <c r="B1912"/>
      <c r="C1912"/>
      <c r="D1912"/>
      <c r="E1912"/>
      <c r="F1912"/>
      <c r="G1912"/>
      <c r="H1912"/>
      <c r="I1912"/>
      <c r="J1912"/>
    </row>
    <row r="1913" spans="2:10" x14ac:dyDescent="0.25">
      <c r="B1913"/>
      <c r="C1913"/>
      <c r="D1913"/>
      <c r="E1913"/>
      <c r="F1913"/>
      <c r="G1913"/>
      <c r="H1913"/>
      <c r="I1913"/>
      <c r="J1913"/>
    </row>
    <row r="1914" spans="2:10" x14ac:dyDescent="0.25">
      <c r="B1914"/>
      <c r="C1914"/>
      <c r="D1914"/>
      <c r="E1914"/>
      <c r="F1914"/>
      <c r="G1914"/>
      <c r="H1914"/>
      <c r="I1914"/>
      <c r="J1914"/>
    </row>
    <row r="1915" spans="2:10" x14ac:dyDescent="0.25">
      <c r="B1915"/>
      <c r="C1915"/>
      <c r="D1915"/>
      <c r="E1915"/>
      <c r="F1915"/>
      <c r="G1915"/>
      <c r="H1915"/>
      <c r="I1915"/>
      <c r="J1915"/>
    </row>
    <row r="1916" spans="2:10" x14ac:dyDescent="0.25">
      <c r="B1916"/>
      <c r="C1916"/>
      <c r="D1916"/>
      <c r="E1916"/>
      <c r="F1916"/>
      <c r="G1916"/>
      <c r="H1916"/>
      <c r="I1916"/>
      <c r="J1916"/>
    </row>
    <row r="1917" spans="2:10" x14ac:dyDescent="0.25">
      <c r="B1917"/>
      <c r="C1917"/>
      <c r="D1917"/>
      <c r="E1917"/>
      <c r="F1917"/>
      <c r="G1917"/>
      <c r="H1917"/>
      <c r="I1917"/>
      <c r="J1917"/>
    </row>
    <row r="1918" spans="2:10" x14ac:dyDescent="0.25">
      <c r="B1918"/>
      <c r="C1918"/>
      <c r="D1918"/>
      <c r="E1918"/>
      <c r="F1918"/>
      <c r="G1918"/>
      <c r="H1918"/>
      <c r="I1918"/>
      <c r="J1918"/>
    </row>
    <row r="1919" spans="2:10" x14ac:dyDescent="0.25">
      <c r="B1919"/>
      <c r="C1919"/>
      <c r="D1919"/>
      <c r="E1919"/>
      <c r="F1919"/>
      <c r="G1919"/>
      <c r="H1919"/>
      <c r="I1919"/>
      <c r="J1919"/>
    </row>
    <row r="1920" spans="2:10" x14ac:dyDescent="0.25">
      <c r="B1920"/>
      <c r="C1920"/>
      <c r="D1920"/>
      <c r="E1920"/>
      <c r="F1920"/>
      <c r="G1920"/>
      <c r="H1920"/>
      <c r="I1920"/>
      <c r="J1920"/>
    </row>
    <row r="1921" spans="2:10" x14ac:dyDescent="0.25">
      <c r="B1921"/>
      <c r="C1921"/>
      <c r="D1921"/>
      <c r="E1921"/>
      <c r="F1921"/>
      <c r="G1921"/>
      <c r="H1921"/>
      <c r="I1921"/>
      <c r="J1921"/>
    </row>
    <row r="1922" spans="2:10" x14ac:dyDescent="0.25">
      <c r="B1922"/>
      <c r="C1922"/>
      <c r="D1922"/>
      <c r="E1922"/>
      <c r="F1922"/>
      <c r="G1922"/>
      <c r="H1922"/>
      <c r="I1922"/>
      <c r="J1922"/>
    </row>
    <row r="1923" spans="2:10" x14ac:dyDescent="0.25">
      <c r="B1923"/>
      <c r="C1923"/>
      <c r="D1923"/>
      <c r="E1923"/>
      <c r="F1923"/>
      <c r="G1923"/>
      <c r="H1923"/>
      <c r="I1923"/>
      <c r="J1923"/>
    </row>
    <row r="1924" spans="2:10" x14ac:dyDescent="0.25">
      <c r="B1924"/>
      <c r="C1924"/>
      <c r="D1924"/>
      <c r="E1924"/>
      <c r="F1924"/>
      <c r="G1924"/>
      <c r="H1924"/>
      <c r="I1924"/>
      <c r="J1924"/>
    </row>
    <row r="1925" spans="2:10" x14ac:dyDescent="0.25">
      <c r="B1925"/>
      <c r="C1925"/>
      <c r="D1925"/>
      <c r="E1925"/>
      <c r="F1925"/>
      <c r="G1925"/>
      <c r="H1925"/>
      <c r="I1925"/>
      <c r="J1925"/>
    </row>
    <row r="1926" spans="2:10" x14ac:dyDescent="0.25">
      <c r="B1926"/>
      <c r="C1926"/>
      <c r="D1926"/>
      <c r="E1926"/>
      <c r="F1926"/>
      <c r="G1926"/>
      <c r="H1926"/>
      <c r="I1926"/>
      <c r="J1926"/>
    </row>
    <row r="1927" spans="2:10" x14ac:dyDescent="0.25">
      <c r="B1927"/>
      <c r="C1927"/>
      <c r="D1927"/>
      <c r="E1927"/>
      <c r="F1927"/>
      <c r="G1927"/>
      <c r="H1927"/>
      <c r="I1927"/>
      <c r="J1927"/>
    </row>
    <row r="1928" spans="2:10" x14ac:dyDescent="0.25">
      <c r="B1928"/>
      <c r="C1928"/>
      <c r="D1928"/>
      <c r="E1928"/>
      <c r="F1928"/>
      <c r="G1928"/>
      <c r="H1928"/>
      <c r="I1928"/>
      <c r="J1928"/>
    </row>
    <row r="1929" spans="2:10" x14ac:dyDescent="0.25">
      <c r="B1929"/>
      <c r="C1929"/>
      <c r="D1929"/>
      <c r="E1929"/>
      <c r="F1929"/>
      <c r="G1929"/>
      <c r="H1929"/>
      <c r="I1929"/>
      <c r="J1929"/>
    </row>
    <row r="1930" spans="2:10" x14ac:dyDescent="0.25">
      <c r="B1930"/>
      <c r="C1930"/>
      <c r="D1930"/>
      <c r="E1930"/>
      <c r="F1930"/>
      <c r="G1930"/>
      <c r="H1930"/>
      <c r="I1930"/>
      <c r="J1930"/>
    </row>
    <row r="1931" spans="2:10" x14ac:dyDescent="0.25">
      <c r="B1931"/>
      <c r="C1931"/>
      <c r="D1931"/>
      <c r="E1931"/>
      <c r="F1931"/>
      <c r="G1931"/>
      <c r="H1931"/>
      <c r="I1931"/>
      <c r="J1931"/>
    </row>
    <row r="1932" spans="2:10" x14ac:dyDescent="0.25">
      <c r="B1932"/>
      <c r="C1932"/>
      <c r="D1932"/>
      <c r="E1932"/>
      <c r="F1932"/>
      <c r="G1932"/>
      <c r="H1932"/>
      <c r="I1932"/>
      <c r="J1932"/>
    </row>
    <row r="1933" spans="2:10" x14ac:dyDescent="0.25">
      <c r="B1933"/>
      <c r="C1933"/>
      <c r="D1933"/>
      <c r="E1933"/>
      <c r="F1933"/>
      <c r="G1933"/>
      <c r="H1933"/>
      <c r="I1933"/>
      <c r="J1933"/>
    </row>
    <row r="1934" spans="2:10" x14ac:dyDescent="0.25">
      <c r="B1934"/>
      <c r="C1934"/>
      <c r="D1934"/>
      <c r="E1934"/>
      <c r="F1934"/>
      <c r="G1934"/>
      <c r="H1934"/>
      <c r="I1934"/>
      <c r="J1934"/>
    </row>
    <row r="1935" spans="2:10" x14ac:dyDescent="0.25">
      <c r="B1935"/>
      <c r="C1935"/>
      <c r="D1935"/>
      <c r="E1935"/>
      <c r="F1935"/>
      <c r="G1935"/>
      <c r="H1935"/>
      <c r="I1935"/>
      <c r="J1935"/>
    </row>
    <row r="1936" spans="2:10" x14ac:dyDescent="0.25">
      <c r="B1936"/>
      <c r="C1936"/>
      <c r="D1936"/>
      <c r="E1936"/>
      <c r="F1936"/>
      <c r="G1936"/>
      <c r="H1936"/>
      <c r="I1936"/>
      <c r="J1936"/>
    </row>
    <row r="1937" spans="2:10" x14ac:dyDescent="0.25">
      <c r="B1937"/>
      <c r="C1937"/>
      <c r="D1937"/>
      <c r="E1937"/>
      <c r="F1937"/>
      <c r="G1937"/>
      <c r="H1937"/>
      <c r="I1937"/>
      <c r="J1937"/>
    </row>
    <row r="1938" spans="2:10" x14ac:dyDescent="0.25">
      <c r="B1938"/>
      <c r="C1938"/>
      <c r="D1938"/>
      <c r="E1938"/>
      <c r="F1938"/>
      <c r="G1938"/>
      <c r="H1938"/>
      <c r="I1938"/>
      <c r="J1938"/>
    </row>
    <row r="1939" spans="2:10" x14ac:dyDescent="0.25">
      <c r="B1939"/>
      <c r="C1939"/>
      <c r="D1939"/>
      <c r="E1939"/>
      <c r="F1939"/>
      <c r="G1939"/>
      <c r="H1939"/>
      <c r="I1939"/>
      <c r="J1939"/>
    </row>
    <row r="1940" spans="2:10" x14ac:dyDescent="0.25">
      <c r="B1940"/>
      <c r="C1940"/>
      <c r="D1940"/>
      <c r="E1940"/>
      <c r="F1940"/>
      <c r="G1940"/>
      <c r="H1940"/>
      <c r="I1940"/>
      <c r="J1940"/>
    </row>
    <row r="1941" spans="2:10" x14ac:dyDescent="0.25">
      <c r="B1941"/>
      <c r="C1941"/>
      <c r="D1941"/>
      <c r="E1941"/>
      <c r="F1941"/>
      <c r="G1941"/>
      <c r="H1941"/>
      <c r="I1941"/>
      <c r="J1941"/>
    </row>
    <row r="1942" spans="2:10" x14ac:dyDescent="0.25">
      <c r="B1942"/>
      <c r="C1942"/>
      <c r="D1942"/>
      <c r="E1942"/>
      <c r="F1942"/>
      <c r="G1942"/>
      <c r="H1942"/>
      <c r="I1942"/>
      <c r="J1942"/>
    </row>
    <row r="1943" spans="2:10" x14ac:dyDescent="0.25">
      <c r="B1943"/>
      <c r="C1943"/>
      <c r="D1943"/>
      <c r="E1943"/>
      <c r="F1943"/>
      <c r="G1943"/>
      <c r="H1943"/>
      <c r="I1943"/>
      <c r="J1943"/>
    </row>
    <row r="1944" spans="2:10" x14ac:dyDescent="0.25">
      <c r="B1944"/>
      <c r="C1944"/>
      <c r="D1944"/>
      <c r="E1944"/>
      <c r="F1944"/>
      <c r="G1944"/>
      <c r="H1944"/>
      <c r="I1944"/>
      <c r="J1944"/>
    </row>
    <row r="1945" spans="2:10" x14ac:dyDescent="0.25">
      <c r="B1945"/>
      <c r="C1945"/>
      <c r="D1945"/>
      <c r="E1945"/>
      <c r="F1945"/>
      <c r="G1945"/>
      <c r="H1945"/>
      <c r="I1945"/>
      <c r="J1945"/>
    </row>
    <row r="1946" spans="2:10" x14ac:dyDescent="0.25">
      <c r="B1946"/>
      <c r="C1946"/>
      <c r="D1946"/>
      <c r="E1946"/>
      <c r="F1946"/>
      <c r="G1946"/>
      <c r="H1946"/>
      <c r="I1946"/>
      <c r="J1946"/>
    </row>
    <row r="1947" spans="2:10" x14ac:dyDescent="0.25">
      <c r="B1947"/>
      <c r="C1947"/>
      <c r="D1947"/>
      <c r="E1947"/>
      <c r="F1947"/>
      <c r="G1947"/>
      <c r="H1947"/>
      <c r="I1947"/>
      <c r="J1947"/>
    </row>
    <row r="1948" spans="2:10" x14ac:dyDescent="0.25">
      <c r="B1948"/>
      <c r="C1948"/>
      <c r="D1948"/>
      <c r="E1948"/>
      <c r="F1948"/>
      <c r="G1948"/>
      <c r="H1948"/>
      <c r="I1948"/>
      <c r="J1948"/>
    </row>
    <row r="1949" spans="2:10" x14ac:dyDescent="0.25">
      <c r="B1949"/>
      <c r="C1949"/>
      <c r="D1949"/>
      <c r="E1949"/>
      <c r="F1949"/>
      <c r="G1949"/>
      <c r="H1949"/>
      <c r="I1949"/>
      <c r="J1949"/>
    </row>
    <row r="1950" spans="2:10" x14ac:dyDescent="0.25">
      <c r="B1950"/>
      <c r="C1950"/>
      <c r="D1950"/>
      <c r="E1950"/>
      <c r="F1950"/>
      <c r="G1950"/>
      <c r="H1950"/>
      <c r="I1950"/>
      <c r="J1950"/>
    </row>
    <row r="1951" spans="2:10" x14ac:dyDescent="0.25">
      <c r="B1951"/>
      <c r="C1951"/>
      <c r="D1951"/>
      <c r="E1951"/>
      <c r="F1951"/>
      <c r="G1951"/>
      <c r="H1951"/>
      <c r="I1951"/>
      <c r="J1951"/>
    </row>
    <row r="1952" spans="2:10" x14ac:dyDescent="0.25">
      <c r="B1952"/>
      <c r="C1952"/>
      <c r="D1952"/>
      <c r="E1952"/>
      <c r="F1952"/>
      <c r="G1952"/>
      <c r="H1952"/>
      <c r="I1952"/>
      <c r="J1952"/>
    </row>
    <row r="1953" spans="2:10" x14ac:dyDescent="0.25">
      <c r="B1953"/>
      <c r="C1953"/>
      <c r="D1953"/>
      <c r="E1953"/>
      <c r="F1953"/>
      <c r="G1953"/>
      <c r="H1953"/>
      <c r="I1953"/>
      <c r="J1953"/>
    </row>
    <row r="1954" spans="2:10" x14ac:dyDescent="0.25">
      <c r="B1954"/>
      <c r="C1954"/>
      <c r="D1954"/>
      <c r="E1954"/>
      <c r="F1954"/>
      <c r="G1954"/>
      <c r="H1954"/>
      <c r="I1954"/>
      <c r="J1954"/>
    </row>
    <row r="1955" spans="2:10" x14ac:dyDescent="0.25">
      <c r="B1955"/>
      <c r="C1955"/>
      <c r="D1955"/>
      <c r="E1955"/>
      <c r="F1955"/>
      <c r="G1955"/>
      <c r="H1955"/>
      <c r="I1955"/>
      <c r="J1955"/>
    </row>
    <row r="1956" spans="2:10" x14ac:dyDescent="0.25">
      <c r="B1956"/>
      <c r="C1956"/>
      <c r="D1956"/>
      <c r="E1956"/>
      <c r="F1956"/>
      <c r="G1956"/>
      <c r="H1956"/>
      <c r="I1956"/>
      <c r="J1956"/>
    </row>
    <row r="1957" spans="2:10" x14ac:dyDescent="0.25">
      <c r="B1957"/>
      <c r="C1957"/>
      <c r="D1957"/>
      <c r="E1957"/>
      <c r="F1957"/>
      <c r="G1957"/>
      <c r="H1957"/>
      <c r="I1957"/>
      <c r="J1957"/>
    </row>
    <row r="1958" spans="2:10" x14ac:dyDescent="0.25">
      <c r="B1958"/>
      <c r="C1958"/>
      <c r="D1958"/>
      <c r="E1958"/>
      <c r="F1958"/>
      <c r="G1958"/>
      <c r="H1958"/>
      <c r="I1958"/>
      <c r="J1958"/>
    </row>
    <row r="1959" spans="2:10" x14ac:dyDescent="0.25">
      <c r="B1959"/>
      <c r="C1959"/>
      <c r="D1959"/>
      <c r="E1959"/>
      <c r="F1959"/>
      <c r="G1959"/>
      <c r="H1959"/>
      <c r="I1959"/>
      <c r="J1959"/>
    </row>
    <row r="1960" spans="2:10" x14ac:dyDescent="0.25">
      <c r="B1960"/>
      <c r="C1960"/>
      <c r="D1960"/>
      <c r="E1960"/>
      <c r="F1960"/>
      <c r="G1960"/>
      <c r="H1960"/>
      <c r="I1960"/>
      <c r="J1960"/>
    </row>
    <row r="1961" spans="2:10" x14ac:dyDescent="0.25">
      <c r="B1961"/>
      <c r="C1961"/>
      <c r="D1961"/>
      <c r="E1961"/>
      <c r="F1961"/>
      <c r="G1961"/>
      <c r="H1961"/>
      <c r="I1961"/>
      <c r="J1961"/>
    </row>
    <row r="1962" spans="2:10" x14ac:dyDescent="0.25">
      <c r="B1962"/>
      <c r="C1962"/>
      <c r="D1962"/>
      <c r="E1962"/>
      <c r="F1962"/>
      <c r="G1962"/>
      <c r="H1962"/>
      <c r="I1962"/>
      <c r="J1962"/>
    </row>
    <row r="1963" spans="2:10" x14ac:dyDescent="0.25">
      <c r="B1963"/>
      <c r="C1963"/>
      <c r="D1963"/>
      <c r="E1963"/>
      <c r="F1963"/>
      <c r="G1963"/>
      <c r="H1963"/>
      <c r="I1963"/>
      <c r="J1963"/>
    </row>
    <row r="1964" spans="2:10" x14ac:dyDescent="0.25">
      <c r="B1964"/>
      <c r="C1964"/>
      <c r="D1964"/>
      <c r="E1964"/>
      <c r="F1964"/>
      <c r="G1964"/>
      <c r="H1964"/>
      <c r="I1964"/>
      <c r="J1964"/>
    </row>
    <row r="1965" spans="2:10" x14ac:dyDescent="0.25">
      <c r="B1965"/>
      <c r="C1965"/>
      <c r="D1965"/>
      <c r="E1965"/>
      <c r="F1965"/>
      <c r="G1965"/>
      <c r="H1965"/>
      <c r="I1965"/>
      <c r="J1965"/>
    </row>
    <row r="1966" spans="2:10" x14ac:dyDescent="0.25">
      <c r="B1966"/>
      <c r="C1966"/>
      <c r="D1966"/>
      <c r="E1966"/>
      <c r="F1966"/>
      <c r="G1966"/>
      <c r="H1966"/>
      <c r="I1966"/>
      <c r="J1966"/>
    </row>
    <row r="1967" spans="2:10" x14ac:dyDescent="0.25">
      <c r="B1967"/>
      <c r="C1967"/>
      <c r="D1967"/>
      <c r="E1967"/>
      <c r="F1967"/>
      <c r="G1967"/>
      <c r="H1967"/>
      <c r="I1967"/>
      <c r="J1967"/>
    </row>
    <row r="1968" spans="2:10" x14ac:dyDescent="0.25">
      <c r="B1968"/>
      <c r="C1968"/>
      <c r="D1968"/>
      <c r="E1968"/>
      <c r="F1968"/>
      <c r="G1968"/>
      <c r="H1968"/>
      <c r="I1968"/>
      <c r="J1968"/>
    </row>
    <row r="1969" spans="2:10" x14ac:dyDescent="0.25">
      <c r="B1969"/>
      <c r="C1969"/>
      <c r="D1969"/>
      <c r="E1969"/>
      <c r="F1969"/>
      <c r="G1969"/>
      <c r="H1969"/>
      <c r="I1969"/>
      <c r="J1969"/>
    </row>
    <row r="1970" spans="2:10" x14ac:dyDescent="0.25">
      <c r="B1970"/>
      <c r="C1970"/>
      <c r="D1970"/>
      <c r="E1970"/>
      <c r="F1970"/>
      <c r="G1970"/>
      <c r="H1970"/>
      <c r="I1970"/>
      <c r="J1970"/>
    </row>
    <row r="1971" spans="2:10" x14ac:dyDescent="0.25">
      <c r="B1971"/>
      <c r="C1971"/>
      <c r="D1971"/>
      <c r="E1971"/>
      <c r="F1971"/>
      <c r="G1971"/>
      <c r="H1971"/>
      <c r="I1971"/>
      <c r="J1971"/>
    </row>
    <row r="1972" spans="2:10" x14ac:dyDescent="0.25">
      <c r="B1972"/>
      <c r="C1972"/>
      <c r="D1972"/>
      <c r="E1972"/>
      <c r="F1972"/>
      <c r="G1972"/>
      <c r="H1972"/>
      <c r="I1972"/>
      <c r="J1972"/>
    </row>
    <row r="1973" spans="2:10" x14ac:dyDescent="0.25">
      <c r="B1973"/>
      <c r="C1973"/>
      <c r="D1973"/>
      <c r="E1973"/>
      <c r="F1973"/>
      <c r="G1973"/>
      <c r="H1973"/>
      <c r="I1973"/>
      <c r="J1973"/>
    </row>
    <row r="1974" spans="2:10" x14ac:dyDescent="0.25">
      <c r="B1974"/>
      <c r="C1974"/>
      <c r="D1974"/>
      <c r="E1974"/>
      <c r="F1974"/>
      <c r="G1974"/>
      <c r="H1974"/>
      <c r="I1974"/>
      <c r="J1974"/>
    </row>
    <row r="1975" spans="2:10" x14ac:dyDescent="0.25">
      <c r="B1975"/>
      <c r="C1975"/>
      <c r="D1975"/>
      <c r="E1975"/>
      <c r="F1975"/>
      <c r="G1975"/>
      <c r="H1975"/>
      <c r="I1975"/>
      <c r="J1975"/>
    </row>
    <row r="1976" spans="2:10" x14ac:dyDescent="0.25">
      <c r="B1976"/>
      <c r="C1976"/>
      <c r="D1976"/>
      <c r="E1976"/>
      <c r="F1976"/>
      <c r="G1976"/>
      <c r="H1976"/>
      <c r="I1976"/>
      <c r="J1976"/>
    </row>
    <row r="1977" spans="2:10" x14ac:dyDescent="0.25">
      <c r="B1977"/>
      <c r="C1977"/>
      <c r="D1977"/>
      <c r="E1977"/>
      <c r="F1977"/>
      <c r="G1977"/>
      <c r="H1977"/>
      <c r="I1977"/>
      <c r="J1977"/>
    </row>
    <row r="1978" spans="2:10" x14ac:dyDescent="0.25">
      <c r="B1978"/>
      <c r="C1978"/>
      <c r="D1978"/>
      <c r="E1978"/>
      <c r="F1978"/>
      <c r="G1978"/>
      <c r="H1978"/>
      <c r="I1978"/>
      <c r="J1978"/>
    </row>
    <row r="1979" spans="2:10" x14ac:dyDescent="0.25">
      <c r="B1979"/>
      <c r="C1979"/>
      <c r="D1979"/>
      <c r="E1979"/>
      <c r="F1979"/>
      <c r="G1979"/>
      <c r="H1979"/>
      <c r="I1979"/>
      <c r="J1979"/>
    </row>
    <row r="1980" spans="2:10" x14ac:dyDescent="0.25">
      <c r="B1980"/>
      <c r="C1980"/>
      <c r="D1980"/>
      <c r="E1980"/>
      <c r="F1980"/>
      <c r="G1980"/>
      <c r="H1980"/>
      <c r="I1980"/>
      <c r="J1980"/>
    </row>
    <row r="1981" spans="2:10" x14ac:dyDescent="0.25">
      <c r="B1981"/>
      <c r="C1981"/>
      <c r="D1981"/>
      <c r="E1981"/>
      <c r="F1981"/>
      <c r="G1981"/>
      <c r="H1981"/>
      <c r="I1981"/>
      <c r="J1981"/>
    </row>
    <row r="1982" spans="2:10" x14ac:dyDescent="0.25">
      <c r="B1982"/>
      <c r="C1982"/>
      <c r="D1982"/>
      <c r="E1982"/>
      <c r="F1982"/>
      <c r="G1982"/>
      <c r="H1982"/>
      <c r="I1982"/>
      <c r="J1982"/>
    </row>
    <row r="1983" spans="2:10" x14ac:dyDescent="0.25">
      <c r="B1983"/>
      <c r="C1983"/>
      <c r="D1983"/>
      <c r="E1983"/>
      <c r="F1983"/>
      <c r="G1983"/>
      <c r="H1983"/>
      <c r="I1983"/>
      <c r="J1983"/>
    </row>
    <row r="1984" spans="2:10" x14ac:dyDescent="0.25">
      <c r="B1984"/>
      <c r="C1984"/>
      <c r="D1984"/>
      <c r="E1984"/>
      <c r="F1984"/>
      <c r="G1984"/>
      <c r="H1984"/>
      <c r="I1984"/>
      <c r="J1984"/>
    </row>
    <row r="1985" spans="2:10" x14ac:dyDescent="0.25">
      <c r="B1985"/>
      <c r="C1985"/>
      <c r="D1985"/>
      <c r="E1985"/>
      <c r="F1985"/>
      <c r="G1985"/>
      <c r="H1985"/>
      <c r="I1985"/>
      <c r="J1985"/>
    </row>
    <row r="1986" spans="2:10" x14ac:dyDescent="0.25">
      <c r="B1986"/>
      <c r="C1986"/>
      <c r="D1986"/>
      <c r="E1986"/>
      <c r="F1986"/>
      <c r="G1986"/>
      <c r="H1986"/>
      <c r="I1986"/>
      <c r="J1986"/>
    </row>
    <row r="1987" spans="2:10" x14ac:dyDescent="0.25">
      <c r="B1987"/>
      <c r="C1987"/>
      <c r="D1987"/>
      <c r="E1987"/>
      <c r="F1987"/>
      <c r="G1987"/>
      <c r="H1987"/>
      <c r="I1987"/>
      <c r="J1987"/>
    </row>
    <row r="1988" spans="2:10" x14ac:dyDescent="0.25">
      <c r="B1988"/>
      <c r="C1988"/>
      <c r="D1988"/>
      <c r="E1988"/>
      <c r="F1988"/>
      <c r="G1988"/>
      <c r="H1988"/>
      <c r="I1988"/>
      <c r="J1988"/>
    </row>
    <row r="1989" spans="2:10" x14ac:dyDescent="0.25">
      <c r="B1989"/>
      <c r="C1989"/>
      <c r="D1989"/>
      <c r="E1989"/>
      <c r="F1989"/>
      <c r="G1989"/>
      <c r="H1989"/>
      <c r="I1989"/>
      <c r="J1989"/>
    </row>
    <row r="1990" spans="2:10" x14ac:dyDescent="0.25">
      <c r="B1990"/>
      <c r="C1990"/>
      <c r="D1990"/>
      <c r="E1990"/>
      <c r="F1990"/>
      <c r="G1990"/>
      <c r="H1990"/>
      <c r="I1990"/>
      <c r="J1990"/>
    </row>
    <row r="1991" spans="2:10" x14ac:dyDescent="0.25">
      <c r="B1991"/>
      <c r="C1991"/>
      <c r="D1991"/>
      <c r="E1991"/>
      <c r="F1991"/>
      <c r="G1991"/>
      <c r="H1991"/>
      <c r="I1991"/>
      <c r="J1991"/>
    </row>
    <row r="1992" spans="2:10" x14ac:dyDescent="0.25">
      <c r="B1992"/>
      <c r="C1992"/>
      <c r="D1992"/>
      <c r="E1992"/>
      <c r="F1992"/>
      <c r="G1992"/>
      <c r="H1992"/>
      <c r="I1992"/>
      <c r="J1992"/>
    </row>
    <row r="1993" spans="2:10" x14ac:dyDescent="0.25">
      <c r="B1993"/>
      <c r="C1993"/>
      <c r="D1993"/>
      <c r="E1993"/>
      <c r="F1993"/>
      <c r="G1993"/>
      <c r="H1993"/>
      <c r="I1993"/>
      <c r="J1993"/>
    </row>
    <row r="1994" spans="2:10" x14ac:dyDescent="0.25">
      <c r="B1994"/>
      <c r="C1994"/>
      <c r="D1994"/>
      <c r="E1994"/>
      <c r="F1994"/>
      <c r="G1994"/>
      <c r="H1994"/>
      <c r="I1994"/>
      <c r="J1994"/>
    </row>
    <row r="1995" spans="2:10" x14ac:dyDescent="0.25">
      <c r="B1995"/>
      <c r="C1995"/>
      <c r="D1995"/>
      <c r="E1995"/>
      <c r="F1995"/>
      <c r="G1995"/>
      <c r="H1995"/>
      <c r="I1995"/>
      <c r="J1995"/>
    </row>
    <row r="1996" spans="2:10" x14ac:dyDescent="0.25">
      <c r="B1996"/>
      <c r="C1996"/>
      <c r="D1996"/>
      <c r="E1996"/>
      <c r="F1996"/>
      <c r="G1996"/>
      <c r="H1996"/>
      <c r="I1996"/>
      <c r="J1996"/>
    </row>
    <row r="1997" spans="2:10" x14ac:dyDescent="0.25">
      <c r="B1997"/>
      <c r="C1997"/>
      <c r="D1997"/>
      <c r="E1997"/>
      <c r="F1997"/>
      <c r="G1997"/>
      <c r="H1997"/>
      <c r="I1997"/>
      <c r="J1997"/>
    </row>
    <row r="1998" spans="2:10" x14ac:dyDescent="0.25">
      <c r="B1998"/>
      <c r="C1998"/>
      <c r="D1998"/>
      <c r="E1998"/>
      <c r="F1998"/>
      <c r="G1998"/>
      <c r="H1998"/>
      <c r="I1998"/>
      <c r="J1998"/>
    </row>
    <row r="1999" spans="2:10" x14ac:dyDescent="0.25">
      <c r="B1999"/>
      <c r="C1999"/>
      <c r="D1999"/>
      <c r="E1999"/>
      <c r="F1999"/>
      <c r="G1999"/>
      <c r="H1999"/>
      <c r="I1999"/>
      <c r="J1999"/>
    </row>
    <row r="2000" spans="2:10" x14ac:dyDescent="0.25">
      <c r="B2000"/>
      <c r="C2000"/>
      <c r="D2000"/>
      <c r="E2000"/>
      <c r="F2000"/>
      <c r="G2000"/>
      <c r="H2000"/>
      <c r="I2000"/>
      <c r="J2000"/>
    </row>
    <row r="2001" spans="2:10" x14ac:dyDescent="0.25">
      <c r="B2001"/>
      <c r="C2001"/>
      <c r="D2001"/>
      <c r="E2001"/>
      <c r="F2001"/>
      <c r="G2001"/>
      <c r="H2001"/>
      <c r="I2001"/>
      <c r="J2001"/>
    </row>
    <row r="2002" spans="2:10" x14ac:dyDescent="0.25">
      <c r="B2002"/>
      <c r="C2002"/>
      <c r="D2002"/>
      <c r="E2002"/>
      <c r="F2002"/>
      <c r="G2002"/>
      <c r="H2002"/>
      <c r="I2002"/>
      <c r="J2002"/>
    </row>
    <row r="2003" spans="2:10" x14ac:dyDescent="0.25">
      <c r="B2003"/>
      <c r="C2003"/>
      <c r="D2003"/>
      <c r="E2003"/>
      <c r="F2003"/>
      <c r="G2003"/>
      <c r="H2003"/>
      <c r="I2003"/>
      <c r="J2003"/>
    </row>
    <row r="2004" spans="2:10" x14ac:dyDescent="0.25">
      <c r="B2004"/>
      <c r="C2004"/>
      <c r="D2004"/>
      <c r="E2004"/>
      <c r="F2004"/>
      <c r="G2004"/>
      <c r="H2004"/>
      <c r="I2004"/>
      <c r="J2004"/>
    </row>
    <row r="2005" spans="2:10" x14ac:dyDescent="0.25">
      <c r="B2005"/>
      <c r="C2005"/>
      <c r="D2005"/>
      <c r="E2005"/>
      <c r="F2005"/>
      <c r="G2005"/>
      <c r="H2005"/>
      <c r="I2005"/>
      <c r="J2005"/>
    </row>
    <row r="2006" spans="2:10" x14ac:dyDescent="0.25">
      <c r="B2006"/>
      <c r="C2006"/>
      <c r="D2006"/>
      <c r="E2006"/>
      <c r="F2006"/>
      <c r="G2006"/>
      <c r="H2006"/>
      <c r="I2006"/>
      <c r="J2006"/>
    </row>
    <row r="2007" spans="2:10" x14ac:dyDescent="0.25">
      <c r="B2007"/>
      <c r="C2007"/>
      <c r="D2007"/>
      <c r="E2007"/>
      <c r="F2007"/>
      <c r="G2007"/>
      <c r="H2007"/>
      <c r="I2007"/>
      <c r="J2007"/>
    </row>
    <row r="2008" spans="2:10" x14ac:dyDescent="0.25">
      <c r="B2008"/>
      <c r="C2008"/>
      <c r="D2008"/>
      <c r="E2008"/>
      <c r="F2008"/>
      <c r="G2008"/>
      <c r="H2008"/>
      <c r="I2008"/>
      <c r="J2008"/>
    </row>
    <row r="2009" spans="2:10" x14ac:dyDescent="0.25">
      <c r="B2009"/>
      <c r="C2009"/>
      <c r="D2009"/>
      <c r="E2009"/>
      <c r="F2009"/>
      <c r="G2009"/>
      <c r="H2009"/>
      <c r="I2009"/>
      <c r="J2009"/>
    </row>
    <row r="2010" spans="2:10" x14ac:dyDescent="0.25">
      <c r="B2010"/>
      <c r="C2010"/>
      <c r="D2010"/>
      <c r="E2010"/>
      <c r="F2010"/>
      <c r="G2010"/>
      <c r="H2010"/>
      <c r="I2010"/>
      <c r="J2010"/>
    </row>
    <row r="2011" spans="2:10" x14ac:dyDescent="0.25">
      <c r="B2011"/>
      <c r="C2011"/>
      <c r="D2011"/>
      <c r="E2011"/>
      <c r="F2011"/>
      <c r="G2011"/>
      <c r="H2011"/>
      <c r="I2011"/>
      <c r="J2011"/>
    </row>
    <row r="2012" spans="2:10" x14ac:dyDescent="0.25">
      <c r="B2012"/>
      <c r="C2012"/>
      <c r="D2012"/>
      <c r="E2012"/>
      <c r="F2012"/>
      <c r="G2012"/>
      <c r="H2012"/>
      <c r="I2012"/>
      <c r="J2012"/>
    </row>
    <row r="2013" spans="2:10" x14ac:dyDescent="0.25">
      <c r="B2013"/>
      <c r="C2013"/>
      <c r="D2013"/>
      <c r="E2013"/>
      <c r="F2013"/>
      <c r="G2013"/>
      <c r="H2013"/>
      <c r="I2013"/>
      <c r="J2013"/>
    </row>
    <row r="2014" spans="2:10" x14ac:dyDescent="0.25">
      <c r="B2014"/>
      <c r="C2014"/>
      <c r="D2014"/>
      <c r="E2014"/>
      <c r="F2014"/>
      <c r="G2014"/>
      <c r="H2014"/>
      <c r="I2014"/>
      <c r="J2014"/>
    </row>
    <row r="2015" spans="2:10" x14ac:dyDescent="0.25">
      <c r="B2015"/>
      <c r="C2015"/>
      <c r="D2015"/>
      <c r="E2015"/>
      <c r="F2015"/>
      <c r="G2015"/>
      <c r="H2015"/>
      <c r="I2015"/>
      <c r="J2015"/>
    </row>
    <row r="2016" spans="2:10" x14ac:dyDescent="0.25">
      <c r="B2016"/>
      <c r="C2016"/>
      <c r="D2016"/>
      <c r="E2016"/>
      <c r="F2016"/>
      <c r="G2016"/>
      <c r="H2016"/>
      <c r="I2016"/>
      <c r="J2016"/>
    </row>
    <row r="2017" spans="2:10" x14ac:dyDescent="0.25">
      <c r="B2017"/>
      <c r="C2017"/>
      <c r="D2017"/>
      <c r="E2017"/>
      <c r="F2017"/>
      <c r="G2017"/>
      <c r="H2017"/>
      <c r="I2017"/>
      <c r="J2017"/>
    </row>
    <row r="2018" spans="2:10" x14ac:dyDescent="0.25">
      <c r="B2018"/>
      <c r="C2018"/>
      <c r="D2018"/>
      <c r="E2018"/>
      <c r="F2018"/>
      <c r="G2018"/>
      <c r="H2018"/>
      <c r="I2018"/>
      <c r="J2018"/>
    </row>
    <row r="2019" spans="2:10" x14ac:dyDescent="0.25">
      <c r="B2019"/>
      <c r="C2019"/>
      <c r="D2019"/>
      <c r="E2019"/>
      <c r="F2019"/>
      <c r="G2019"/>
      <c r="H2019"/>
      <c r="I2019"/>
      <c r="J2019"/>
    </row>
    <row r="2020" spans="2:10" x14ac:dyDescent="0.25">
      <c r="B2020"/>
      <c r="C2020"/>
      <c r="D2020"/>
      <c r="E2020"/>
      <c r="F2020"/>
      <c r="G2020"/>
      <c r="H2020"/>
      <c r="I2020"/>
      <c r="J2020"/>
    </row>
    <row r="2021" spans="2:10" x14ac:dyDescent="0.25">
      <c r="B2021"/>
      <c r="C2021"/>
      <c r="D2021"/>
      <c r="E2021"/>
      <c r="F2021"/>
      <c r="G2021"/>
      <c r="H2021"/>
      <c r="I2021"/>
      <c r="J2021"/>
    </row>
    <row r="2022" spans="2:10" x14ac:dyDescent="0.25">
      <c r="B2022"/>
      <c r="C2022"/>
      <c r="D2022"/>
      <c r="E2022"/>
      <c r="F2022"/>
      <c r="G2022"/>
      <c r="H2022"/>
      <c r="I2022"/>
      <c r="J2022"/>
    </row>
    <row r="2023" spans="2:10" x14ac:dyDescent="0.25">
      <c r="B2023"/>
      <c r="C2023"/>
      <c r="D2023"/>
      <c r="E2023"/>
      <c r="F2023"/>
      <c r="G2023"/>
      <c r="H2023"/>
      <c r="I2023"/>
      <c r="J2023"/>
    </row>
    <row r="2024" spans="2:10" x14ac:dyDescent="0.25">
      <c r="B2024"/>
      <c r="C2024"/>
      <c r="D2024"/>
      <c r="E2024"/>
      <c r="F2024"/>
      <c r="G2024"/>
      <c r="H2024"/>
      <c r="I2024"/>
      <c r="J2024"/>
    </row>
    <row r="2025" spans="2:10" x14ac:dyDescent="0.25">
      <c r="B2025"/>
      <c r="C2025"/>
      <c r="D2025"/>
      <c r="E2025"/>
      <c r="F2025"/>
      <c r="G2025"/>
      <c r="H2025"/>
      <c r="I2025"/>
      <c r="J2025"/>
    </row>
    <row r="2026" spans="2:10" x14ac:dyDescent="0.25">
      <c r="B2026"/>
      <c r="C2026"/>
      <c r="D2026"/>
      <c r="E2026"/>
      <c r="F2026"/>
      <c r="G2026"/>
      <c r="H2026"/>
      <c r="I2026"/>
      <c r="J2026"/>
    </row>
    <row r="2027" spans="2:10" x14ac:dyDescent="0.25">
      <c r="B2027"/>
      <c r="C2027"/>
      <c r="D2027"/>
      <c r="E2027"/>
      <c r="F2027"/>
      <c r="G2027"/>
      <c r="H2027"/>
      <c r="I2027"/>
      <c r="J2027"/>
    </row>
    <row r="2028" spans="2:10" x14ac:dyDescent="0.25">
      <c r="B2028"/>
      <c r="C2028"/>
      <c r="D2028"/>
      <c r="E2028"/>
      <c r="F2028"/>
      <c r="G2028"/>
      <c r="H2028"/>
      <c r="I2028"/>
      <c r="J2028"/>
    </row>
    <row r="2029" spans="2:10" x14ac:dyDescent="0.25">
      <c r="B2029"/>
      <c r="C2029"/>
      <c r="D2029"/>
      <c r="E2029"/>
      <c r="F2029"/>
      <c r="G2029"/>
      <c r="H2029"/>
      <c r="I2029"/>
      <c r="J2029"/>
    </row>
    <row r="2030" spans="2:10" x14ac:dyDescent="0.25">
      <c r="B2030"/>
      <c r="C2030"/>
      <c r="D2030"/>
      <c r="E2030"/>
      <c r="F2030"/>
      <c r="G2030"/>
      <c r="H2030"/>
      <c r="I2030"/>
      <c r="J2030"/>
    </row>
    <row r="2031" spans="2:10" x14ac:dyDescent="0.25">
      <c r="B2031"/>
      <c r="C2031"/>
      <c r="D2031"/>
      <c r="E2031"/>
      <c r="F2031"/>
      <c r="G2031"/>
      <c r="H2031"/>
      <c r="I2031"/>
      <c r="J2031"/>
    </row>
    <row r="2032" spans="2:10" x14ac:dyDescent="0.25">
      <c r="B2032"/>
      <c r="C2032"/>
      <c r="D2032"/>
      <c r="E2032"/>
      <c r="F2032"/>
      <c r="G2032"/>
      <c r="H2032"/>
      <c r="I2032"/>
      <c r="J2032"/>
    </row>
    <row r="2033" spans="2:10" x14ac:dyDescent="0.25">
      <c r="B2033"/>
      <c r="C2033"/>
      <c r="D2033"/>
      <c r="E2033"/>
      <c r="F2033"/>
      <c r="G2033"/>
      <c r="H2033"/>
      <c r="I2033"/>
      <c r="J2033"/>
    </row>
    <row r="2034" spans="2:10" x14ac:dyDescent="0.25">
      <c r="B2034"/>
      <c r="C2034"/>
      <c r="D2034"/>
      <c r="E2034"/>
      <c r="F2034"/>
      <c r="G2034"/>
      <c r="H2034"/>
      <c r="I2034"/>
      <c r="J2034"/>
    </row>
    <row r="2035" spans="2:10" x14ac:dyDescent="0.25">
      <c r="B2035"/>
      <c r="C2035"/>
      <c r="D2035"/>
      <c r="E2035"/>
      <c r="F2035"/>
      <c r="G2035"/>
      <c r="H2035"/>
      <c r="I2035"/>
      <c r="J2035"/>
    </row>
    <row r="2036" spans="2:10" x14ac:dyDescent="0.25">
      <c r="B2036"/>
      <c r="C2036"/>
      <c r="D2036"/>
      <c r="E2036"/>
      <c r="F2036"/>
      <c r="G2036"/>
      <c r="H2036"/>
      <c r="I2036"/>
      <c r="J2036"/>
    </row>
    <row r="2037" spans="2:10" x14ac:dyDescent="0.25">
      <c r="B2037"/>
      <c r="C2037"/>
      <c r="D2037"/>
      <c r="E2037"/>
      <c r="F2037"/>
      <c r="G2037"/>
      <c r="H2037"/>
      <c r="I2037"/>
      <c r="J2037"/>
    </row>
    <row r="2038" spans="2:10" x14ac:dyDescent="0.25">
      <c r="B2038"/>
      <c r="C2038"/>
      <c r="D2038"/>
      <c r="E2038"/>
      <c r="F2038"/>
      <c r="G2038"/>
      <c r="H2038"/>
      <c r="I2038"/>
      <c r="J2038"/>
    </row>
    <row r="2039" spans="2:10" x14ac:dyDescent="0.25">
      <c r="B2039"/>
      <c r="C2039"/>
      <c r="D2039"/>
      <c r="E2039"/>
      <c r="F2039"/>
      <c r="G2039"/>
      <c r="H2039"/>
      <c r="I2039"/>
      <c r="J2039"/>
    </row>
    <row r="2040" spans="2:10" x14ac:dyDescent="0.25">
      <c r="B2040"/>
      <c r="C2040"/>
      <c r="D2040"/>
      <c r="E2040"/>
      <c r="F2040"/>
      <c r="G2040"/>
      <c r="H2040"/>
      <c r="I2040"/>
      <c r="J2040"/>
    </row>
    <row r="2041" spans="2:10" x14ac:dyDescent="0.25">
      <c r="B2041"/>
      <c r="C2041"/>
      <c r="D2041"/>
      <c r="E2041"/>
      <c r="F2041"/>
      <c r="G2041"/>
      <c r="H2041"/>
      <c r="I2041"/>
      <c r="J2041"/>
    </row>
    <row r="2042" spans="2:10" x14ac:dyDescent="0.25">
      <c r="B2042"/>
      <c r="C2042"/>
      <c r="D2042"/>
      <c r="E2042"/>
      <c r="F2042"/>
      <c r="G2042"/>
      <c r="H2042"/>
      <c r="I2042"/>
      <c r="J2042"/>
    </row>
    <row r="2043" spans="2:10" x14ac:dyDescent="0.25">
      <c r="B2043"/>
      <c r="C2043"/>
      <c r="D2043"/>
      <c r="E2043"/>
      <c r="F2043"/>
      <c r="G2043"/>
      <c r="H2043"/>
      <c r="I2043"/>
      <c r="J2043"/>
    </row>
    <row r="2044" spans="2:10" x14ac:dyDescent="0.25">
      <c r="B2044"/>
      <c r="C2044"/>
      <c r="D2044"/>
      <c r="E2044"/>
      <c r="F2044"/>
      <c r="G2044"/>
      <c r="H2044"/>
      <c r="I2044"/>
      <c r="J2044"/>
    </row>
    <row r="2045" spans="2:10" x14ac:dyDescent="0.25">
      <c r="B2045"/>
      <c r="C2045"/>
      <c r="D2045"/>
      <c r="E2045"/>
      <c r="F2045"/>
      <c r="G2045"/>
      <c r="H2045"/>
      <c r="I2045"/>
      <c r="J2045"/>
    </row>
    <row r="2046" spans="2:10" x14ac:dyDescent="0.25">
      <c r="B2046"/>
      <c r="C2046"/>
      <c r="D2046"/>
      <c r="E2046"/>
      <c r="F2046"/>
      <c r="G2046"/>
      <c r="H2046"/>
      <c r="I2046"/>
      <c r="J2046"/>
    </row>
    <row r="2047" spans="2:10" x14ac:dyDescent="0.25">
      <c r="B2047"/>
      <c r="C2047"/>
      <c r="D2047"/>
      <c r="E2047"/>
      <c r="F2047"/>
      <c r="G2047"/>
      <c r="H2047"/>
      <c r="I2047"/>
      <c r="J2047"/>
    </row>
    <row r="2048" spans="2:10" x14ac:dyDescent="0.25">
      <c r="B2048"/>
      <c r="C2048"/>
      <c r="D2048"/>
      <c r="E2048"/>
      <c r="F2048"/>
      <c r="G2048"/>
      <c r="H2048"/>
      <c r="I2048"/>
      <c r="J2048"/>
    </row>
    <row r="2049" spans="2:10" x14ac:dyDescent="0.25">
      <c r="B2049"/>
      <c r="C2049"/>
      <c r="D2049"/>
      <c r="E2049"/>
      <c r="F2049"/>
      <c r="G2049"/>
      <c r="H2049"/>
      <c r="I2049"/>
      <c r="J2049"/>
    </row>
    <row r="2050" spans="2:10" x14ac:dyDescent="0.25">
      <c r="B2050"/>
      <c r="C2050"/>
      <c r="D2050"/>
      <c r="E2050"/>
      <c r="F2050"/>
      <c r="G2050"/>
      <c r="H2050"/>
      <c r="I2050"/>
      <c r="J2050"/>
    </row>
    <row r="2051" spans="2:10" x14ac:dyDescent="0.25">
      <c r="B2051"/>
      <c r="C2051"/>
      <c r="D2051"/>
      <c r="E2051"/>
      <c r="F2051"/>
      <c r="G2051"/>
      <c r="H2051"/>
      <c r="I2051"/>
      <c r="J2051"/>
    </row>
    <row r="2052" spans="2:10" x14ac:dyDescent="0.25">
      <c r="B2052"/>
      <c r="C2052"/>
      <c r="D2052"/>
      <c r="E2052"/>
      <c r="F2052"/>
      <c r="G2052"/>
      <c r="H2052"/>
      <c r="I2052"/>
      <c r="J2052"/>
    </row>
    <row r="2053" spans="2:10" x14ac:dyDescent="0.25">
      <c r="B2053"/>
      <c r="C2053"/>
      <c r="D2053"/>
      <c r="E2053"/>
      <c r="F2053"/>
      <c r="G2053"/>
      <c r="H2053"/>
      <c r="I2053"/>
      <c r="J2053"/>
    </row>
    <row r="2054" spans="2:10" x14ac:dyDescent="0.25">
      <c r="B2054"/>
      <c r="C2054"/>
      <c r="D2054"/>
      <c r="E2054"/>
      <c r="F2054"/>
      <c r="G2054"/>
      <c r="H2054"/>
      <c r="I2054"/>
      <c r="J2054"/>
    </row>
    <row r="2055" spans="2:10" x14ac:dyDescent="0.25">
      <c r="B2055"/>
      <c r="C2055"/>
      <c r="D2055"/>
      <c r="E2055"/>
      <c r="F2055"/>
      <c r="G2055"/>
      <c r="H2055"/>
      <c r="I2055"/>
      <c r="J2055"/>
    </row>
    <row r="2056" spans="2:10" x14ac:dyDescent="0.25">
      <c r="B2056"/>
      <c r="C2056"/>
      <c r="D2056"/>
      <c r="E2056"/>
      <c r="F2056"/>
      <c r="G2056"/>
      <c r="H2056"/>
      <c r="I2056"/>
      <c r="J2056"/>
    </row>
    <row r="2057" spans="2:10" x14ac:dyDescent="0.25">
      <c r="B2057"/>
      <c r="C2057"/>
      <c r="D2057"/>
      <c r="E2057"/>
      <c r="F2057"/>
      <c r="G2057"/>
      <c r="H2057"/>
      <c r="I2057"/>
      <c r="J2057"/>
    </row>
    <row r="2058" spans="2:10" x14ac:dyDescent="0.25">
      <c r="B2058"/>
      <c r="C2058"/>
      <c r="D2058"/>
      <c r="E2058"/>
      <c r="F2058"/>
      <c r="G2058"/>
      <c r="H2058"/>
      <c r="I2058"/>
      <c r="J2058"/>
    </row>
    <row r="2059" spans="2:10" x14ac:dyDescent="0.25">
      <c r="B2059"/>
      <c r="C2059"/>
      <c r="D2059"/>
      <c r="E2059"/>
      <c r="F2059"/>
      <c r="G2059"/>
      <c r="H2059"/>
      <c r="I2059"/>
      <c r="J2059"/>
    </row>
    <row r="2060" spans="2:10" x14ac:dyDescent="0.25">
      <c r="B2060"/>
      <c r="C2060"/>
      <c r="D2060"/>
      <c r="E2060"/>
      <c r="F2060"/>
      <c r="G2060"/>
      <c r="H2060"/>
      <c r="I2060"/>
      <c r="J2060"/>
    </row>
    <row r="2061" spans="2:10" x14ac:dyDescent="0.25">
      <c r="B2061"/>
      <c r="C2061"/>
      <c r="D2061"/>
      <c r="E2061"/>
      <c r="F2061"/>
      <c r="G2061"/>
      <c r="H2061"/>
      <c r="I2061"/>
      <c r="J2061"/>
    </row>
    <row r="2062" spans="2:10" x14ac:dyDescent="0.25">
      <c r="B2062"/>
      <c r="C2062"/>
      <c r="D2062"/>
      <c r="E2062"/>
      <c r="F2062"/>
      <c r="G2062"/>
      <c r="H2062"/>
      <c r="I2062"/>
      <c r="J2062"/>
    </row>
    <row r="2063" spans="2:10" x14ac:dyDescent="0.25">
      <c r="B2063"/>
      <c r="C2063"/>
      <c r="D2063"/>
      <c r="E2063"/>
      <c r="F2063"/>
      <c r="G2063"/>
      <c r="H2063"/>
      <c r="I2063"/>
      <c r="J2063"/>
    </row>
    <row r="2064" spans="2:10" x14ac:dyDescent="0.25">
      <c r="B2064"/>
      <c r="C2064"/>
      <c r="D2064"/>
      <c r="E2064"/>
      <c r="F2064"/>
      <c r="G2064"/>
      <c r="H2064"/>
      <c r="I2064"/>
      <c r="J2064"/>
    </row>
    <row r="2065" spans="2:10" x14ac:dyDescent="0.25">
      <c r="B2065"/>
      <c r="C2065"/>
      <c r="D2065"/>
      <c r="E2065"/>
      <c r="F2065"/>
      <c r="G2065"/>
      <c r="H2065"/>
      <c r="I2065"/>
      <c r="J2065"/>
    </row>
    <row r="2066" spans="2:10" x14ac:dyDescent="0.25">
      <c r="B2066"/>
      <c r="C2066"/>
      <c r="D2066"/>
      <c r="E2066"/>
      <c r="F2066"/>
      <c r="G2066"/>
      <c r="H2066"/>
      <c r="I2066"/>
      <c r="J2066"/>
    </row>
    <row r="2067" spans="2:10" x14ac:dyDescent="0.25">
      <c r="B2067"/>
      <c r="C2067"/>
      <c r="D2067"/>
      <c r="E2067"/>
      <c r="F2067"/>
      <c r="G2067"/>
      <c r="H2067"/>
      <c r="I2067"/>
      <c r="J2067"/>
    </row>
    <row r="2068" spans="2:10" x14ac:dyDescent="0.25">
      <c r="B2068"/>
      <c r="C2068"/>
      <c r="D2068"/>
      <c r="E2068"/>
      <c r="F2068"/>
      <c r="G2068"/>
      <c r="H2068"/>
      <c r="I2068"/>
      <c r="J2068"/>
    </row>
    <row r="2069" spans="2:10" x14ac:dyDescent="0.25">
      <c r="B2069"/>
      <c r="C2069"/>
      <c r="D2069"/>
      <c r="E2069"/>
      <c r="F2069"/>
      <c r="G2069"/>
      <c r="H2069"/>
      <c r="I2069"/>
      <c r="J2069"/>
    </row>
    <row r="2070" spans="2:10" x14ac:dyDescent="0.25">
      <c r="B2070"/>
      <c r="C2070"/>
      <c r="D2070"/>
      <c r="E2070"/>
      <c r="F2070"/>
      <c r="G2070"/>
      <c r="H2070"/>
      <c r="I2070"/>
      <c r="J2070"/>
    </row>
    <row r="2071" spans="2:10" x14ac:dyDescent="0.25">
      <c r="B2071"/>
      <c r="C2071"/>
      <c r="D2071"/>
      <c r="E2071"/>
      <c r="F2071"/>
      <c r="G2071"/>
      <c r="H2071"/>
      <c r="I2071"/>
      <c r="J2071"/>
    </row>
    <row r="2072" spans="2:10" x14ac:dyDescent="0.25">
      <c r="B2072"/>
      <c r="C2072"/>
      <c r="D2072"/>
      <c r="E2072"/>
      <c r="F2072"/>
      <c r="G2072"/>
      <c r="H2072"/>
      <c r="I2072"/>
      <c r="J2072"/>
    </row>
    <row r="2073" spans="2:10" x14ac:dyDescent="0.25">
      <c r="B2073"/>
      <c r="C2073"/>
      <c r="D2073"/>
      <c r="E2073"/>
      <c r="F2073"/>
      <c r="G2073"/>
      <c r="H2073"/>
      <c r="I2073"/>
      <c r="J2073"/>
    </row>
    <row r="2074" spans="2:10" x14ac:dyDescent="0.25">
      <c r="B2074"/>
      <c r="C2074"/>
      <c r="D2074"/>
      <c r="E2074"/>
      <c r="F2074"/>
      <c r="G2074"/>
      <c r="H2074"/>
      <c r="I2074"/>
      <c r="J2074"/>
    </row>
    <row r="2075" spans="2:10" x14ac:dyDescent="0.25">
      <c r="B2075"/>
      <c r="C2075"/>
      <c r="D2075"/>
      <c r="E2075"/>
      <c r="F2075"/>
      <c r="G2075"/>
      <c r="H2075"/>
      <c r="I2075"/>
      <c r="J2075"/>
    </row>
    <row r="2076" spans="2:10" x14ac:dyDescent="0.25">
      <c r="B2076"/>
      <c r="C2076"/>
      <c r="D2076"/>
      <c r="E2076"/>
      <c r="F2076"/>
      <c r="G2076"/>
      <c r="H2076"/>
      <c r="I2076"/>
      <c r="J2076"/>
    </row>
    <row r="2077" spans="2:10" x14ac:dyDescent="0.25">
      <c r="B2077"/>
      <c r="C2077"/>
      <c r="D2077"/>
      <c r="E2077"/>
      <c r="F2077"/>
      <c r="G2077"/>
      <c r="H2077"/>
      <c r="I2077"/>
      <c r="J2077"/>
    </row>
    <row r="2078" spans="2:10" x14ac:dyDescent="0.25">
      <c r="B2078"/>
      <c r="C2078"/>
      <c r="D2078"/>
      <c r="E2078"/>
      <c r="F2078"/>
      <c r="G2078"/>
      <c r="H2078"/>
      <c r="I2078"/>
      <c r="J2078"/>
    </row>
    <row r="2079" spans="2:10" x14ac:dyDescent="0.25">
      <c r="B2079"/>
      <c r="C2079"/>
      <c r="D2079"/>
      <c r="E2079"/>
      <c r="F2079"/>
      <c r="G2079"/>
      <c r="H2079"/>
      <c r="I2079"/>
      <c r="J2079"/>
    </row>
    <row r="2080" spans="2:10" x14ac:dyDescent="0.25">
      <c r="B2080"/>
      <c r="C2080"/>
      <c r="D2080"/>
      <c r="E2080"/>
      <c r="F2080"/>
      <c r="G2080"/>
      <c r="H2080"/>
      <c r="I2080"/>
      <c r="J2080"/>
    </row>
    <row r="2081" spans="2:10" x14ac:dyDescent="0.25">
      <c r="B2081"/>
      <c r="C2081"/>
      <c r="D2081"/>
      <c r="E2081"/>
      <c r="F2081"/>
      <c r="G2081"/>
      <c r="H2081"/>
      <c r="I2081"/>
      <c r="J2081"/>
    </row>
    <row r="2082" spans="2:10" x14ac:dyDescent="0.25">
      <c r="B2082"/>
      <c r="C2082"/>
      <c r="D2082"/>
      <c r="E2082"/>
      <c r="F2082"/>
      <c r="G2082"/>
      <c r="H2082"/>
      <c r="I2082"/>
      <c r="J2082"/>
    </row>
    <row r="2083" spans="2:10" x14ac:dyDescent="0.25">
      <c r="B2083"/>
      <c r="C2083"/>
      <c r="D2083"/>
      <c r="E2083"/>
      <c r="F2083"/>
      <c r="G2083"/>
      <c r="H2083"/>
      <c r="I2083"/>
      <c r="J2083"/>
    </row>
    <row r="2084" spans="2:10" x14ac:dyDescent="0.25">
      <c r="B2084"/>
      <c r="C2084"/>
      <c r="D2084"/>
      <c r="E2084"/>
      <c r="F2084"/>
      <c r="G2084"/>
      <c r="H2084"/>
      <c r="I2084"/>
      <c r="J2084"/>
    </row>
    <row r="2085" spans="2:10" x14ac:dyDescent="0.25">
      <c r="B2085"/>
      <c r="C2085"/>
      <c r="D2085"/>
      <c r="E2085"/>
      <c r="F2085"/>
      <c r="G2085"/>
      <c r="H2085"/>
      <c r="I2085"/>
      <c r="J2085"/>
    </row>
    <row r="2086" spans="2:10" x14ac:dyDescent="0.25">
      <c r="B2086"/>
      <c r="C2086"/>
      <c r="D2086"/>
      <c r="E2086"/>
      <c r="F2086"/>
      <c r="G2086"/>
      <c r="H2086"/>
      <c r="I2086"/>
      <c r="J2086"/>
    </row>
    <row r="2087" spans="2:10" x14ac:dyDescent="0.25">
      <c r="B2087"/>
      <c r="C2087"/>
      <c r="D2087"/>
      <c r="E2087"/>
      <c r="F2087"/>
      <c r="G2087"/>
      <c r="H2087"/>
      <c r="I2087"/>
      <c r="J2087"/>
    </row>
    <row r="2088" spans="2:10" x14ac:dyDescent="0.25">
      <c r="B2088"/>
      <c r="C2088"/>
      <c r="D2088"/>
      <c r="E2088"/>
      <c r="F2088"/>
      <c r="G2088"/>
      <c r="H2088"/>
      <c r="I2088"/>
      <c r="J2088"/>
    </row>
    <row r="2089" spans="2:10" x14ac:dyDescent="0.25">
      <c r="B2089"/>
      <c r="C2089"/>
      <c r="D2089"/>
      <c r="E2089"/>
      <c r="F2089"/>
      <c r="G2089"/>
      <c r="H2089"/>
      <c r="I2089"/>
      <c r="J2089"/>
    </row>
    <row r="2090" spans="2:10" x14ac:dyDescent="0.25">
      <c r="B2090"/>
      <c r="C2090"/>
      <c r="D2090"/>
      <c r="E2090"/>
      <c r="F2090"/>
      <c r="G2090"/>
      <c r="H2090"/>
      <c r="I2090"/>
      <c r="J2090"/>
    </row>
    <row r="2091" spans="2:10" x14ac:dyDescent="0.25">
      <c r="B2091"/>
      <c r="C2091"/>
      <c r="D2091"/>
      <c r="E2091"/>
      <c r="F2091"/>
      <c r="G2091"/>
      <c r="H2091"/>
      <c r="I2091"/>
      <c r="J2091"/>
    </row>
    <row r="2092" spans="2:10" x14ac:dyDescent="0.25">
      <c r="B2092"/>
      <c r="C2092"/>
      <c r="D2092"/>
      <c r="E2092"/>
      <c r="F2092"/>
      <c r="G2092"/>
      <c r="H2092"/>
      <c r="I2092"/>
      <c r="J2092"/>
    </row>
    <row r="2093" spans="2:10" x14ac:dyDescent="0.25">
      <c r="B2093"/>
      <c r="C2093"/>
      <c r="D2093"/>
      <c r="E2093"/>
      <c r="F2093"/>
      <c r="G2093"/>
      <c r="H2093"/>
      <c r="I2093"/>
      <c r="J2093"/>
    </row>
    <row r="2094" spans="2:10" x14ac:dyDescent="0.25">
      <c r="B2094"/>
      <c r="C2094"/>
      <c r="D2094"/>
      <c r="E2094"/>
      <c r="F2094"/>
      <c r="G2094"/>
      <c r="H2094"/>
      <c r="I2094"/>
      <c r="J2094"/>
    </row>
    <row r="2095" spans="2:10" x14ac:dyDescent="0.25">
      <c r="B2095"/>
      <c r="C2095"/>
      <c r="D2095"/>
      <c r="E2095"/>
      <c r="F2095"/>
      <c r="G2095"/>
      <c r="H2095"/>
      <c r="I2095"/>
      <c r="J2095"/>
    </row>
    <row r="2096" spans="2:10" x14ac:dyDescent="0.25">
      <c r="B2096"/>
      <c r="C2096"/>
      <c r="D2096"/>
      <c r="E2096"/>
      <c r="F2096"/>
      <c r="G2096"/>
      <c r="H2096"/>
      <c r="I2096"/>
      <c r="J2096"/>
    </row>
    <row r="2097" spans="2:10" x14ac:dyDescent="0.25">
      <c r="B2097"/>
      <c r="C2097"/>
      <c r="D2097"/>
      <c r="E2097"/>
      <c r="F2097"/>
      <c r="G2097"/>
      <c r="H2097"/>
      <c r="I2097"/>
      <c r="J2097"/>
    </row>
    <row r="2098" spans="2:10" x14ac:dyDescent="0.25">
      <c r="B2098"/>
      <c r="C2098"/>
      <c r="D2098"/>
      <c r="E2098"/>
      <c r="F2098"/>
      <c r="G2098"/>
      <c r="H2098"/>
      <c r="I2098"/>
      <c r="J2098"/>
    </row>
    <row r="2099" spans="2:10" x14ac:dyDescent="0.25">
      <c r="B2099"/>
      <c r="C2099"/>
      <c r="D2099"/>
      <c r="E2099"/>
      <c r="F2099"/>
      <c r="G2099"/>
      <c r="H2099"/>
      <c r="I2099"/>
      <c r="J2099"/>
    </row>
    <row r="2100" spans="2:10" x14ac:dyDescent="0.25">
      <c r="B2100"/>
      <c r="C2100"/>
      <c r="D2100"/>
      <c r="E2100"/>
      <c r="F2100"/>
      <c r="G2100"/>
      <c r="H2100"/>
      <c r="I2100"/>
      <c r="J2100"/>
    </row>
    <row r="2101" spans="2:10" x14ac:dyDescent="0.25">
      <c r="B2101"/>
      <c r="C2101"/>
      <c r="D2101"/>
      <c r="E2101"/>
      <c r="F2101"/>
      <c r="G2101"/>
      <c r="H2101"/>
      <c r="I2101"/>
      <c r="J2101"/>
    </row>
    <row r="2102" spans="2:10" x14ac:dyDescent="0.25">
      <c r="B2102"/>
      <c r="C2102"/>
      <c r="D2102"/>
      <c r="E2102"/>
      <c r="F2102"/>
      <c r="G2102"/>
      <c r="H2102"/>
      <c r="I2102"/>
      <c r="J2102"/>
    </row>
    <row r="2103" spans="2:10" x14ac:dyDescent="0.25">
      <c r="B2103"/>
      <c r="C2103"/>
      <c r="D2103"/>
      <c r="E2103"/>
      <c r="F2103"/>
      <c r="G2103"/>
      <c r="H2103"/>
      <c r="I2103"/>
      <c r="J2103"/>
    </row>
    <row r="2104" spans="2:10" x14ac:dyDescent="0.25">
      <c r="B2104"/>
      <c r="C2104"/>
      <c r="D2104"/>
      <c r="E2104"/>
      <c r="F2104"/>
      <c r="G2104"/>
      <c r="H2104"/>
      <c r="I2104"/>
      <c r="J2104"/>
    </row>
    <row r="2105" spans="2:10" x14ac:dyDescent="0.25">
      <c r="B2105"/>
      <c r="C2105"/>
      <c r="D2105"/>
      <c r="E2105"/>
      <c r="F2105"/>
      <c r="G2105"/>
      <c r="H2105"/>
      <c r="I2105"/>
      <c r="J2105"/>
    </row>
    <row r="2106" spans="2:10" x14ac:dyDescent="0.25">
      <c r="B2106"/>
      <c r="C2106"/>
      <c r="D2106"/>
      <c r="E2106"/>
      <c r="F2106"/>
      <c r="G2106"/>
      <c r="H2106"/>
      <c r="I2106"/>
      <c r="J2106"/>
    </row>
    <row r="2107" spans="2:10" x14ac:dyDescent="0.25">
      <c r="B2107"/>
      <c r="C2107"/>
      <c r="D2107"/>
      <c r="E2107"/>
      <c r="F2107"/>
      <c r="G2107"/>
      <c r="H2107"/>
      <c r="I2107"/>
      <c r="J2107"/>
    </row>
    <row r="2108" spans="2:10" x14ac:dyDescent="0.25">
      <c r="B2108"/>
      <c r="C2108"/>
      <c r="D2108"/>
      <c r="E2108"/>
      <c r="F2108"/>
      <c r="G2108"/>
      <c r="H2108"/>
      <c r="I2108"/>
      <c r="J2108"/>
    </row>
    <row r="2109" spans="2:10" x14ac:dyDescent="0.25">
      <c r="B2109"/>
      <c r="C2109"/>
      <c r="D2109"/>
      <c r="E2109"/>
      <c r="F2109"/>
      <c r="G2109"/>
      <c r="H2109"/>
      <c r="I2109"/>
      <c r="J2109"/>
    </row>
    <row r="2110" spans="2:10" x14ac:dyDescent="0.25">
      <c r="B2110"/>
      <c r="C2110"/>
      <c r="D2110"/>
      <c r="E2110"/>
      <c r="F2110"/>
      <c r="G2110"/>
      <c r="H2110"/>
      <c r="I2110"/>
      <c r="J2110"/>
    </row>
    <row r="2111" spans="2:10" x14ac:dyDescent="0.25">
      <c r="B2111"/>
      <c r="C2111"/>
      <c r="D2111"/>
      <c r="E2111"/>
      <c r="F2111"/>
      <c r="G2111"/>
      <c r="H2111"/>
      <c r="I2111"/>
      <c r="J2111"/>
    </row>
    <row r="2112" spans="2:10" x14ac:dyDescent="0.25">
      <c r="B2112"/>
      <c r="C2112"/>
      <c r="D2112"/>
      <c r="E2112"/>
      <c r="F2112"/>
      <c r="G2112"/>
      <c r="H2112"/>
      <c r="I2112"/>
      <c r="J2112"/>
    </row>
    <row r="2113" spans="2:10" x14ac:dyDescent="0.25">
      <c r="B2113"/>
      <c r="C2113"/>
      <c r="D2113"/>
      <c r="E2113"/>
      <c r="F2113"/>
      <c r="G2113"/>
      <c r="H2113"/>
      <c r="I2113"/>
      <c r="J2113"/>
    </row>
    <row r="2114" spans="2:10" x14ac:dyDescent="0.25">
      <c r="B2114"/>
      <c r="C2114"/>
      <c r="D2114"/>
      <c r="E2114"/>
      <c r="F2114"/>
      <c r="G2114"/>
      <c r="H2114"/>
      <c r="I2114"/>
      <c r="J2114"/>
    </row>
    <row r="2115" spans="2:10" x14ac:dyDescent="0.25">
      <c r="B2115"/>
      <c r="C2115"/>
      <c r="D2115"/>
      <c r="E2115"/>
      <c r="F2115"/>
      <c r="G2115"/>
      <c r="H2115"/>
      <c r="I2115"/>
      <c r="J2115"/>
    </row>
    <row r="2116" spans="2:10" x14ac:dyDescent="0.25">
      <c r="B2116"/>
      <c r="C2116"/>
      <c r="D2116"/>
      <c r="E2116"/>
      <c r="F2116"/>
      <c r="G2116"/>
      <c r="H2116"/>
      <c r="I2116"/>
      <c r="J2116"/>
    </row>
    <row r="2117" spans="2:10" x14ac:dyDescent="0.25">
      <c r="B2117"/>
      <c r="C2117"/>
      <c r="D2117"/>
      <c r="E2117"/>
      <c r="F2117"/>
      <c r="G2117"/>
      <c r="H2117"/>
      <c r="I2117"/>
      <c r="J2117"/>
    </row>
    <row r="2118" spans="2:10" x14ac:dyDescent="0.25">
      <c r="B2118"/>
      <c r="C2118"/>
      <c r="D2118"/>
      <c r="E2118"/>
      <c r="F2118"/>
      <c r="G2118"/>
      <c r="H2118"/>
      <c r="I2118"/>
      <c r="J2118"/>
    </row>
    <row r="2119" spans="2:10" x14ac:dyDescent="0.25">
      <c r="B2119"/>
      <c r="C2119"/>
      <c r="D2119"/>
      <c r="E2119"/>
      <c r="F2119"/>
      <c r="G2119"/>
      <c r="H2119"/>
      <c r="I2119"/>
      <c r="J2119"/>
    </row>
    <row r="2120" spans="2:10" x14ac:dyDescent="0.25">
      <c r="B2120"/>
      <c r="C2120"/>
      <c r="D2120"/>
      <c r="E2120"/>
      <c r="F2120"/>
      <c r="G2120"/>
      <c r="H2120"/>
      <c r="I2120"/>
      <c r="J2120"/>
    </row>
    <row r="2121" spans="2:10" x14ac:dyDescent="0.25">
      <c r="B2121"/>
      <c r="C2121"/>
      <c r="D2121"/>
      <c r="E2121"/>
      <c r="F2121"/>
      <c r="G2121"/>
      <c r="H2121"/>
      <c r="I2121"/>
      <c r="J2121"/>
    </row>
    <row r="2122" spans="2:10" x14ac:dyDescent="0.25">
      <c r="B2122"/>
      <c r="C2122"/>
      <c r="D2122"/>
      <c r="E2122"/>
      <c r="F2122"/>
      <c r="G2122"/>
      <c r="H2122"/>
      <c r="I2122"/>
      <c r="J2122"/>
    </row>
    <row r="2123" spans="2:10" x14ac:dyDescent="0.25">
      <c r="B2123"/>
      <c r="C2123"/>
      <c r="D2123"/>
      <c r="E2123"/>
      <c r="F2123"/>
      <c r="G2123"/>
      <c r="H2123"/>
      <c r="I2123"/>
      <c r="J2123"/>
    </row>
    <row r="2124" spans="2:10" x14ac:dyDescent="0.25">
      <c r="B2124"/>
      <c r="C2124"/>
      <c r="D2124"/>
      <c r="E2124"/>
      <c r="F2124"/>
      <c r="G2124"/>
      <c r="H2124"/>
      <c r="I2124"/>
      <c r="J2124"/>
    </row>
    <row r="2125" spans="2:10" x14ac:dyDescent="0.25">
      <c r="B2125"/>
      <c r="C2125"/>
      <c r="D2125"/>
      <c r="E2125"/>
      <c r="F2125"/>
      <c r="G2125"/>
      <c r="H2125"/>
      <c r="I2125"/>
      <c r="J2125"/>
    </row>
    <row r="2126" spans="2:10" x14ac:dyDescent="0.25">
      <c r="B2126"/>
      <c r="C2126"/>
      <c r="D2126"/>
      <c r="E2126"/>
      <c r="F2126"/>
      <c r="G2126"/>
      <c r="H2126"/>
      <c r="I2126"/>
      <c r="J2126"/>
    </row>
    <row r="2127" spans="2:10" x14ac:dyDescent="0.25">
      <c r="B2127"/>
      <c r="C2127"/>
      <c r="D2127"/>
      <c r="E2127"/>
      <c r="F2127"/>
      <c r="G2127"/>
      <c r="H2127"/>
      <c r="I2127"/>
      <c r="J2127"/>
    </row>
    <row r="2128" spans="2:10" x14ac:dyDescent="0.25">
      <c r="B2128"/>
      <c r="C2128"/>
      <c r="D2128"/>
      <c r="E2128"/>
      <c r="F2128"/>
      <c r="G2128"/>
      <c r="H2128"/>
      <c r="I2128"/>
      <c r="J2128"/>
    </row>
    <row r="2129" spans="2:10" x14ac:dyDescent="0.25">
      <c r="B2129"/>
      <c r="C2129"/>
      <c r="D2129"/>
      <c r="E2129"/>
      <c r="F2129"/>
      <c r="G2129"/>
      <c r="H2129"/>
      <c r="I2129"/>
      <c r="J2129"/>
    </row>
    <row r="2130" spans="2:10" x14ac:dyDescent="0.25">
      <c r="B2130"/>
      <c r="C2130"/>
      <c r="D2130"/>
      <c r="E2130"/>
      <c r="F2130"/>
      <c r="G2130"/>
      <c r="H2130"/>
      <c r="I2130"/>
      <c r="J2130"/>
    </row>
    <row r="2131" spans="2:10" x14ac:dyDescent="0.25">
      <c r="B2131"/>
      <c r="C2131"/>
      <c r="D2131"/>
      <c r="E2131"/>
      <c r="F2131"/>
      <c r="G2131"/>
      <c r="H2131"/>
      <c r="I2131"/>
      <c r="J2131"/>
    </row>
    <row r="2132" spans="2:10" x14ac:dyDescent="0.25">
      <c r="B2132"/>
      <c r="C2132"/>
      <c r="D2132"/>
      <c r="E2132"/>
      <c r="F2132"/>
      <c r="G2132"/>
      <c r="H2132"/>
      <c r="I2132"/>
      <c r="J2132"/>
    </row>
    <row r="2133" spans="2:10" x14ac:dyDescent="0.25">
      <c r="B2133"/>
      <c r="C2133"/>
      <c r="D2133"/>
      <c r="E2133"/>
      <c r="F2133"/>
      <c r="G2133"/>
      <c r="H2133"/>
      <c r="I2133"/>
      <c r="J2133"/>
    </row>
    <row r="2134" spans="2:10" x14ac:dyDescent="0.25">
      <c r="B2134"/>
      <c r="C2134"/>
      <c r="D2134"/>
      <c r="E2134"/>
      <c r="F2134"/>
      <c r="G2134"/>
      <c r="H2134"/>
      <c r="I2134"/>
      <c r="J2134"/>
    </row>
    <row r="2135" spans="2:10" x14ac:dyDescent="0.25">
      <c r="B2135"/>
      <c r="C2135"/>
      <c r="D2135"/>
      <c r="E2135"/>
      <c r="F2135"/>
      <c r="G2135"/>
      <c r="H2135"/>
      <c r="I2135"/>
      <c r="J2135"/>
    </row>
    <row r="2136" spans="2:10" x14ac:dyDescent="0.25">
      <c r="B2136"/>
      <c r="C2136"/>
      <c r="D2136"/>
      <c r="E2136"/>
      <c r="F2136"/>
      <c r="G2136"/>
      <c r="H2136"/>
      <c r="I2136"/>
      <c r="J2136"/>
    </row>
    <row r="2137" spans="2:10" x14ac:dyDescent="0.25">
      <c r="B2137"/>
      <c r="C2137"/>
      <c r="D2137"/>
      <c r="E2137"/>
      <c r="F2137"/>
      <c r="G2137"/>
      <c r="H2137"/>
      <c r="I2137"/>
      <c r="J2137"/>
    </row>
    <row r="2138" spans="2:10" x14ac:dyDescent="0.25">
      <c r="B2138"/>
      <c r="C2138"/>
      <c r="D2138"/>
      <c r="E2138"/>
      <c r="F2138"/>
      <c r="G2138"/>
      <c r="H2138"/>
      <c r="I2138"/>
      <c r="J2138"/>
    </row>
    <row r="2139" spans="2:10" x14ac:dyDescent="0.25">
      <c r="B2139"/>
      <c r="C2139"/>
      <c r="D2139"/>
      <c r="E2139"/>
      <c r="F2139"/>
      <c r="G2139"/>
      <c r="H2139"/>
      <c r="I2139"/>
      <c r="J2139"/>
    </row>
    <row r="2140" spans="2:10" x14ac:dyDescent="0.25">
      <c r="B2140"/>
      <c r="C2140"/>
      <c r="D2140"/>
      <c r="E2140"/>
      <c r="F2140"/>
      <c r="G2140"/>
      <c r="H2140"/>
      <c r="I2140"/>
      <c r="J2140"/>
    </row>
    <row r="2141" spans="2:10" x14ac:dyDescent="0.25">
      <c r="B2141"/>
      <c r="C2141"/>
      <c r="D2141"/>
      <c r="E2141"/>
      <c r="F2141"/>
      <c r="G2141"/>
      <c r="H2141"/>
      <c r="I2141"/>
      <c r="J2141"/>
    </row>
    <row r="2142" spans="2:10" x14ac:dyDescent="0.25">
      <c r="B2142"/>
      <c r="C2142"/>
      <c r="D2142"/>
      <c r="E2142"/>
      <c r="F2142"/>
      <c r="G2142"/>
      <c r="H2142"/>
      <c r="I2142"/>
      <c r="J2142"/>
    </row>
    <row r="2143" spans="2:10" x14ac:dyDescent="0.25">
      <c r="B2143"/>
      <c r="C2143"/>
      <c r="D2143"/>
      <c r="E2143"/>
      <c r="F2143"/>
      <c r="G2143"/>
      <c r="H2143"/>
      <c r="I2143"/>
      <c r="J2143"/>
    </row>
    <row r="2144" spans="2:10" x14ac:dyDescent="0.25">
      <c r="B2144"/>
      <c r="C2144"/>
      <c r="D2144"/>
      <c r="E2144"/>
      <c r="F2144"/>
      <c r="G2144"/>
      <c r="H2144"/>
      <c r="I2144"/>
      <c r="J2144"/>
    </row>
    <row r="2145" spans="2:10" x14ac:dyDescent="0.25">
      <c r="B2145"/>
      <c r="C2145"/>
      <c r="D2145"/>
      <c r="E2145"/>
      <c r="F2145"/>
      <c r="G2145"/>
      <c r="H2145"/>
      <c r="I2145"/>
      <c r="J2145"/>
    </row>
    <row r="2146" spans="2:10" x14ac:dyDescent="0.25">
      <c r="B2146"/>
      <c r="C2146"/>
      <c r="D2146"/>
      <c r="E2146"/>
      <c r="F2146"/>
      <c r="G2146"/>
      <c r="H2146"/>
      <c r="I2146"/>
      <c r="J2146"/>
    </row>
    <row r="2147" spans="2:10" x14ac:dyDescent="0.25">
      <c r="B2147"/>
      <c r="C2147"/>
      <c r="D2147"/>
      <c r="E2147"/>
      <c r="F2147"/>
      <c r="G2147"/>
      <c r="H2147"/>
      <c r="I2147"/>
      <c r="J2147"/>
    </row>
    <row r="2148" spans="2:10" x14ac:dyDescent="0.25">
      <c r="B2148"/>
      <c r="C2148"/>
      <c r="D2148"/>
      <c r="E2148"/>
      <c r="F2148"/>
      <c r="G2148"/>
      <c r="H2148"/>
      <c r="I2148"/>
      <c r="J2148"/>
    </row>
    <row r="2149" spans="2:10" x14ac:dyDescent="0.25">
      <c r="B2149"/>
      <c r="C2149"/>
      <c r="D2149"/>
      <c r="E2149"/>
      <c r="F2149"/>
      <c r="G2149"/>
      <c r="H2149"/>
      <c r="I2149"/>
      <c r="J2149"/>
    </row>
    <row r="2150" spans="2:10" x14ac:dyDescent="0.25">
      <c r="B2150"/>
      <c r="C2150"/>
      <c r="D2150"/>
      <c r="E2150"/>
      <c r="F2150"/>
      <c r="G2150"/>
      <c r="H2150"/>
      <c r="I2150"/>
      <c r="J2150"/>
    </row>
    <row r="2151" spans="2:10" x14ac:dyDescent="0.25">
      <c r="B2151"/>
      <c r="C2151"/>
      <c r="D2151"/>
      <c r="E2151"/>
      <c r="F2151"/>
      <c r="G2151"/>
      <c r="H2151"/>
      <c r="I2151"/>
      <c r="J2151"/>
    </row>
    <row r="2152" spans="2:10" x14ac:dyDescent="0.25">
      <c r="B2152"/>
      <c r="C2152"/>
      <c r="D2152"/>
      <c r="E2152"/>
      <c r="F2152"/>
      <c r="G2152"/>
      <c r="H2152"/>
      <c r="I2152"/>
      <c r="J2152"/>
    </row>
    <row r="2153" spans="2:10" x14ac:dyDescent="0.25">
      <c r="B2153"/>
      <c r="C2153"/>
      <c r="D2153"/>
      <c r="E2153"/>
      <c r="F2153"/>
      <c r="G2153"/>
      <c r="H2153"/>
      <c r="I2153"/>
      <c r="J2153"/>
    </row>
    <row r="2154" spans="2:10" x14ac:dyDescent="0.25">
      <c r="B2154"/>
      <c r="C2154"/>
      <c r="D2154"/>
      <c r="E2154"/>
      <c r="F2154"/>
      <c r="G2154"/>
      <c r="H2154"/>
      <c r="I2154"/>
      <c r="J2154"/>
    </row>
    <row r="2155" spans="2:10" x14ac:dyDescent="0.25">
      <c r="B2155"/>
      <c r="C2155"/>
      <c r="D2155"/>
      <c r="E2155"/>
      <c r="F2155"/>
      <c r="G2155"/>
      <c r="H2155"/>
      <c r="I2155"/>
      <c r="J2155"/>
    </row>
    <row r="2156" spans="2:10" x14ac:dyDescent="0.25">
      <c r="B2156"/>
      <c r="C2156"/>
      <c r="D2156"/>
      <c r="E2156"/>
      <c r="F2156"/>
      <c r="G2156"/>
      <c r="H2156"/>
      <c r="I2156"/>
      <c r="J2156"/>
    </row>
    <row r="2157" spans="2:10" x14ac:dyDescent="0.25">
      <c r="B2157"/>
      <c r="C2157"/>
      <c r="D2157"/>
      <c r="E2157"/>
      <c r="F2157"/>
      <c r="G2157"/>
      <c r="H2157"/>
      <c r="I2157"/>
      <c r="J2157"/>
    </row>
    <row r="2158" spans="2:10" x14ac:dyDescent="0.25">
      <c r="B2158"/>
      <c r="C2158"/>
      <c r="D2158"/>
      <c r="E2158"/>
      <c r="F2158"/>
      <c r="G2158"/>
      <c r="H2158"/>
      <c r="I2158"/>
      <c r="J2158"/>
    </row>
    <row r="2159" spans="2:10" x14ac:dyDescent="0.25">
      <c r="B2159"/>
      <c r="C2159"/>
      <c r="D2159"/>
      <c r="E2159"/>
      <c r="F2159"/>
      <c r="G2159"/>
      <c r="H2159"/>
      <c r="I2159"/>
      <c r="J2159"/>
    </row>
    <row r="2160" spans="2:10" x14ac:dyDescent="0.25">
      <c r="B2160"/>
      <c r="C2160"/>
      <c r="D2160"/>
      <c r="E2160"/>
      <c r="F2160"/>
      <c r="G2160"/>
      <c r="H2160"/>
      <c r="I2160"/>
      <c r="J2160"/>
    </row>
    <row r="2161" spans="2:10" x14ac:dyDescent="0.25">
      <c r="B2161"/>
      <c r="C2161"/>
      <c r="D2161"/>
      <c r="E2161"/>
      <c r="F2161"/>
      <c r="G2161"/>
      <c r="H2161"/>
      <c r="I2161"/>
      <c r="J2161"/>
    </row>
    <row r="2162" spans="2:10" x14ac:dyDescent="0.25">
      <c r="B2162"/>
      <c r="C2162"/>
      <c r="D2162"/>
      <c r="E2162"/>
      <c r="F2162"/>
      <c r="G2162"/>
      <c r="H2162"/>
      <c r="I2162"/>
      <c r="J2162"/>
    </row>
    <row r="2163" spans="2:10" x14ac:dyDescent="0.25">
      <c r="B2163"/>
      <c r="C2163"/>
      <c r="D2163"/>
      <c r="E2163"/>
      <c r="F2163"/>
      <c r="G2163"/>
      <c r="H2163"/>
      <c r="I2163"/>
      <c r="J2163"/>
    </row>
    <row r="2164" spans="2:10" x14ac:dyDescent="0.25">
      <c r="B2164"/>
      <c r="C2164"/>
      <c r="D2164"/>
      <c r="E2164"/>
      <c r="F2164"/>
      <c r="G2164"/>
      <c r="H2164"/>
      <c r="I2164"/>
      <c r="J2164"/>
    </row>
    <row r="2165" spans="2:10" x14ac:dyDescent="0.25">
      <c r="B2165"/>
      <c r="C2165"/>
      <c r="D2165"/>
      <c r="E2165"/>
      <c r="F2165"/>
      <c r="G2165"/>
      <c r="H2165"/>
      <c r="I2165"/>
      <c r="J2165"/>
    </row>
    <row r="2166" spans="2:10" x14ac:dyDescent="0.25">
      <c r="B2166"/>
      <c r="C2166"/>
      <c r="D2166"/>
      <c r="E2166"/>
      <c r="F2166"/>
      <c r="G2166"/>
      <c r="H2166"/>
      <c r="I2166"/>
      <c r="J2166"/>
    </row>
    <row r="2167" spans="2:10" x14ac:dyDescent="0.25">
      <c r="B2167"/>
      <c r="C2167"/>
      <c r="D2167"/>
      <c r="E2167"/>
      <c r="F2167"/>
      <c r="G2167"/>
      <c r="H2167"/>
      <c r="I2167"/>
      <c r="J2167"/>
    </row>
    <row r="2168" spans="2:10" x14ac:dyDescent="0.25">
      <c r="B2168"/>
      <c r="C2168"/>
      <c r="D2168"/>
      <c r="E2168"/>
      <c r="F2168"/>
      <c r="G2168"/>
      <c r="H2168"/>
      <c r="I2168"/>
      <c r="J2168"/>
    </row>
    <row r="2169" spans="2:10" x14ac:dyDescent="0.25">
      <c r="B2169"/>
      <c r="C2169"/>
      <c r="D2169"/>
      <c r="E2169"/>
      <c r="F2169"/>
      <c r="G2169"/>
      <c r="H2169"/>
      <c r="I2169"/>
      <c r="J2169"/>
    </row>
    <row r="2170" spans="2:10" x14ac:dyDescent="0.25">
      <c r="B2170"/>
      <c r="C2170"/>
      <c r="D2170"/>
      <c r="E2170"/>
      <c r="F2170"/>
      <c r="G2170"/>
      <c r="H2170"/>
      <c r="I2170"/>
      <c r="J2170"/>
    </row>
    <row r="2171" spans="2:10" x14ac:dyDescent="0.25">
      <c r="B2171"/>
      <c r="C2171"/>
      <c r="D2171"/>
      <c r="E2171"/>
      <c r="F2171"/>
      <c r="G2171"/>
      <c r="H2171"/>
      <c r="I2171"/>
      <c r="J2171"/>
    </row>
    <row r="2172" spans="2:10" x14ac:dyDescent="0.25">
      <c r="B2172"/>
      <c r="C2172"/>
      <c r="D2172"/>
      <c r="E2172"/>
      <c r="F2172"/>
      <c r="G2172"/>
      <c r="H2172"/>
      <c r="I2172"/>
      <c r="J2172"/>
    </row>
    <row r="2173" spans="2:10" x14ac:dyDescent="0.25">
      <c r="B2173"/>
      <c r="C2173"/>
      <c r="D2173"/>
      <c r="E2173"/>
      <c r="F2173"/>
      <c r="G2173"/>
      <c r="H2173"/>
      <c r="I2173"/>
      <c r="J2173"/>
    </row>
    <row r="2174" spans="2:10" x14ac:dyDescent="0.25">
      <c r="B2174"/>
      <c r="C2174"/>
      <c r="D2174"/>
      <c r="E2174"/>
      <c r="F2174"/>
      <c r="G2174"/>
      <c r="H2174"/>
      <c r="I2174"/>
      <c r="J2174"/>
    </row>
    <row r="2175" spans="2:10" x14ac:dyDescent="0.25">
      <c r="B2175"/>
      <c r="C2175"/>
      <c r="D2175"/>
      <c r="E2175"/>
      <c r="F2175"/>
      <c r="G2175"/>
      <c r="H2175"/>
      <c r="I2175"/>
      <c r="J2175"/>
    </row>
    <row r="2176" spans="2:10" x14ac:dyDescent="0.25">
      <c r="B2176"/>
      <c r="C2176"/>
      <c r="D2176"/>
      <c r="E2176"/>
      <c r="F2176"/>
      <c r="G2176"/>
      <c r="H2176"/>
      <c r="I2176"/>
      <c r="J2176"/>
    </row>
    <row r="2177" spans="2:10" x14ac:dyDescent="0.25">
      <c r="B2177"/>
      <c r="C2177"/>
      <c r="D2177"/>
      <c r="E2177"/>
      <c r="F2177"/>
      <c r="G2177"/>
      <c r="H2177"/>
      <c r="I2177"/>
      <c r="J2177"/>
    </row>
    <row r="2178" spans="2:10" x14ac:dyDescent="0.25">
      <c r="B2178"/>
      <c r="C2178"/>
      <c r="D2178"/>
      <c r="E2178"/>
      <c r="F2178"/>
      <c r="G2178"/>
      <c r="H2178"/>
      <c r="I2178"/>
      <c r="J2178"/>
    </row>
    <row r="2179" spans="2:10" x14ac:dyDescent="0.25">
      <c r="B2179"/>
      <c r="C2179"/>
      <c r="D2179"/>
      <c r="E2179"/>
      <c r="F2179"/>
      <c r="G2179"/>
      <c r="H2179"/>
      <c r="I2179"/>
      <c r="J2179"/>
    </row>
    <row r="2180" spans="2:10" x14ac:dyDescent="0.25">
      <c r="B2180"/>
      <c r="C2180"/>
      <c r="D2180"/>
      <c r="E2180"/>
      <c r="F2180"/>
      <c r="G2180"/>
      <c r="H2180"/>
      <c r="I2180"/>
      <c r="J2180"/>
    </row>
    <row r="2181" spans="2:10" x14ac:dyDescent="0.25">
      <c r="B2181"/>
      <c r="C2181"/>
      <c r="D2181"/>
      <c r="E2181"/>
      <c r="F2181"/>
      <c r="G2181"/>
      <c r="H2181"/>
      <c r="I2181"/>
      <c r="J2181"/>
    </row>
    <row r="2182" spans="2:10" x14ac:dyDescent="0.25">
      <c r="B2182"/>
      <c r="C2182"/>
      <c r="D2182"/>
      <c r="E2182"/>
      <c r="F2182"/>
      <c r="G2182"/>
      <c r="H2182"/>
      <c r="I2182"/>
      <c r="J2182"/>
    </row>
    <row r="2183" spans="2:10" x14ac:dyDescent="0.25">
      <c r="B2183"/>
      <c r="C2183"/>
      <c r="D2183"/>
      <c r="E2183"/>
      <c r="F2183"/>
      <c r="G2183"/>
      <c r="H2183"/>
      <c r="I2183"/>
      <c r="J2183"/>
    </row>
    <row r="2184" spans="2:10" x14ac:dyDescent="0.25">
      <c r="B2184"/>
      <c r="C2184"/>
      <c r="D2184"/>
      <c r="E2184"/>
      <c r="F2184"/>
      <c r="G2184"/>
      <c r="H2184"/>
      <c r="I2184"/>
      <c r="J2184"/>
    </row>
    <row r="2185" spans="2:10" x14ac:dyDescent="0.25">
      <c r="B2185"/>
      <c r="C2185"/>
      <c r="D2185"/>
      <c r="E2185"/>
      <c r="F2185"/>
      <c r="G2185"/>
      <c r="H2185"/>
      <c r="I2185"/>
      <c r="J2185"/>
    </row>
    <row r="2186" spans="2:10" x14ac:dyDescent="0.25">
      <c r="B2186"/>
      <c r="C2186"/>
      <c r="D2186"/>
      <c r="E2186"/>
      <c r="F2186"/>
      <c r="G2186"/>
      <c r="H2186"/>
      <c r="I2186"/>
      <c r="J2186"/>
    </row>
    <row r="2187" spans="2:10" x14ac:dyDescent="0.25">
      <c r="B2187"/>
      <c r="C2187"/>
      <c r="D2187"/>
      <c r="E2187"/>
      <c r="F2187"/>
      <c r="G2187"/>
      <c r="H2187"/>
      <c r="I2187"/>
      <c r="J2187"/>
    </row>
    <row r="2188" spans="2:10" x14ac:dyDescent="0.25">
      <c r="B2188"/>
      <c r="C2188"/>
      <c r="D2188"/>
      <c r="E2188"/>
      <c r="F2188"/>
      <c r="G2188"/>
      <c r="H2188"/>
      <c r="I2188"/>
      <c r="J2188"/>
    </row>
    <row r="2189" spans="2:10" x14ac:dyDescent="0.25">
      <c r="B2189"/>
      <c r="C2189"/>
      <c r="D2189"/>
      <c r="E2189"/>
      <c r="F2189"/>
      <c r="G2189"/>
      <c r="H2189"/>
      <c r="I2189"/>
      <c r="J2189"/>
    </row>
    <row r="2190" spans="2:10" x14ac:dyDescent="0.25">
      <c r="B2190"/>
      <c r="C2190"/>
      <c r="D2190"/>
      <c r="E2190"/>
      <c r="F2190"/>
      <c r="G2190"/>
      <c r="H2190"/>
      <c r="I2190"/>
      <c r="J2190"/>
    </row>
    <row r="2191" spans="2:10" x14ac:dyDescent="0.25">
      <c r="B2191"/>
      <c r="C2191"/>
      <c r="D2191"/>
      <c r="E2191"/>
      <c r="F2191"/>
      <c r="G2191"/>
      <c r="H2191"/>
      <c r="I2191"/>
      <c r="J2191"/>
    </row>
    <row r="2192" spans="2:10" x14ac:dyDescent="0.25">
      <c r="B2192"/>
      <c r="C2192"/>
      <c r="D2192"/>
      <c r="E2192"/>
      <c r="F2192"/>
      <c r="G2192"/>
      <c r="H2192"/>
      <c r="I2192"/>
      <c r="J2192"/>
    </row>
    <row r="2193" spans="2:10" x14ac:dyDescent="0.25">
      <c r="B2193"/>
      <c r="C2193"/>
      <c r="D2193"/>
      <c r="E2193"/>
      <c r="F2193"/>
      <c r="G2193"/>
      <c r="H2193"/>
      <c r="I2193"/>
      <c r="J2193"/>
    </row>
    <row r="2194" spans="2:10" x14ac:dyDescent="0.25">
      <c r="B2194"/>
      <c r="C2194"/>
      <c r="D2194"/>
      <c r="E2194"/>
      <c r="F2194"/>
      <c r="G2194"/>
      <c r="H2194"/>
      <c r="I2194"/>
      <c r="J2194"/>
    </row>
    <row r="2195" spans="2:10" x14ac:dyDescent="0.25">
      <c r="B2195"/>
      <c r="C2195"/>
      <c r="D2195"/>
      <c r="E2195"/>
      <c r="F2195"/>
      <c r="G2195"/>
      <c r="H2195"/>
      <c r="I2195"/>
      <c r="J2195"/>
    </row>
    <row r="2196" spans="2:10" x14ac:dyDescent="0.25">
      <c r="B2196"/>
      <c r="C2196"/>
      <c r="D2196"/>
      <c r="E2196"/>
      <c r="F2196"/>
      <c r="G2196"/>
      <c r="H2196"/>
      <c r="I2196"/>
      <c r="J2196"/>
    </row>
    <row r="2197" spans="2:10" x14ac:dyDescent="0.25">
      <c r="B2197"/>
      <c r="C2197"/>
      <c r="D2197"/>
      <c r="E2197"/>
      <c r="F2197"/>
      <c r="G2197"/>
      <c r="H2197"/>
      <c r="I2197"/>
      <c r="J2197"/>
    </row>
    <row r="2198" spans="2:10" x14ac:dyDescent="0.25">
      <c r="B2198"/>
      <c r="C2198"/>
      <c r="D2198"/>
      <c r="E2198"/>
      <c r="F2198"/>
      <c r="G2198"/>
      <c r="H2198"/>
      <c r="I2198"/>
      <c r="J2198"/>
    </row>
    <row r="2199" spans="2:10" x14ac:dyDescent="0.25">
      <c r="B2199"/>
      <c r="C2199"/>
      <c r="D2199"/>
      <c r="E2199"/>
      <c r="F2199"/>
      <c r="G2199"/>
      <c r="H2199"/>
      <c r="I2199"/>
      <c r="J2199"/>
    </row>
    <row r="2200" spans="2:10" x14ac:dyDescent="0.25">
      <c r="B2200"/>
      <c r="C2200"/>
      <c r="D2200"/>
      <c r="E2200"/>
      <c r="F2200"/>
      <c r="G2200"/>
      <c r="H2200"/>
      <c r="I2200"/>
      <c r="J2200"/>
    </row>
    <row r="2201" spans="2:10" x14ac:dyDescent="0.25">
      <c r="B2201"/>
      <c r="C2201"/>
      <c r="D2201"/>
      <c r="E2201"/>
      <c r="F2201"/>
      <c r="G2201"/>
      <c r="H2201"/>
      <c r="I2201"/>
      <c r="J2201"/>
    </row>
    <row r="2202" spans="2:10" x14ac:dyDescent="0.25">
      <c r="B2202"/>
      <c r="C2202"/>
      <c r="D2202"/>
      <c r="E2202"/>
      <c r="F2202"/>
      <c r="G2202"/>
      <c r="H2202"/>
      <c r="I2202"/>
      <c r="J2202"/>
    </row>
    <row r="2203" spans="2:10" x14ac:dyDescent="0.25">
      <c r="B2203"/>
      <c r="C2203"/>
      <c r="D2203"/>
      <c r="E2203"/>
      <c r="F2203"/>
      <c r="G2203"/>
      <c r="H2203"/>
      <c r="I2203"/>
      <c r="J2203"/>
    </row>
    <row r="2204" spans="2:10" x14ac:dyDescent="0.25">
      <c r="B2204"/>
      <c r="C2204"/>
      <c r="D2204"/>
      <c r="E2204"/>
      <c r="F2204"/>
      <c r="G2204"/>
      <c r="H2204"/>
      <c r="I2204"/>
      <c r="J2204"/>
    </row>
    <row r="2205" spans="2:10" x14ac:dyDescent="0.25">
      <c r="B2205"/>
      <c r="C2205"/>
      <c r="D2205"/>
      <c r="E2205"/>
      <c r="F2205"/>
      <c r="G2205"/>
      <c r="H2205"/>
      <c r="I2205"/>
      <c r="J2205"/>
    </row>
    <row r="2206" spans="2:10" x14ac:dyDescent="0.25">
      <c r="B2206"/>
      <c r="C2206"/>
      <c r="D2206"/>
      <c r="E2206"/>
      <c r="F2206"/>
      <c r="G2206"/>
      <c r="H2206"/>
      <c r="I2206"/>
      <c r="J2206"/>
    </row>
    <row r="2207" spans="2:10" x14ac:dyDescent="0.25">
      <c r="B2207"/>
      <c r="C2207"/>
      <c r="D2207"/>
      <c r="E2207"/>
      <c r="F2207"/>
      <c r="G2207"/>
      <c r="H2207"/>
      <c r="I2207"/>
      <c r="J2207"/>
    </row>
    <row r="2208" spans="2:10" x14ac:dyDescent="0.25">
      <c r="B2208"/>
      <c r="C2208"/>
      <c r="D2208"/>
      <c r="E2208"/>
      <c r="F2208"/>
      <c r="G2208"/>
      <c r="H2208"/>
      <c r="I2208"/>
      <c r="J2208"/>
    </row>
    <row r="2209" spans="2:10" x14ac:dyDescent="0.25">
      <c r="B2209"/>
      <c r="C2209"/>
      <c r="D2209"/>
      <c r="E2209"/>
      <c r="F2209"/>
      <c r="G2209"/>
      <c r="H2209"/>
      <c r="I2209"/>
      <c r="J2209"/>
    </row>
    <row r="2210" spans="2:10" x14ac:dyDescent="0.25">
      <c r="B2210"/>
      <c r="C2210"/>
      <c r="D2210"/>
      <c r="E2210"/>
      <c r="F2210"/>
      <c r="G2210"/>
      <c r="H2210"/>
      <c r="I2210"/>
      <c r="J2210"/>
    </row>
    <row r="2211" spans="2:10" x14ac:dyDescent="0.25">
      <c r="B2211"/>
      <c r="C2211"/>
      <c r="D2211"/>
      <c r="E2211"/>
      <c r="F2211"/>
      <c r="G2211"/>
      <c r="H2211"/>
      <c r="I2211"/>
      <c r="J2211"/>
    </row>
    <row r="2212" spans="2:10" x14ac:dyDescent="0.25">
      <c r="B2212"/>
      <c r="C2212"/>
      <c r="D2212"/>
      <c r="E2212"/>
      <c r="F2212"/>
      <c r="G2212"/>
      <c r="H2212"/>
      <c r="I2212"/>
      <c r="J2212"/>
    </row>
    <row r="2213" spans="2:10" x14ac:dyDescent="0.25">
      <c r="B2213"/>
      <c r="C2213"/>
      <c r="D2213"/>
      <c r="E2213"/>
      <c r="F2213"/>
      <c r="G2213"/>
      <c r="H2213"/>
      <c r="I2213"/>
      <c r="J2213"/>
    </row>
    <row r="2214" spans="2:10" x14ac:dyDescent="0.25">
      <c r="B2214"/>
      <c r="C2214"/>
      <c r="D2214"/>
      <c r="E2214"/>
      <c r="F2214"/>
      <c r="G2214"/>
      <c r="H2214"/>
      <c r="I2214"/>
      <c r="J2214"/>
    </row>
    <row r="2215" spans="2:10" x14ac:dyDescent="0.25">
      <c r="B2215"/>
      <c r="C2215"/>
      <c r="D2215"/>
      <c r="E2215"/>
      <c r="F2215"/>
      <c r="G2215"/>
      <c r="H2215"/>
      <c r="I2215"/>
      <c r="J2215"/>
    </row>
    <row r="2216" spans="2:10" x14ac:dyDescent="0.25">
      <c r="B2216"/>
      <c r="C2216"/>
      <c r="D2216"/>
      <c r="E2216"/>
      <c r="F2216"/>
      <c r="G2216"/>
      <c r="H2216"/>
      <c r="I2216"/>
      <c r="J2216"/>
    </row>
    <row r="2217" spans="2:10" x14ac:dyDescent="0.25">
      <c r="B2217"/>
      <c r="C2217"/>
      <c r="D2217"/>
      <c r="E2217"/>
      <c r="F2217"/>
      <c r="G2217"/>
      <c r="H2217"/>
      <c r="I2217"/>
      <c r="J2217"/>
    </row>
    <row r="2218" spans="2:10" x14ac:dyDescent="0.25">
      <c r="B2218"/>
      <c r="C2218"/>
      <c r="D2218"/>
      <c r="E2218"/>
      <c r="F2218"/>
      <c r="G2218"/>
      <c r="H2218"/>
      <c r="I2218"/>
      <c r="J2218"/>
    </row>
    <row r="2219" spans="2:10" x14ac:dyDescent="0.25">
      <c r="B2219"/>
      <c r="C2219"/>
      <c r="D2219"/>
      <c r="E2219"/>
      <c r="F2219"/>
      <c r="G2219"/>
      <c r="H2219"/>
      <c r="I2219"/>
      <c r="J2219"/>
    </row>
    <row r="2220" spans="2:10" x14ac:dyDescent="0.25">
      <c r="B2220"/>
      <c r="C2220"/>
      <c r="D2220"/>
      <c r="E2220"/>
      <c r="F2220"/>
      <c r="G2220"/>
      <c r="H2220"/>
      <c r="I2220"/>
      <c r="J2220"/>
    </row>
    <row r="2221" spans="2:10" x14ac:dyDescent="0.25">
      <c r="B2221"/>
      <c r="C2221"/>
      <c r="D2221"/>
      <c r="E2221"/>
      <c r="F2221"/>
      <c r="G2221"/>
      <c r="H2221"/>
      <c r="I2221"/>
      <c r="J2221"/>
    </row>
    <row r="2222" spans="2:10" x14ac:dyDescent="0.25">
      <c r="B2222"/>
      <c r="C2222"/>
      <c r="D2222"/>
      <c r="E2222"/>
      <c r="F2222"/>
      <c r="G2222"/>
      <c r="H2222"/>
      <c r="I2222"/>
      <c r="J2222"/>
    </row>
    <row r="2223" spans="2:10" x14ac:dyDescent="0.25">
      <c r="B2223"/>
      <c r="C2223"/>
      <c r="D2223"/>
      <c r="E2223"/>
      <c r="F2223"/>
      <c r="G2223"/>
      <c r="H2223"/>
      <c r="I2223"/>
      <c r="J2223"/>
    </row>
    <row r="2224" spans="2:10" x14ac:dyDescent="0.25">
      <c r="B2224"/>
      <c r="C2224"/>
      <c r="D2224"/>
      <c r="E2224"/>
      <c r="F2224"/>
      <c r="G2224"/>
      <c r="H2224"/>
      <c r="I2224"/>
      <c r="J2224"/>
    </row>
    <row r="2225" spans="2:10" x14ac:dyDescent="0.25">
      <c r="B2225"/>
      <c r="C2225"/>
      <c r="D2225"/>
      <c r="E2225"/>
      <c r="F2225"/>
      <c r="G2225"/>
      <c r="H2225"/>
      <c r="I2225"/>
      <c r="J2225"/>
    </row>
    <row r="2226" spans="2:10" x14ac:dyDescent="0.25">
      <c r="B2226"/>
      <c r="C2226"/>
      <c r="D2226"/>
      <c r="E2226"/>
      <c r="F2226"/>
      <c r="G2226"/>
      <c r="H2226"/>
      <c r="I2226"/>
      <c r="J2226"/>
    </row>
    <row r="2227" spans="2:10" x14ac:dyDescent="0.25">
      <c r="B2227"/>
      <c r="C2227"/>
      <c r="D2227"/>
      <c r="E2227"/>
      <c r="F2227"/>
      <c r="G2227"/>
      <c r="H2227"/>
      <c r="I2227"/>
      <c r="J2227"/>
    </row>
    <row r="2228" spans="2:10" x14ac:dyDescent="0.25">
      <c r="B2228"/>
      <c r="C2228"/>
      <c r="D2228"/>
      <c r="E2228"/>
      <c r="F2228"/>
      <c r="G2228"/>
      <c r="H2228"/>
      <c r="I2228"/>
      <c r="J2228"/>
    </row>
    <row r="2229" spans="2:10" x14ac:dyDescent="0.25">
      <c r="B2229"/>
      <c r="C2229"/>
      <c r="D2229"/>
      <c r="E2229"/>
      <c r="F2229"/>
      <c r="G2229"/>
      <c r="H2229"/>
      <c r="I2229"/>
      <c r="J2229"/>
    </row>
    <row r="2230" spans="2:10" x14ac:dyDescent="0.25">
      <c r="B2230"/>
      <c r="C2230"/>
      <c r="D2230"/>
      <c r="E2230"/>
      <c r="F2230"/>
      <c r="G2230"/>
      <c r="H2230"/>
      <c r="I2230"/>
      <c r="J2230"/>
    </row>
    <row r="2231" spans="2:10" x14ac:dyDescent="0.25">
      <c r="B2231"/>
      <c r="C2231"/>
      <c r="D2231"/>
      <c r="E2231"/>
      <c r="F2231"/>
      <c r="G2231"/>
      <c r="H2231"/>
      <c r="I2231"/>
      <c r="J2231"/>
    </row>
    <row r="2232" spans="2:10" x14ac:dyDescent="0.25">
      <c r="B2232"/>
      <c r="C2232"/>
      <c r="D2232"/>
      <c r="E2232"/>
      <c r="F2232"/>
      <c r="G2232"/>
      <c r="H2232"/>
      <c r="I2232"/>
      <c r="J2232"/>
    </row>
    <row r="2233" spans="2:10" x14ac:dyDescent="0.25">
      <c r="B2233"/>
      <c r="C2233"/>
      <c r="D2233"/>
      <c r="E2233"/>
      <c r="F2233"/>
      <c r="G2233"/>
      <c r="H2233"/>
      <c r="I2233"/>
      <c r="J2233"/>
    </row>
    <row r="2234" spans="2:10" x14ac:dyDescent="0.25">
      <c r="B2234"/>
      <c r="C2234"/>
      <c r="D2234"/>
      <c r="E2234"/>
      <c r="F2234"/>
      <c r="G2234"/>
      <c r="H2234"/>
      <c r="I2234"/>
      <c r="J2234"/>
    </row>
    <row r="2235" spans="2:10" x14ac:dyDescent="0.25">
      <c r="B2235"/>
      <c r="C2235"/>
      <c r="D2235"/>
      <c r="E2235"/>
      <c r="F2235"/>
      <c r="G2235"/>
      <c r="H2235"/>
      <c r="I2235"/>
      <c r="J2235"/>
    </row>
    <row r="2236" spans="2:10" x14ac:dyDescent="0.25">
      <c r="B2236"/>
      <c r="C2236"/>
      <c r="D2236"/>
      <c r="E2236"/>
      <c r="F2236"/>
      <c r="G2236"/>
      <c r="H2236"/>
      <c r="I2236"/>
      <c r="J2236"/>
    </row>
    <row r="2237" spans="2:10" x14ac:dyDescent="0.25">
      <c r="B2237"/>
      <c r="C2237"/>
      <c r="D2237"/>
      <c r="E2237"/>
      <c r="F2237"/>
      <c r="G2237"/>
      <c r="H2237"/>
      <c r="I2237"/>
      <c r="J2237"/>
    </row>
    <row r="2238" spans="2:10" x14ac:dyDescent="0.25">
      <c r="B2238"/>
      <c r="C2238"/>
      <c r="D2238"/>
      <c r="E2238"/>
      <c r="F2238"/>
      <c r="G2238"/>
      <c r="H2238"/>
      <c r="I2238"/>
      <c r="J2238"/>
    </row>
    <row r="2239" spans="2:10" x14ac:dyDescent="0.25">
      <c r="B2239"/>
      <c r="C2239"/>
      <c r="D2239"/>
      <c r="E2239"/>
      <c r="F2239"/>
      <c r="G2239"/>
      <c r="H2239"/>
      <c r="I2239"/>
      <c r="J2239"/>
    </row>
    <row r="2240" spans="2:10" x14ac:dyDescent="0.25">
      <c r="B2240"/>
      <c r="C2240"/>
      <c r="D2240"/>
      <c r="E2240"/>
      <c r="F2240"/>
      <c r="G2240"/>
      <c r="H2240"/>
      <c r="I2240"/>
      <c r="J2240"/>
    </row>
    <row r="2241" spans="2:10" x14ac:dyDescent="0.25">
      <c r="B2241"/>
      <c r="C2241"/>
      <c r="D2241"/>
      <c r="E2241"/>
      <c r="F2241"/>
      <c r="G2241"/>
      <c r="H2241"/>
      <c r="I2241"/>
      <c r="J2241"/>
    </row>
    <row r="2242" spans="2:10" x14ac:dyDescent="0.25">
      <c r="B2242"/>
      <c r="C2242"/>
      <c r="D2242"/>
      <c r="E2242"/>
      <c r="F2242"/>
      <c r="G2242"/>
      <c r="H2242"/>
      <c r="I2242"/>
      <c r="J2242"/>
    </row>
    <row r="2243" spans="2:10" x14ac:dyDescent="0.25">
      <c r="B2243"/>
      <c r="C2243"/>
      <c r="D2243"/>
      <c r="E2243"/>
      <c r="F2243"/>
      <c r="G2243"/>
      <c r="H2243"/>
      <c r="I2243"/>
      <c r="J2243"/>
    </row>
    <row r="2244" spans="2:10" x14ac:dyDescent="0.25">
      <c r="B2244"/>
      <c r="C2244"/>
      <c r="D2244"/>
      <c r="E2244"/>
      <c r="F2244"/>
      <c r="G2244"/>
      <c r="H2244"/>
      <c r="I2244"/>
      <c r="J2244"/>
    </row>
    <row r="2245" spans="2:10" x14ac:dyDescent="0.25">
      <c r="B2245"/>
      <c r="C2245"/>
      <c r="D2245"/>
      <c r="E2245"/>
      <c r="F2245"/>
      <c r="G2245"/>
      <c r="H2245"/>
      <c r="I2245"/>
      <c r="J2245"/>
    </row>
    <row r="2246" spans="2:10" x14ac:dyDescent="0.25">
      <c r="B2246"/>
      <c r="C2246"/>
      <c r="D2246"/>
      <c r="E2246"/>
      <c r="F2246"/>
      <c r="G2246"/>
      <c r="H2246"/>
      <c r="I2246"/>
      <c r="J2246"/>
    </row>
    <row r="2247" spans="2:10" x14ac:dyDescent="0.25">
      <c r="B2247"/>
      <c r="C2247"/>
      <c r="D2247"/>
      <c r="E2247"/>
      <c r="F2247"/>
      <c r="G2247"/>
      <c r="H2247"/>
      <c r="I2247"/>
      <c r="J2247"/>
    </row>
    <row r="2248" spans="2:10" x14ac:dyDescent="0.25">
      <c r="B2248"/>
      <c r="C2248"/>
      <c r="D2248"/>
      <c r="E2248"/>
      <c r="F2248"/>
      <c r="G2248"/>
      <c r="H2248"/>
      <c r="I2248"/>
      <c r="J2248"/>
    </row>
    <row r="2249" spans="2:10" x14ac:dyDescent="0.25">
      <c r="B2249"/>
      <c r="C2249"/>
      <c r="D2249"/>
      <c r="E2249"/>
      <c r="F2249"/>
      <c r="G2249"/>
      <c r="H2249"/>
      <c r="I2249"/>
      <c r="J2249"/>
    </row>
    <row r="2250" spans="2:10" x14ac:dyDescent="0.25">
      <c r="B2250"/>
      <c r="C2250"/>
      <c r="D2250"/>
      <c r="E2250"/>
      <c r="F2250"/>
      <c r="G2250"/>
      <c r="H2250"/>
      <c r="I2250"/>
      <c r="J2250"/>
    </row>
    <row r="2251" spans="2:10" x14ac:dyDescent="0.25">
      <c r="B2251"/>
      <c r="C2251"/>
      <c r="D2251"/>
      <c r="E2251"/>
      <c r="F2251"/>
      <c r="G2251"/>
      <c r="H2251"/>
      <c r="I2251"/>
      <c r="J2251"/>
    </row>
    <row r="2252" spans="2:10" x14ac:dyDescent="0.25">
      <c r="B2252"/>
      <c r="C2252"/>
      <c r="D2252"/>
      <c r="E2252"/>
      <c r="F2252"/>
      <c r="G2252"/>
      <c r="H2252"/>
      <c r="I2252"/>
      <c r="J2252"/>
    </row>
    <row r="2253" spans="2:10" x14ac:dyDescent="0.25">
      <c r="B2253"/>
      <c r="C2253"/>
      <c r="D2253"/>
      <c r="E2253"/>
      <c r="F2253"/>
      <c r="G2253"/>
      <c r="H2253"/>
      <c r="I2253"/>
      <c r="J2253"/>
    </row>
    <row r="2254" spans="2:10" x14ac:dyDescent="0.25">
      <c r="B2254"/>
      <c r="C2254"/>
      <c r="D2254"/>
      <c r="E2254"/>
      <c r="F2254"/>
      <c r="G2254"/>
      <c r="H2254"/>
      <c r="I2254"/>
      <c r="J2254"/>
    </row>
    <row r="2255" spans="2:10" x14ac:dyDescent="0.25">
      <c r="B2255"/>
      <c r="C2255"/>
      <c r="D2255"/>
      <c r="E2255"/>
      <c r="F2255"/>
      <c r="G2255"/>
      <c r="H2255"/>
      <c r="I2255"/>
      <c r="J2255"/>
    </row>
    <row r="2256" spans="2:10" x14ac:dyDescent="0.25">
      <c r="B2256"/>
      <c r="C2256"/>
      <c r="D2256"/>
      <c r="E2256"/>
      <c r="F2256"/>
      <c r="G2256"/>
      <c r="H2256"/>
      <c r="I2256"/>
      <c r="J2256"/>
    </row>
    <row r="2257" spans="2:10" x14ac:dyDescent="0.25">
      <c r="B2257"/>
      <c r="C2257"/>
      <c r="D2257"/>
      <c r="E2257"/>
      <c r="F2257"/>
      <c r="G2257"/>
      <c r="H2257"/>
      <c r="I2257"/>
      <c r="J2257"/>
    </row>
    <row r="2258" spans="2:10" x14ac:dyDescent="0.25">
      <c r="B2258"/>
      <c r="C2258"/>
      <c r="D2258"/>
      <c r="E2258"/>
      <c r="F2258"/>
      <c r="G2258"/>
      <c r="H2258"/>
      <c r="I2258"/>
      <c r="J2258"/>
    </row>
    <row r="2259" spans="2:10" x14ac:dyDescent="0.25">
      <c r="B2259"/>
      <c r="C2259"/>
      <c r="D2259"/>
      <c r="E2259"/>
      <c r="F2259"/>
      <c r="G2259"/>
      <c r="H2259"/>
      <c r="I2259"/>
      <c r="J2259"/>
    </row>
    <row r="2260" spans="2:10" x14ac:dyDescent="0.25">
      <c r="B2260"/>
      <c r="C2260"/>
      <c r="D2260"/>
      <c r="E2260"/>
      <c r="F2260"/>
      <c r="G2260"/>
      <c r="H2260"/>
      <c r="I2260"/>
      <c r="J2260"/>
    </row>
    <row r="2261" spans="2:10" x14ac:dyDescent="0.25">
      <c r="B2261"/>
      <c r="C2261"/>
      <c r="D2261"/>
      <c r="E2261"/>
      <c r="F2261"/>
      <c r="G2261"/>
      <c r="H2261"/>
      <c r="I2261"/>
      <c r="J2261"/>
    </row>
    <row r="2262" spans="2:10" x14ac:dyDescent="0.25">
      <c r="B2262"/>
      <c r="C2262"/>
      <c r="D2262"/>
      <c r="E2262"/>
      <c r="F2262"/>
      <c r="G2262"/>
      <c r="H2262"/>
      <c r="I2262"/>
      <c r="J2262"/>
    </row>
    <row r="2263" spans="2:10" x14ac:dyDescent="0.25">
      <c r="B2263"/>
      <c r="C2263"/>
      <c r="D2263"/>
      <c r="E2263"/>
      <c r="F2263"/>
      <c r="G2263"/>
      <c r="H2263"/>
      <c r="I2263"/>
      <c r="J2263"/>
    </row>
    <row r="2264" spans="2:10" x14ac:dyDescent="0.25">
      <c r="B2264"/>
      <c r="C2264"/>
      <c r="D2264"/>
      <c r="E2264"/>
      <c r="F2264"/>
      <c r="G2264"/>
      <c r="H2264"/>
      <c r="I2264"/>
      <c r="J2264"/>
    </row>
    <row r="2265" spans="2:10" x14ac:dyDescent="0.25">
      <c r="B2265"/>
      <c r="C2265"/>
      <c r="D2265"/>
      <c r="E2265"/>
      <c r="F2265"/>
      <c r="G2265"/>
      <c r="H2265"/>
      <c r="I2265"/>
      <c r="J2265"/>
    </row>
    <row r="2266" spans="2:10" x14ac:dyDescent="0.25">
      <c r="B2266"/>
      <c r="C2266"/>
      <c r="D2266"/>
      <c r="E2266"/>
      <c r="F2266"/>
      <c r="G2266"/>
      <c r="H2266"/>
      <c r="I2266"/>
      <c r="J2266"/>
    </row>
    <row r="2267" spans="2:10" x14ac:dyDescent="0.25">
      <c r="B2267"/>
      <c r="C2267"/>
      <c r="D2267"/>
      <c r="E2267"/>
      <c r="F2267"/>
      <c r="G2267"/>
      <c r="H2267"/>
      <c r="I2267"/>
      <c r="J2267"/>
    </row>
    <row r="2268" spans="2:10" x14ac:dyDescent="0.25">
      <c r="B2268"/>
      <c r="C2268"/>
      <c r="D2268"/>
      <c r="E2268"/>
      <c r="F2268"/>
      <c r="G2268"/>
      <c r="H2268"/>
      <c r="I2268"/>
      <c r="J2268"/>
    </row>
    <row r="2269" spans="2:10" x14ac:dyDescent="0.25">
      <c r="B2269"/>
      <c r="C2269"/>
      <c r="D2269"/>
      <c r="E2269"/>
      <c r="F2269"/>
      <c r="G2269"/>
      <c r="H2269"/>
      <c r="I2269"/>
      <c r="J2269"/>
    </row>
    <row r="2270" spans="2:10" x14ac:dyDescent="0.25">
      <c r="B2270"/>
      <c r="C2270"/>
      <c r="D2270"/>
      <c r="E2270"/>
      <c r="F2270"/>
      <c r="G2270"/>
      <c r="H2270"/>
      <c r="I2270"/>
      <c r="J2270"/>
    </row>
    <row r="2271" spans="2:10" x14ac:dyDescent="0.25">
      <c r="B2271"/>
      <c r="C2271"/>
      <c r="D2271"/>
      <c r="E2271"/>
      <c r="F2271"/>
      <c r="G2271"/>
      <c r="H2271"/>
      <c r="I2271"/>
      <c r="J2271"/>
    </row>
    <row r="2272" spans="2:10" x14ac:dyDescent="0.25">
      <c r="B2272"/>
      <c r="C2272"/>
      <c r="D2272"/>
      <c r="E2272"/>
      <c r="F2272"/>
      <c r="G2272"/>
      <c r="H2272"/>
      <c r="I2272"/>
      <c r="J2272"/>
    </row>
    <row r="2273" spans="2:10" x14ac:dyDescent="0.25">
      <c r="B2273"/>
      <c r="C2273"/>
      <c r="D2273"/>
      <c r="E2273"/>
      <c r="F2273"/>
      <c r="G2273"/>
      <c r="H2273"/>
      <c r="I2273"/>
      <c r="J2273"/>
    </row>
    <row r="2274" spans="2:10" x14ac:dyDescent="0.25">
      <c r="B2274"/>
      <c r="C2274"/>
      <c r="D2274"/>
      <c r="E2274"/>
      <c r="F2274"/>
      <c r="G2274"/>
      <c r="H2274"/>
      <c r="I2274"/>
      <c r="J2274"/>
    </row>
    <row r="2275" spans="2:10" x14ac:dyDescent="0.25">
      <c r="B2275"/>
      <c r="C2275"/>
      <c r="D2275"/>
      <c r="E2275"/>
      <c r="F2275"/>
      <c r="G2275"/>
      <c r="H2275"/>
      <c r="I2275"/>
      <c r="J2275"/>
    </row>
    <row r="2276" spans="2:10" x14ac:dyDescent="0.25">
      <c r="B2276"/>
      <c r="C2276"/>
      <c r="D2276"/>
      <c r="E2276"/>
      <c r="F2276"/>
      <c r="G2276"/>
      <c r="H2276"/>
      <c r="I2276"/>
      <c r="J2276"/>
    </row>
    <row r="2277" spans="2:10" x14ac:dyDescent="0.25">
      <c r="B2277"/>
      <c r="C2277"/>
      <c r="D2277"/>
      <c r="E2277"/>
      <c r="F2277"/>
      <c r="G2277"/>
      <c r="H2277"/>
      <c r="I2277"/>
      <c r="J2277"/>
    </row>
    <row r="2278" spans="2:10" x14ac:dyDescent="0.25">
      <c r="B2278"/>
      <c r="C2278"/>
      <c r="D2278"/>
      <c r="E2278"/>
      <c r="F2278"/>
      <c r="G2278"/>
      <c r="H2278"/>
      <c r="I2278"/>
      <c r="J2278"/>
    </row>
    <row r="2279" spans="2:10" x14ac:dyDescent="0.25">
      <c r="B2279"/>
      <c r="C2279"/>
      <c r="D2279"/>
      <c r="E2279"/>
      <c r="F2279"/>
      <c r="G2279"/>
      <c r="H2279"/>
      <c r="I2279"/>
      <c r="J2279"/>
    </row>
    <row r="2280" spans="2:10" x14ac:dyDescent="0.25">
      <c r="B2280"/>
      <c r="C2280"/>
      <c r="D2280"/>
      <c r="E2280"/>
      <c r="F2280"/>
      <c r="G2280"/>
      <c r="H2280"/>
      <c r="I2280"/>
      <c r="J2280"/>
    </row>
    <row r="2281" spans="2:10" x14ac:dyDescent="0.25">
      <c r="B2281"/>
      <c r="C2281"/>
      <c r="D2281"/>
      <c r="E2281"/>
      <c r="F2281"/>
      <c r="G2281"/>
      <c r="H2281"/>
      <c r="I2281"/>
      <c r="J2281"/>
    </row>
    <row r="2282" spans="2:10" x14ac:dyDescent="0.25">
      <c r="B2282"/>
      <c r="C2282"/>
      <c r="D2282"/>
      <c r="E2282"/>
      <c r="F2282"/>
      <c r="G2282"/>
      <c r="H2282"/>
      <c r="I2282"/>
      <c r="J2282"/>
    </row>
    <row r="2283" spans="2:10" x14ac:dyDescent="0.25">
      <c r="B2283"/>
      <c r="C2283"/>
      <c r="D2283"/>
      <c r="E2283"/>
      <c r="F2283"/>
      <c r="G2283"/>
      <c r="H2283"/>
      <c r="I2283"/>
      <c r="J2283"/>
    </row>
    <row r="2284" spans="2:10" x14ac:dyDescent="0.25">
      <c r="B2284"/>
      <c r="C2284"/>
      <c r="D2284"/>
      <c r="E2284"/>
      <c r="F2284"/>
      <c r="G2284"/>
      <c r="H2284"/>
      <c r="I2284"/>
      <c r="J2284"/>
    </row>
    <row r="2285" spans="2:10" x14ac:dyDescent="0.25">
      <c r="B2285"/>
      <c r="C2285"/>
      <c r="D2285"/>
      <c r="E2285"/>
      <c r="F2285"/>
      <c r="G2285"/>
      <c r="H2285"/>
      <c r="I2285"/>
      <c r="J2285"/>
    </row>
    <row r="2286" spans="2:10" x14ac:dyDescent="0.25">
      <c r="B2286"/>
      <c r="C2286"/>
      <c r="D2286"/>
      <c r="E2286"/>
      <c r="F2286"/>
      <c r="G2286"/>
      <c r="H2286"/>
      <c r="I2286"/>
      <c r="J2286"/>
    </row>
    <row r="2287" spans="2:10" x14ac:dyDescent="0.25">
      <c r="B2287"/>
      <c r="C2287"/>
      <c r="D2287"/>
      <c r="E2287"/>
      <c r="F2287"/>
      <c r="G2287"/>
      <c r="H2287"/>
      <c r="I2287"/>
      <c r="J2287"/>
    </row>
    <row r="2288" spans="2:10" x14ac:dyDescent="0.25">
      <c r="B2288"/>
      <c r="C2288"/>
      <c r="D2288"/>
      <c r="E2288"/>
      <c r="F2288"/>
      <c r="G2288"/>
      <c r="H2288"/>
      <c r="I2288"/>
      <c r="J2288"/>
    </row>
    <row r="2289" spans="2:10" x14ac:dyDescent="0.25">
      <c r="B2289"/>
      <c r="C2289"/>
      <c r="D2289"/>
      <c r="E2289"/>
      <c r="F2289"/>
      <c r="G2289"/>
      <c r="H2289"/>
      <c r="I2289"/>
      <c r="J2289"/>
    </row>
    <row r="2290" spans="2:10" x14ac:dyDescent="0.25">
      <c r="B2290"/>
      <c r="C2290"/>
      <c r="D2290"/>
      <c r="E2290"/>
      <c r="F2290"/>
      <c r="G2290"/>
      <c r="H2290"/>
      <c r="I2290"/>
      <c r="J2290"/>
    </row>
    <row r="2291" spans="2:10" x14ac:dyDescent="0.25">
      <c r="B2291"/>
      <c r="C2291"/>
      <c r="D2291"/>
      <c r="E2291"/>
      <c r="F2291"/>
      <c r="G2291"/>
      <c r="H2291"/>
      <c r="I2291"/>
      <c r="J2291"/>
    </row>
    <row r="2292" spans="2:10" x14ac:dyDescent="0.25">
      <c r="B2292"/>
      <c r="C2292"/>
      <c r="D2292"/>
      <c r="E2292"/>
      <c r="F2292"/>
      <c r="G2292"/>
      <c r="H2292"/>
      <c r="I2292"/>
      <c r="J2292"/>
    </row>
    <row r="2293" spans="2:10" x14ac:dyDescent="0.25">
      <c r="B2293"/>
      <c r="C2293"/>
      <c r="D2293"/>
      <c r="E2293"/>
      <c r="F2293"/>
      <c r="G2293"/>
      <c r="H2293"/>
      <c r="I2293"/>
      <c r="J2293"/>
    </row>
    <row r="2294" spans="2:10" x14ac:dyDescent="0.25">
      <c r="B2294"/>
      <c r="C2294"/>
      <c r="D2294"/>
      <c r="E2294"/>
      <c r="F2294"/>
      <c r="G2294"/>
      <c r="H2294"/>
      <c r="I2294"/>
      <c r="J2294"/>
    </row>
    <row r="2295" spans="2:10" x14ac:dyDescent="0.25">
      <c r="B2295"/>
      <c r="C2295"/>
      <c r="D2295"/>
      <c r="E2295"/>
      <c r="F2295"/>
      <c r="G2295"/>
      <c r="H2295"/>
      <c r="I2295"/>
      <c r="J2295"/>
    </row>
    <row r="2296" spans="2:10" x14ac:dyDescent="0.25">
      <c r="B2296"/>
      <c r="C2296"/>
      <c r="D2296"/>
      <c r="E2296"/>
      <c r="F2296"/>
      <c r="G2296"/>
      <c r="H2296"/>
      <c r="I2296"/>
      <c r="J2296"/>
    </row>
    <row r="2297" spans="2:10" x14ac:dyDescent="0.25">
      <c r="B2297"/>
      <c r="C2297"/>
      <c r="D2297"/>
      <c r="E2297"/>
      <c r="F2297"/>
      <c r="G2297"/>
      <c r="H2297"/>
      <c r="I2297"/>
      <c r="J2297"/>
    </row>
    <row r="2298" spans="2:10" x14ac:dyDescent="0.25">
      <c r="B2298"/>
      <c r="C2298"/>
      <c r="D2298"/>
      <c r="E2298"/>
      <c r="F2298"/>
      <c r="G2298"/>
      <c r="H2298"/>
      <c r="I2298"/>
      <c r="J2298"/>
    </row>
    <row r="2299" spans="2:10" x14ac:dyDescent="0.25">
      <c r="B2299"/>
      <c r="C2299"/>
      <c r="D2299"/>
      <c r="E2299"/>
      <c r="F2299"/>
      <c r="G2299"/>
      <c r="H2299"/>
      <c r="I2299"/>
      <c r="J2299"/>
    </row>
    <row r="2300" spans="2:10" x14ac:dyDescent="0.25">
      <c r="B2300"/>
      <c r="C2300"/>
      <c r="D2300"/>
      <c r="E2300"/>
      <c r="F2300"/>
      <c r="G2300"/>
      <c r="H2300"/>
      <c r="I2300"/>
      <c r="J2300"/>
    </row>
    <row r="2301" spans="2:10" x14ac:dyDescent="0.25">
      <c r="B2301"/>
      <c r="C2301"/>
      <c r="D2301"/>
      <c r="E2301"/>
      <c r="F2301"/>
      <c r="G2301"/>
      <c r="H2301"/>
      <c r="I2301"/>
      <c r="J2301"/>
    </row>
    <row r="2302" spans="2:10" x14ac:dyDescent="0.25">
      <c r="B2302"/>
      <c r="C2302"/>
      <c r="D2302"/>
      <c r="E2302"/>
      <c r="F2302"/>
      <c r="G2302"/>
      <c r="H2302"/>
      <c r="I2302"/>
      <c r="J2302"/>
    </row>
    <row r="2303" spans="2:10" x14ac:dyDescent="0.25">
      <c r="B2303"/>
      <c r="C2303"/>
      <c r="D2303"/>
      <c r="E2303"/>
      <c r="F2303"/>
      <c r="G2303"/>
      <c r="H2303"/>
      <c r="I2303"/>
      <c r="J2303"/>
    </row>
    <row r="2304" spans="2:10" x14ac:dyDescent="0.25">
      <c r="B2304"/>
      <c r="C2304"/>
      <c r="D2304"/>
      <c r="E2304"/>
      <c r="F2304"/>
      <c r="G2304"/>
      <c r="H2304"/>
      <c r="I2304"/>
      <c r="J2304"/>
    </row>
    <row r="2305" spans="2:10" x14ac:dyDescent="0.25">
      <c r="B2305"/>
      <c r="C2305"/>
      <c r="D2305"/>
      <c r="E2305"/>
      <c r="F2305"/>
      <c r="G2305"/>
      <c r="H2305"/>
      <c r="I2305"/>
      <c r="J2305"/>
    </row>
    <row r="2306" spans="2:10" x14ac:dyDescent="0.25">
      <c r="B2306"/>
      <c r="C2306"/>
      <c r="D2306"/>
      <c r="E2306"/>
      <c r="F2306"/>
      <c r="G2306"/>
      <c r="H2306"/>
      <c r="I2306"/>
      <c r="J2306"/>
    </row>
    <row r="2307" spans="2:10" x14ac:dyDescent="0.25">
      <c r="B2307"/>
      <c r="C2307"/>
      <c r="D2307"/>
      <c r="E2307"/>
      <c r="F2307"/>
      <c r="G2307"/>
      <c r="H2307"/>
      <c r="I2307"/>
      <c r="J2307"/>
    </row>
    <row r="2308" spans="2:10" x14ac:dyDescent="0.25">
      <c r="B2308"/>
      <c r="C2308"/>
      <c r="D2308"/>
      <c r="E2308"/>
      <c r="F2308"/>
      <c r="G2308"/>
      <c r="H2308"/>
      <c r="I2308"/>
      <c r="J2308"/>
    </row>
    <row r="2309" spans="2:10" x14ac:dyDescent="0.25">
      <c r="B2309"/>
      <c r="C2309"/>
      <c r="D2309"/>
      <c r="E2309"/>
      <c r="F2309"/>
      <c r="G2309"/>
      <c r="H2309"/>
      <c r="I2309"/>
      <c r="J2309"/>
    </row>
    <row r="2310" spans="2:10" x14ac:dyDescent="0.25">
      <c r="B2310"/>
      <c r="C2310"/>
      <c r="D2310"/>
      <c r="E2310"/>
      <c r="F2310"/>
      <c r="G2310"/>
      <c r="H2310"/>
      <c r="I2310"/>
      <c r="J2310"/>
    </row>
    <row r="2311" spans="2:10" x14ac:dyDescent="0.25">
      <c r="B2311"/>
      <c r="C2311"/>
      <c r="D2311"/>
      <c r="E2311"/>
      <c r="F2311"/>
      <c r="G2311"/>
      <c r="H2311"/>
      <c r="I2311"/>
      <c r="J2311"/>
    </row>
    <row r="2312" spans="2:10" x14ac:dyDescent="0.25">
      <c r="B2312"/>
      <c r="C2312"/>
      <c r="D2312"/>
      <c r="E2312"/>
      <c r="F2312"/>
      <c r="G2312"/>
      <c r="H2312"/>
      <c r="I2312"/>
      <c r="J2312"/>
    </row>
    <row r="2313" spans="2:10" x14ac:dyDescent="0.25">
      <c r="B2313"/>
      <c r="C2313"/>
      <c r="D2313"/>
      <c r="E2313"/>
      <c r="F2313"/>
      <c r="G2313"/>
      <c r="H2313"/>
      <c r="I2313"/>
      <c r="J2313"/>
    </row>
    <row r="2314" spans="2:10" x14ac:dyDescent="0.25">
      <c r="B2314"/>
      <c r="C2314"/>
      <c r="D2314"/>
      <c r="E2314"/>
      <c r="F2314"/>
      <c r="G2314"/>
      <c r="H2314"/>
      <c r="I2314"/>
      <c r="J2314"/>
    </row>
    <row r="2315" spans="2:10" x14ac:dyDescent="0.25">
      <c r="B2315"/>
      <c r="C2315"/>
      <c r="D2315"/>
      <c r="E2315"/>
      <c r="F2315"/>
      <c r="G2315"/>
      <c r="H2315"/>
      <c r="I2315"/>
      <c r="J2315"/>
    </row>
    <row r="2316" spans="2:10" x14ac:dyDescent="0.25">
      <c r="B2316"/>
      <c r="C2316"/>
      <c r="D2316"/>
      <c r="E2316"/>
      <c r="F2316"/>
      <c r="G2316"/>
      <c r="H2316"/>
      <c r="I2316"/>
      <c r="J2316"/>
    </row>
    <row r="2317" spans="2:10" x14ac:dyDescent="0.25">
      <c r="B2317"/>
      <c r="C2317"/>
      <c r="D2317"/>
      <c r="E2317"/>
      <c r="F2317"/>
      <c r="G2317"/>
      <c r="H2317"/>
      <c r="I2317"/>
      <c r="J2317"/>
    </row>
    <row r="2318" spans="2:10" x14ac:dyDescent="0.25">
      <c r="B2318"/>
      <c r="C2318"/>
      <c r="D2318"/>
      <c r="E2318"/>
      <c r="F2318"/>
      <c r="G2318"/>
      <c r="H2318"/>
      <c r="I2318"/>
      <c r="J2318"/>
    </row>
    <row r="2319" spans="2:10" x14ac:dyDescent="0.25">
      <c r="B2319"/>
      <c r="C2319"/>
      <c r="D2319"/>
      <c r="E2319"/>
      <c r="F2319"/>
      <c r="G2319"/>
      <c r="H2319"/>
      <c r="I2319"/>
      <c r="J2319"/>
    </row>
    <row r="2320" spans="2:10" x14ac:dyDescent="0.25">
      <c r="B2320"/>
      <c r="C2320"/>
      <c r="D2320"/>
      <c r="E2320"/>
      <c r="F2320"/>
      <c r="G2320"/>
      <c r="H2320"/>
      <c r="I2320"/>
      <c r="J2320"/>
    </row>
    <row r="2321" spans="2:10" x14ac:dyDescent="0.25">
      <c r="B2321"/>
      <c r="C2321"/>
      <c r="D2321"/>
      <c r="E2321"/>
      <c r="F2321"/>
      <c r="G2321"/>
      <c r="H2321"/>
      <c r="I2321"/>
      <c r="J2321"/>
    </row>
    <row r="2322" spans="2:10" x14ac:dyDescent="0.25">
      <c r="B2322"/>
      <c r="C2322"/>
      <c r="D2322"/>
      <c r="E2322"/>
      <c r="F2322"/>
      <c r="G2322"/>
      <c r="H2322"/>
      <c r="I2322"/>
      <c r="J2322"/>
    </row>
    <row r="2323" spans="2:10" x14ac:dyDescent="0.25">
      <c r="B2323"/>
      <c r="C2323"/>
      <c r="D2323"/>
      <c r="E2323"/>
      <c r="F2323"/>
      <c r="G2323"/>
      <c r="H2323"/>
      <c r="I2323"/>
      <c r="J2323"/>
    </row>
    <row r="2324" spans="2:10" x14ac:dyDescent="0.25">
      <c r="B2324"/>
      <c r="C2324"/>
      <c r="D2324"/>
      <c r="E2324"/>
      <c r="F2324"/>
      <c r="G2324"/>
      <c r="H2324"/>
      <c r="I2324"/>
      <c r="J2324"/>
    </row>
    <row r="2325" spans="2:10" x14ac:dyDescent="0.25">
      <c r="B2325"/>
      <c r="C2325"/>
      <c r="D2325"/>
      <c r="E2325"/>
      <c r="F2325"/>
      <c r="G2325"/>
      <c r="H2325"/>
      <c r="I2325"/>
      <c r="J2325"/>
    </row>
    <row r="2326" spans="2:10" x14ac:dyDescent="0.25">
      <c r="B2326"/>
      <c r="C2326"/>
      <c r="D2326"/>
      <c r="E2326"/>
      <c r="F2326"/>
      <c r="G2326"/>
      <c r="H2326"/>
      <c r="I2326"/>
      <c r="J2326"/>
    </row>
    <row r="2327" spans="2:10" x14ac:dyDescent="0.25">
      <c r="B2327"/>
      <c r="C2327"/>
      <c r="D2327"/>
      <c r="E2327"/>
      <c r="F2327"/>
      <c r="G2327"/>
      <c r="H2327"/>
      <c r="I2327"/>
      <c r="J2327"/>
    </row>
    <row r="2328" spans="2:10" x14ac:dyDescent="0.25">
      <c r="B2328"/>
      <c r="C2328"/>
      <c r="D2328"/>
      <c r="E2328"/>
      <c r="F2328"/>
      <c r="G2328"/>
      <c r="H2328"/>
      <c r="I2328"/>
      <c r="J2328"/>
    </row>
    <row r="2329" spans="2:10" x14ac:dyDescent="0.25">
      <c r="B2329"/>
      <c r="C2329"/>
      <c r="D2329"/>
      <c r="E2329"/>
      <c r="F2329"/>
      <c r="G2329"/>
      <c r="H2329"/>
      <c r="I2329"/>
      <c r="J2329"/>
    </row>
    <row r="2330" spans="2:10" x14ac:dyDescent="0.25">
      <c r="B2330"/>
      <c r="C2330"/>
      <c r="D2330"/>
      <c r="E2330"/>
      <c r="F2330"/>
      <c r="G2330"/>
      <c r="H2330"/>
      <c r="I2330"/>
      <c r="J2330"/>
    </row>
    <row r="2331" spans="2:10" x14ac:dyDescent="0.25">
      <c r="B2331"/>
      <c r="C2331"/>
      <c r="D2331"/>
      <c r="E2331"/>
      <c r="F2331"/>
      <c r="G2331"/>
      <c r="H2331"/>
      <c r="I2331"/>
      <c r="J2331"/>
    </row>
    <row r="2332" spans="2:10" x14ac:dyDescent="0.25">
      <c r="B2332"/>
      <c r="C2332"/>
      <c r="D2332"/>
      <c r="E2332"/>
      <c r="F2332"/>
      <c r="G2332"/>
      <c r="H2332"/>
      <c r="I2332"/>
      <c r="J2332"/>
    </row>
    <row r="2333" spans="2:10" x14ac:dyDescent="0.25">
      <c r="B2333"/>
      <c r="C2333"/>
      <c r="D2333"/>
      <c r="E2333"/>
      <c r="F2333"/>
      <c r="G2333"/>
      <c r="H2333"/>
      <c r="I2333"/>
      <c r="J2333"/>
    </row>
    <row r="2334" spans="2:10" x14ac:dyDescent="0.25">
      <c r="B2334"/>
      <c r="C2334"/>
      <c r="D2334"/>
      <c r="E2334"/>
      <c r="F2334"/>
      <c r="G2334"/>
      <c r="H2334"/>
      <c r="I2334"/>
      <c r="J2334"/>
    </row>
    <row r="2335" spans="2:10" x14ac:dyDescent="0.25">
      <c r="B2335"/>
      <c r="C2335"/>
      <c r="D2335"/>
      <c r="E2335"/>
      <c r="F2335"/>
      <c r="G2335"/>
      <c r="H2335"/>
      <c r="I2335"/>
      <c r="J2335"/>
    </row>
    <row r="2336" spans="2:10" x14ac:dyDescent="0.25">
      <c r="B2336"/>
      <c r="C2336"/>
      <c r="D2336"/>
      <c r="E2336"/>
      <c r="F2336"/>
      <c r="G2336"/>
      <c r="H2336"/>
      <c r="I2336"/>
      <c r="J2336"/>
    </row>
    <row r="2337" spans="2:10" x14ac:dyDescent="0.25">
      <c r="B2337"/>
      <c r="C2337"/>
      <c r="D2337"/>
      <c r="E2337"/>
      <c r="F2337"/>
      <c r="G2337"/>
      <c r="H2337"/>
      <c r="I2337"/>
      <c r="J2337"/>
    </row>
    <row r="2338" spans="2:10" x14ac:dyDescent="0.25">
      <c r="B2338"/>
      <c r="C2338"/>
      <c r="D2338"/>
      <c r="E2338"/>
      <c r="F2338"/>
      <c r="G2338"/>
      <c r="H2338"/>
      <c r="I2338"/>
      <c r="J2338"/>
    </row>
    <row r="2339" spans="2:10" x14ac:dyDescent="0.25">
      <c r="B2339"/>
      <c r="C2339"/>
      <c r="D2339"/>
      <c r="E2339"/>
      <c r="F2339"/>
      <c r="G2339"/>
      <c r="H2339"/>
      <c r="I2339"/>
      <c r="J2339"/>
    </row>
    <row r="2340" spans="2:10" x14ac:dyDescent="0.25">
      <c r="B2340"/>
      <c r="C2340"/>
      <c r="D2340"/>
      <c r="E2340"/>
      <c r="F2340"/>
      <c r="G2340"/>
      <c r="H2340"/>
      <c r="I2340"/>
      <c r="J2340"/>
    </row>
    <row r="2341" spans="2:10" x14ac:dyDescent="0.25">
      <c r="B2341"/>
      <c r="C2341"/>
      <c r="D2341"/>
      <c r="E2341"/>
      <c r="F2341"/>
      <c r="G2341"/>
      <c r="H2341"/>
      <c r="I2341"/>
      <c r="J2341"/>
    </row>
    <row r="2342" spans="2:10" x14ac:dyDescent="0.25">
      <c r="B2342"/>
      <c r="C2342"/>
      <c r="D2342"/>
      <c r="E2342"/>
      <c r="F2342"/>
      <c r="G2342"/>
      <c r="H2342"/>
      <c r="I2342"/>
      <c r="J2342"/>
    </row>
    <row r="2343" spans="2:10" x14ac:dyDescent="0.25">
      <c r="B2343"/>
      <c r="C2343"/>
      <c r="D2343"/>
      <c r="E2343"/>
      <c r="F2343"/>
      <c r="G2343"/>
      <c r="H2343"/>
      <c r="I2343"/>
      <c r="J2343"/>
    </row>
    <row r="2344" spans="2:10" x14ac:dyDescent="0.25">
      <c r="B2344"/>
      <c r="C2344"/>
      <c r="D2344"/>
      <c r="E2344"/>
      <c r="F2344"/>
      <c r="G2344"/>
      <c r="H2344"/>
      <c r="I2344"/>
      <c r="J2344"/>
    </row>
    <row r="2345" spans="2:10" x14ac:dyDescent="0.25">
      <c r="B2345"/>
      <c r="C2345"/>
      <c r="D2345"/>
      <c r="E2345"/>
      <c r="F2345"/>
      <c r="G2345"/>
      <c r="H2345"/>
      <c r="I2345"/>
      <c r="J2345"/>
    </row>
    <row r="2346" spans="2:10" x14ac:dyDescent="0.25">
      <c r="B2346"/>
      <c r="C2346"/>
      <c r="D2346"/>
      <c r="E2346"/>
      <c r="F2346"/>
      <c r="G2346"/>
      <c r="H2346"/>
      <c r="I2346"/>
      <c r="J2346"/>
    </row>
    <row r="2347" spans="2:10" x14ac:dyDescent="0.25">
      <c r="B2347"/>
      <c r="C2347"/>
      <c r="D2347"/>
      <c r="E2347"/>
      <c r="F2347"/>
      <c r="G2347"/>
      <c r="H2347"/>
      <c r="I2347"/>
      <c r="J2347"/>
    </row>
    <row r="2348" spans="2:10" x14ac:dyDescent="0.25">
      <c r="B2348"/>
      <c r="C2348"/>
      <c r="D2348"/>
      <c r="E2348"/>
      <c r="F2348"/>
      <c r="G2348"/>
      <c r="H2348"/>
      <c r="I2348"/>
      <c r="J2348"/>
    </row>
    <row r="2349" spans="2:10" x14ac:dyDescent="0.25">
      <c r="B2349"/>
      <c r="C2349"/>
      <c r="D2349"/>
      <c r="E2349"/>
      <c r="F2349"/>
      <c r="G2349"/>
      <c r="H2349"/>
      <c r="I2349"/>
      <c r="J2349"/>
    </row>
    <row r="2350" spans="2:10" x14ac:dyDescent="0.25">
      <c r="B2350"/>
      <c r="C2350"/>
      <c r="D2350"/>
      <c r="E2350"/>
      <c r="F2350"/>
      <c r="G2350"/>
      <c r="H2350"/>
      <c r="I2350"/>
      <c r="J2350"/>
    </row>
    <row r="2351" spans="2:10" x14ac:dyDescent="0.25">
      <c r="B2351"/>
      <c r="C2351"/>
      <c r="D2351"/>
      <c r="E2351"/>
      <c r="F2351"/>
      <c r="G2351"/>
      <c r="H2351"/>
      <c r="I2351"/>
      <c r="J2351"/>
    </row>
    <row r="2352" spans="2:10" x14ac:dyDescent="0.25">
      <c r="B2352"/>
      <c r="C2352"/>
      <c r="D2352"/>
      <c r="E2352"/>
      <c r="F2352"/>
      <c r="G2352"/>
      <c r="H2352"/>
      <c r="I2352"/>
      <c r="J2352"/>
    </row>
    <row r="2353" spans="2:10" x14ac:dyDescent="0.25">
      <c r="B2353"/>
      <c r="C2353"/>
      <c r="D2353"/>
      <c r="E2353"/>
      <c r="F2353"/>
      <c r="G2353"/>
      <c r="H2353"/>
      <c r="I2353"/>
      <c r="J2353"/>
    </row>
    <row r="2354" spans="2:10" x14ac:dyDescent="0.25">
      <c r="B2354"/>
      <c r="C2354"/>
      <c r="D2354"/>
      <c r="E2354"/>
      <c r="F2354"/>
      <c r="G2354"/>
      <c r="H2354"/>
      <c r="I2354"/>
      <c r="J2354"/>
    </row>
    <row r="2355" spans="2:10" x14ac:dyDescent="0.25">
      <c r="B2355"/>
      <c r="C2355"/>
      <c r="D2355"/>
      <c r="E2355"/>
      <c r="F2355"/>
      <c r="G2355"/>
      <c r="H2355"/>
      <c r="I2355"/>
      <c r="J2355"/>
    </row>
    <row r="2356" spans="2:10" x14ac:dyDescent="0.25">
      <c r="B2356"/>
      <c r="C2356"/>
      <c r="D2356"/>
      <c r="E2356"/>
      <c r="F2356"/>
      <c r="G2356"/>
      <c r="H2356"/>
      <c r="I2356"/>
      <c r="J2356"/>
    </row>
    <row r="2357" spans="2:10" x14ac:dyDescent="0.25">
      <c r="B2357"/>
      <c r="C2357"/>
      <c r="D2357"/>
      <c r="E2357"/>
      <c r="F2357"/>
      <c r="G2357"/>
      <c r="H2357"/>
      <c r="I2357"/>
      <c r="J2357"/>
    </row>
    <row r="2358" spans="2:10" x14ac:dyDescent="0.25">
      <c r="B2358"/>
      <c r="C2358"/>
      <c r="D2358"/>
      <c r="E2358"/>
      <c r="F2358"/>
      <c r="G2358"/>
      <c r="H2358"/>
      <c r="I2358"/>
      <c r="J2358"/>
    </row>
    <row r="2359" spans="2:10" x14ac:dyDescent="0.25">
      <c r="B2359"/>
      <c r="C2359"/>
      <c r="D2359"/>
      <c r="E2359"/>
      <c r="F2359"/>
      <c r="G2359"/>
      <c r="H2359"/>
      <c r="I2359"/>
      <c r="J2359"/>
    </row>
    <row r="2360" spans="2:10" x14ac:dyDescent="0.25">
      <c r="B2360"/>
      <c r="C2360"/>
      <c r="D2360"/>
      <c r="E2360"/>
      <c r="F2360"/>
      <c r="G2360"/>
      <c r="H2360"/>
      <c r="I2360"/>
      <c r="J2360"/>
    </row>
    <row r="2361" spans="2:10" x14ac:dyDescent="0.25">
      <c r="B2361"/>
      <c r="C2361"/>
      <c r="D2361"/>
      <c r="E2361"/>
      <c r="F2361"/>
      <c r="G2361"/>
      <c r="H2361"/>
      <c r="I2361"/>
      <c r="J2361"/>
    </row>
    <row r="2362" spans="2:10" x14ac:dyDescent="0.25">
      <c r="B2362"/>
      <c r="C2362"/>
      <c r="D2362"/>
      <c r="E2362"/>
      <c r="F2362"/>
      <c r="G2362"/>
      <c r="H2362"/>
      <c r="I2362"/>
      <c r="J2362"/>
    </row>
    <row r="2363" spans="2:10" x14ac:dyDescent="0.25">
      <c r="B2363"/>
      <c r="C2363"/>
      <c r="D2363"/>
      <c r="E2363"/>
      <c r="F2363"/>
      <c r="G2363"/>
      <c r="H2363"/>
      <c r="I2363"/>
      <c r="J2363"/>
    </row>
    <row r="2364" spans="2:10" x14ac:dyDescent="0.25">
      <c r="B2364"/>
      <c r="C2364"/>
      <c r="D2364"/>
      <c r="E2364"/>
      <c r="F2364"/>
      <c r="G2364"/>
      <c r="H2364"/>
      <c r="I2364"/>
      <c r="J2364"/>
    </row>
    <row r="2365" spans="2:10" x14ac:dyDescent="0.25">
      <c r="B2365"/>
      <c r="C2365"/>
      <c r="D2365"/>
      <c r="E2365"/>
      <c r="F2365"/>
      <c r="G2365"/>
      <c r="H2365"/>
      <c r="I2365"/>
      <c r="J2365"/>
    </row>
    <row r="2366" spans="2:10" x14ac:dyDescent="0.25">
      <c r="B2366"/>
      <c r="C2366"/>
      <c r="D2366"/>
      <c r="E2366"/>
      <c r="F2366"/>
      <c r="G2366"/>
      <c r="H2366"/>
      <c r="I2366"/>
      <c r="J2366"/>
    </row>
    <row r="2367" spans="2:10" x14ac:dyDescent="0.25">
      <c r="B2367"/>
      <c r="C2367"/>
      <c r="D2367"/>
      <c r="E2367"/>
      <c r="F2367"/>
      <c r="G2367"/>
      <c r="H2367"/>
      <c r="I2367"/>
      <c r="J2367"/>
    </row>
    <row r="2368" spans="2:10" x14ac:dyDescent="0.25">
      <c r="B2368"/>
      <c r="C2368"/>
      <c r="D2368"/>
      <c r="E2368"/>
      <c r="F2368"/>
      <c r="G2368"/>
      <c r="H2368"/>
      <c r="I2368"/>
      <c r="J2368"/>
    </row>
    <row r="2369" spans="2:10" x14ac:dyDescent="0.25">
      <c r="B2369"/>
      <c r="C2369"/>
      <c r="D2369"/>
      <c r="E2369"/>
      <c r="F2369"/>
      <c r="G2369"/>
      <c r="H2369"/>
      <c r="I2369"/>
      <c r="J2369"/>
    </row>
    <row r="2370" spans="2:10" x14ac:dyDescent="0.25">
      <c r="B2370"/>
      <c r="C2370"/>
      <c r="D2370"/>
      <c r="E2370"/>
      <c r="F2370"/>
      <c r="G2370"/>
      <c r="H2370"/>
      <c r="I2370"/>
      <c r="J2370"/>
    </row>
    <row r="2371" spans="2:10" x14ac:dyDescent="0.25">
      <c r="B2371"/>
      <c r="C2371"/>
      <c r="D2371"/>
      <c r="E2371"/>
      <c r="F2371"/>
      <c r="G2371"/>
      <c r="H2371"/>
      <c r="I2371"/>
      <c r="J2371"/>
    </row>
    <row r="2372" spans="2:10" x14ac:dyDescent="0.25">
      <c r="B2372"/>
      <c r="C2372"/>
      <c r="D2372"/>
      <c r="E2372"/>
      <c r="F2372"/>
      <c r="G2372"/>
      <c r="H2372"/>
      <c r="I2372"/>
      <c r="J2372"/>
    </row>
    <row r="2373" spans="2:10" x14ac:dyDescent="0.25">
      <c r="B2373"/>
      <c r="C2373"/>
      <c r="D2373"/>
      <c r="E2373"/>
      <c r="F2373"/>
      <c r="G2373"/>
      <c r="H2373"/>
      <c r="I2373"/>
      <c r="J2373"/>
    </row>
    <row r="2374" spans="2:10" x14ac:dyDescent="0.25">
      <c r="B2374"/>
      <c r="C2374"/>
      <c r="D2374"/>
      <c r="E2374"/>
      <c r="F2374"/>
      <c r="G2374"/>
      <c r="H2374"/>
      <c r="I2374"/>
      <c r="J2374"/>
    </row>
    <row r="2375" spans="2:10" x14ac:dyDescent="0.25">
      <c r="B2375"/>
      <c r="C2375"/>
      <c r="D2375"/>
      <c r="E2375"/>
      <c r="F2375"/>
      <c r="G2375"/>
      <c r="H2375"/>
      <c r="I2375"/>
      <c r="J2375"/>
    </row>
    <row r="2376" spans="2:10" x14ac:dyDescent="0.25">
      <c r="B2376"/>
      <c r="C2376"/>
      <c r="D2376"/>
      <c r="E2376"/>
      <c r="F2376"/>
      <c r="G2376"/>
      <c r="H2376"/>
      <c r="I2376"/>
      <c r="J2376"/>
    </row>
    <row r="2377" spans="2:10" x14ac:dyDescent="0.25">
      <c r="B2377"/>
      <c r="C2377"/>
      <c r="D2377"/>
      <c r="E2377"/>
      <c r="F2377"/>
      <c r="G2377"/>
      <c r="H2377"/>
      <c r="I2377"/>
      <c r="J2377"/>
    </row>
    <row r="2378" spans="2:10" x14ac:dyDescent="0.25">
      <c r="B2378"/>
      <c r="C2378"/>
      <c r="D2378"/>
      <c r="E2378"/>
      <c r="F2378"/>
      <c r="G2378"/>
      <c r="H2378"/>
      <c r="I2378"/>
      <c r="J2378"/>
    </row>
    <row r="2379" spans="2:10" x14ac:dyDescent="0.25">
      <c r="B2379"/>
      <c r="C2379"/>
      <c r="D2379"/>
      <c r="E2379"/>
      <c r="F2379"/>
      <c r="G2379"/>
      <c r="H2379"/>
      <c r="I2379"/>
      <c r="J2379"/>
    </row>
    <row r="2380" spans="2:10" x14ac:dyDescent="0.25">
      <c r="B2380"/>
      <c r="C2380"/>
      <c r="D2380"/>
      <c r="E2380"/>
      <c r="F2380"/>
      <c r="G2380"/>
      <c r="H2380"/>
      <c r="I2380"/>
      <c r="J2380"/>
    </row>
    <row r="2381" spans="2:10" x14ac:dyDescent="0.25">
      <c r="B2381"/>
      <c r="C2381"/>
      <c r="D2381"/>
      <c r="E2381"/>
      <c r="F2381"/>
      <c r="G2381"/>
      <c r="H2381"/>
      <c r="I2381"/>
      <c r="J2381"/>
    </row>
    <row r="2382" spans="2:10" x14ac:dyDescent="0.25">
      <c r="B2382"/>
      <c r="C2382"/>
      <c r="D2382"/>
      <c r="E2382"/>
      <c r="F2382"/>
      <c r="G2382"/>
      <c r="H2382"/>
      <c r="I2382"/>
      <c r="J2382"/>
    </row>
    <row r="2383" spans="2:10" x14ac:dyDescent="0.25">
      <c r="B2383"/>
      <c r="C2383"/>
      <c r="D2383"/>
      <c r="E2383"/>
      <c r="F2383"/>
      <c r="G2383"/>
      <c r="H2383"/>
      <c r="I2383"/>
      <c r="J2383"/>
    </row>
    <row r="2384" spans="2:10" x14ac:dyDescent="0.25">
      <c r="B2384"/>
      <c r="C2384"/>
      <c r="D2384"/>
      <c r="E2384"/>
      <c r="F2384"/>
      <c r="G2384"/>
      <c r="H2384"/>
      <c r="I2384"/>
      <c r="J2384"/>
    </row>
    <row r="2385" spans="2:10" x14ac:dyDescent="0.25">
      <c r="B2385"/>
      <c r="C2385"/>
      <c r="D2385"/>
      <c r="E2385"/>
      <c r="F2385"/>
      <c r="G2385"/>
      <c r="H2385"/>
      <c r="I2385"/>
      <c r="J2385"/>
    </row>
    <row r="2386" spans="2:10" x14ac:dyDescent="0.25">
      <c r="B2386"/>
      <c r="C2386"/>
      <c r="D2386"/>
      <c r="E2386"/>
      <c r="F2386"/>
      <c r="G2386"/>
      <c r="H2386"/>
      <c r="I2386"/>
      <c r="J2386"/>
    </row>
    <row r="2387" spans="2:10" x14ac:dyDescent="0.25">
      <c r="B2387"/>
      <c r="C2387"/>
      <c r="D2387"/>
      <c r="E2387"/>
      <c r="F2387"/>
      <c r="G2387"/>
      <c r="H2387"/>
      <c r="I2387"/>
      <c r="J2387"/>
    </row>
    <row r="2388" spans="2:10" x14ac:dyDescent="0.25">
      <c r="B2388"/>
      <c r="C2388"/>
      <c r="D2388"/>
      <c r="E2388"/>
      <c r="F2388"/>
      <c r="G2388"/>
      <c r="H2388"/>
      <c r="I2388"/>
      <c r="J2388"/>
    </row>
    <row r="2389" spans="2:10" x14ac:dyDescent="0.25">
      <c r="B2389"/>
      <c r="C2389"/>
      <c r="D2389"/>
      <c r="E2389"/>
      <c r="F2389"/>
      <c r="G2389"/>
      <c r="H2389"/>
      <c r="I2389"/>
      <c r="J2389"/>
    </row>
    <row r="2390" spans="2:10" x14ac:dyDescent="0.25">
      <c r="B2390"/>
      <c r="C2390"/>
      <c r="D2390"/>
      <c r="E2390"/>
      <c r="F2390"/>
      <c r="G2390"/>
      <c r="H2390"/>
      <c r="I2390"/>
      <c r="J2390"/>
    </row>
    <row r="2391" spans="2:10" x14ac:dyDescent="0.25">
      <c r="B2391"/>
      <c r="C2391"/>
      <c r="D2391"/>
      <c r="E2391"/>
      <c r="F2391"/>
      <c r="G2391"/>
      <c r="H2391"/>
      <c r="I2391"/>
      <c r="J2391"/>
    </row>
    <row r="2392" spans="2:10" x14ac:dyDescent="0.25">
      <c r="B2392"/>
      <c r="C2392"/>
      <c r="D2392"/>
      <c r="E2392"/>
      <c r="F2392"/>
      <c r="G2392"/>
      <c r="H2392"/>
      <c r="I2392"/>
      <c r="J2392"/>
    </row>
    <row r="2393" spans="2:10" x14ac:dyDescent="0.25">
      <c r="B2393"/>
      <c r="C2393"/>
      <c r="D2393"/>
      <c r="E2393"/>
      <c r="F2393"/>
      <c r="G2393"/>
      <c r="H2393"/>
      <c r="I2393"/>
      <c r="J2393"/>
    </row>
    <row r="2394" spans="2:10" x14ac:dyDescent="0.25">
      <c r="B2394"/>
      <c r="C2394"/>
      <c r="D2394"/>
      <c r="E2394"/>
      <c r="F2394"/>
      <c r="G2394"/>
      <c r="H2394"/>
      <c r="I2394"/>
      <c r="J2394"/>
    </row>
    <row r="2395" spans="2:10" x14ac:dyDescent="0.25">
      <c r="B2395"/>
      <c r="C2395"/>
      <c r="D2395"/>
      <c r="E2395"/>
      <c r="F2395"/>
      <c r="G2395"/>
      <c r="H2395"/>
      <c r="I2395"/>
      <c r="J2395"/>
    </row>
    <row r="2396" spans="2:10" x14ac:dyDescent="0.25">
      <c r="B2396"/>
      <c r="C2396"/>
      <c r="D2396"/>
      <c r="E2396"/>
      <c r="F2396"/>
      <c r="G2396"/>
      <c r="H2396"/>
      <c r="I2396"/>
      <c r="J2396"/>
    </row>
    <row r="2397" spans="2:10" x14ac:dyDescent="0.25">
      <c r="B2397"/>
      <c r="C2397"/>
      <c r="D2397"/>
      <c r="E2397"/>
      <c r="F2397"/>
      <c r="G2397"/>
      <c r="H2397"/>
      <c r="I2397"/>
      <c r="J2397"/>
    </row>
    <row r="2398" spans="2:10" x14ac:dyDescent="0.25">
      <c r="B2398"/>
      <c r="C2398"/>
      <c r="D2398"/>
      <c r="E2398"/>
      <c r="F2398"/>
      <c r="G2398"/>
      <c r="H2398"/>
      <c r="I2398"/>
      <c r="J2398"/>
    </row>
    <row r="2399" spans="2:10" x14ac:dyDescent="0.25">
      <c r="B2399"/>
      <c r="C2399"/>
      <c r="D2399"/>
      <c r="E2399"/>
      <c r="F2399"/>
      <c r="G2399"/>
      <c r="H2399"/>
      <c r="I2399"/>
      <c r="J2399"/>
    </row>
    <row r="2400" spans="2:10" x14ac:dyDescent="0.25">
      <c r="B2400"/>
      <c r="C2400"/>
      <c r="D2400"/>
      <c r="E2400"/>
      <c r="F2400"/>
      <c r="G2400"/>
      <c r="H2400"/>
      <c r="I2400"/>
      <c r="J2400"/>
    </row>
    <row r="2401" spans="2:10" x14ac:dyDescent="0.25">
      <c r="B2401"/>
      <c r="C2401"/>
      <c r="D2401"/>
      <c r="E2401"/>
      <c r="F2401"/>
      <c r="G2401"/>
      <c r="H2401"/>
      <c r="I2401"/>
      <c r="J2401"/>
    </row>
    <row r="2402" spans="2:10" x14ac:dyDescent="0.25">
      <c r="B2402"/>
      <c r="C2402"/>
      <c r="D2402"/>
      <c r="E2402"/>
      <c r="F2402"/>
      <c r="G2402"/>
      <c r="H2402"/>
      <c r="I2402"/>
      <c r="J2402"/>
    </row>
    <row r="2403" spans="2:10" x14ac:dyDescent="0.25">
      <c r="B2403"/>
      <c r="C2403"/>
      <c r="D2403"/>
      <c r="E2403"/>
      <c r="F2403"/>
      <c r="G2403"/>
      <c r="H2403"/>
      <c r="I2403"/>
      <c r="J2403"/>
    </row>
    <row r="2404" spans="2:10" x14ac:dyDescent="0.25">
      <c r="B2404"/>
      <c r="C2404"/>
      <c r="D2404"/>
      <c r="E2404"/>
      <c r="F2404"/>
      <c r="G2404"/>
      <c r="H2404"/>
      <c r="I2404"/>
      <c r="J2404"/>
    </row>
    <row r="2405" spans="2:10" x14ac:dyDescent="0.25">
      <c r="B2405"/>
      <c r="C2405"/>
      <c r="D2405"/>
      <c r="E2405"/>
      <c r="F2405"/>
      <c r="G2405"/>
      <c r="H2405"/>
      <c r="I2405"/>
      <c r="J2405"/>
    </row>
    <row r="2406" spans="2:10" x14ac:dyDescent="0.25">
      <c r="B2406"/>
      <c r="C2406"/>
      <c r="D2406"/>
      <c r="E2406"/>
      <c r="F2406"/>
      <c r="G2406"/>
      <c r="H2406"/>
      <c r="I2406"/>
      <c r="J2406"/>
    </row>
    <row r="2407" spans="2:10" x14ac:dyDescent="0.25">
      <c r="B2407"/>
      <c r="C2407"/>
      <c r="D2407"/>
      <c r="E2407"/>
      <c r="F2407"/>
      <c r="G2407"/>
      <c r="H2407"/>
      <c r="I2407"/>
      <c r="J2407"/>
    </row>
    <row r="2408" spans="2:10" x14ac:dyDescent="0.25">
      <c r="B2408"/>
      <c r="C2408"/>
      <c r="D2408"/>
      <c r="E2408"/>
      <c r="F2408"/>
      <c r="G2408"/>
      <c r="H2408"/>
      <c r="I2408"/>
      <c r="J2408"/>
    </row>
    <row r="2409" spans="2:10" x14ac:dyDescent="0.25">
      <c r="B2409"/>
      <c r="C2409"/>
      <c r="D2409"/>
      <c r="E2409"/>
      <c r="F2409"/>
      <c r="G2409"/>
      <c r="H2409"/>
      <c r="I2409"/>
      <c r="J2409"/>
    </row>
    <row r="2410" spans="2:10" x14ac:dyDescent="0.25">
      <c r="B2410"/>
      <c r="C2410"/>
      <c r="D2410"/>
      <c r="E2410"/>
      <c r="F2410"/>
      <c r="G2410"/>
      <c r="H2410"/>
      <c r="I2410"/>
      <c r="J2410"/>
    </row>
    <row r="2411" spans="2:10" x14ac:dyDescent="0.25">
      <c r="B2411"/>
      <c r="C2411"/>
      <c r="D2411"/>
      <c r="E2411"/>
      <c r="F2411"/>
      <c r="G2411"/>
      <c r="H2411"/>
      <c r="I2411"/>
      <c r="J2411"/>
    </row>
    <row r="2412" spans="2:10" x14ac:dyDescent="0.25">
      <c r="B2412"/>
      <c r="C2412"/>
      <c r="D2412"/>
      <c r="E2412"/>
      <c r="F2412"/>
      <c r="G2412"/>
      <c r="H2412"/>
      <c r="I2412"/>
      <c r="J2412"/>
    </row>
    <row r="2413" spans="2:10" x14ac:dyDescent="0.25">
      <c r="B2413"/>
      <c r="C2413"/>
      <c r="D2413"/>
      <c r="E2413"/>
      <c r="F2413"/>
      <c r="G2413"/>
      <c r="H2413"/>
      <c r="I2413"/>
      <c r="J2413"/>
    </row>
    <row r="2414" spans="2:10" x14ac:dyDescent="0.25">
      <c r="B2414"/>
      <c r="C2414"/>
      <c r="D2414"/>
      <c r="E2414"/>
      <c r="F2414"/>
      <c r="G2414"/>
      <c r="H2414"/>
      <c r="I2414"/>
      <c r="J2414"/>
    </row>
    <row r="2415" spans="2:10" x14ac:dyDescent="0.25">
      <c r="B2415"/>
      <c r="C2415"/>
      <c r="D2415"/>
      <c r="E2415"/>
      <c r="F2415"/>
      <c r="G2415"/>
      <c r="H2415"/>
      <c r="I2415"/>
      <c r="J2415"/>
    </row>
    <row r="2416" spans="2:10" x14ac:dyDescent="0.25">
      <c r="B2416"/>
      <c r="C2416"/>
      <c r="D2416"/>
      <c r="E2416"/>
      <c r="F2416"/>
      <c r="G2416"/>
      <c r="H2416"/>
      <c r="I2416"/>
      <c r="J2416"/>
    </row>
    <row r="2417" spans="2:10" x14ac:dyDescent="0.25">
      <c r="B2417"/>
      <c r="C2417"/>
      <c r="D2417"/>
      <c r="E2417"/>
      <c r="F2417"/>
      <c r="G2417"/>
      <c r="H2417"/>
      <c r="I2417"/>
      <c r="J2417"/>
    </row>
    <row r="2418" spans="2:10" x14ac:dyDescent="0.25">
      <c r="B2418"/>
      <c r="C2418"/>
      <c r="D2418"/>
      <c r="E2418"/>
      <c r="F2418"/>
      <c r="G2418"/>
      <c r="H2418"/>
      <c r="I2418"/>
      <c r="J2418"/>
    </row>
    <row r="2419" spans="2:10" x14ac:dyDescent="0.25">
      <c r="B2419"/>
      <c r="C2419"/>
      <c r="D2419"/>
      <c r="E2419"/>
      <c r="F2419"/>
      <c r="G2419"/>
      <c r="H2419"/>
      <c r="I2419"/>
      <c r="J2419"/>
    </row>
    <row r="2420" spans="2:10" x14ac:dyDescent="0.25">
      <c r="B2420"/>
      <c r="C2420"/>
      <c r="D2420"/>
      <c r="E2420"/>
      <c r="F2420"/>
      <c r="G2420"/>
      <c r="H2420"/>
      <c r="I2420"/>
      <c r="J2420"/>
    </row>
    <row r="2421" spans="2:10" x14ac:dyDescent="0.25">
      <c r="B2421"/>
      <c r="C2421"/>
      <c r="D2421"/>
      <c r="E2421"/>
      <c r="F2421"/>
      <c r="G2421"/>
      <c r="H2421"/>
      <c r="I2421"/>
      <c r="J2421"/>
    </row>
    <row r="2422" spans="2:10" x14ac:dyDescent="0.25">
      <c r="B2422"/>
      <c r="C2422"/>
      <c r="D2422"/>
      <c r="E2422"/>
      <c r="F2422"/>
      <c r="G2422"/>
      <c r="H2422"/>
      <c r="I2422"/>
      <c r="J2422"/>
    </row>
    <row r="2423" spans="2:10" x14ac:dyDescent="0.25">
      <c r="B2423"/>
      <c r="C2423"/>
      <c r="D2423"/>
      <c r="E2423"/>
      <c r="F2423"/>
      <c r="G2423"/>
      <c r="H2423"/>
      <c r="I2423"/>
      <c r="J2423"/>
    </row>
    <row r="2424" spans="2:10" x14ac:dyDescent="0.25">
      <c r="B2424"/>
      <c r="C2424"/>
      <c r="D2424"/>
      <c r="E2424"/>
      <c r="F2424"/>
      <c r="G2424"/>
      <c r="H2424"/>
      <c r="I2424"/>
      <c r="J2424"/>
    </row>
    <row r="2425" spans="2:10" x14ac:dyDescent="0.25">
      <c r="B2425"/>
      <c r="C2425"/>
      <c r="D2425"/>
      <c r="E2425"/>
      <c r="F2425"/>
      <c r="G2425"/>
      <c r="H2425"/>
      <c r="I2425"/>
      <c r="J2425"/>
    </row>
    <row r="2426" spans="2:10" x14ac:dyDescent="0.25">
      <c r="B2426"/>
      <c r="C2426"/>
      <c r="D2426"/>
      <c r="E2426"/>
      <c r="F2426"/>
      <c r="G2426"/>
      <c r="H2426"/>
      <c r="I2426"/>
      <c r="J2426"/>
    </row>
    <row r="2427" spans="2:10" x14ac:dyDescent="0.25">
      <c r="B2427"/>
      <c r="C2427"/>
      <c r="D2427"/>
      <c r="E2427"/>
      <c r="F2427"/>
      <c r="G2427"/>
      <c r="H2427"/>
      <c r="I2427"/>
      <c r="J2427"/>
    </row>
    <row r="2428" spans="2:10" x14ac:dyDescent="0.25">
      <c r="B2428"/>
      <c r="C2428"/>
      <c r="D2428"/>
      <c r="E2428"/>
      <c r="F2428"/>
      <c r="G2428"/>
      <c r="H2428"/>
      <c r="I2428"/>
      <c r="J2428"/>
    </row>
    <row r="2429" spans="2:10" x14ac:dyDescent="0.25">
      <c r="B2429"/>
      <c r="C2429"/>
      <c r="D2429"/>
      <c r="E2429"/>
      <c r="F2429"/>
      <c r="G2429"/>
      <c r="H2429"/>
      <c r="I2429"/>
      <c r="J2429"/>
    </row>
    <row r="2430" spans="2:10" x14ac:dyDescent="0.25">
      <c r="B2430"/>
      <c r="C2430"/>
      <c r="D2430"/>
      <c r="E2430"/>
      <c r="F2430"/>
      <c r="G2430"/>
      <c r="H2430"/>
      <c r="I2430"/>
      <c r="J2430"/>
    </row>
    <row r="2431" spans="2:10" x14ac:dyDescent="0.25">
      <c r="B2431"/>
      <c r="C2431"/>
      <c r="D2431"/>
      <c r="E2431"/>
      <c r="F2431"/>
      <c r="G2431"/>
      <c r="H2431"/>
      <c r="I2431"/>
      <c r="J2431"/>
    </row>
    <row r="2432" spans="2:10" x14ac:dyDescent="0.25">
      <c r="B2432"/>
      <c r="C2432"/>
      <c r="D2432"/>
      <c r="E2432"/>
      <c r="F2432"/>
      <c r="G2432"/>
      <c r="H2432"/>
      <c r="I2432"/>
      <c r="J2432"/>
    </row>
    <row r="2433" spans="2:10" x14ac:dyDescent="0.25">
      <c r="B2433"/>
      <c r="C2433"/>
      <c r="D2433"/>
      <c r="E2433"/>
      <c r="F2433"/>
      <c r="G2433"/>
      <c r="H2433"/>
      <c r="I2433"/>
      <c r="J2433"/>
    </row>
    <row r="2434" spans="2:10" x14ac:dyDescent="0.25">
      <c r="B2434"/>
      <c r="C2434"/>
      <c r="D2434"/>
      <c r="E2434"/>
      <c r="F2434"/>
      <c r="G2434"/>
      <c r="H2434"/>
      <c r="I2434"/>
      <c r="J2434"/>
    </row>
    <row r="2435" spans="2:10" x14ac:dyDescent="0.25">
      <c r="B2435"/>
      <c r="C2435"/>
      <c r="D2435"/>
      <c r="E2435"/>
      <c r="F2435"/>
      <c r="G2435"/>
      <c r="H2435"/>
      <c r="I2435"/>
      <c r="J2435"/>
    </row>
    <row r="2436" spans="2:10" x14ac:dyDescent="0.25">
      <c r="B2436"/>
      <c r="C2436"/>
      <c r="D2436"/>
      <c r="E2436"/>
      <c r="F2436"/>
      <c r="G2436"/>
      <c r="H2436"/>
      <c r="I2436"/>
      <c r="J2436"/>
    </row>
    <row r="2437" spans="2:10" x14ac:dyDescent="0.25">
      <c r="B2437"/>
      <c r="C2437"/>
      <c r="D2437"/>
      <c r="E2437"/>
      <c r="F2437"/>
      <c r="G2437"/>
      <c r="H2437"/>
      <c r="I2437"/>
      <c r="J2437"/>
    </row>
    <row r="2438" spans="2:10" x14ac:dyDescent="0.25">
      <c r="B2438"/>
      <c r="C2438"/>
      <c r="D2438"/>
      <c r="E2438"/>
      <c r="F2438"/>
      <c r="G2438"/>
      <c r="H2438"/>
      <c r="I2438"/>
      <c r="J2438"/>
    </row>
    <row r="2439" spans="2:10" x14ac:dyDescent="0.25">
      <c r="B2439"/>
      <c r="C2439"/>
      <c r="D2439"/>
      <c r="E2439"/>
      <c r="F2439"/>
      <c r="G2439"/>
      <c r="H2439"/>
      <c r="I2439"/>
      <c r="J2439"/>
    </row>
    <row r="2440" spans="2:10" x14ac:dyDescent="0.25">
      <c r="B2440"/>
      <c r="C2440"/>
      <c r="D2440"/>
      <c r="E2440"/>
      <c r="F2440"/>
      <c r="G2440"/>
      <c r="H2440"/>
      <c r="I2440"/>
      <c r="J2440"/>
    </row>
    <row r="2441" spans="2:10" x14ac:dyDescent="0.25">
      <c r="B2441"/>
      <c r="C2441"/>
      <c r="D2441"/>
      <c r="E2441"/>
      <c r="F2441"/>
      <c r="G2441"/>
      <c r="H2441"/>
      <c r="I2441"/>
      <c r="J2441"/>
    </row>
    <row r="2442" spans="2:10" x14ac:dyDescent="0.25">
      <c r="B2442"/>
      <c r="C2442"/>
      <c r="D2442"/>
      <c r="E2442"/>
      <c r="F2442"/>
      <c r="G2442"/>
      <c r="H2442"/>
      <c r="I2442"/>
      <c r="J2442"/>
    </row>
    <row r="2443" spans="2:10" x14ac:dyDescent="0.25">
      <c r="B2443"/>
      <c r="C2443"/>
      <c r="D2443"/>
      <c r="E2443"/>
      <c r="F2443"/>
      <c r="G2443"/>
      <c r="H2443"/>
      <c r="I2443"/>
      <c r="J2443"/>
    </row>
    <row r="2444" spans="2:10" x14ac:dyDescent="0.25">
      <c r="B2444"/>
      <c r="C2444"/>
      <c r="D2444"/>
      <c r="E2444"/>
      <c r="F2444"/>
      <c r="G2444"/>
      <c r="H2444"/>
      <c r="I2444"/>
      <c r="J2444"/>
    </row>
    <row r="2445" spans="2:10" x14ac:dyDescent="0.25">
      <c r="B2445"/>
      <c r="C2445"/>
      <c r="D2445"/>
      <c r="E2445"/>
      <c r="F2445"/>
      <c r="G2445"/>
      <c r="H2445"/>
      <c r="I2445"/>
      <c r="J2445"/>
    </row>
    <row r="2446" spans="2:10" x14ac:dyDescent="0.25">
      <c r="B2446"/>
      <c r="C2446"/>
      <c r="D2446"/>
      <c r="E2446"/>
      <c r="F2446"/>
      <c r="G2446"/>
      <c r="H2446"/>
      <c r="I2446"/>
      <c r="J2446"/>
    </row>
    <row r="2447" spans="2:10" x14ac:dyDescent="0.25">
      <c r="B2447"/>
      <c r="C2447"/>
      <c r="D2447"/>
      <c r="E2447"/>
      <c r="F2447"/>
      <c r="G2447"/>
      <c r="H2447"/>
      <c r="I2447"/>
      <c r="J2447"/>
    </row>
    <row r="2448" spans="2:10" x14ac:dyDescent="0.25">
      <c r="B2448"/>
      <c r="C2448"/>
      <c r="D2448"/>
      <c r="E2448"/>
      <c r="F2448"/>
      <c r="G2448"/>
      <c r="H2448"/>
      <c r="I2448"/>
      <c r="J2448"/>
    </row>
    <row r="2449" spans="2:10" x14ac:dyDescent="0.25">
      <c r="B2449"/>
      <c r="C2449"/>
      <c r="D2449"/>
      <c r="E2449"/>
      <c r="F2449"/>
      <c r="G2449"/>
      <c r="H2449"/>
      <c r="I2449"/>
      <c r="J2449"/>
    </row>
    <row r="2450" spans="2:10" x14ac:dyDescent="0.25">
      <c r="B2450"/>
      <c r="C2450"/>
      <c r="D2450"/>
      <c r="E2450"/>
      <c r="F2450"/>
      <c r="G2450"/>
      <c r="H2450"/>
      <c r="I2450"/>
      <c r="J2450"/>
    </row>
    <row r="2451" spans="2:10" x14ac:dyDescent="0.25">
      <c r="B2451"/>
      <c r="C2451"/>
      <c r="D2451"/>
      <c r="E2451"/>
      <c r="F2451"/>
      <c r="G2451"/>
      <c r="H2451"/>
      <c r="I2451"/>
      <c r="J2451"/>
    </row>
    <row r="2452" spans="2:10" x14ac:dyDescent="0.25">
      <c r="B2452"/>
      <c r="C2452"/>
      <c r="D2452"/>
      <c r="E2452"/>
      <c r="F2452"/>
      <c r="G2452"/>
      <c r="H2452"/>
      <c r="I2452"/>
      <c r="J2452"/>
    </row>
    <row r="2453" spans="2:10" x14ac:dyDescent="0.25">
      <c r="B2453"/>
      <c r="C2453"/>
      <c r="D2453"/>
      <c r="E2453"/>
      <c r="F2453"/>
      <c r="G2453"/>
      <c r="H2453"/>
      <c r="I2453"/>
      <c r="J2453"/>
    </row>
    <row r="2454" spans="2:10" x14ac:dyDescent="0.25">
      <c r="B2454"/>
      <c r="C2454"/>
      <c r="D2454"/>
      <c r="E2454"/>
      <c r="F2454"/>
      <c r="G2454"/>
      <c r="H2454"/>
      <c r="I2454"/>
      <c r="J2454"/>
    </row>
    <row r="2455" spans="2:10" x14ac:dyDescent="0.25">
      <c r="B2455"/>
      <c r="C2455"/>
      <c r="D2455"/>
      <c r="E2455"/>
      <c r="F2455"/>
      <c r="G2455"/>
      <c r="H2455"/>
      <c r="I2455"/>
      <c r="J2455"/>
    </row>
    <row r="2456" spans="2:10" x14ac:dyDescent="0.25">
      <c r="B2456"/>
      <c r="C2456"/>
      <c r="D2456"/>
      <c r="E2456"/>
      <c r="F2456"/>
      <c r="G2456"/>
      <c r="H2456"/>
      <c r="I2456"/>
      <c r="J2456"/>
    </row>
    <row r="2457" spans="2:10" x14ac:dyDescent="0.25">
      <c r="B2457"/>
      <c r="C2457"/>
      <c r="D2457"/>
      <c r="E2457"/>
      <c r="F2457"/>
      <c r="G2457"/>
      <c r="H2457"/>
      <c r="I2457"/>
      <c r="J2457"/>
    </row>
    <row r="2458" spans="2:10" x14ac:dyDescent="0.25">
      <c r="B2458"/>
      <c r="C2458"/>
      <c r="D2458"/>
      <c r="E2458"/>
      <c r="F2458"/>
      <c r="G2458"/>
      <c r="H2458"/>
      <c r="I2458"/>
      <c r="J2458"/>
    </row>
    <row r="2459" spans="2:10" x14ac:dyDescent="0.25">
      <c r="B2459"/>
      <c r="C2459"/>
      <c r="D2459"/>
      <c r="E2459"/>
      <c r="F2459"/>
      <c r="G2459"/>
      <c r="H2459"/>
      <c r="I2459"/>
      <c r="J2459"/>
    </row>
    <row r="2460" spans="2:10" x14ac:dyDescent="0.25">
      <c r="B2460"/>
      <c r="C2460"/>
      <c r="D2460"/>
      <c r="E2460"/>
      <c r="F2460"/>
      <c r="G2460"/>
      <c r="H2460"/>
      <c r="I2460"/>
      <c r="J2460"/>
    </row>
    <row r="2461" spans="2:10" x14ac:dyDescent="0.25">
      <c r="B2461"/>
      <c r="C2461"/>
      <c r="D2461"/>
      <c r="E2461"/>
      <c r="F2461"/>
      <c r="G2461"/>
      <c r="H2461"/>
      <c r="I2461"/>
      <c r="J2461"/>
    </row>
    <row r="2462" spans="2:10" x14ac:dyDescent="0.25">
      <c r="B2462"/>
      <c r="C2462"/>
      <c r="D2462"/>
      <c r="E2462"/>
      <c r="F2462"/>
      <c r="G2462"/>
      <c r="H2462"/>
      <c r="I2462"/>
      <c r="J2462"/>
    </row>
    <row r="2463" spans="2:10" x14ac:dyDescent="0.25">
      <c r="B2463"/>
      <c r="C2463"/>
      <c r="D2463"/>
      <c r="E2463"/>
      <c r="F2463"/>
      <c r="G2463"/>
      <c r="H2463"/>
      <c r="I2463"/>
      <c r="J2463"/>
    </row>
    <row r="2464" spans="2:10" x14ac:dyDescent="0.25">
      <c r="B2464"/>
      <c r="C2464"/>
      <c r="D2464"/>
      <c r="E2464"/>
      <c r="F2464"/>
      <c r="G2464"/>
      <c r="H2464"/>
      <c r="I2464"/>
      <c r="J2464"/>
    </row>
    <row r="2465" spans="2:10" x14ac:dyDescent="0.25">
      <c r="B2465"/>
      <c r="C2465"/>
      <c r="D2465"/>
      <c r="E2465"/>
      <c r="F2465"/>
      <c r="G2465"/>
      <c r="H2465"/>
      <c r="I2465"/>
      <c r="J2465"/>
    </row>
    <row r="2466" spans="2:10" x14ac:dyDescent="0.25">
      <c r="B2466"/>
      <c r="C2466"/>
      <c r="D2466"/>
      <c r="E2466"/>
      <c r="F2466"/>
      <c r="G2466"/>
      <c r="H2466"/>
      <c r="I2466"/>
      <c r="J2466"/>
    </row>
    <row r="2467" spans="2:10" x14ac:dyDescent="0.25">
      <c r="B2467"/>
      <c r="C2467"/>
      <c r="D2467"/>
      <c r="E2467"/>
      <c r="F2467"/>
      <c r="G2467"/>
      <c r="H2467"/>
      <c r="I2467"/>
      <c r="J2467"/>
    </row>
    <row r="2468" spans="2:10" x14ac:dyDescent="0.25">
      <c r="B2468"/>
      <c r="C2468"/>
      <c r="D2468"/>
      <c r="E2468"/>
      <c r="F2468"/>
      <c r="G2468"/>
      <c r="H2468"/>
      <c r="I2468"/>
      <c r="J2468"/>
    </row>
    <row r="2469" spans="2:10" x14ac:dyDescent="0.25">
      <c r="B2469"/>
      <c r="C2469"/>
      <c r="D2469"/>
      <c r="E2469"/>
      <c r="F2469"/>
      <c r="G2469"/>
      <c r="H2469"/>
      <c r="I2469"/>
      <c r="J2469"/>
    </row>
    <row r="2470" spans="2:10" x14ac:dyDescent="0.25">
      <c r="B2470"/>
      <c r="C2470"/>
      <c r="D2470"/>
      <c r="E2470"/>
      <c r="F2470"/>
      <c r="G2470"/>
      <c r="H2470"/>
      <c r="I2470"/>
      <c r="J2470"/>
    </row>
    <row r="2471" spans="2:10" x14ac:dyDescent="0.25">
      <c r="B2471"/>
      <c r="C2471"/>
      <c r="D2471"/>
      <c r="E2471"/>
      <c r="F2471"/>
      <c r="G2471"/>
      <c r="H2471"/>
      <c r="I2471"/>
      <c r="J2471"/>
    </row>
    <row r="2472" spans="2:10" x14ac:dyDescent="0.25">
      <c r="B2472"/>
      <c r="C2472"/>
      <c r="D2472"/>
      <c r="E2472"/>
      <c r="F2472"/>
      <c r="G2472"/>
      <c r="H2472"/>
      <c r="I2472"/>
      <c r="J2472"/>
    </row>
    <row r="2473" spans="2:10" x14ac:dyDescent="0.25">
      <c r="B2473"/>
      <c r="C2473"/>
      <c r="D2473"/>
      <c r="E2473"/>
      <c r="F2473"/>
      <c r="G2473"/>
      <c r="H2473"/>
      <c r="I2473"/>
      <c r="J2473"/>
    </row>
    <row r="2474" spans="2:10" x14ac:dyDescent="0.25">
      <c r="B2474"/>
      <c r="C2474"/>
      <c r="D2474"/>
      <c r="E2474"/>
      <c r="F2474"/>
      <c r="G2474"/>
      <c r="H2474"/>
      <c r="I2474"/>
      <c r="J2474"/>
    </row>
    <row r="2475" spans="2:10" x14ac:dyDescent="0.25">
      <c r="B2475"/>
      <c r="C2475"/>
      <c r="D2475"/>
      <c r="E2475"/>
      <c r="F2475"/>
      <c r="G2475"/>
      <c r="H2475"/>
      <c r="I2475"/>
      <c r="J2475"/>
    </row>
    <row r="2476" spans="2:10" x14ac:dyDescent="0.25">
      <c r="B2476"/>
      <c r="C2476"/>
      <c r="D2476"/>
      <c r="E2476"/>
      <c r="F2476"/>
      <c r="G2476"/>
      <c r="H2476"/>
      <c r="I2476"/>
      <c r="J2476"/>
    </row>
    <row r="2477" spans="2:10" x14ac:dyDescent="0.25">
      <c r="B2477"/>
      <c r="C2477"/>
      <c r="D2477"/>
      <c r="E2477"/>
      <c r="F2477"/>
      <c r="G2477"/>
      <c r="H2477"/>
      <c r="I2477"/>
      <c r="J2477"/>
    </row>
    <row r="2478" spans="2:10" x14ac:dyDescent="0.25">
      <c r="B2478"/>
      <c r="C2478"/>
      <c r="D2478"/>
      <c r="E2478"/>
      <c r="F2478"/>
      <c r="G2478"/>
      <c r="H2478"/>
      <c r="I2478"/>
      <c r="J2478"/>
    </row>
    <row r="2479" spans="2:10" x14ac:dyDescent="0.25">
      <c r="B2479"/>
      <c r="C2479"/>
      <c r="D2479"/>
      <c r="E2479"/>
      <c r="F2479"/>
      <c r="G2479"/>
      <c r="H2479"/>
      <c r="I2479"/>
      <c r="J2479"/>
    </row>
    <row r="2480" spans="2:10" x14ac:dyDescent="0.25">
      <c r="B2480"/>
      <c r="C2480"/>
      <c r="D2480"/>
      <c r="E2480"/>
      <c r="F2480"/>
      <c r="G2480"/>
      <c r="H2480"/>
      <c r="I2480"/>
      <c r="J2480"/>
    </row>
    <row r="2481" spans="2:10" x14ac:dyDescent="0.25">
      <c r="B2481"/>
      <c r="C2481"/>
      <c r="D2481"/>
      <c r="E2481"/>
      <c r="F2481"/>
      <c r="G2481"/>
      <c r="H2481"/>
      <c r="I2481"/>
      <c r="J2481"/>
    </row>
    <row r="2482" spans="2:10" x14ac:dyDescent="0.25">
      <c r="B2482"/>
      <c r="C2482"/>
      <c r="D2482"/>
      <c r="E2482"/>
      <c r="F2482"/>
      <c r="G2482"/>
      <c r="H2482"/>
      <c r="I2482"/>
      <c r="J2482"/>
    </row>
    <row r="2483" spans="2:10" x14ac:dyDescent="0.25">
      <c r="B2483"/>
      <c r="C2483"/>
      <c r="D2483"/>
      <c r="E2483"/>
      <c r="F2483"/>
      <c r="G2483"/>
      <c r="H2483"/>
      <c r="I2483"/>
      <c r="J2483"/>
    </row>
    <row r="2484" spans="2:10" x14ac:dyDescent="0.25">
      <c r="B2484"/>
      <c r="C2484"/>
      <c r="D2484"/>
      <c r="E2484"/>
      <c r="F2484"/>
      <c r="G2484"/>
      <c r="H2484"/>
      <c r="I2484"/>
      <c r="J2484"/>
    </row>
    <row r="2485" spans="2:10" x14ac:dyDescent="0.25">
      <c r="B2485"/>
      <c r="C2485"/>
      <c r="D2485"/>
      <c r="E2485"/>
      <c r="F2485"/>
      <c r="G2485"/>
      <c r="H2485"/>
      <c r="I2485"/>
      <c r="J2485"/>
    </row>
    <row r="2486" spans="2:10" x14ac:dyDescent="0.25">
      <c r="B2486"/>
      <c r="C2486"/>
      <c r="D2486"/>
      <c r="E2486"/>
      <c r="F2486"/>
      <c r="G2486"/>
      <c r="H2486"/>
      <c r="I2486"/>
      <c r="J2486"/>
    </row>
    <row r="2487" spans="2:10" x14ac:dyDescent="0.25">
      <c r="B2487"/>
      <c r="C2487"/>
      <c r="D2487"/>
      <c r="E2487"/>
      <c r="F2487"/>
      <c r="G2487"/>
      <c r="H2487"/>
      <c r="I2487"/>
      <c r="J2487"/>
    </row>
    <row r="2488" spans="2:10" x14ac:dyDescent="0.25">
      <c r="B2488"/>
      <c r="C2488"/>
      <c r="D2488"/>
      <c r="E2488"/>
      <c r="F2488"/>
      <c r="G2488"/>
      <c r="H2488"/>
      <c r="I2488"/>
      <c r="J2488"/>
    </row>
    <row r="2489" spans="2:10" x14ac:dyDescent="0.25">
      <c r="B2489"/>
      <c r="C2489"/>
      <c r="D2489"/>
      <c r="E2489"/>
      <c r="F2489"/>
      <c r="G2489"/>
      <c r="H2489"/>
      <c r="I2489"/>
      <c r="J2489"/>
    </row>
    <row r="2490" spans="2:10" x14ac:dyDescent="0.25">
      <c r="B2490"/>
      <c r="C2490"/>
      <c r="D2490"/>
      <c r="E2490"/>
      <c r="F2490"/>
      <c r="G2490"/>
      <c r="H2490"/>
      <c r="I2490"/>
      <c r="J2490"/>
    </row>
    <row r="2491" spans="2:10" x14ac:dyDescent="0.25">
      <c r="B2491"/>
      <c r="C2491"/>
      <c r="D2491"/>
      <c r="E2491"/>
      <c r="F2491"/>
      <c r="G2491"/>
      <c r="H2491"/>
      <c r="I2491"/>
      <c r="J2491"/>
    </row>
    <row r="2492" spans="2:10" x14ac:dyDescent="0.25">
      <c r="B2492"/>
      <c r="C2492"/>
      <c r="D2492"/>
      <c r="E2492"/>
      <c r="F2492"/>
      <c r="G2492"/>
      <c r="H2492"/>
      <c r="I2492"/>
      <c r="J2492"/>
    </row>
    <row r="2493" spans="2:10" x14ac:dyDescent="0.25">
      <c r="B2493"/>
      <c r="C2493"/>
      <c r="D2493"/>
      <c r="E2493"/>
      <c r="F2493"/>
      <c r="G2493"/>
      <c r="H2493"/>
      <c r="I2493"/>
      <c r="J2493"/>
    </row>
    <row r="2494" spans="2:10" x14ac:dyDescent="0.25">
      <c r="B2494"/>
      <c r="C2494"/>
      <c r="D2494"/>
      <c r="E2494"/>
      <c r="F2494"/>
      <c r="G2494"/>
      <c r="H2494"/>
      <c r="I2494"/>
      <c r="J2494"/>
    </row>
    <row r="2495" spans="2:10" x14ac:dyDescent="0.25">
      <c r="B2495"/>
      <c r="C2495"/>
      <c r="D2495"/>
      <c r="E2495"/>
      <c r="F2495"/>
      <c r="G2495"/>
      <c r="H2495"/>
      <c r="I2495"/>
      <c r="J2495"/>
    </row>
    <row r="2496" spans="2:10" x14ac:dyDescent="0.25">
      <c r="B2496"/>
      <c r="C2496"/>
      <c r="D2496"/>
      <c r="E2496"/>
      <c r="F2496"/>
      <c r="G2496"/>
      <c r="H2496"/>
      <c r="I2496"/>
      <c r="J2496"/>
    </row>
    <row r="2497" spans="2:10" x14ac:dyDescent="0.25">
      <c r="B2497"/>
      <c r="C2497"/>
      <c r="D2497"/>
      <c r="E2497"/>
      <c r="F2497"/>
      <c r="G2497"/>
      <c r="H2497"/>
      <c r="I2497"/>
      <c r="J2497"/>
    </row>
    <row r="2498" spans="2:10" x14ac:dyDescent="0.25">
      <c r="B2498"/>
      <c r="C2498"/>
      <c r="D2498"/>
      <c r="E2498"/>
      <c r="F2498"/>
      <c r="G2498"/>
      <c r="H2498"/>
      <c r="I2498"/>
      <c r="J2498"/>
    </row>
    <row r="2499" spans="2:10" x14ac:dyDescent="0.25">
      <c r="B2499"/>
      <c r="C2499"/>
      <c r="D2499"/>
      <c r="E2499"/>
      <c r="F2499"/>
      <c r="G2499"/>
      <c r="H2499"/>
      <c r="I2499"/>
      <c r="J2499"/>
    </row>
    <row r="2500" spans="2:10" x14ac:dyDescent="0.25">
      <c r="B2500"/>
      <c r="C2500"/>
      <c r="D2500"/>
      <c r="E2500"/>
      <c r="F2500"/>
      <c r="G2500"/>
      <c r="H2500"/>
      <c r="I2500"/>
      <c r="J2500"/>
    </row>
    <row r="2501" spans="2:10" x14ac:dyDescent="0.25">
      <c r="B2501"/>
      <c r="C2501"/>
      <c r="D2501"/>
      <c r="E2501"/>
      <c r="F2501"/>
      <c r="G2501"/>
      <c r="H2501"/>
      <c r="I2501"/>
      <c r="J2501"/>
    </row>
    <row r="2502" spans="2:10" x14ac:dyDescent="0.25">
      <c r="B2502"/>
      <c r="C2502"/>
      <c r="D2502"/>
      <c r="E2502"/>
      <c r="F2502"/>
      <c r="G2502"/>
      <c r="H2502"/>
      <c r="I2502"/>
      <c r="J2502"/>
    </row>
    <row r="2503" spans="2:10" x14ac:dyDescent="0.25">
      <c r="B2503"/>
      <c r="C2503"/>
      <c r="D2503"/>
      <c r="E2503"/>
      <c r="F2503"/>
      <c r="G2503"/>
      <c r="H2503"/>
      <c r="I2503"/>
      <c r="J2503"/>
    </row>
    <row r="2504" spans="2:10" x14ac:dyDescent="0.25">
      <c r="B2504"/>
      <c r="C2504"/>
      <c r="D2504"/>
      <c r="E2504"/>
      <c r="F2504"/>
      <c r="G2504"/>
      <c r="H2504"/>
      <c r="I2504"/>
      <c r="J2504"/>
    </row>
    <row r="2505" spans="2:10" x14ac:dyDescent="0.25">
      <c r="B2505"/>
      <c r="C2505"/>
      <c r="D2505"/>
      <c r="E2505"/>
      <c r="F2505"/>
      <c r="G2505"/>
      <c r="H2505"/>
      <c r="I2505"/>
      <c r="J2505"/>
    </row>
    <row r="2506" spans="2:10" x14ac:dyDescent="0.25">
      <c r="B2506"/>
      <c r="C2506"/>
      <c r="D2506"/>
      <c r="E2506"/>
      <c r="F2506"/>
      <c r="G2506"/>
      <c r="H2506"/>
      <c r="I2506"/>
      <c r="J2506"/>
    </row>
    <row r="2507" spans="2:10" x14ac:dyDescent="0.25">
      <c r="B2507"/>
      <c r="C2507"/>
      <c r="D2507"/>
      <c r="E2507"/>
      <c r="F2507"/>
      <c r="G2507"/>
      <c r="H2507"/>
      <c r="I2507"/>
      <c r="J2507"/>
    </row>
    <row r="2508" spans="2:10" x14ac:dyDescent="0.25">
      <c r="B2508"/>
      <c r="C2508"/>
      <c r="D2508"/>
      <c r="E2508"/>
      <c r="F2508"/>
      <c r="G2508"/>
      <c r="H2508"/>
      <c r="I2508"/>
      <c r="J2508"/>
    </row>
    <row r="2509" spans="2:10" x14ac:dyDescent="0.25">
      <c r="B2509"/>
      <c r="C2509"/>
      <c r="D2509"/>
      <c r="E2509"/>
      <c r="F2509"/>
      <c r="G2509"/>
      <c r="H2509"/>
      <c r="I2509"/>
      <c r="J2509"/>
    </row>
    <row r="2510" spans="2:10" x14ac:dyDescent="0.25">
      <c r="B2510"/>
      <c r="C2510"/>
      <c r="D2510"/>
      <c r="E2510"/>
      <c r="F2510"/>
      <c r="G2510"/>
      <c r="H2510"/>
      <c r="I2510"/>
      <c r="J2510"/>
    </row>
    <row r="2511" spans="2:10" x14ac:dyDescent="0.25">
      <c r="B2511"/>
      <c r="C2511"/>
      <c r="D2511"/>
      <c r="E2511"/>
      <c r="F2511"/>
      <c r="G2511"/>
      <c r="H2511"/>
      <c r="I2511"/>
      <c r="J2511"/>
    </row>
    <row r="2512" spans="2:10" x14ac:dyDescent="0.25">
      <c r="B2512"/>
      <c r="C2512"/>
      <c r="D2512"/>
      <c r="E2512"/>
      <c r="F2512"/>
      <c r="G2512"/>
      <c r="H2512"/>
      <c r="I2512"/>
      <c r="J2512"/>
    </row>
    <row r="2513" spans="2:10" x14ac:dyDescent="0.25">
      <c r="B2513"/>
      <c r="C2513"/>
      <c r="D2513"/>
      <c r="E2513"/>
      <c r="F2513"/>
      <c r="G2513"/>
      <c r="H2513"/>
      <c r="I2513"/>
      <c r="J2513"/>
    </row>
    <row r="2514" spans="2:10" x14ac:dyDescent="0.25">
      <c r="B2514"/>
      <c r="C2514"/>
      <c r="D2514"/>
      <c r="E2514"/>
      <c r="F2514"/>
      <c r="G2514"/>
      <c r="H2514"/>
      <c r="I2514"/>
      <c r="J2514"/>
    </row>
    <row r="2515" spans="2:10" x14ac:dyDescent="0.25">
      <c r="B2515"/>
      <c r="C2515"/>
      <c r="D2515"/>
      <c r="E2515"/>
      <c r="F2515"/>
      <c r="G2515"/>
      <c r="H2515"/>
      <c r="I2515"/>
      <c r="J2515"/>
    </row>
    <row r="2516" spans="2:10" x14ac:dyDescent="0.25">
      <c r="B2516"/>
      <c r="C2516"/>
      <c r="D2516"/>
      <c r="E2516"/>
      <c r="F2516"/>
      <c r="G2516"/>
      <c r="H2516"/>
      <c r="I2516"/>
      <c r="J2516"/>
    </row>
    <row r="2517" spans="2:10" x14ac:dyDescent="0.25">
      <c r="B2517"/>
      <c r="C2517"/>
      <c r="D2517"/>
      <c r="E2517"/>
      <c r="F2517"/>
      <c r="G2517"/>
      <c r="H2517"/>
      <c r="I2517"/>
      <c r="J2517"/>
    </row>
    <row r="2518" spans="2:10" x14ac:dyDescent="0.25">
      <c r="B2518"/>
      <c r="C2518"/>
      <c r="D2518"/>
      <c r="E2518"/>
      <c r="F2518"/>
      <c r="G2518"/>
      <c r="H2518"/>
      <c r="I2518"/>
      <c r="J2518"/>
    </row>
    <row r="2519" spans="2:10" x14ac:dyDescent="0.25">
      <c r="B2519"/>
      <c r="C2519"/>
      <c r="D2519"/>
      <c r="E2519"/>
      <c r="F2519"/>
      <c r="G2519"/>
      <c r="H2519"/>
      <c r="I2519"/>
      <c r="J2519"/>
    </row>
    <row r="2520" spans="2:10" x14ac:dyDescent="0.25">
      <c r="B2520"/>
      <c r="C2520"/>
      <c r="D2520"/>
      <c r="E2520"/>
      <c r="F2520"/>
      <c r="G2520"/>
      <c r="H2520"/>
      <c r="I2520"/>
      <c r="J2520"/>
    </row>
    <row r="2521" spans="2:10" x14ac:dyDescent="0.25">
      <c r="B2521"/>
      <c r="C2521"/>
      <c r="D2521"/>
      <c r="E2521"/>
      <c r="F2521"/>
      <c r="G2521"/>
      <c r="H2521"/>
      <c r="I2521"/>
      <c r="J2521"/>
    </row>
    <row r="2522" spans="2:10" x14ac:dyDescent="0.25">
      <c r="B2522"/>
      <c r="C2522"/>
      <c r="D2522"/>
      <c r="E2522"/>
      <c r="F2522"/>
      <c r="G2522"/>
      <c r="H2522"/>
      <c r="I2522"/>
      <c r="J2522"/>
    </row>
    <row r="2523" spans="2:10" x14ac:dyDescent="0.25">
      <c r="B2523"/>
      <c r="C2523"/>
      <c r="D2523"/>
      <c r="E2523"/>
      <c r="F2523"/>
      <c r="G2523"/>
      <c r="H2523"/>
      <c r="I2523"/>
      <c r="J2523"/>
    </row>
    <row r="2524" spans="2:10" x14ac:dyDescent="0.25">
      <c r="B2524"/>
      <c r="C2524"/>
      <c r="D2524"/>
      <c r="E2524"/>
      <c r="F2524"/>
      <c r="G2524"/>
      <c r="H2524"/>
      <c r="I2524"/>
      <c r="J2524"/>
    </row>
    <row r="2525" spans="2:10" x14ac:dyDescent="0.25">
      <c r="B2525"/>
      <c r="C2525"/>
      <c r="D2525"/>
      <c r="E2525"/>
      <c r="F2525"/>
      <c r="G2525"/>
      <c r="H2525"/>
      <c r="I2525"/>
      <c r="J2525"/>
    </row>
    <row r="2526" spans="2:10" x14ac:dyDescent="0.25">
      <c r="B2526"/>
      <c r="C2526"/>
      <c r="D2526"/>
      <c r="E2526"/>
      <c r="F2526"/>
      <c r="G2526"/>
      <c r="H2526"/>
      <c r="I2526"/>
      <c r="J2526"/>
    </row>
    <row r="2527" spans="2:10" x14ac:dyDescent="0.25">
      <c r="B2527"/>
      <c r="C2527"/>
      <c r="D2527"/>
      <c r="E2527"/>
      <c r="F2527"/>
      <c r="G2527"/>
      <c r="H2527"/>
      <c r="I2527"/>
      <c r="J2527"/>
    </row>
    <row r="2528" spans="2:10" x14ac:dyDescent="0.25">
      <c r="B2528"/>
      <c r="C2528"/>
      <c r="D2528"/>
      <c r="E2528"/>
      <c r="F2528"/>
      <c r="G2528"/>
      <c r="H2528"/>
      <c r="I2528"/>
      <c r="J2528"/>
    </row>
    <row r="2529" spans="2:10" x14ac:dyDescent="0.25">
      <c r="B2529"/>
      <c r="C2529"/>
      <c r="D2529"/>
      <c r="E2529"/>
      <c r="F2529"/>
      <c r="G2529"/>
      <c r="H2529"/>
      <c r="I2529"/>
      <c r="J2529"/>
    </row>
    <row r="2530" spans="2:10" x14ac:dyDescent="0.25">
      <c r="B2530"/>
      <c r="C2530"/>
      <c r="D2530"/>
      <c r="E2530"/>
      <c r="F2530"/>
      <c r="G2530"/>
      <c r="H2530"/>
      <c r="I2530"/>
      <c r="J2530"/>
    </row>
    <row r="2531" spans="2:10" x14ac:dyDescent="0.25">
      <c r="B2531"/>
      <c r="C2531"/>
      <c r="D2531"/>
      <c r="E2531"/>
      <c r="F2531"/>
      <c r="G2531"/>
      <c r="H2531"/>
      <c r="I2531"/>
      <c r="J2531"/>
    </row>
    <row r="2532" spans="2:10" x14ac:dyDescent="0.25">
      <c r="B2532"/>
      <c r="C2532"/>
      <c r="D2532"/>
      <c r="E2532"/>
      <c r="F2532"/>
      <c r="G2532"/>
      <c r="H2532"/>
      <c r="I2532"/>
      <c r="J2532"/>
    </row>
    <row r="2533" spans="2:10" x14ac:dyDescent="0.25">
      <c r="B2533"/>
      <c r="C2533"/>
      <c r="D2533"/>
      <c r="E2533"/>
      <c r="F2533"/>
      <c r="G2533"/>
      <c r="H2533"/>
      <c r="I2533"/>
      <c r="J2533"/>
    </row>
    <row r="2534" spans="2:10" x14ac:dyDescent="0.25">
      <c r="B2534"/>
      <c r="C2534"/>
      <c r="D2534"/>
      <c r="E2534"/>
      <c r="F2534"/>
      <c r="G2534"/>
      <c r="H2534"/>
      <c r="I2534"/>
      <c r="J2534"/>
    </row>
    <row r="2535" spans="2:10" x14ac:dyDescent="0.25">
      <c r="B2535"/>
      <c r="C2535"/>
      <c r="D2535"/>
      <c r="E2535"/>
      <c r="F2535"/>
      <c r="G2535"/>
      <c r="H2535"/>
      <c r="I2535"/>
      <c r="J2535"/>
    </row>
    <row r="2536" spans="2:10" x14ac:dyDescent="0.25">
      <c r="B2536"/>
      <c r="C2536"/>
      <c r="D2536"/>
      <c r="E2536"/>
      <c r="F2536"/>
      <c r="G2536"/>
      <c r="H2536"/>
      <c r="I2536"/>
      <c r="J2536"/>
    </row>
    <row r="2537" spans="2:10" x14ac:dyDescent="0.25">
      <c r="B2537"/>
      <c r="C2537"/>
      <c r="D2537"/>
      <c r="E2537"/>
      <c r="F2537"/>
      <c r="G2537"/>
      <c r="H2537"/>
      <c r="I2537"/>
      <c r="J2537"/>
    </row>
    <row r="2538" spans="2:10" x14ac:dyDescent="0.25">
      <c r="B2538"/>
      <c r="C2538"/>
      <c r="D2538"/>
      <c r="E2538"/>
      <c r="F2538"/>
      <c r="G2538"/>
      <c r="H2538"/>
      <c r="I2538"/>
      <c r="J2538"/>
    </row>
    <row r="2539" spans="2:10" x14ac:dyDescent="0.25">
      <c r="B2539"/>
      <c r="C2539"/>
      <c r="D2539"/>
      <c r="E2539"/>
      <c r="F2539"/>
      <c r="G2539"/>
      <c r="H2539"/>
      <c r="I2539"/>
      <c r="J2539"/>
    </row>
    <row r="2540" spans="2:10" x14ac:dyDescent="0.25">
      <c r="B2540"/>
      <c r="C2540"/>
      <c r="D2540"/>
      <c r="E2540"/>
      <c r="F2540"/>
      <c r="G2540"/>
      <c r="H2540"/>
      <c r="I2540"/>
      <c r="J2540"/>
    </row>
    <row r="2541" spans="2:10" x14ac:dyDescent="0.25">
      <c r="B2541"/>
      <c r="C2541"/>
      <c r="D2541"/>
      <c r="E2541"/>
      <c r="F2541"/>
      <c r="G2541"/>
      <c r="H2541"/>
      <c r="I2541"/>
      <c r="J2541"/>
    </row>
    <row r="2542" spans="2:10" x14ac:dyDescent="0.25">
      <c r="B2542"/>
      <c r="C2542"/>
      <c r="D2542"/>
      <c r="E2542"/>
      <c r="F2542"/>
      <c r="G2542"/>
      <c r="H2542"/>
      <c r="I2542"/>
      <c r="J2542"/>
    </row>
    <row r="2543" spans="2:10" x14ac:dyDescent="0.25">
      <c r="B2543"/>
      <c r="C2543"/>
      <c r="D2543"/>
      <c r="E2543"/>
      <c r="F2543"/>
      <c r="G2543"/>
      <c r="H2543"/>
      <c r="I2543"/>
      <c r="J2543"/>
    </row>
    <row r="2544" spans="2:10" x14ac:dyDescent="0.25">
      <c r="B2544"/>
      <c r="C2544"/>
      <c r="D2544"/>
      <c r="E2544"/>
      <c r="F2544"/>
      <c r="G2544"/>
      <c r="H2544"/>
      <c r="I2544"/>
      <c r="J2544"/>
    </row>
    <row r="2545" spans="2:10" x14ac:dyDescent="0.25">
      <c r="B2545"/>
      <c r="C2545"/>
      <c r="D2545"/>
      <c r="E2545"/>
      <c r="F2545"/>
      <c r="G2545"/>
      <c r="H2545"/>
      <c r="I2545"/>
      <c r="J2545"/>
    </row>
    <row r="2546" spans="2:10" x14ac:dyDescent="0.25">
      <c r="B2546"/>
      <c r="C2546"/>
      <c r="D2546"/>
      <c r="E2546"/>
      <c r="F2546"/>
      <c r="G2546"/>
      <c r="H2546"/>
      <c r="I2546"/>
      <c r="J2546"/>
    </row>
    <row r="2547" spans="2:10" x14ac:dyDescent="0.25">
      <c r="B2547"/>
      <c r="C2547"/>
      <c r="D2547"/>
      <c r="E2547"/>
      <c r="F2547"/>
      <c r="G2547"/>
      <c r="H2547"/>
      <c r="I2547"/>
      <c r="J2547"/>
    </row>
    <row r="2548" spans="2:10" x14ac:dyDescent="0.25">
      <c r="B2548"/>
      <c r="C2548"/>
      <c r="D2548"/>
      <c r="E2548"/>
      <c r="F2548"/>
      <c r="G2548"/>
      <c r="H2548"/>
      <c r="I2548"/>
      <c r="J2548"/>
    </row>
    <row r="2549" spans="2:10" x14ac:dyDescent="0.25">
      <c r="B2549"/>
      <c r="C2549"/>
      <c r="D2549"/>
      <c r="E2549"/>
      <c r="F2549"/>
      <c r="G2549"/>
      <c r="H2549"/>
      <c r="I2549"/>
      <c r="J2549"/>
    </row>
    <row r="2550" spans="2:10" x14ac:dyDescent="0.25">
      <c r="B2550"/>
      <c r="C2550"/>
      <c r="D2550"/>
      <c r="E2550"/>
      <c r="F2550"/>
      <c r="G2550"/>
      <c r="H2550"/>
      <c r="I2550"/>
      <c r="J2550"/>
    </row>
    <row r="2551" spans="2:10" x14ac:dyDescent="0.25">
      <c r="B2551"/>
      <c r="C2551"/>
      <c r="D2551"/>
      <c r="E2551"/>
      <c r="F2551"/>
      <c r="G2551"/>
      <c r="H2551"/>
      <c r="I2551"/>
      <c r="J2551"/>
    </row>
    <row r="2552" spans="2:10" x14ac:dyDescent="0.25">
      <c r="B2552"/>
      <c r="C2552"/>
      <c r="D2552"/>
      <c r="E2552"/>
      <c r="F2552"/>
      <c r="G2552"/>
      <c r="H2552"/>
      <c r="I2552"/>
      <c r="J2552"/>
    </row>
    <row r="2553" spans="2:10" x14ac:dyDescent="0.25">
      <c r="B2553"/>
      <c r="C2553"/>
      <c r="D2553"/>
      <c r="E2553"/>
      <c r="F2553"/>
      <c r="G2553"/>
      <c r="H2553"/>
      <c r="I2553"/>
      <c r="J2553"/>
    </row>
    <row r="2554" spans="2:10" x14ac:dyDescent="0.25">
      <c r="B2554"/>
      <c r="C2554"/>
      <c r="D2554"/>
      <c r="E2554"/>
      <c r="F2554"/>
      <c r="G2554"/>
      <c r="H2554"/>
      <c r="I2554"/>
      <c r="J2554"/>
    </row>
    <row r="2555" spans="2:10" x14ac:dyDescent="0.25">
      <c r="B2555"/>
      <c r="C2555"/>
      <c r="D2555"/>
      <c r="E2555"/>
      <c r="F2555"/>
      <c r="G2555"/>
      <c r="H2555"/>
      <c r="I2555"/>
      <c r="J2555"/>
    </row>
    <row r="2556" spans="2:10" x14ac:dyDescent="0.25">
      <c r="B2556"/>
      <c r="C2556"/>
      <c r="D2556"/>
      <c r="E2556"/>
      <c r="F2556"/>
      <c r="G2556"/>
      <c r="H2556"/>
      <c r="I2556"/>
      <c r="J2556"/>
    </row>
    <row r="2557" spans="2:10" x14ac:dyDescent="0.25">
      <c r="B2557"/>
      <c r="C2557"/>
      <c r="D2557"/>
      <c r="E2557"/>
      <c r="F2557"/>
      <c r="G2557"/>
      <c r="H2557"/>
      <c r="I2557"/>
      <c r="J2557"/>
    </row>
    <row r="2558" spans="2:10" x14ac:dyDescent="0.25">
      <c r="B2558"/>
      <c r="C2558"/>
      <c r="D2558"/>
      <c r="E2558"/>
      <c r="F2558"/>
      <c r="G2558"/>
      <c r="H2558"/>
      <c r="I2558"/>
      <c r="J2558"/>
    </row>
    <row r="2559" spans="2:10" x14ac:dyDescent="0.25">
      <c r="B2559"/>
      <c r="C2559"/>
      <c r="D2559"/>
      <c r="E2559"/>
      <c r="F2559"/>
      <c r="G2559"/>
      <c r="H2559"/>
      <c r="I2559"/>
      <c r="J2559"/>
    </row>
    <row r="2560" spans="2:10" x14ac:dyDescent="0.25">
      <c r="B2560"/>
      <c r="C2560"/>
      <c r="D2560"/>
      <c r="E2560"/>
      <c r="F2560"/>
      <c r="G2560"/>
      <c r="H2560"/>
      <c r="I2560"/>
      <c r="J2560"/>
    </row>
    <row r="2561" spans="2:10" x14ac:dyDescent="0.25">
      <c r="B2561"/>
      <c r="C2561"/>
      <c r="D2561"/>
      <c r="E2561"/>
      <c r="F2561"/>
      <c r="G2561"/>
      <c r="H2561"/>
      <c r="I2561"/>
      <c r="J2561"/>
    </row>
    <row r="2562" spans="2:10" x14ac:dyDescent="0.25">
      <c r="B2562"/>
      <c r="C2562"/>
      <c r="D2562"/>
      <c r="E2562"/>
      <c r="F2562"/>
      <c r="G2562"/>
      <c r="H2562"/>
      <c r="I2562"/>
      <c r="J2562"/>
    </row>
    <row r="2563" spans="2:10" x14ac:dyDescent="0.25">
      <c r="B2563"/>
      <c r="C2563"/>
      <c r="D2563"/>
      <c r="E2563"/>
      <c r="F2563"/>
      <c r="G2563"/>
      <c r="H2563"/>
      <c r="I2563"/>
      <c r="J2563"/>
    </row>
    <row r="2564" spans="2:10" x14ac:dyDescent="0.25">
      <c r="B2564"/>
      <c r="C2564"/>
      <c r="D2564"/>
      <c r="E2564"/>
      <c r="F2564"/>
      <c r="G2564"/>
      <c r="H2564"/>
      <c r="I2564"/>
      <c r="J2564"/>
    </row>
    <row r="2565" spans="2:10" x14ac:dyDescent="0.25">
      <c r="B2565"/>
      <c r="C2565"/>
      <c r="D2565"/>
      <c r="E2565"/>
      <c r="F2565"/>
      <c r="G2565"/>
      <c r="H2565"/>
      <c r="I2565"/>
      <c r="J2565"/>
    </row>
    <row r="2566" spans="2:10" x14ac:dyDescent="0.25">
      <c r="B2566"/>
      <c r="C2566"/>
      <c r="D2566"/>
      <c r="E2566"/>
      <c r="F2566"/>
      <c r="G2566"/>
      <c r="H2566"/>
      <c r="I2566"/>
      <c r="J2566"/>
    </row>
    <row r="2567" spans="2:10" x14ac:dyDescent="0.25">
      <c r="B2567"/>
      <c r="C2567"/>
      <c r="D2567"/>
      <c r="E2567"/>
      <c r="F2567"/>
      <c r="G2567"/>
      <c r="H2567"/>
      <c r="I2567"/>
      <c r="J2567"/>
    </row>
    <row r="2568" spans="2:10" x14ac:dyDescent="0.25">
      <c r="B2568"/>
      <c r="C2568"/>
      <c r="D2568"/>
      <c r="E2568"/>
      <c r="F2568"/>
      <c r="G2568"/>
      <c r="H2568"/>
      <c r="I2568"/>
      <c r="J2568"/>
    </row>
    <row r="2569" spans="2:10" x14ac:dyDescent="0.25">
      <c r="B2569"/>
      <c r="C2569"/>
      <c r="D2569"/>
      <c r="E2569"/>
      <c r="F2569"/>
      <c r="G2569"/>
      <c r="H2569"/>
      <c r="I2569"/>
      <c r="J2569"/>
    </row>
    <row r="2570" spans="2:10" x14ac:dyDescent="0.25">
      <c r="B2570"/>
      <c r="C2570"/>
      <c r="D2570"/>
      <c r="E2570"/>
      <c r="F2570"/>
      <c r="G2570"/>
      <c r="H2570"/>
      <c r="I2570"/>
      <c r="J2570"/>
    </row>
    <row r="2571" spans="2:10" x14ac:dyDescent="0.25">
      <c r="B2571"/>
      <c r="C2571"/>
      <c r="D2571"/>
      <c r="E2571"/>
      <c r="F2571"/>
      <c r="G2571"/>
      <c r="H2571"/>
      <c r="I2571"/>
      <c r="J2571"/>
    </row>
    <row r="2572" spans="2:10" x14ac:dyDescent="0.25">
      <c r="B2572"/>
      <c r="C2572"/>
      <c r="D2572"/>
      <c r="E2572"/>
      <c r="F2572"/>
      <c r="G2572"/>
      <c r="H2572"/>
      <c r="I2572"/>
      <c r="J2572"/>
    </row>
    <row r="2573" spans="2:10" x14ac:dyDescent="0.25">
      <c r="B2573"/>
      <c r="C2573"/>
      <c r="D2573"/>
      <c r="E2573"/>
      <c r="F2573"/>
      <c r="G2573"/>
      <c r="H2573"/>
      <c r="I2573"/>
      <c r="J2573"/>
    </row>
    <row r="2574" spans="2:10" x14ac:dyDescent="0.25">
      <c r="B2574"/>
      <c r="C2574"/>
      <c r="D2574"/>
      <c r="E2574"/>
      <c r="F2574"/>
      <c r="G2574"/>
      <c r="H2574"/>
      <c r="I2574"/>
      <c r="J2574"/>
    </row>
    <row r="2575" spans="2:10" x14ac:dyDescent="0.25">
      <c r="B2575"/>
      <c r="C2575"/>
      <c r="D2575"/>
      <c r="E2575"/>
      <c r="F2575"/>
      <c r="G2575"/>
      <c r="H2575"/>
      <c r="I2575"/>
      <c r="J2575"/>
    </row>
    <row r="2576" spans="2:10" x14ac:dyDescent="0.25">
      <c r="B2576"/>
      <c r="C2576"/>
      <c r="D2576"/>
      <c r="E2576"/>
      <c r="F2576"/>
      <c r="G2576"/>
      <c r="H2576"/>
      <c r="I2576"/>
      <c r="J2576"/>
    </row>
    <row r="2577" spans="2:10" x14ac:dyDescent="0.25">
      <c r="B2577"/>
      <c r="C2577"/>
      <c r="D2577"/>
      <c r="E2577"/>
      <c r="F2577"/>
      <c r="G2577"/>
      <c r="H2577"/>
      <c r="I2577"/>
      <c r="J2577"/>
    </row>
    <row r="2578" spans="2:10" x14ac:dyDescent="0.25">
      <c r="B2578"/>
      <c r="C2578"/>
      <c r="D2578"/>
      <c r="E2578"/>
      <c r="F2578"/>
      <c r="G2578"/>
      <c r="H2578"/>
      <c r="I2578"/>
      <c r="J2578"/>
    </row>
    <row r="2579" spans="2:10" x14ac:dyDescent="0.25">
      <c r="B2579"/>
      <c r="C2579"/>
      <c r="D2579"/>
      <c r="E2579"/>
      <c r="F2579"/>
      <c r="G2579"/>
      <c r="H2579"/>
      <c r="I2579"/>
      <c r="J2579"/>
    </row>
    <row r="2580" spans="2:10" x14ac:dyDescent="0.25">
      <c r="B2580"/>
      <c r="C2580"/>
      <c r="D2580"/>
      <c r="E2580"/>
      <c r="F2580"/>
      <c r="G2580"/>
      <c r="H2580"/>
      <c r="I2580"/>
      <c r="J2580"/>
    </row>
    <row r="2581" spans="2:10" x14ac:dyDescent="0.25">
      <c r="B2581"/>
      <c r="C2581"/>
      <c r="D2581"/>
      <c r="E2581"/>
      <c r="F2581"/>
      <c r="G2581"/>
      <c r="H2581"/>
      <c r="I2581"/>
      <c r="J2581"/>
    </row>
    <row r="2582" spans="2:10" x14ac:dyDescent="0.25">
      <c r="B2582"/>
      <c r="C2582"/>
      <c r="D2582"/>
      <c r="E2582"/>
      <c r="F2582"/>
      <c r="G2582"/>
      <c r="H2582"/>
      <c r="I2582"/>
      <c r="J2582"/>
    </row>
    <row r="2583" spans="2:10" x14ac:dyDescent="0.25">
      <c r="B2583"/>
      <c r="C2583"/>
      <c r="D2583"/>
      <c r="E2583"/>
      <c r="F2583"/>
      <c r="G2583"/>
      <c r="H2583"/>
      <c r="I2583"/>
      <c r="J2583"/>
    </row>
    <row r="2584" spans="2:10" x14ac:dyDescent="0.25">
      <c r="B2584"/>
      <c r="C2584"/>
      <c r="D2584"/>
      <c r="E2584"/>
      <c r="F2584"/>
      <c r="G2584"/>
      <c r="H2584"/>
      <c r="I2584"/>
      <c r="J2584"/>
    </row>
    <row r="2585" spans="2:10" x14ac:dyDescent="0.25">
      <c r="B2585"/>
      <c r="C2585"/>
      <c r="D2585"/>
      <c r="E2585"/>
      <c r="F2585"/>
      <c r="G2585"/>
      <c r="H2585"/>
      <c r="I2585"/>
      <c r="J2585"/>
    </row>
    <row r="2586" spans="2:10" x14ac:dyDescent="0.25">
      <c r="B2586"/>
      <c r="C2586"/>
      <c r="D2586"/>
      <c r="E2586"/>
      <c r="F2586"/>
      <c r="G2586"/>
      <c r="H2586"/>
      <c r="I2586"/>
      <c r="J2586"/>
    </row>
    <row r="2587" spans="2:10" x14ac:dyDescent="0.25">
      <c r="B2587"/>
      <c r="C2587"/>
      <c r="D2587"/>
      <c r="E2587"/>
      <c r="F2587"/>
      <c r="G2587"/>
      <c r="H2587"/>
      <c r="I2587"/>
      <c r="J2587"/>
    </row>
    <row r="2588" spans="2:10" x14ac:dyDescent="0.25">
      <c r="B2588"/>
      <c r="C2588"/>
      <c r="D2588"/>
      <c r="E2588"/>
      <c r="F2588"/>
      <c r="G2588"/>
      <c r="H2588"/>
      <c r="I2588"/>
      <c r="J2588"/>
    </row>
    <row r="2589" spans="2:10" x14ac:dyDescent="0.25">
      <c r="B2589"/>
      <c r="C2589"/>
      <c r="D2589"/>
      <c r="E2589"/>
      <c r="F2589"/>
      <c r="G2589"/>
      <c r="H2589"/>
      <c r="I2589"/>
      <c r="J2589"/>
    </row>
    <row r="2590" spans="2:10" x14ac:dyDescent="0.25">
      <c r="B2590"/>
      <c r="C2590"/>
      <c r="D2590"/>
      <c r="E2590"/>
      <c r="F2590"/>
      <c r="G2590"/>
      <c r="H2590"/>
      <c r="I2590"/>
      <c r="J2590"/>
    </row>
    <row r="2591" spans="2:10" x14ac:dyDescent="0.25">
      <c r="B2591"/>
      <c r="C2591"/>
      <c r="D2591"/>
      <c r="E2591"/>
      <c r="F2591"/>
      <c r="G2591"/>
      <c r="H2591"/>
      <c r="I2591"/>
      <c r="J2591"/>
    </row>
    <row r="2592" spans="2:10" x14ac:dyDescent="0.25">
      <c r="B2592"/>
      <c r="C2592"/>
      <c r="D2592"/>
      <c r="E2592"/>
      <c r="F2592"/>
      <c r="G2592"/>
      <c r="H2592"/>
      <c r="I2592"/>
      <c r="J2592"/>
    </row>
    <row r="2593" spans="2:10" x14ac:dyDescent="0.25">
      <c r="B2593"/>
      <c r="C2593"/>
      <c r="D2593"/>
      <c r="E2593"/>
      <c r="F2593"/>
      <c r="G2593"/>
      <c r="H2593"/>
      <c r="I2593"/>
      <c r="J2593"/>
    </row>
    <row r="2594" spans="2:10" x14ac:dyDescent="0.25">
      <c r="B2594"/>
      <c r="C2594"/>
      <c r="D2594"/>
      <c r="E2594"/>
      <c r="F2594"/>
      <c r="G2594"/>
      <c r="H2594"/>
      <c r="I2594"/>
      <c r="J2594"/>
    </row>
    <row r="2595" spans="2:10" x14ac:dyDescent="0.25">
      <c r="B2595"/>
      <c r="C2595"/>
      <c r="D2595"/>
      <c r="E2595"/>
      <c r="F2595"/>
      <c r="G2595"/>
      <c r="H2595"/>
      <c r="I2595"/>
      <c r="J2595"/>
    </row>
    <row r="2596" spans="2:10" x14ac:dyDescent="0.25">
      <c r="B2596"/>
      <c r="C2596"/>
      <c r="D2596"/>
      <c r="E2596"/>
      <c r="F2596"/>
      <c r="G2596"/>
      <c r="H2596"/>
      <c r="I2596"/>
      <c r="J2596"/>
    </row>
    <row r="2597" spans="2:10" x14ac:dyDescent="0.25">
      <c r="B2597"/>
      <c r="C2597"/>
      <c r="D2597"/>
      <c r="E2597"/>
      <c r="F2597"/>
      <c r="G2597"/>
      <c r="H2597"/>
      <c r="I2597"/>
      <c r="J2597"/>
    </row>
    <row r="2598" spans="2:10" x14ac:dyDescent="0.25">
      <c r="B2598"/>
      <c r="C2598"/>
      <c r="D2598"/>
      <c r="E2598"/>
      <c r="F2598"/>
      <c r="G2598"/>
      <c r="H2598"/>
      <c r="I2598"/>
      <c r="J2598"/>
    </row>
    <row r="2599" spans="2:10" x14ac:dyDescent="0.25">
      <c r="B2599"/>
      <c r="C2599"/>
      <c r="D2599"/>
      <c r="E2599"/>
      <c r="F2599"/>
      <c r="G2599"/>
      <c r="H2599"/>
      <c r="I2599"/>
      <c r="J2599"/>
    </row>
    <row r="2600" spans="2:10" x14ac:dyDescent="0.25">
      <c r="B2600"/>
      <c r="C2600"/>
      <c r="D2600"/>
      <c r="E2600"/>
      <c r="F2600"/>
      <c r="G2600"/>
      <c r="H2600"/>
      <c r="I2600"/>
      <c r="J2600"/>
    </row>
    <row r="2601" spans="2:10" x14ac:dyDescent="0.25">
      <c r="B2601"/>
      <c r="C2601"/>
      <c r="D2601"/>
      <c r="E2601"/>
      <c r="F2601"/>
      <c r="G2601"/>
      <c r="H2601"/>
      <c r="I2601"/>
      <c r="J2601"/>
    </row>
    <row r="2602" spans="2:10" x14ac:dyDescent="0.25">
      <c r="B2602"/>
      <c r="C2602"/>
      <c r="D2602"/>
      <c r="E2602"/>
      <c r="F2602"/>
      <c r="G2602"/>
      <c r="H2602"/>
      <c r="I2602"/>
      <c r="J2602"/>
    </row>
    <row r="2603" spans="2:10" x14ac:dyDescent="0.25">
      <c r="B2603"/>
      <c r="C2603"/>
      <c r="D2603"/>
      <c r="E2603"/>
      <c r="F2603"/>
      <c r="G2603"/>
      <c r="H2603"/>
      <c r="I2603"/>
      <c r="J2603"/>
    </row>
    <row r="2604" spans="2:10" x14ac:dyDescent="0.25">
      <c r="B2604"/>
      <c r="C2604"/>
      <c r="D2604"/>
      <c r="E2604"/>
      <c r="F2604"/>
      <c r="G2604"/>
      <c r="H2604"/>
      <c r="I2604"/>
      <c r="J2604"/>
    </row>
    <row r="2605" spans="2:10" x14ac:dyDescent="0.25">
      <c r="B2605"/>
      <c r="C2605"/>
      <c r="D2605"/>
      <c r="E2605"/>
      <c r="F2605"/>
      <c r="G2605"/>
      <c r="H2605"/>
      <c r="I2605"/>
      <c r="J2605"/>
    </row>
    <row r="2606" spans="2:10" x14ac:dyDescent="0.25">
      <c r="B2606"/>
      <c r="C2606"/>
      <c r="D2606"/>
      <c r="E2606"/>
      <c r="F2606"/>
      <c r="G2606"/>
      <c r="H2606"/>
      <c r="I2606"/>
      <c r="J2606"/>
    </row>
    <row r="2607" spans="2:10" x14ac:dyDescent="0.25">
      <c r="B2607"/>
      <c r="C2607"/>
      <c r="D2607"/>
      <c r="E2607"/>
      <c r="F2607"/>
      <c r="G2607"/>
      <c r="H2607"/>
      <c r="I2607"/>
      <c r="J2607"/>
    </row>
    <row r="2608" spans="2:10" x14ac:dyDescent="0.25">
      <c r="B2608"/>
      <c r="C2608"/>
      <c r="D2608"/>
      <c r="E2608"/>
      <c r="F2608"/>
      <c r="G2608"/>
      <c r="H2608"/>
      <c r="I2608"/>
      <c r="J2608"/>
    </row>
    <row r="2609" spans="2:10" x14ac:dyDescent="0.25">
      <c r="B2609"/>
      <c r="C2609"/>
      <c r="D2609"/>
      <c r="E2609"/>
      <c r="F2609"/>
      <c r="G2609"/>
      <c r="H2609"/>
      <c r="I2609"/>
      <c r="J2609"/>
    </row>
    <row r="2610" spans="2:10" x14ac:dyDescent="0.25">
      <c r="B2610"/>
      <c r="C2610"/>
      <c r="D2610"/>
      <c r="E2610"/>
      <c r="F2610"/>
      <c r="G2610"/>
      <c r="H2610"/>
      <c r="I2610"/>
      <c r="J2610"/>
    </row>
    <row r="2611" spans="2:10" x14ac:dyDescent="0.25">
      <c r="B2611"/>
      <c r="C2611"/>
      <c r="D2611"/>
      <c r="E2611"/>
      <c r="F2611"/>
      <c r="G2611"/>
      <c r="H2611"/>
      <c r="I2611"/>
      <c r="J2611"/>
    </row>
    <row r="2612" spans="2:10" x14ac:dyDescent="0.25">
      <c r="B2612"/>
      <c r="C2612"/>
      <c r="D2612"/>
      <c r="E2612"/>
      <c r="F2612"/>
      <c r="G2612"/>
      <c r="H2612"/>
      <c r="I2612"/>
      <c r="J2612"/>
    </row>
    <row r="2613" spans="2:10" x14ac:dyDescent="0.25">
      <c r="B2613"/>
      <c r="C2613"/>
      <c r="D2613"/>
      <c r="E2613"/>
      <c r="F2613"/>
      <c r="G2613"/>
      <c r="H2613"/>
      <c r="I2613"/>
      <c r="J2613"/>
    </row>
    <row r="2614" spans="2:10" x14ac:dyDescent="0.25">
      <c r="B2614"/>
      <c r="C2614"/>
      <c r="D2614"/>
      <c r="E2614"/>
      <c r="F2614"/>
      <c r="G2614"/>
      <c r="H2614"/>
      <c r="I2614"/>
      <c r="J2614"/>
    </row>
    <row r="2615" spans="2:10" x14ac:dyDescent="0.25">
      <c r="B2615"/>
      <c r="C2615"/>
      <c r="D2615"/>
      <c r="E2615"/>
      <c r="F2615"/>
      <c r="G2615"/>
      <c r="H2615"/>
      <c r="I2615"/>
      <c r="J2615"/>
    </row>
    <row r="2616" spans="2:10" x14ac:dyDescent="0.25">
      <c r="B2616"/>
      <c r="C2616"/>
      <c r="D2616"/>
      <c r="E2616"/>
      <c r="F2616"/>
      <c r="G2616"/>
      <c r="H2616"/>
      <c r="I2616"/>
      <c r="J2616"/>
    </row>
    <row r="2617" spans="2:10" x14ac:dyDescent="0.25">
      <c r="B2617"/>
      <c r="C2617"/>
      <c r="D2617"/>
      <c r="E2617"/>
      <c r="F2617"/>
      <c r="G2617"/>
      <c r="H2617"/>
      <c r="I2617"/>
      <c r="J2617"/>
    </row>
    <row r="2618" spans="2:10" x14ac:dyDescent="0.25">
      <c r="B2618"/>
      <c r="C2618"/>
      <c r="D2618"/>
      <c r="E2618"/>
      <c r="F2618"/>
      <c r="G2618"/>
      <c r="H2618"/>
      <c r="I2618"/>
      <c r="J2618"/>
    </row>
    <row r="2619" spans="2:10" x14ac:dyDescent="0.25">
      <c r="B2619"/>
      <c r="C2619"/>
      <c r="D2619"/>
      <c r="E2619"/>
      <c r="F2619"/>
      <c r="G2619"/>
      <c r="H2619"/>
      <c r="I2619"/>
      <c r="J2619"/>
    </row>
    <row r="2620" spans="2:10" x14ac:dyDescent="0.25">
      <c r="B2620"/>
      <c r="C2620"/>
      <c r="D2620"/>
      <c r="E2620"/>
      <c r="F2620"/>
      <c r="G2620"/>
      <c r="H2620"/>
      <c r="I2620"/>
      <c r="J2620"/>
    </row>
    <row r="2621" spans="2:10" x14ac:dyDescent="0.25">
      <c r="B2621"/>
      <c r="C2621"/>
      <c r="D2621"/>
      <c r="E2621"/>
      <c r="F2621"/>
      <c r="G2621"/>
      <c r="H2621"/>
      <c r="I2621"/>
      <c r="J2621"/>
    </row>
    <row r="2622" spans="2:10" x14ac:dyDescent="0.25">
      <c r="B2622"/>
      <c r="C2622"/>
      <c r="D2622"/>
      <c r="E2622"/>
      <c r="F2622"/>
      <c r="G2622"/>
      <c r="H2622"/>
      <c r="I2622"/>
      <c r="J2622"/>
    </row>
    <row r="2623" spans="2:10" x14ac:dyDescent="0.25">
      <c r="B2623"/>
      <c r="C2623"/>
      <c r="D2623"/>
      <c r="E2623"/>
      <c r="F2623"/>
      <c r="G2623"/>
      <c r="H2623"/>
      <c r="I2623"/>
      <c r="J2623"/>
    </row>
    <row r="2624" spans="2:10" x14ac:dyDescent="0.25">
      <c r="B2624"/>
      <c r="C2624"/>
      <c r="D2624"/>
      <c r="E2624"/>
      <c r="F2624"/>
      <c r="G2624"/>
      <c r="H2624"/>
      <c r="I2624"/>
      <c r="J2624"/>
    </row>
    <row r="2625" spans="2:10" x14ac:dyDescent="0.25">
      <c r="B2625"/>
      <c r="C2625"/>
      <c r="D2625"/>
      <c r="E2625"/>
      <c r="F2625"/>
      <c r="G2625"/>
      <c r="H2625"/>
      <c r="I2625"/>
      <c r="J2625"/>
    </row>
    <row r="2626" spans="2:10" x14ac:dyDescent="0.25">
      <c r="B2626"/>
      <c r="C2626"/>
      <c r="D2626"/>
      <c r="E2626"/>
      <c r="F2626"/>
      <c r="G2626"/>
      <c r="H2626"/>
      <c r="I2626"/>
      <c r="J2626"/>
    </row>
    <row r="2627" spans="2:10" x14ac:dyDescent="0.25">
      <c r="B2627"/>
      <c r="C2627"/>
      <c r="D2627"/>
      <c r="E2627"/>
      <c r="F2627"/>
      <c r="G2627"/>
      <c r="H2627"/>
      <c r="I2627"/>
      <c r="J2627"/>
    </row>
    <row r="2628" spans="2:10" x14ac:dyDescent="0.25">
      <c r="B2628"/>
      <c r="C2628"/>
      <c r="D2628"/>
      <c r="E2628"/>
      <c r="F2628"/>
      <c r="G2628"/>
      <c r="H2628"/>
      <c r="I2628"/>
      <c r="J2628"/>
    </row>
    <row r="2629" spans="2:10" x14ac:dyDescent="0.25">
      <c r="B2629"/>
      <c r="C2629"/>
      <c r="D2629"/>
      <c r="E2629"/>
      <c r="F2629"/>
      <c r="G2629"/>
      <c r="H2629"/>
      <c r="I2629"/>
      <c r="J2629"/>
    </row>
    <row r="2630" spans="2:10" x14ac:dyDescent="0.25">
      <c r="B2630"/>
      <c r="C2630"/>
      <c r="D2630"/>
      <c r="E2630"/>
      <c r="F2630"/>
      <c r="G2630"/>
      <c r="H2630"/>
      <c r="I2630"/>
      <c r="J2630"/>
    </row>
    <row r="2631" spans="2:10" x14ac:dyDescent="0.25">
      <c r="B2631"/>
      <c r="C2631"/>
      <c r="D2631"/>
      <c r="E2631"/>
      <c r="F2631"/>
      <c r="G2631"/>
      <c r="H2631"/>
      <c r="I2631"/>
      <c r="J2631"/>
    </row>
    <row r="2632" spans="2:10" x14ac:dyDescent="0.25">
      <c r="B2632"/>
      <c r="C2632"/>
      <c r="D2632"/>
      <c r="E2632"/>
      <c r="F2632"/>
      <c r="G2632"/>
      <c r="H2632"/>
      <c r="I2632"/>
      <c r="J2632"/>
    </row>
    <row r="2633" spans="2:10" x14ac:dyDescent="0.25">
      <c r="B2633"/>
      <c r="C2633"/>
      <c r="D2633"/>
      <c r="E2633"/>
      <c r="F2633"/>
      <c r="G2633"/>
      <c r="H2633"/>
      <c r="I2633"/>
      <c r="J2633"/>
    </row>
    <row r="2634" spans="2:10" x14ac:dyDescent="0.25">
      <c r="B2634"/>
      <c r="C2634"/>
      <c r="D2634"/>
      <c r="E2634"/>
      <c r="F2634"/>
      <c r="G2634"/>
      <c r="H2634"/>
      <c r="I2634"/>
      <c r="J2634"/>
    </row>
    <row r="2635" spans="2:10" x14ac:dyDescent="0.25">
      <c r="B2635"/>
      <c r="C2635"/>
      <c r="D2635"/>
      <c r="E2635"/>
      <c r="F2635"/>
      <c r="G2635"/>
      <c r="H2635"/>
      <c r="I2635"/>
      <c r="J2635"/>
    </row>
    <row r="2636" spans="2:10" x14ac:dyDescent="0.25">
      <c r="B2636"/>
      <c r="C2636"/>
      <c r="D2636"/>
      <c r="E2636"/>
      <c r="F2636"/>
      <c r="G2636"/>
      <c r="H2636"/>
      <c r="I2636"/>
      <c r="J2636"/>
    </row>
    <row r="2637" spans="2:10" x14ac:dyDescent="0.25">
      <c r="B2637"/>
      <c r="C2637"/>
      <c r="D2637"/>
      <c r="E2637"/>
      <c r="F2637"/>
      <c r="G2637"/>
      <c r="H2637"/>
      <c r="I2637"/>
      <c r="J2637"/>
    </row>
    <row r="2638" spans="2:10" x14ac:dyDescent="0.25">
      <c r="B2638"/>
      <c r="C2638"/>
      <c r="D2638"/>
      <c r="E2638"/>
      <c r="F2638"/>
      <c r="G2638"/>
      <c r="H2638"/>
      <c r="I2638"/>
      <c r="J2638"/>
    </row>
    <row r="2639" spans="2:10" x14ac:dyDescent="0.25">
      <c r="B2639"/>
      <c r="C2639"/>
      <c r="D2639"/>
      <c r="E2639"/>
      <c r="F2639"/>
      <c r="G2639"/>
      <c r="H2639"/>
      <c r="I2639"/>
      <c r="J2639"/>
    </row>
    <row r="2640" spans="2:10" x14ac:dyDescent="0.25">
      <c r="B2640"/>
      <c r="C2640"/>
      <c r="D2640"/>
      <c r="E2640"/>
      <c r="F2640"/>
      <c r="G2640"/>
      <c r="H2640"/>
      <c r="I2640"/>
      <c r="J2640"/>
    </row>
    <row r="2641" spans="2:10" x14ac:dyDescent="0.25">
      <c r="B2641"/>
      <c r="C2641"/>
      <c r="D2641"/>
      <c r="E2641"/>
      <c r="F2641"/>
      <c r="G2641"/>
      <c r="H2641"/>
      <c r="I2641"/>
      <c r="J2641"/>
    </row>
    <row r="2642" spans="2:10" x14ac:dyDescent="0.25">
      <c r="B2642"/>
      <c r="C2642"/>
      <c r="D2642"/>
      <c r="E2642"/>
      <c r="F2642"/>
      <c r="G2642"/>
      <c r="H2642"/>
      <c r="I2642"/>
      <c r="J2642"/>
    </row>
    <row r="2643" spans="2:10" x14ac:dyDescent="0.25">
      <c r="B2643"/>
      <c r="C2643"/>
      <c r="D2643"/>
      <c r="E2643"/>
      <c r="F2643"/>
      <c r="G2643"/>
      <c r="H2643"/>
      <c r="I2643"/>
      <c r="J2643"/>
    </row>
    <row r="2644" spans="2:10" x14ac:dyDescent="0.25">
      <c r="B2644"/>
      <c r="C2644"/>
      <c r="D2644"/>
      <c r="E2644"/>
      <c r="F2644"/>
      <c r="G2644"/>
      <c r="H2644"/>
      <c r="I2644"/>
      <c r="J2644"/>
    </row>
    <row r="2645" spans="2:10" x14ac:dyDescent="0.25">
      <c r="B2645"/>
      <c r="C2645"/>
      <c r="D2645"/>
      <c r="E2645"/>
      <c r="F2645"/>
      <c r="G2645"/>
      <c r="H2645"/>
      <c r="I2645"/>
      <c r="J2645"/>
    </row>
    <row r="2646" spans="2:10" x14ac:dyDescent="0.25">
      <c r="B2646"/>
      <c r="C2646"/>
      <c r="D2646"/>
      <c r="E2646"/>
      <c r="F2646"/>
      <c r="G2646"/>
      <c r="H2646"/>
      <c r="I2646"/>
      <c r="J2646"/>
    </row>
    <row r="2647" spans="2:10" x14ac:dyDescent="0.25">
      <c r="B2647"/>
      <c r="C2647"/>
      <c r="D2647"/>
      <c r="E2647"/>
      <c r="F2647"/>
      <c r="G2647"/>
      <c r="H2647"/>
      <c r="I2647"/>
      <c r="J2647"/>
    </row>
    <row r="2648" spans="2:10" x14ac:dyDescent="0.25">
      <c r="B2648"/>
      <c r="C2648"/>
      <c r="D2648"/>
      <c r="E2648"/>
      <c r="F2648"/>
      <c r="G2648"/>
      <c r="H2648"/>
      <c r="I2648"/>
      <c r="J2648"/>
    </row>
    <row r="2649" spans="2:10" x14ac:dyDescent="0.25">
      <c r="B2649"/>
      <c r="C2649"/>
      <c r="D2649"/>
      <c r="E2649"/>
      <c r="F2649"/>
      <c r="G2649"/>
      <c r="H2649"/>
      <c r="I2649"/>
      <c r="J2649"/>
    </row>
    <row r="2650" spans="2:10" x14ac:dyDescent="0.25">
      <c r="B2650"/>
      <c r="C2650"/>
      <c r="D2650"/>
      <c r="E2650"/>
      <c r="F2650"/>
      <c r="G2650"/>
      <c r="H2650"/>
      <c r="I2650"/>
      <c r="J2650"/>
    </row>
    <row r="2651" spans="2:10" x14ac:dyDescent="0.25">
      <c r="B2651"/>
      <c r="C2651"/>
      <c r="D2651"/>
      <c r="E2651"/>
      <c r="F2651"/>
      <c r="G2651"/>
      <c r="H2651"/>
      <c r="I2651"/>
      <c r="J2651"/>
    </row>
    <row r="2652" spans="2:10" x14ac:dyDescent="0.25">
      <c r="B2652"/>
      <c r="C2652"/>
      <c r="D2652"/>
      <c r="E2652"/>
      <c r="F2652"/>
      <c r="G2652"/>
      <c r="H2652"/>
      <c r="I2652"/>
      <c r="J2652"/>
    </row>
    <row r="2653" spans="2:10" x14ac:dyDescent="0.25">
      <c r="B2653"/>
      <c r="C2653"/>
      <c r="D2653"/>
      <c r="E2653"/>
      <c r="F2653"/>
      <c r="G2653"/>
      <c r="H2653"/>
      <c r="I2653"/>
      <c r="J2653"/>
    </row>
    <row r="2654" spans="2:10" x14ac:dyDescent="0.25">
      <c r="B2654"/>
      <c r="C2654"/>
      <c r="D2654"/>
      <c r="E2654"/>
      <c r="F2654"/>
      <c r="G2654"/>
      <c r="H2654"/>
      <c r="I2654"/>
      <c r="J2654"/>
    </row>
    <row r="2655" spans="2:10" x14ac:dyDescent="0.25">
      <c r="B2655"/>
      <c r="C2655"/>
      <c r="D2655"/>
      <c r="E2655"/>
      <c r="F2655"/>
      <c r="G2655"/>
      <c r="H2655"/>
      <c r="I2655"/>
      <c r="J2655"/>
    </row>
    <row r="2656" spans="2:10" x14ac:dyDescent="0.25">
      <c r="B2656"/>
      <c r="C2656"/>
      <c r="D2656"/>
      <c r="E2656"/>
      <c r="F2656"/>
      <c r="G2656"/>
      <c r="H2656"/>
      <c r="I2656"/>
      <c r="J2656"/>
    </row>
    <row r="2657" spans="2:10" x14ac:dyDescent="0.25">
      <c r="B2657"/>
      <c r="C2657"/>
      <c r="D2657"/>
      <c r="E2657"/>
      <c r="F2657"/>
      <c r="G2657"/>
      <c r="H2657"/>
      <c r="I2657"/>
      <c r="J2657"/>
    </row>
    <row r="2658" spans="2:10" x14ac:dyDescent="0.25">
      <c r="B2658"/>
      <c r="C2658"/>
      <c r="D2658"/>
      <c r="E2658"/>
      <c r="F2658"/>
      <c r="G2658"/>
      <c r="H2658"/>
      <c r="I2658"/>
      <c r="J2658"/>
    </row>
    <row r="2659" spans="2:10" x14ac:dyDescent="0.25">
      <c r="B2659"/>
      <c r="C2659"/>
      <c r="D2659"/>
      <c r="E2659"/>
      <c r="F2659"/>
      <c r="G2659"/>
      <c r="H2659"/>
      <c r="I2659"/>
      <c r="J2659"/>
    </row>
    <row r="2660" spans="2:10" x14ac:dyDescent="0.25">
      <c r="B2660"/>
      <c r="C2660"/>
      <c r="D2660"/>
      <c r="E2660"/>
      <c r="F2660"/>
      <c r="G2660"/>
      <c r="H2660"/>
      <c r="I2660"/>
      <c r="J2660"/>
    </row>
    <row r="2661" spans="2:10" x14ac:dyDescent="0.25">
      <c r="B2661"/>
      <c r="C2661"/>
      <c r="D2661"/>
      <c r="E2661"/>
      <c r="F2661"/>
      <c r="G2661"/>
      <c r="H2661"/>
      <c r="I2661"/>
      <c r="J2661"/>
    </row>
    <row r="2662" spans="2:10" x14ac:dyDescent="0.25">
      <c r="B2662"/>
      <c r="C2662"/>
      <c r="D2662"/>
      <c r="E2662"/>
      <c r="F2662"/>
      <c r="G2662"/>
      <c r="H2662"/>
      <c r="I2662"/>
      <c r="J2662"/>
    </row>
    <row r="2663" spans="2:10" x14ac:dyDescent="0.25">
      <c r="B2663"/>
      <c r="C2663"/>
      <c r="D2663"/>
      <c r="E2663"/>
      <c r="F2663"/>
      <c r="G2663"/>
      <c r="H2663"/>
      <c r="I2663"/>
      <c r="J2663"/>
    </row>
    <row r="2664" spans="2:10" x14ac:dyDescent="0.25">
      <c r="B2664"/>
      <c r="C2664"/>
      <c r="D2664"/>
      <c r="E2664"/>
      <c r="F2664"/>
      <c r="G2664"/>
      <c r="H2664"/>
      <c r="I2664"/>
      <c r="J2664"/>
    </row>
    <row r="2665" spans="2:10" x14ac:dyDescent="0.25">
      <c r="B2665"/>
      <c r="C2665"/>
      <c r="D2665"/>
      <c r="E2665"/>
      <c r="F2665"/>
      <c r="G2665"/>
      <c r="H2665"/>
      <c r="I2665"/>
      <c r="J2665"/>
    </row>
    <row r="2666" spans="2:10" x14ac:dyDescent="0.25">
      <c r="B2666"/>
      <c r="C2666"/>
      <c r="D2666"/>
      <c r="E2666"/>
      <c r="F2666"/>
      <c r="G2666"/>
      <c r="H2666"/>
      <c r="I2666"/>
      <c r="J2666"/>
    </row>
    <row r="2667" spans="2:10" x14ac:dyDescent="0.25">
      <c r="B2667"/>
      <c r="C2667"/>
      <c r="D2667"/>
      <c r="E2667"/>
      <c r="F2667"/>
      <c r="G2667"/>
      <c r="H2667"/>
      <c r="I2667"/>
      <c r="J2667"/>
    </row>
    <row r="2668" spans="2:10" x14ac:dyDescent="0.25">
      <c r="B2668"/>
      <c r="C2668"/>
      <c r="D2668"/>
      <c r="E2668"/>
      <c r="F2668"/>
      <c r="G2668"/>
      <c r="H2668"/>
      <c r="I2668"/>
      <c r="J2668"/>
    </row>
    <row r="2669" spans="2:10" x14ac:dyDescent="0.25">
      <c r="B2669"/>
      <c r="C2669"/>
      <c r="D2669"/>
      <c r="E2669"/>
      <c r="F2669"/>
      <c r="G2669"/>
      <c r="H2669"/>
      <c r="I2669"/>
      <c r="J2669"/>
    </row>
    <row r="2670" spans="2:10" x14ac:dyDescent="0.25">
      <c r="B2670"/>
      <c r="C2670"/>
      <c r="D2670"/>
      <c r="E2670"/>
      <c r="F2670"/>
      <c r="G2670"/>
      <c r="H2670"/>
      <c r="I2670"/>
      <c r="J2670"/>
    </row>
    <row r="2671" spans="2:10" x14ac:dyDescent="0.25">
      <c r="B2671"/>
      <c r="C2671"/>
      <c r="D2671"/>
      <c r="E2671"/>
      <c r="F2671"/>
      <c r="G2671"/>
      <c r="H2671"/>
      <c r="I2671"/>
      <c r="J2671"/>
    </row>
    <row r="2672" spans="2:10" x14ac:dyDescent="0.25">
      <c r="B2672"/>
      <c r="C2672"/>
      <c r="D2672"/>
      <c r="E2672"/>
      <c r="F2672"/>
      <c r="G2672"/>
      <c r="H2672"/>
      <c r="I2672"/>
      <c r="J2672"/>
    </row>
    <row r="2673" spans="2:10" x14ac:dyDescent="0.25">
      <c r="B2673"/>
      <c r="C2673"/>
      <c r="D2673"/>
      <c r="E2673"/>
      <c r="F2673"/>
      <c r="G2673"/>
      <c r="H2673"/>
      <c r="I2673"/>
      <c r="J2673"/>
    </row>
    <row r="2674" spans="2:10" x14ac:dyDescent="0.25">
      <c r="B2674"/>
      <c r="C2674"/>
      <c r="D2674"/>
      <c r="E2674"/>
      <c r="F2674"/>
      <c r="G2674"/>
      <c r="H2674"/>
      <c r="I2674"/>
      <c r="J2674"/>
    </row>
    <row r="2675" spans="2:10" x14ac:dyDescent="0.25">
      <c r="B2675"/>
      <c r="C2675"/>
      <c r="D2675"/>
      <c r="E2675"/>
      <c r="F2675"/>
      <c r="G2675"/>
      <c r="H2675"/>
      <c r="I2675"/>
      <c r="J2675"/>
    </row>
    <row r="2676" spans="2:10" x14ac:dyDescent="0.25">
      <c r="B2676"/>
      <c r="C2676"/>
      <c r="D2676"/>
      <c r="E2676"/>
      <c r="F2676"/>
      <c r="G2676"/>
      <c r="H2676"/>
      <c r="I2676"/>
      <c r="J2676"/>
    </row>
    <row r="2677" spans="2:10" x14ac:dyDescent="0.25">
      <c r="B2677"/>
      <c r="C2677"/>
      <c r="D2677"/>
      <c r="E2677"/>
      <c r="F2677"/>
      <c r="G2677"/>
      <c r="H2677"/>
      <c r="I2677"/>
      <c r="J2677"/>
    </row>
    <row r="2678" spans="2:10" x14ac:dyDescent="0.25">
      <c r="B2678"/>
      <c r="C2678"/>
      <c r="D2678"/>
      <c r="E2678"/>
      <c r="F2678"/>
      <c r="G2678"/>
      <c r="H2678"/>
      <c r="I2678"/>
      <c r="J2678"/>
    </row>
    <row r="2679" spans="2:10" x14ac:dyDescent="0.25">
      <c r="B2679"/>
      <c r="C2679"/>
      <c r="D2679"/>
      <c r="E2679"/>
      <c r="F2679"/>
      <c r="G2679"/>
      <c r="H2679"/>
      <c r="I2679"/>
      <c r="J2679"/>
    </row>
    <row r="2680" spans="2:10" x14ac:dyDescent="0.25">
      <c r="B2680"/>
      <c r="C2680"/>
      <c r="D2680"/>
      <c r="E2680"/>
      <c r="F2680"/>
      <c r="G2680"/>
      <c r="H2680"/>
      <c r="I2680"/>
      <c r="J2680"/>
    </row>
    <row r="2681" spans="2:10" x14ac:dyDescent="0.25">
      <c r="B2681"/>
      <c r="C2681"/>
      <c r="D2681"/>
      <c r="E2681"/>
      <c r="F2681"/>
      <c r="G2681"/>
      <c r="H2681"/>
      <c r="I2681"/>
      <c r="J2681"/>
    </row>
    <row r="2682" spans="2:10" x14ac:dyDescent="0.25">
      <c r="B2682"/>
      <c r="C2682"/>
      <c r="D2682"/>
      <c r="E2682"/>
      <c r="F2682"/>
      <c r="G2682"/>
      <c r="H2682"/>
      <c r="I2682"/>
      <c r="J2682"/>
    </row>
    <row r="2683" spans="2:10" x14ac:dyDescent="0.25">
      <c r="B2683"/>
      <c r="C2683"/>
      <c r="D2683"/>
      <c r="E2683"/>
      <c r="F2683"/>
      <c r="G2683"/>
      <c r="H2683"/>
      <c r="I2683"/>
      <c r="J2683"/>
    </row>
    <row r="2684" spans="2:10" x14ac:dyDescent="0.25">
      <c r="B2684"/>
      <c r="C2684"/>
      <c r="D2684"/>
      <c r="E2684"/>
      <c r="F2684"/>
      <c r="G2684"/>
      <c r="H2684"/>
      <c r="I2684"/>
      <c r="J2684"/>
    </row>
    <row r="2685" spans="2:10" x14ac:dyDescent="0.25">
      <c r="B2685"/>
      <c r="C2685"/>
      <c r="D2685"/>
      <c r="E2685"/>
      <c r="F2685"/>
      <c r="G2685"/>
      <c r="H2685"/>
      <c r="I2685"/>
      <c r="J2685"/>
    </row>
    <row r="2686" spans="2:10" x14ac:dyDescent="0.25">
      <c r="B2686"/>
      <c r="C2686"/>
      <c r="D2686"/>
      <c r="E2686"/>
      <c r="F2686"/>
      <c r="G2686"/>
      <c r="H2686"/>
      <c r="I2686"/>
      <c r="J2686"/>
    </row>
    <row r="2687" spans="2:10" x14ac:dyDescent="0.25">
      <c r="B2687"/>
      <c r="C2687"/>
      <c r="D2687"/>
      <c r="E2687"/>
      <c r="F2687"/>
      <c r="G2687"/>
      <c r="H2687"/>
      <c r="I2687"/>
      <c r="J2687"/>
    </row>
    <row r="2688" spans="2:10" x14ac:dyDescent="0.25">
      <c r="B2688"/>
      <c r="C2688"/>
      <c r="D2688"/>
      <c r="E2688"/>
      <c r="F2688"/>
      <c r="G2688"/>
      <c r="H2688"/>
      <c r="I2688"/>
      <c r="J2688"/>
    </row>
    <row r="2689" spans="2:10" x14ac:dyDescent="0.25">
      <c r="B2689"/>
      <c r="C2689"/>
      <c r="D2689"/>
      <c r="E2689"/>
      <c r="F2689"/>
      <c r="G2689"/>
      <c r="H2689"/>
      <c r="I2689"/>
      <c r="J2689"/>
    </row>
    <row r="2690" spans="2:10" x14ac:dyDescent="0.25">
      <c r="B2690"/>
      <c r="C2690"/>
      <c r="D2690"/>
      <c r="E2690"/>
      <c r="F2690"/>
      <c r="G2690"/>
      <c r="H2690"/>
      <c r="I2690"/>
      <c r="J2690"/>
    </row>
    <row r="2691" spans="2:10" x14ac:dyDescent="0.25">
      <c r="B2691"/>
      <c r="C2691"/>
      <c r="D2691"/>
      <c r="E2691"/>
      <c r="F2691"/>
      <c r="G2691"/>
      <c r="H2691"/>
      <c r="I2691"/>
      <c r="J2691"/>
    </row>
    <row r="2692" spans="2:10" x14ac:dyDescent="0.25">
      <c r="B2692"/>
      <c r="C2692"/>
      <c r="D2692"/>
      <c r="E2692"/>
      <c r="F2692"/>
      <c r="G2692"/>
      <c r="H2692"/>
      <c r="I2692"/>
      <c r="J2692"/>
    </row>
    <row r="2693" spans="2:10" x14ac:dyDescent="0.25">
      <c r="B2693"/>
      <c r="C2693"/>
      <c r="D2693"/>
      <c r="E2693"/>
      <c r="F2693"/>
      <c r="G2693"/>
      <c r="H2693"/>
      <c r="I2693"/>
      <c r="J2693"/>
    </row>
    <row r="2694" spans="2:10" x14ac:dyDescent="0.25">
      <c r="B2694"/>
      <c r="C2694"/>
      <c r="D2694"/>
      <c r="E2694"/>
      <c r="F2694"/>
      <c r="G2694"/>
      <c r="H2694"/>
      <c r="I2694"/>
      <c r="J2694"/>
    </row>
    <row r="2695" spans="2:10" x14ac:dyDescent="0.25">
      <c r="B2695"/>
      <c r="C2695"/>
      <c r="D2695"/>
      <c r="E2695"/>
      <c r="F2695"/>
      <c r="G2695"/>
      <c r="H2695"/>
      <c r="I2695"/>
      <c r="J2695"/>
    </row>
    <row r="2696" spans="2:10" x14ac:dyDescent="0.25">
      <c r="B2696"/>
      <c r="C2696"/>
      <c r="D2696"/>
      <c r="E2696"/>
      <c r="F2696"/>
      <c r="G2696"/>
      <c r="H2696"/>
      <c r="I2696"/>
      <c r="J2696"/>
    </row>
    <row r="2697" spans="2:10" x14ac:dyDescent="0.25">
      <c r="B2697"/>
      <c r="C2697"/>
      <c r="D2697"/>
      <c r="E2697"/>
      <c r="F2697"/>
      <c r="G2697"/>
      <c r="H2697"/>
      <c r="I2697"/>
      <c r="J2697"/>
    </row>
    <row r="2698" spans="2:10" x14ac:dyDescent="0.25">
      <c r="B2698"/>
      <c r="C2698"/>
      <c r="D2698"/>
      <c r="E2698"/>
      <c r="F2698"/>
      <c r="G2698"/>
      <c r="H2698"/>
      <c r="I2698"/>
      <c r="J2698"/>
    </row>
    <row r="2699" spans="2:10" x14ac:dyDescent="0.25">
      <c r="B2699"/>
      <c r="C2699"/>
      <c r="D2699"/>
      <c r="E2699"/>
      <c r="F2699"/>
      <c r="G2699"/>
      <c r="H2699"/>
      <c r="I2699"/>
      <c r="J2699"/>
    </row>
    <row r="2700" spans="2:10" x14ac:dyDescent="0.25">
      <c r="B2700"/>
      <c r="C2700"/>
      <c r="D2700"/>
      <c r="E2700"/>
      <c r="F2700"/>
      <c r="G2700"/>
      <c r="H2700"/>
      <c r="I2700"/>
      <c r="J2700"/>
    </row>
    <row r="2701" spans="2:10" x14ac:dyDescent="0.25">
      <c r="B2701"/>
      <c r="C2701"/>
      <c r="D2701"/>
      <c r="E2701"/>
      <c r="F2701"/>
      <c r="G2701"/>
      <c r="H2701"/>
      <c r="I2701"/>
      <c r="J2701"/>
    </row>
    <row r="2702" spans="2:10" x14ac:dyDescent="0.25">
      <c r="B2702"/>
      <c r="C2702"/>
      <c r="D2702"/>
      <c r="E2702"/>
      <c r="F2702"/>
      <c r="G2702"/>
      <c r="H2702"/>
      <c r="I2702"/>
      <c r="J2702"/>
    </row>
    <row r="2703" spans="2:10" x14ac:dyDescent="0.25">
      <c r="B2703"/>
      <c r="C2703"/>
      <c r="D2703"/>
      <c r="E2703"/>
      <c r="F2703"/>
      <c r="G2703"/>
      <c r="H2703"/>
      <c r="I2703"/>
      <c r="J2703"/>
    </row>
    <row r="2704" spans="2:10" x14ac:dyDescent="0.25">
      <c r="B2704"/>
      <c r="C2704"/>
      <c r="D2704"/>
      <c r="E2704"/>
      <c r="F2704"/>
      <c r="G2704"/>
      <c r="H2704"/>
      <c r="I2704"/>
      <c r="J2704"/>
    </row>
    <row r="2705" spans="2:10" x14ac:dyDescent="0.25">
      <c r="B2705"/>
      <c r="C2705"/>
      <c r="D2705"/>
      <c r="E2705"/>
      <c r="F2705"/>
      <c r="G2705"/>
      <c r="H2705"/>
      <c r="I2705"/>
      <c r="J2705"/>
    </row>
    <row r="2706" spans="2:10" x14ac:dyDescent="0.25">
      <c r="B2706"/>
      <c r="C2706"/>
      <c r="D2706"/>
      <c r="E2706"/>
      <c r="F2706"/>
      <c r="G2706"/>
      <c r="H2706"/>
      <c r="I2706"/>
      <c r="J2706"/>
    </row>
    <row r="2707" spans="2:10" x14ac:dyDescent="0.25">
      <c r="B2707"/>
      <c r="C2707"/>
      <c r="D2707"/>
      <c r="E2707"/>
      <c r="F2707"/>
      <c r="G2707"/>
      <c r="H2707"/>
      <c r="I2707"/>
      <c r="J2707"/>
    </row>
    <row r="2708" spans="2:10" x14ac:dyDescent="0.25">
      <c r="B2708"/>
      <c r="C2708"/>
      <c r="D2708"/>
      <c r="E2708"/>
      <c r="F2708"/>
      <c r="G2708"/>
      <c r="H2708"/>
      <c r="I2708"/>
      <c r="J2708"/>
    </row>
    <row r="2709" spans="2:10" x14ac:dyDescent="0.25">
      <c r="B2709"/>
      <c r="C2709"/>
      <c r="D2709"/>
      <c r="E2709"/>
      <c r="F2709"/>
      <c r="G2709"/>
      <c r="H2709"/>
      <c r="I2709"/>
      <c r="J2709"/>
    </row>
    <row r="2710" spans="2:10" x14ac:dyDescent="0.25">
      <c r="B2710"/>
      <c r="C2710"/>
      <c r="D2710"/>
      <c r="E2710"/>
      <c r="F2710"/>
      <c r="G2710"/>
      <c r="H2710"/>
      <c r="I2710"/>
      <c r="J2710"/>
    </row>
    <row r="2711" spans="2:10" x14ac:dyDescent="0.25">
      <c r="B2711"/>
      <c r="C2711"/>
      <c r="D2711"/>
      <c r="E2711"/>
      <c r="F2711"/>
      <c r="G2711"/>
      <c r="H2711"/>
      <c r="I2711"/>
      <c r="J2711"/>
    </row>
    <row r="2712" spans="2:10" x14ac:dyDescent="0.25">
      <c r="B2712"/>
      <c r="C2712"/>
      <c r="D2712"/>
      <c r="E2712"/>
      <c r="F2712"/>
      <c r="G2712"/>
      <c r="H2712"/>
      <c r="I2712"/>
      <c r="J2712"/>
    </row>
    <row r="2713" spans="2:10" x14ac:dyDescent="0.25">
      <c r="B2713"/>
      <c r="C2713"/>
      <c r="D2713"/>
      <c r="E2713"/>
      <c r="F2713"/>
      <c r="G2713"/>
      <c r="H2713"/>
      <c r="I2713"/>
      <c r="J2713"/>
    </row>
    <row r="2714" spans="2:10" x14ac:dyDescent="0.25">
      <c r="B2714"/>
      <c r="C2714"/>
      <c r="D2714"/>
      <c r="E2714"/>
      <c r="F2714"/>
      <c r="G2714"/>
      <c r="H2714"/>
      <c r="I2714"/>
      <c r="J2714"/>
    </row>
    <row r="2715" spans="2:10" x14ac:dyDescent="0.25">
      <c r="B2715"/>
      <c r="C2715"/>
      <c r="D2715"/>
      <c r="E2715"/>
      <c r="F2715"/>
      <c r="G2715"/>
      <c r="H2715"/>
      <c r="I2715"/>
      <c r="J2715"/>
    </row>
    <row r="2716" spans="2:10" x14ac:dyDescent="0.25">
      <c r="B2716"/>
      <c r="C2716"/>
      <c r="D2716"/>
      <c r="E2716"/>
      <c r="F2716"/>
      <c r="G2716"/>
      <c r="H2716"/>
      <c r="I2716"/>
      <c r="J2716"/>
    </row>
    <row r="2717" spans="2:10" x14ac:dyDescent="0.25">
      <c r="B2717"/>
      <c r="C2717"/>
      <c r="D2717"/>
      <c r="E2717"/>
      <c r="F2717"/>
      <c r="G2717"/>
      <c r="H2717"/>
      <c r="I2717"/>
      <c r="J2717"/>
    </row>
    <row r="2718" spans="2:10" x14ac:dyDescent="0.25">
      <c r="B2718"/>
      <c r="C2718"/>
      <c r="D2718"/>
      <c r="E2718"/>
      <c r="F2718"/>
      <c r="G2718"/>
      <c r="H2718"/>
      <c r="I2718"/>
      <c r="J2718"/>
    </row>
    <row r="2719" spans="2:10" x14ac:dyDescent="0.25">
      <c r="B2719"/>
      <c r="C2719"/>
      <c r="D2719"/>
      <c r="E2719"/>
      <c r="F2719"/>
      <c r="G2719"/>
      <c r="H2719"/>
      <c r="I2719"/>
      <c r="J2719"/>
    </row>
    <row r="2720" spans="2:10" x14ac:dyDescent="0.25">
      <c r="B2720"/>
      <c r="C2720"/>
      <c r="D2720"/>
      <c r="E2720"/>
      <c r="F2720"/>
      <c r="G2720"/>
      <c r="H2720"/>
      <c r="I2720"/>
      <c r="J2720"/>
    </row>
    <row r="2721" spans="2:10" x14ac:dyDescent="0.25">
      <c r="B2721"/>
      <c r="C2721"/>
      <c r="D2721"/>
      <c r="E2721"/>
      <c r="F2721"/>
      <c r="G2721"/>
      <c r="H2721"/>
      <c r="I2721"/>
      <c r="J2721"/>
    </row>
    <row r="2722" spans="2:10" x14ac:dyDescent="0.25">
      <c r="B2722"/>
      <c r="C2722"/>
      <c r="D2722"/>
      <c r="E2722"/>
      <c r="F2722"/>
      <c r="G2722"/>
      <c r="H2722"/>
      <c r="I2722"/>
      <c r="J2722"/>
    </row>
    <row r="2723" spans="2:10" x14ac:dyDescent="0.25">
      <c r="B2723"/>
      <c r="C2723"/>
      <c r="D2723"/>
      <c r="E2723"/>
      <c r="F2723"/>
      <c r="G2723"/>
      <c r="H2723"/>
      <c r="I2723"/>
      <c r="J2723"/>
    </row>
    <row r="2724" spans="2:10" x14ac:dyDescent="0.25">
      <c r="B2724"/>
      <c r="C2724"/>
      <c r="D2724"/>
      <c r="E2724"/>
      <c r="F2724"/>
      <c r="G2724"/>
      <c r="H2724"/>
      <c r="I2724"/>
      <c r="J2724"/>
    </row>
    <row r="2725" spans="2:10" x14ac:dyDescent="0.25">
      <c r="B2725"/>
      <c r="C2725"/>
      <c r="D2725"/>
      <c r="E2725"/>
      <c r="F2725"/>
      <c r="G2725"/>
      <c r="H2725"/>
      <c r="I2725"/>
      <c r="J2725"/>
    </row>
    <row r="2726" spans="2:10" x14ac:dyDescent="0.25">
      <c r="B2726"/>
      <c r="C2726"/>
      <c r="D2726"/>
      <c r="E2726"/>
      <c r="F2726"/>
      <c r="G2726"/>
      <c r="H2726"/>
      <c r="I2726"/>
      <c r="J2726"/>
    </row>
    <row r="2727" spans="2:10" x14ac:dyDescent="0.25">
      <c r="B2727"/>
      <c r="C2727"/>
      <c r="D2727"/>
      <c r="E2727"/>
      <c r="F2727"/>
      <c r="G2727"/>
      <c r="H2727"/>
      <c r="I2727"/>
      <c r="J2727"/>
    </row>
    <row r="2728" spans="2:10" x14ac:dyDescent="0.25">
      <c r="B2728"/>
      <c r="C2728"/>
      <c r="D2728"/>
      <c r="E2728"/>
      <c r="F2728"/>
      <c r="G2728"/>
      <c r="H2728"/>
      <c r="I2728"/>
      <c r="J2728"/>
    </row>
    <row r="2729" spans="2:10" x14ac:dyDescent="0.25">
      <c r="B2729"/>
      <c r="C2729"/>
      <c r="D2729"/>
      <c r="E2729"/>
      <c r="F2729"/>
      <c r="G2729"/>
      <c r="H2729"/>
      <c r="I2729"/>
      <c r="J2729"/>
    </row>
    <row r="2730" spans="2:10" x14ac:dyDescent="0.25">
      <c r="B2730"/>
      <c r="C2730"/>
      <c r="D2730"/>
      <c r="E2730"/>
      <c r="F2730"/>
      <c r="G2730"/>
      <c r="H2730"/>
      <c r="I2730"/>
      <c r="J2730"/>
    </row>
    <row r="2731" spans="2:10" x14ac:dyDescent="0.25">
      <c r="B2731"/>
      <c r="C2731"/>
      <c r="D2731"/>
      <c r="E2731"/>
      <c r="F2731"/>
      <c r="G2731"/>
      <c r="H2731"/>
      <c r="I2731"/>
      <c r="J2731"/>
    </row>
    <row r="2732" spans="2:10" x14ac:dyDescent="0.25">
      <c r="B2732"/>
      <c r="C2732"/>
      <c r="D2732"/>
      <c r="E2732"/>
      <c r="F2732"/>
      <c r="G2732"/>
      <c r="H2732"/>
      <c r="I2732"/>
      <c r="J2732"/>
    </row>
    <row r="2733" spans="2:10" x14ac:dyDescent="0.25">
      <c r="B2733"/>
      <c r="C2733"/>
      <c r="D2733"/>
      <c r="E2733"/>
      <c r="F2733"/>
      <c r="G2733"/>
      <c r="H2733"/>
      <c r="I2733"/>
      <c r="J2733"/>
    </row>
    <row r="2734" spans="2:10" x14ac:dyDescent="0.25">
      <c r="B2734"/>
      <c r="C2734"/>
      <c r="D2734"/>
      <c r="E2734"/>
      <c r="F2734"/>
      <c r="G2734"/>
      <c r="H2734"/>
      <c r="I2734"/>
      <c r="J2734"/>
    </row>
    <row r="2735" spans="2:10" x14ac:dyDescent="0.25">
      <c r="B2735"/>
      <c r="C2735"/>
      <c r="D2735"/>
      <c r="E2735"/>
      <c r="F2735"/>
      <c r="G2735"/>
      <c r="H2735"/>
      <c r="I2735"/>
      <c r="J2735"/>
    </row>
    <row r="2736" spans="2:10" x14ac:dyDescent="0.25">
      <c r="B2736"/>
      <c r="C2736"/>
      <c r="D2736"/>
      <c r="E2736"/>
      <c r="F2736"/>
      <c r="G2736"/>
      <c r="H2736"/>
      <c r="I2736"/>
      <c r="J2736"/>
    </row>
    <row r="2737" spans="2:10" x14ac:dyDescent="0.25">
      <c r="B2737"/>
      <c r="C2737"/>
      <c r="D2737"/>
      <c r="E2737"/>
      <c r="F2737"/>
      <c r="G2737"/>
      <c r="H2737"/>
      <c r="I2737"/>
      <c r="J2737"/>
    </row>
    <row r="2738" spans="2:10" x14ac:dyDescent="0.25">
      <c r="B2738"/>
      <c r="C2738"/>
      <c r="D2738"/>
      <c r="E2738"/>
      <c r="F2738"/>
      <c r="G2738"/>
      <c r="H2738"/>
      <c r="I2738"/>
      <c r="J2738"/>
    </row>
    <row r="2739" spans="2:10" x14ac:dyDescent="0.25">
      <c r="B2739"/>
      <c r="C2739"/>
      <c r="D2739"/>
      <c r="E2739"/>
      <c r="F2739"/>
      <c r="G2739"/>
      <c r="H2739"/>
      <c r="I2739"/>
      <c r="J2739"/>
    </row>
    <row r="2740" spans="2:10" x14ac:dyDescent="0.25">
      <c r="B2740"/>
      <c r="C2740"/>
      <c r="D2740"/>
      <c r="E2740"/>
      <c r="F2740"/>
      <c r="G2740"/>
      <c r="H2740"/>
      <c r="I2740"/>
      <c r="J2740"/>
    </row>
    <row r="2741" spans="2:10" x14ac:dyDescent="0.25">
      <c r="B2741"/>
      <c r="C2741"/>
      <c r="D2741"/>
      <c r="E2741"/>
      <c r="F2741"/>
      <c r="G2741"/>
      <c r="H2741"/>
      <c r="I2741"/>
      <c r="J2741"/>
    </row>
    <row r="2742" spans="2:10" x14ac:dyDescent="0.25">
      <c r="B2742"/>
      <c r="C2742"/>
      <c r="D2742"/>
      <c r="E2742"/>
      <c r="F2742"/>
      <c r="G2742"/>
      <c r="H2742"/>
      <c r="I2742"/>
      <c r="J2742"/>
    </row>
    <row r="2743" spans="2:10" x14ac:dyDescent="0.25">
      <c r="B2743"/>
      <c r="C2743"/>
      <c r="D2743"/>
      <c r="E2743"/>
      <c r="F2743"/>
      <c r="G2743"/>
      <c r="H2743"/>
      <c r="I2743"/>
      <c r="J2743"/>
    </row>
    <row r="2744" spans="2:10" x14ac:dyDescent="0.25">
      <c r="B2744"/>
      <c r="C2744"/>
      <c r="D2744"/>
      <c r="E2744"/>
      <c r="F2744"/>
      <c r="G2744"/>
      <c r="H2744"/>
      <c r="I2744"/>
      <c r="J2744"/>
    </row>
    <row r="2745" spans="2:10" x14ac:dyDescent="0.25">
      <c r="B2745"/>
      <c r="C2745"/>
      <c r="D2745"/>
      <c r="E2745"/>
      <c r="F2745"/>
      <c r="G2745"/>
      <c r="H2745"/>
      <c r="I2745"/>
      <c r="J2745"/>
    </row>
    <row r="2746" spans="2:10" x14ac:dyDescent="0.25">
      <c r="B2746"/>
      <c r="C2746"/>
      <c r="D2746"/>
      <c r="E2746"/>
      <c r="F2746"/>
      <c r="G2746"/>
      <c r="H2746"/>
      <c r="I2746"/>
      <c r="J2746"/>
    </row>
    <row r="2747" spans="2:10" x14ac:dyDescent="0.25">
      <c r="B2747"/>
      <c r="C2747"/>
      <c r="D2747"/>
      <c r="E2747"/>
      <c r="F2747"/>
      <c r="G2747"/>
      <c r="H2747"/>
      <c r="I2747"/>
      <c r="J2747"/>
    </row>
    <row r="2748" spans="2:10" x14ac:dyDescent="0.25">
      <c r="B2748"/>
      <c r="C2748"/>
      <c r="D2748"/>
      <c r="E2748"/>
      <c r="F2748"/>
      <c r="G2748"/>
      <c r="H2748"/>
      <c r="I2748"/>
      <c r="J2748"/>
    </row>
    <row r="2749" spans="2:10" x14ac:dyDescent="0.25">
      <c r="B2749"/>
      <c r="C2749"/>
      <c r="D2749"/>
      <c r="E2749"/>
      <c r="F2749"/>
      <c r="G2749"/>
      <c r="H2749"/>
      <c r="I2749"/>
      <c r="J2749"/>
    </row>
    <row r="2750" spans="2:10" x14ac:dyDescent="0.25">
      <c r="B2750"/>
      <c r="C2750"/>
      <c r="D2750"/>
      <c r="E2750"/>
      <c r="F2750"/>
      <c r="G2750"/>
      <c r="H2750"/>
      <c r="I2750"/>
      <c r="J2750"/>
    </row>
    <row r="2751" spans="2:10" x14ac:dyDescent="0.25">
      <c r="B2751"/>
      <c r="C2751"/>
      <c r="D2751"/>
      <c r="E2751"/>
      <c r="F2751"/>
      <c r="G2751"/>
      <c r="H2751"/>
      <c r="I2751"/>
      <c r="J2751"/>
    </row>
    <row r="2752" spans="2:10" x14ac:dyDescent="0.25">
      <c r="B2752"/>
      <c r="C2752"/>
      <c r="D2752"/>
      <c r="E2752"/>
      <c r="F2752"/>
      <c r="G2752"/>
      <c r="H2752"/>
      <c r="I2752"/>
      <c r="J2752"/>
    </row>
    <row r="2753" spans="2:10" x14ac:dyDescent="0.25">
      <c r="B2753"/>
      <c r="C2753"/>
      <c r="D2753"/>
      <c r="E2753"/>
      <c r="F2753"/>
      <c r="G2753"/>
      <c r="H2753"/>
      <c r="I2753"/>
      <c r="J2753"/>
    </row>
    <row r="2754" spans="2:10" x14ac:dyDescent="0.25">
      <c r="B2754"/>
      <c r="C2754"/>
      <c r="D2754"/>
      <c r="E2754"/>
      <c r="F2754"/>
      <c r="G2754"/>
      <c r="H2754"/>
      <c r="I2754"/>
      <c r="J2754"/>
    </row>
    <row r="2755" spans="2:10" x14ac:dyDescent="0.25">
      <c r="B2755"/>
      <c r="C2755"/>
      <c r="D2755"/>
      <c r="E2755"/>
      <c r="F2755"/>
      <c r="G2755"/>
      <c r="H2755"/>
      <c r="I2755"/>
      <c r="J2755"/>
    </row>
    <row r="2756" spans="2:10" x14ac:dyDescent="0.25">
      <c r="B2756"/>
      <c r="C2756"/>
      <c r="D2756"/>
      <c r="E2756"/>
      <c r="F2756"/>
      <c r="G2756"/>
      <c r="H2756"/>
      <c r="I2756"/>
      <c r="J2756"/>
    </row>
    <row r="2757" spans="2:10" x14ac:dyDescent="0.25">
      <c r="B2757"/>
      <c r="C2757"/>
      <c r="D2757"/>
      <c r="E2757"/>
      <c r="F2757"/>
      <c r="G2757"/>
      <c r="H2757"/>
      <c r="I2757"/>
      <c r="J2757"/>
    </row>
    <row r="2758" spans="2:10" x14ac:dyDescent="0.25">
      <c r="B2758"/>
      <c r="C2758"/>
      <c r="D2758"/>
      <c r="E2758"/>
      <c r="F2758"/>
      <c r="G2758"/>
      <c r="H2758"/>
      <c r="I2758"/>
      <c r="J2758"/>
    </row>
    <row r="2759" spans="2:10" x14ac:dyDescent="0.25">
      <c r="B2759"/>
      <c r="C2759"/>
      <c r="D2759"/>
      <c r="E2759"/>
      <c r="F2759"/>
      <c r="G2759"/>
      <c r="H2759"/>
      <c r="I2759"/>
      <c r="J2759"/>
    </row>
    <row r="2760" spans="2:10" x14ac:dyDescent="0.25">
      <c r="B2760"/>
      <c r="C2760"/>
      <c r="D2760"/>
      <c r="E2760"/>
      <c r="F2760"/>
      <c r="G2760"/>
      <c r="H2760"/>
      <c r="I2760"/>
      <c r="J2760"/>
    </row>
    <row r="2761" spans="2:10" x14ac:dyDescent="0.25">
      <c r="B2761"/>
      <c r="C2761"/>
      <c r="D2761"/>
      <c r="E2761"/>
      <c r="F2761"/>
      <c r="G2761"/>
      <c r="H2761"/>
      <c r="I2761"/>
      <c r="J2761"/>
    </row>
    <row r="2762" spans="2:10" x14ac:dyDescent="0.25">
      <c r="B2762"/>
      <c r="C2762"/>
      <c r="D2762"/>
      <c r="E2762"/>
      <c r="F2762"/>
      <c r="G2762"/>
      <c r="H2762"/>
      <c r="I2762"/>
      <c r="J2762"/>
    </row>
    <row r="2763" spans="2:10" x14ac:dyDescent="0.25">
      <c r="B2763"/>
      <c r="C2763"/>
      <c r="D2763"/>
      <c r="E2763"/>
      <c r="F2763"/>
      <c r="G2763"/>
      <c r="H2763"/>
      <c r="I2763"/>
      <c r="J2763"/>
    </row>
    <row r="2764" spans="2:10" x14ac:dyDescent="0.25">
      <c r="B2764"/>
      <c r="C2764"/>
      <c r="D2764"/>
      <c r="E2764"/>
      <c r="F2764"/>
      <c r="G2764"/>
      <c r="H2764"/>
      <c r="I2764"/>
      <c r="J2764"/>
    </row>
    <row r="2765" spans="2:10" x14ac:dyDescent="0.25">
      <c r="B2765"/>
      <c r="C2765"/>
      <c r="D2765"/>
      <c r="E2765"/>
      <c r="F2765"/>
      <c r="G2765"/>
      <c r="H2765"/>
      <c r="I2765"/>
      <c r="J2765"/>
    </row>
    <row r="2766" spans="2:10" x14ac:dyDescent="0.25">
      <c r="B2766"/>
      <c r="C2766"/>
      <c r="D2766"/>
      <c r="E2766"/>
      <c r="F2766"/>
      <c r="G2766"/>
      <c r="H2766"/>
      <c r="I2766"/>
      <c r="J2766"/>
    </row>
    <row r="2767" spans="2:10" x14ac:dyDescent="0.25">
      <c r="B2767"/>
      <c r="C2767"/>
      <c r="D2767"/>
      <c r="E2767"/>
      <c r="F2767"/>
      <c r="G2767"/>
      <c r="H2767"/>
      <c r="I2767"/>
      <c r="J2767"/>
    </row>
    <row r="2768" spans="2:10" x14ac:dyDescent="0.25">
      <c r="B2768"/>
      <c r="C2768"/>
      <c r="D2768"/>
      <c r="E2768"/>
      <c r="F2768"/>
      <c r="G2768"/>
      <c r="H2768"/>
      <c r="I2768"/>
      <c r="J2768"/>
    </row>
    <row r="2769" spans="2:10" x14ac:dyDescent="0.25">
      <c r="B2769"/>
      <c r="C2769"/>
      <c r="D2769"/>
      <c r="E2769"/>
      <c r="F2769"/>
      <c r="G2769"/>
      <c r="H2769"/>
      <c r="I2769"/>
      <c r="J2769"/>
    </row>
    <row r="2770" spans="2:10" x14ac:dyDescent="0.25">
      <c r="B2770"/>
      <c r="C2770"/>
      <c r="D2770"/>
      <c r="E2770"/>
      <c r="F2770"/>
      <c r="G2770"/>
      <c r="H2770"/>
      <c r="I2770"/>
      <c r="J2770"/>
    </row>
    <row r="2771" spans="2:10" x14ac:dyDescent="0.25">
      <c r="B2771"/>
      <c r="C2771"/>
      <c r="D2771"/>
      <c r="E2771"/>
      <c r="F2771"/>
      <c r="G2771"/>
      <c r="H2771"/>
      <c r="I2771"/>
      <c r="J2771"/>
    </row>
    <row r="2772" spans="2:10" x14ac:dyDescent="0.25">
      <c r="B2772"/>
      <c r="C2772"/>
      <c r="D2772"/>
      <c r="E2772"/>
      <c r="F2772"/>
      <c r="G2772"/>
      <c r="H2772"/>
      <c r="I2772"/>
      <c r="J2772"/>
    </row>
    <row r="2773" spans="2:10" x14ac:dyDescent="0.25">
      <c r="B2773"/>
      <c r="C2773"/>
      <c r="D2773"/>
      <c r="E2773"/>
      <c r="F2773"/>
      <c r="G2773"/>
      <c r="H2773"/>
      <c r="I2773"/>
      <c r="J2773"/>
    </row>
    <row r="2774" spans="2:10" x14ac:dyDescent="0.25">
      <c r="B2774"/>
      <c r="C2774"/>
      <c r="D2774"/>
      <c r="E2774"/>
      <c r="F2774"/>
      <c r="G2774"/>
      <c r="H2774"/>
      <c r="I2774"/>
      <c r="J2774"/>
    </row>
    <row r="2775" spans="2:10" x14ac:dyDescent="0.25">
      <c r="B2775"/>
      <c r="C2775"/>
      <c r="D2775"/>
      <c r="E2775"/>
      <c r="F2775"/>
      <c r="G2775"/>
      <c r="H2775"/>
      <c r="I2775"/>
      <c r="J2775"/>
    </row>
    <row r="2776" spans="2:10" x14ac:dyDescent="0.25">
      <c r="B2776"/>
      <c r="C2776"/>
      <c r="D2776"/>
      <c r="E2776"/>
      <c r="F2776"/>
      <c r="G2776"/>
      <c r="H2776"/>
      <c r="I2776"/>
      <c r="J2776"/>
    </row>
    <row r="2777" spans="2:10" x14ac:dyDescent="0.25">
      <c r="B2777"/>
      <c r="C2777"/>
      <c r="D2777"/>
      <c r="E2777"/>
      <c r="F2777"/>
      <c r="G2777"/>
      <c r="H2777"/>
      <c r="I2777"/>
      <c r="J2777"/>
    </row>
    <row r="2778" spans="2:10" x14ac:dyDescent="0.25">
      <c r="B2778"/>
      <c r="C2778"/>
      <c r="D2778"/>
      <c r="E2778"/>
      <c r="F2778"/>
      <c r="G2778"/>
      <c r="H2778"/>
      <c r="I2778"/>
      <c r="J2778"/>
    </row>
    <row r="2779" spans="2:10" x14ac:dyDescent="0.25">
      <c r="B2779"/>
      <c r="C2779"/>
      <c r="D2779"/>
      <c r="E2779"/>
      <c r="F2779"/>
      <c r="G2779"/>
      <c r="H2779"/>
      <c r="I2779"/>
      <c r="J2779"/>
    </row>
    <row r="2780" spans="2:10" x14ac:dyDescent="0.25">
      <c r="B2780"/>
      <c r="C2780"/>
      <c r="D2780"/>
      <c r="E2780"/>
      <c r="F2780"/>
      <c r="G2780"/>
      <c r="H2780"/>
      <c r="I2780"/>
      <c r="J2780"/>
    </row>
    <row r="2781" spans="2:10" x14ac:dyDescent="0.25">
      <c r="B2781"/>
      <c r="C2781"/>
      <c r="D2781"/>
      <c r="E2781"/>
      <c r="F2781"/>
      <c r="G2781"/>
      <c r="H2781"/>
      <c r="I2781"/>
      <c r="J2781"/>
    </row>
    <row r="2782" spans="2:10" x14ac:dyDescent="0.25">
      <c r="B2782"/>
      <c r="C2782"/>
      <c r="D2782"/>
      <c r="E2782"/>
      <c r="F2782"/>
      <c r="G2782"/>
      <c r="H2782"/>
      <c r="I2782"/>
      <c r="J2782"/>
    </row>
    <row r="2783" spans="2:10" x14ac:dyDescent="0.25">
      <c r="B2783"/>
      <c r="C2783"/>
      <c r="D2783"/>
      <c r="E2783"/>
      <c r="F2783"/>
      <c r="G2783"/>
      <c r="H2783"/>
      <c r="I2783"/>
      <c r="J2783"/>
    </row>
    <row r="2784" spans="2:10" x14ac:dyDescent="0.25">
      <c r="B2784"/>
      <c r="C2784"/>
      <c r="D2784"/>
      <c r="E2784"/>
      <c r="F2784"/>
      <c r="G2784"/>
      <c r="H2784"/>
      <c r="I2784"/>
      <c r="J2784"/>
    </row>
    <row r="2785" spans="2:10" x14ac:dyDescent="0.25">
      <c r="B2785"/>
      <c r="C2785"/>
      <c r="D2785"/>
      <c r="E2785"/>
      <c r="F2785"/>
      <c r="G2785"/>
      <c r="H2785"/>
      <c r="I2785"/>
      <c r="J2785"/>
    </row>
    <row r="2786" spans="2:10" x14ac:dyDescent="0.25">
      <c r="B2786"/>
      <c r="C2786"/>
      <c r="D2786"/>
      <c r="E2786"/>
      <c r="F2786"/>
      <c r="G2786"/>
      <c r="H2786"/>
      <c r="I2786"/>
      <c r="J2786"/>
    </row>
    <row r="2787" spans="2:10" x14ac:dyDescent="0.25">
      <c r="B2787"/>
      <c r="C2787"/>
      <c r="D2787"/>
      <c r="E2787"/>
      <c r="F2787"/>
      <c r="G2787"/>
      <c r="H2787"/>
      <c r="I2787"/>
      <c r="J2787"/>
    </row>
    <row r="2788" spans="2:10" x14ac:dyDescent="0.25">
      <c r="B2788"/>
      <c r="C2788"/>
      <c r="D2788"/>
      <c r="E2788"/>
      <c r="F2788"/>
      <c r="G2788"/>
      <c r="H2788"/>
      <c r="I2788"/>
      <c r="J2788"/>
    </row>
    <row r="2789" spans="2:10" x14ac:dyDescent="0.25">
      <c r="B2789"/>
      <c r="C2789"/>
      <c r="D2789"/>
      <c r="E2789"/>
      <c r="F2789"/>
      <c r="G2789"/>
      <c r="H2789"/>
      <c r="I2789"/>
      <c r="J2789"/>
    </row>
    <row r="2790" spans="2:10" x14ac:dyDescent="0.25">
      <c r="B2790"/>
      <c r="C2790"/>
      <c r="D2790"/>
      <c r="E2790"/>
      <c r="F2790"/>
      <c r="G2790"/>
      <c r="H2790"/>
      <c r="I2790"/>
      <c r="J2790"/>
    </row>
    <row r="2791" spans="2:10" x14ac:dyDescent="0.25">
      <c r="B2791"/>
      <c r="C2791"/>
      <c r="D2791"/>
      <c r="E2791"/>
      <c r="F2791"/>
      <c r="G2791"/>
      <c r="H2791"/>
      <c r="I2791"/>
      <c r="J2791"/>
    </row>
    <row r="2792" spans="2:10" x14ac:dyDescent="0.25">
      <c r="B2792"/>
      <c r="C2792"/>
      <c r="D2792"/>
      <c r="E2792"/>
      <c r="F2792"/>
      <c r="G2792"/>
      <c r="H2792"/>
      <c r="I2792"/>
      <c r="J2792"/>
    </row>
    <row r="2793" spans="2:10" x14ac:dyDescent="0.25">
      <c r="B2793"/>
      <c r="C2793"/>
      <c r="D2793"/>
      <c r="E2793"/>
      <c r="F2793"/>
      <c r="G2793"/>
      <c r="H2793"/>
      <c r="I2793"/>
      <c r="J2793"/>
    </row>
    <row r="2794" spans="2:10" x14ac:dyDescent="0.25">
      <c r="B2794"/>
      <c r="C2794"/>
      <c r="D2794"/>
      <c r="E2794"/>
      <c r="F2794"/>
      <c r="G2794"/>
      <c r="H2794"/>
      <c r="I2794"/>
      <c r="J2794"/>
    </row>
    <row r="2795" spans="2:10" x14ac:dyDescent="0.25">
      <c r="B2795"/>
      <c r="C2795"/>
      <c r="D2795"/>
      <c r="E2795"/>
      <c r="F2795"/>
      <c r="G2795"/>
      <c r="H2795"/>
      <c r="I2795"/>
      <c r="J2795"/>
    </row>
    <row r="2796" spans="2:10" x14ac:dyDescent="0.25">
      <c r="B2796"/>
      <c r="C2796"/>
      <c r="D2796"/>
      <c r="E2796"/>
      <c r="F2796"/>
      <c r="G2796"/>
      <c r="H2796"/>
      <c r="I2796"/>
      <c r="J2796"/>
    </row>
    <row r="2797" spans="2:10" x14ac:dyDescent="0.25">
      <c r="B2797"/>
      <c r="C2797"/>
      <c r="D2797"/>
      <c r="E2797"/>
      <c r="F2797"/>
      <c r="G2797"/>
      <c r="H2797"/>
      <c r="I2797"/>
      <c r="J2797"/>
    </row>
    <row r="2798" spans="2:10" x14ac:dyDescent="0.25">
      <c r="B2798"/>
      <c r="C2798"/>
      <c r="D2798"/>
      <c r="E2798"/>
      <c r="F2798"/>
      <c r="G2798"/>
      <c r="H2798"/>
      <c r="I2798"/>
      <c r="J2798"/>
    </row>
    <row r="2799" spans="2:10" x14ac:dyDescent="0.25">
      <c r="B2799"/>
      <c r="C2799"/>
      <c r="D2799"/>
      <c r="E2799"/>
      <c r="F2799"/>
      <c r="G2799"/>
      <c r="H2799"/>
      <c r="I2799"/>
      <c r="J2799"/>
    </row>
    <row r="2800" spans="2:10" x14ac:dyDescent="0.25">
      <c r="B2800"/>
      <c r="C2800"/>
      <c r="D2800"/>
      <c r="E2800"/>
      <c r="F2800"/>
      <c r="G2800"/>
      <c r="H2800"/>
      <c r="I2800"/>
      <c r="J2800"/>
    </row>
    <row r="2801" spans="2:10" x14ac:dyDescent="0.25">
      <c r="B2801"/>
      <c r="C2801"/>
      <c r="D2801"/>
      <c r="E2801"/>
      <c r="F2801"/>
      <c r="G2801"/>
      <c r="H2801"/>
      <c r="I2801"/>
      <c r="J2801"/>
    </row>
    <row r="2802" spans="2:10" x14ac:dyDescent="0.25">
      <c r="B2802"/>
      <c r="C2802"/>
      <c r="D2802"/>
      <c r="E2802"/>
      <c r="F2802"/>
      <c r="G2802"/>
      <c r="H2802"/>
      <c r="I2802"/>
      <c r="J2802"/>
    </row>
    <row r="2803" spans="2:10" x14ac:dyDescent="0.25">
      <c r="B2803"/>
      <c r="C2803"/>
      <c r="D2803"/>
      <c r="E2803"/>
      <c r="F2803"/>
      <c r="G2803"/>
      <c r="H2803"/>
      <c r="I2803"/>
      <c r="J2803"/>
    </row>
    <row r="2804" spans="2:10" x14ac:dyDescent="0.25">
      <c r="B2804"/>
      <c r="C2804"/>
      <c r="D2804"/>
      <c r="E2804"/>
      <c r="F2804"/>
      <c r="G2804"/>
      <c r="H2804"/>
      <c r="I2804"/>
      <c r="J2804"/>
    </row>
    <row r="2805" spans="2:10" x14ac:dyDescent="0.25">
      <c r="B2805"/>
      <c r="C2805"/>
      <c r="D2805"/>
      <c r="E2805"/>
      <c r="F2805"/>
      <c r="G2805"/>
      <c r="H2805"/>
      <c r="I2805"/>
      <c r="J2805"/>
    </row>
    <row r="2806" spans="2:10" x14ac:dyDescent="0.25">
      <c r="B2806"/>
      <c r="C2806"/>
      <c r="D2806"/>
      <c r="E2806"/>
      <c r="F2806"/>
      <c r="G2806"/>
      <c r="H2806"/>
      <c r="I2806"/>
      <c r="J2806"/>
    </row>
    <row r="2807" spans="2:10" x14ac:dyDescent="0.25">
      <c r="B2807"/>
      <c r="C2807"/>
      <c r="D2807"/>
      <c r="E2807"/>
      <c r="F2807"/>
      <c r="G2807"/>
      <c r="H2807"/>
      <c r="I2807"/>
      <c r="J2807"/>
    </row>
    <row r="2808" spans="2:10" x14ac:dyDescent="0.25">
      <c r="B2808"/>
      <c r="C2808"/>
      <c r="D2808"/>
      <c r="E2808"/>
      <c r="F2808"/>
      <c r="G2808"/>
      <c r="H2808"/>
      <c r="I2808"/>
      <c r="J2808"/>
    </row>
    <row r="2809" spans="2:10" x14ac:dyDescent="0.25">
      <c r="B2809"/>
      <c r="C2809"/>
      <c r="D2809"/>
      <c r="E2809"/>
      <c r="F2809"/>
      <c r="G2809"/>
      <c r="H2809"/>
      <c r="I2809"/>
      <c r="J2809"/>
    </row>
    <row r="2810" spans="2:10" x14ac:dyDescent="0.25">
      <c r="B2810"/>
      <c r="C2810"/>
      <c r="D2810"/>
      <c r="E2810"/>
      <c r="F2810"/>
      <c r="G2810"/>
      <c r="H2810"/>
      <c r="I2810"/>
      <c r="J2810"/>
    </row>
    <row r="2811" spans="2:10" x14ac:dyDescent="0.25">
      <c r="B2811"/>
      <c r="C2811"/>
      <c r="D2811"/>
      <c r="E2811"/>
      <c r="F2811"/>
      <c r="G2811"/>
      <c r="H2811"/>
      <c r="I2811"/>
      <c r="J2811"/>
    </row>
    <row r="2812" spans="2:10" x14ac:dyDescent="0.25">
      <c r="B2812"/>
      <c r="C2812"/>
      <c r="D2812"/>
      <c r="E2812"/>
      <c r="F2812"/>
      <c r="G2812"/>
      <c r="H2812"/>
      <c r="I2812"/>
      <c r="J2812"/>
    </row>
    <row r="2813" spans="2:10" x14ac:dyDescent="0.25">
      <c r="B2813"/>
      <c r="C2813"/>
      <c r="D2813"/>
      <c r="E2813"/>
      <c r="F2813"/>
      <c r="G2813"/>
      <c r="H2813"/>
      <c r="I2813"/>
      <c r="J2813"/>
    </row>
    <row r="2814" spans="2:10" x14ac:dyDescent="0.25">
      <c r="B2814"/>
      <c r="C2814"/>
      <c r="D2814"/>
      <c r="E2814"/>
      <c r="F2814"/>
      <c r="G2814"/>
      <c r="H2814"/>
      <c r="I2814"/>
      <c r="J2814"/>
    </row>
    <row r="2815" spans="2:10" x14ac:dyDescent="0.25">
      <c r="B2815"/>
      <c r="C2815"/>
      <c r="D2815"/>
      <c r="E2815"/>
      <c r="F2815"/>
      <c r="G2815"/>
      <c r="H2815"/>
      <c r="I2815"/>
      <c r="J2815"/>
    </row>
    <row r="2816" spans="2:10" x14ac:dyDescent="0.25">
      <c r="B2816"/>
      <c r="C2816"/>
      <c r="D2816"/>
      <c r="E2816"/>
      <c r="F2816"/>
      <c r="G2816"/>
      <c r="H2816"/>
      <c r="I2816"/>
      <c r="J2816"/>
    </row>
    <row r="2817" spans="2:10" x14ac:dyDescent="0.25">
      <c r="B2817"/>
      <c r="C2817"/>
      <c r="D2817"/>
      <c r="E2817"/>
      <c r="F2817"/>
      <c r="G2817"/>
      <c r="H2817"/>
      <c r="I2817"/>
      <c r="J2817"/>
    </row>
    <row r="2818" spans="2:10" x14ac:dyDescent="0.25">
      <c r="B2818"/>
      <c r="C2818"/>
      <c r="D2818"/>
      <c r="E2818"/>
      <c r="F2818"/>
      <c r="G2818"/>
      <c r="H2818"/>
      <c r="I2818"/>
      <c r="J2818"/>
    </row>
    <row r="2819" spans="2:10" x14ac:dyDescent="0.25">
      <c r="B2819"/>
      <c r="C2819"/>
      <c r="D2819"/>
      <c r="E2819"/>
      <c r="F2819"/>
      <c r="G2819"/>
      <c r="H2819"/>
      <c r="I2819"/>
      <c r="J2819"/>
    </row>
    <row r="2820" spans="2:10" x14ac:dyDescent="0.25">
      <c r="B2820"/>
      <c r="C2820"/>
      <c r="D2820"/>
      <c r="E2820"/>
      <c r="F2820"/>
      <c r="G2820"/>
      <c r="H2820"/>
      <c r="I2820"/>
      <c r="J2820"/>
    </row>
    <row r="2821" spans="2:10" x14ac:dyDescent="0.25">
      <c r="B2821"/>
      <c r="C2821"/>
      <c r="D2821"/>
      <c r="E2821"/>
      <c r="F2821"/>
      <c r="G2821"/>
      <c r="H2821"/>
      <c r="I2821"/>
      <c r="J2821"/>
    </row>
    <row r="2822" spans="2:10" x14ac:dyDescent="0.25">
      <c r="B2822"/>
      <c r="C2822"/>
      <c r="D2822"/>
      <c r="E2822"/>
      <c r="F2822"/>
      <c r="G2822"/>
      <c r="H2822"/>
      <c r="I2822"/>
      <c r="J2822"/>
    </row>
    <row r="2823" spans="2:10" x14ac:dyDescent="0.25">
      <c r="B2823"/>
      <c r="C2823"/>
      <c r="D2823"/>
      <c r="E2823"/>
      <c r="F2823"/>
      <c r="G2823"/>
      <c r="H2823"/>
      <c r="I2823"/>
      <c r="J2823"/>
    </row>
    <row r="2824" spans="2:10" x14ac:dyDescent="0.25">
      <c r="B2824"/>
      <c r="C2824"/>
      <c r="D2824"/>
      <c r="E2824"/>
      <c r="F2824"/>
      <c r="G2824"/>
      <c r="H2824"/>
      <c r="I2824"/>
      <c r="J2824"/>
    </row>
    <row r="2825" spans="2:10" x14ac:dyDescent="0.25">
      <c r="B2825"/>
      <c r="C2825"/>
      <c r="D2825"/>
      <c r="E2825"/>
      <c r="F2825"/>
      <c r="G2825"/>
      <c r="H2825"/>
      <c r="I2825"/>
      <c r="J2825"/>
    </row>
    <row r="2826" spans="2:10" x14ac:dyDescent="0.25">
      <c r="B2826"/>
      <c r="C2826"/>
      <c r="D2826"/>
      <c r="E2826"/>
      <c r="F2826"/>
      <c r="G2826"/>
      <c r="H2826"/>
      <c r="I2826"/>
      <c r="J2826"/>
    </row>
    <row r="2827" spans="2:10" x14ac:dyDescent="0.25">
      <c r="B2827"/>
      <c r="C2827"/>
      <c r="D2827"/>
      <c r="E2827"/>
      <c r="F2827"/>
      <c r="G2827"/>
      <c r="H2827"/>
      <c r="I2827"/>
      <c r="J2827"/>
    </row>
    <row r="2828" spans="2:10" x14ac:dyDescent="0.25">
      <c r="B2828"/>
      <c r="C2828"/>
      <c r="D2828"/>
      <c r="E2828"/>
      <c r="F2828"/>
      <c r="G2828"/>
      <c r="H2828"/>
      <c r="I2828"/>
      <c r="J2828"/>
    </row>
    <row r="2829" spans="2:10" x14ac:dyDescent="0.25">
      <c r="B2829"/>
      <c r="C2829"/>
      <c r="D2829"/>
      <c r="E2829"/>
      <c r="F2829"/>
      <c r="G2829"/>
      <c r="H2829"/>
      <c r="I2829"/>
      <c r="J2829"/>
    </row>
    <row r="2830" spans="2:10" x14ac:dyDescent="0.25">
      <c r="B2830"/>
      <c r="C2830"/>
      <c r="D2830"/>
      <c r="E2830"/>
      <c r="F2830"/>
      <c r="G2830"/>
      <c r="H2830"/>
      <c r="I2830"/>
      <c r="J2830"/>
    </row>
    <row r="2831" spans="2:10" x14ac:dyDescent="0.25">
      <c r="B2831"/>
      <c r="C2831"/>
      <c r="D2831"/>
      <c r="E2831"/>
      <c r="F2831"/>
      <c r="G2831"/>
      <c r="H2831"/>
      <c r="I2831"/>
      <c r="J2831"/>
    </row>
    <row r="2832" spans="2:10" x14ac:dyDescent="0.25">
      <c r="B2832"/>
      <c r="C2832"/>
      <c r="D2832"/>
      <c r="E2832"/>
      <c r="F2832"/>
      <c r="G2832"/>
      <c r="H2832"/>
      <c r="I2832"/>
      <c r="J2832"/>
    </row>
    <row r="2833" spans="2:10" x14ac:dyDescent="0.25">
      <c r="B2833"/>
      <c r="C2833"/>
      <c r="D2833"/>
      <c r="E2833"/>
      <c r="F2833"/>
      <c r="G2833"/>
      <c r="H2833"/>
      <c r="I2833"/>
      <c r="J2833"/>
    </row>
    <row r="2834" spans="2:10" x14ac:dyDescent="0.25">
      <c r="B2834"/>
      <c r="C2834"/>
      <c r="D2834"/>
      <c r="E2834"/>
      <c r="F2834"/>
      <c r="G2834"/>
      <c r="H2834"/>
      <c r="I2834"/>
      <c r="J2834"/>
    </row>
    <row r="2835" spans="2:10" x14ac:dyDescent="0.25">
      <c r="B2835"/>
      <c r="C2835"/>
      <c r="D2835"/>
      <c r="E2835"/>
      <c r="F2835"/>
      <c r="G2835"/>
      <c r="H2835"/>
      <c r="I2835"/>
      <c r="J2835"/>
    </row>
    <row r="2836" spans="2:10" x14ac:dyDescent="0.25">
      <c r="B2836"/>
      <c r="C2836"/>
      <c r="D2836"/>
      <c r="E2836"/>
      <c r="F2836"/>
      <c r="G2836"/>
      <c r="H2836"/>
      <c r="I2836"/>
      <c r="J2836"/>
    </row>
    <row r="2837" spans="2:10" x14ac:dyDescent="0.25">
      <c r="B2837"/>
      <c r="C2837"/>
      <c r="D2837"/>
      <c r="E2837"/>
      <c r="F2837"/>
      <c r="G2837"/>
      <c r="H2837"/>
      <c r="I2837"/>
      <c r="J2837"/>
    </row>
    <row r="2838" spans="2:10" x14ac:dyDescent="0.25">
      <c r="B2838"/>
      <c r="C2838"/>
      <c r="D2838"/>
      <c r="E2838"/>
      <c r="F2838"/>
      <c r="G2838"/>
      <c r="H2838"/>
      <c r="I2838"/>
      <c r="J2838"/>
    </row>
    <row r="2839" spans="2:10" x14ac:dyDescent="0.25">
      <c r="B2839"/>
      <c r="C2839"/>
      <c r="D2839"/>
      <c r="E2839"/>
      <c r="F2839"/>
      <c r="G2839"/>
      <c r="H2839"/>
      <c r="I2839"/>
      <c r="J2839"/>
    </row>
    <row r="2840" spans="2:10" x14ac:dyDescent="0.25">
      <c r="B2840"/>
      <c r="C2840"/>
      <c r="D2840"/>
      <c r="E2840"/>
      <c r="F2840"/>
      <c r="G2840"/>
      <c r="H2840"/>
      <c r="I2840"/>
      <c r="J2840"/>
    </row>
    <row r="2841" spans="2:10" x14ac:dyDescent="0.25">
      <c r="B2841"/>
      <c r="C2841"/>
      <c r="D2841"/>
      <c r="E2841"/>
      <c r="F2841"/>
      <c r="G2841"/>
      <c r="H2841"/>
      <c r="I2841"/>
      <c r="J2841"/>
    </row>
    <row r="2842" spans="2:10" x14ac:dyDescent="0.25">
      <c r="B2842"/>
      <c r="C2842"/>
      <c r="D2842"/>
      <c r="E2842"/>
      <c r="F2842"/>
      <c r="G2842"/>
      <c r="H2842"/>
      <c r="I2842"/>
      <c r="J2842"/>
    </row>
    <row r="2843" spans="2:10" x14ac:dyDescent="0.25">
      <c r="B2843"/>
      <c r="C2843"/>
      <c r="D2843"/>
      <c r="E2843"/>
      <c r="F2843"/>
      <c r="G2843"/>
      <c r="H2843"/>
      <c r="I2843"/>
      <c r="J2843"/>
    </row>
    <row r="2844" spans="2:10" x14ac:dyDescent="0.25">
      <c r="B2844"/>
      <c r="C2844"/>
      <c r="D2844"/>
      <c r="E2844"/>
      <c r="F2844"/>
      <c r="G2844"/>
      <c r="H2844"/>
      <c r="I2844"/>
      <c r="J2844"/>
    </row>
    <row r="2845" spans="2:10" x14ac:dyDescent="0.25">
      <c r="B2845"/>
      <c r="C2845"/>
      <c r="D2845"/>
      <c r="E2845"/>
      <c r="F2845"/>
      <c r="G2845"/>
      <c r="H2845"/>
      <c r="I2845"/>
      <c r="J2845"/>
    </row>
    <row r="2846" spans="2:10" x14ac:dyDescent="0.25">
      <c r="B2846"/>
      <c r="C2846"/>
      <c r="D2846"/>
      <c r="E2846"/>
      <c r="F2846"/>
      <c r="G2846"/>
      <c r="H2846"/>
      <c r="I2846"/>
      <c r="J2846"/>
    </row>
    <row r="2847" spans="2:10" x14ac:dyDescent="0.25">
      <c r="B2847"/>
      <c r="C2847"/>
      <c r="D2847"/>
      <c r="E2847"/>
      <c r="F2847"/>
      <c r="G2847"/>
      <c r="H2847"/>
      <c r="I2847"/>
      <c r="J2847"/>
    </row>
    <row r="2848" spans="2:10" x14ac:dyDescent="0.25">
      <c r="B2848"/>
      <c r="C2848"/>
      <c r="D2848"/>
      <c r="E2848"/>
      <c r="F2848"/>
      <c r="G2848"/>
      <c r="H2848"/>
      <c r="I2848"/>
      <c r="J2848"/>
    </row>
    <row r="2849" spans="2:10" x14ac:dyDescent="0.25">
      <c r="B2849"/>
      <c r="C2849"/>
      <c r="D2849"/>
      <c r="E2849"/>
      <c r="F2849"/>
      <c r="G2849"/>
      <c r="H2849"/>
      <c r="I2849"/>
      <c r="J2849"/>
    </row>
    <row r="2850" spans="2:10" x14ac:dyDescent="0.25">
      <c r="B2850"/>
      <c r="C2850"/>
      <c r="D2850"/>
      <c r="E2850"/>
      <c r="F2850"/>
      <c r="G2850"/>
      <c r="H2850"/>
      <c r="I2850"/>
      <c r="J2850"/>
    </row>
    <row r="2851" spans="2:10" x14ac:dyDescent="0.25">
      <c r="B2851"/>
      <c r="C2851"/>
      <c r="D2851"/>
      <c r="E2851"/>
      <c r="F2851"/>
      <c r="G2851"/>
      <c r="H2851"/>
      <c r="I2851"/>
      <c r="J2851"/>
    </row>
    <row r="2852" spans="2:10" x14ac:dyDescent="0.25">
      <c r="B2852"/>
      <c r="C2852"/>
      <c r="D2852"/>
      <c r="E2852"/>
      <c r="F2852"/>
      <c r="G2852"/>
      <c r="H2852"/>
      <c r="I2852"/>
      <c r="J2852"/>
    </row>
    <row r="2853" spans="2:10" x14ac:dyDescent="0.25">
      <c r="B2853"/>
      <c r="C2853"/>
      <c r="D2853"/>
      <c r="E2853"/>
      <c r="F2853"/>
      <c r="G2853"/>
      <c r="H2853"/>
      <c r="I2853"/>
      <c r="J2853"/>
    </row>
    <row r="2854" spans="2:10" x14ac:dyDescent="0.25">
      <c r="B2854"/>
      <c r="C2854"/>
      <c r="D2854"/>
      <c r="E2854"/>
      <c r="F2854"/>
      <c r="G2854"/>
      <c r="H2854"/>
      <c r="I2854"/>
      <c r="J2854"/>
    </row>
    <row r="2855" spans="2:10" x14ac:dyDescent="0.25">
      <c r="B2855"/>
      <c r="C2855"/>
      <c r="D2855"/>
      <c r="E2855"/>
      <c r="F2855"/>
      <c r="G2855"/>
      <c r="H2855"/>
      <c r="I2855"/>
      <c r="J2855"/>
    </row>
    <row r="2856" spans="2:10" x14ac:dyDescent="0.25">
      <c r="B2856"/>
      <c r="C2856"/>
      <c r="D2856"/>
      <c r="E2856"/>
      <c r="F2856"/>
      <c r="G2856"/>
      <c r="H2856"/>
      <c r="I2856"/>
      <c r="J2856"/>
    </row>
    <row r="2857" spans="2:10" x14ac:dyDescent="0.25">
      <c r="B2857"/>
      <c r="C2857"/>
      <c r="D2857"/>
      <c r="E2857"/>
      <c r="F2857"/>
      <c r="G2857"/>
      <c r="H2857"/>
      <c r="I2857"/>
      <c r="J2857"/>
    </row>
    <row r="2858" spans="2:10" x14ac:dyDescent="0.25">
      <c r="B2858"/>
      <c r="C2858"/>
      <c r="D2858"/>
      <c r="E2858"/>
      <c r="F2858"/>
      <c r="G2858"/>
      <c r="H2858"/>
      <c r="I2858"/>
      <c r="J2858"/>
    </row>
    <row r="2859" spans="2:10" x14ac:dyDescent="0.25">
      <c r="B2859"/>
      <c r="C2859"/>
      <c r="D2859"/>
      <c r="E2859"/>
      <c r="F2859"/>
      <c r="G2859"/>
      <c r="H2859"/>
      <c r="I2859"/>
      <c r="J2859"/>
    </row>
    <row r="2860" spans="2:10" x14ac:dyDescent="0.25">
      <c r="B2860"/>
      <c r="C2860"/>
      <c r="D2860"/>
      <c r="E2860"/>
      <c r="F2860"/>
      <c r="G2860"/>
      <c r="H2860"/>
      <c r="I2860"/>
      <c r="J2860"/>
    </row>
    <row r="2861" spans="2:10" x14ac:dyDescent="0.25">
      <c r="B2861"/>
      <c r="C2861"/>
      <c r="D2861"/>
      <c r="E2861"/>
      <c r="F2861"/>
      <c r="G2861"/>
      <c r="H2861"/>
      <c r="I2861"/>
      <c r="J2861"/>
    </row>
    <row r="2862" spans="2:10" x14ac:dyDescent="0.25">
      <c r="B2862"/>
      <c r="C2862"/>
      <c r="D2862"/>
      <c r="E2862"/>
      <c r="F2862"/>
      <c r="G2862"/>
      <c r="H2862"/>
      <c r="I2862"/>
      <c r="J2862"/>
    </row>
    <row r="2863" spans="2:10" x14ac:dyDescent="0.25">
      <c r="B2863"/>
      <c r="C2863"/>
      <c r="D2863"/>
      <c r="E2863"/>
      <c r="F2863"/>
      <c r="G2863"/>
      <c r="H2863"/>
      <c r="I2863"/>
      <c r="J2863"/>
    </row>
    <row r="2864" spans="2:10" x14ac:dyDescent="0.25">
      <c r="B2864"/>
      <c r="C2864"/>
      <c r="D2864"/>
      <c r="E2864"/>
      <c r="F2864"/>
      <c r="G2864"/>
      <c r="H2864"/>
      <c r="I2864"/>
      <c r="J2864"/>
    </row>
    <row r="2865" spans="2:10" x14ac:dyDescent="0.25">
      <c r="B2865"/>
      <c r="C2865"/>
      <c r="D2865"/>
      <c r="E2865"/>
      <c r="F2865"/>
      <c r="G2865"/>
      <c r="H2865"/>
      <c r="I2865"/>
      <c r="J2865"/>
    </row>
    <row r="2866" spans="2:10" x14ac:dyDescent="0.25">
      <c r="B2866"/>
      <c r="C2866"/>
      <c r="D2866"/>
      <c r="E2866"/>
      <c r="F2866"/>
      <c r="G2866"/>
      <c r="H2866"/>
      <c r="I2866"/>
      <c r="J2866"/>
    </row>
    <row r="2867" spans="2:10" x14ac:dyDescent="0.25">
      <c r="B2867"/>
      <c r="C2867"/>
      <c r="D2867"/>
      <c r="E2867"/>
      <c r="F2867"/>
      <c r="G2867"/>
      <c r="H2867"/>
      <c r="I2867"/>
      <c r="J2867"/>
    </row>
    <row r="2868" spans="2:10" x14ac:dyDescent="0.25">
      <c r="B2868"/>
      <c r="C2868"/>
      <c r="D2868"/>
      <c r="E2868"/>
      <c r="F2868"/>
      <c r="G2868"/>
      <c r="H2868"/>
      <c r="I2868"/>
      <c r="J2868"/>
    </row>
    <row r="2869" spans="2:10" x14ac:dyDescent="0.25">
      <c r="B2869"/>
      <c r="C2869"/>
      <c r="D2869"/>
      <c r="E2869"/>
      <c r="F2869"/>
      <c r="G2869"/>
      <c r="H2869"/>
      <c r="I2869"/>
      <c r="J2869"/>
    </row>
    <row r="2870" spans="2:10" x14ac:dyDescent="0.25">
      <c r="B2870"/>
      <c r="C2870"/>
      <c r="D2870"/>
      <c r="E2870"/>
      <c r="F2870"/>
      <c r="G2870"/>
      <c r="H2870"/>
      <c r="I2870"/>
      <c r="J2870"/>
    </row>
    <row r="2871" spans="2:10" x14ac:dyDescent="0.25">
      <c r="B2871"/>
      <c r="C2871"/>
      <c r="D2871"/>
      <c r="E2871"/>
      <c r="F2871"/>
      <c r="G2871"/>
      <c r="H2871"/>
      <c r="I2871"/>
      <c r="J2871"/>
    </row>
    <row r="2872" spans="2:10" x14ac:dyDescent="0.25">
      <c r="B2872"/>
      <c r="C2872"/>
      <c r="D2872"/>
      <c r="E2872"/>
      <c r="F2872"/>
      <c r="G2872"/>
      <c r="H2872"/>
      <c r="I2872"/>
      <c r="J2872"/>
    </row>
    <row r="2873" spans="2:10" x14ac:dyDescent="0.25">
      <c r="B2873"/>
      <c r="C2873"/>
      <c r="D2873"/>
      <c r="E2873"/>
      <c r="F2873"/>
      <c r="G2873"/>
      <c r="H2873"/>
      <c r="I2873"/>
      <c r="J2873"/>
    </row>
    <row r="2874" spans="2:10" x14ac:dyDescent="0.25">
      <c r="B2874"/>
      <c r="C2874"/>
      <c r="D2874"/>
      <c r="E2874"/>
      <c r="F2874"/>
      <c r="G2874"/>
      <c r="H2874"/>
      <c r="I2874"/>
      <c r="J2874"/>
    </row>
    <row r="2875" spans="2:10" x14ac:dyDescent="0.25">
      <c r="B2875"/>
      <c r="C2875"/>
      <c r="D2875"/>
      <c r="E2875"/>
      <c r="F2875"/>
      <c r="G2875"/>
      <c r="H2875"/>
      <c r="I2875"/>
      <c r="J2875"/>
    </row>
    <row r="2876" spans="2:10" x14ac:dyDescent="0.25">
      <c r="B2876"/>
      <c r="C2876"/>
      <c r="D2876"/>
      <c r="E2876"/>
      <c r="F2876"/>
      <c r="G2876"/>
      <c r="H2876"/>
      <c r="I2876"/>
      <c r="J2876"/>
    </row>
    <row r="2877" spans="2:10" x14ac:dyDescent="0.25">
      <c r="B2877"/>
      <c r="C2877"/>
      <c r="D2877"/>
      <c r="E2877"/>
      <c r="F2877"/>
      <c r="G2877"/>
      <c r="H2877"/>
      <c r="I2877"/>
      <c r="J2877"/>
    </row>
    <row r="2878" spans="2:10" x14ac:dyDescent="0.25">
      <c r="B2878"/>
      <c r="C2878"/>
      <c r="D2878"/>
      <c r="E2878"/>
      <c r="F2878"/>
      <c r="G2878"/>
      <c r="H2878"/>
      <c r="I2878"/>
      <c r="J2878"/>
    </row>
    <row r="2879" spans="2:10" x14ac:dyDescent="0.25">
      <c r="B2879"/>
      <c r="C2879"/>
      <c r="D2879"/>
      <c r="E2879"/>
      <c r="F2879"/>
      <c r="G2879"/>
      <c r="H2879"/>
      <c r="I2879"/>
      <c r="J2879"/>
    </row>
    <row r="2880" spans="2:10" x14ac:dyDescent="0.25">
      <c r="B2880"/>
      <c r="C2880"/>
      <c r="D2880"/>
      <c r="E2880"/>
      <c r="F2880"/>
      <c r="G2880"/>
      <c r="H2880"/>
      <c r="I2880"/>
      <c r="J2880"/>
    </row>
    <row r="2881" spans="2:10" x14ac:dyDescent="0.25">
      <c r="B2881"/>
      <c r="C2881"/>
      <c r="D2881"/>
      <c r="E2881"/>
      <c r="F2881"/>
      <c r="G2881"/>
      <c r="H2881"/>
      <c r="I2881"/>
      <c r="J2881"/>
    </row>
    <row r="2882" spans="2:10" x14ac:dyDescent="0.25">
      <c r="B2882"/>
      <c r="C2882"/>
      <c r="D2882"/>
      <c r="E2882"/>
      <c r="F2882"/>
      <c r="G2882"/>
      <c r="H2882"/>
      <c r="I2882"/>
      <c r="J2882"/>
    </row>
    <row r="2883" spans="2:10" x14ac:dyDescent="0.25">
      <c r="B2883"/>
      <c r="C2883"/>
      <c r="D2883"/>
      <c r="E2883"/>
      <c r="F2883"/>
      <c r="G2883"/>
      <c r="H2883"/>
      <c r="I2883"/>
      <c r="J2883"/>
    </row>
    <row r="2884" spans="2:10" x14ac:dyDescent="0.25">
      <c r="B2884"/>
      <c r="C2884"/>
      <c r="D2884"/>
      <c r="E2884"/>
      <c r="F2884"/>
      <c r="G2884"/>
      <c r="H2884"/>
      <c r="I2884"/>
      <c r="J2884"/>
    </row>
    <row r="2885" spans="2:10" x14ac:dyDescent="0.25">
      <c r="B2885"/>
      <c r="C2885"/>
      <c r="D2885"/>
      <c r="E2885"/>
      <c r="F2885"/>
      <c r="G2885"/>
      <c r="H2885"/>
      <c r="I2885"/>
      <c r="J2885"/>
    </row>
    <row r="2886" spans="2:10" x14ac:dyDescent="0.25">
      <c r="B2886"/>
      <c r="C2886"/>
      <c r="D2886"/>
      <c r="E2886"/>
      <c r="F2886"/>
      <c r="G2886"/>
      <c r="H2886"/>
      <c r="I2886"/>
      <c r="J2886"/>
    </row>
    <row r="2887" spans="2:10" x14ac:dyDescent="0.25">
      <c r="B2887"/>
      <c r="C2887"/>
      <c r="D2887"/>
      <c r="E2887"/>
      <c r="F2887"/>
      <c r="G2887"/>
      <c r="H2887"/>
      <c r="I2887"/>
      <c r="J2887"/>
    </row>
    <row r="2888" spans="2:10" x14ac:dyDescent="0.25">
      <c r="B2888"/>
      <c r="C2888"/>
      <c r="D2888"/>
      <c r="E2888"/>
      <c r="F2888"/>
      <c r="G2888"/>
      <c r="H2888"/>
      <c r="I2888"/>
      <c r="J2888"/>
    </row>
    <row r="2889" spans="2:10" x14ac:dyDescent="0.25">
      <c r="B2889"/>
      <c r="C2889"/>
      <c r="D2889"/>
      <c r="E2889"/>
      <c r="F2889"/>
      <c r="G2889"/>
      <c r="H2889"/>
      <c r="I2889"/>
      <c r="J2889"/>
    </row>
    <row r="2890" spans="2:10" x14ac:dyDescent="0.25">
      <c r="B2890"/>
      <c r="C2890"/>
      <c r="D2890"/>
      <c r="E2890"/>
      <c r="F2890"/>
      <c r="G2890"/>
      <c r="H2890"/>
      <c r="I2890"/>
      <c r="J2890"/>
    </row>
    <row r="2891" spans="2:10" x14ac:dyDescent="0.25">
      <c r="B2891"/>
      <c r="C2891"/>
      <c r="D2891"/>
      <c r="E2891"/>
      <c r="F2891"/>
      <c r="G2891"/>
      <c r="H2891"/>
      <c r="I2891"/>
      <c r="J2891"/>
    </row>
    <row r="2892" spans="2:10" x14ac:dyDescent="0.25">
      <c r="B2892"/>
      <c r="C2892"/>
      <c r="D2892"/>
      <c r="E2892"/>
      <c r="F2892"/>
      <c r="G2892"/>
      <c r="H2892"/>
      <c r="I2892"/>
      <c r="J2892"/>
    </row>
    <row r="2893" spans="2:10" x14ac:dyDescent="0.25">
      <c r="B2893"/>
      <c r="C2893"/>
      <c r="D2893"/>
      <c r="E2893"/>
      <c r="F2893"/>
      <c r="G2893"/>
      <c r="H2893"/>
      <c r="I2893"/>
      <c r="J2893"/>
    </row>
    <row r="2894" spans="2:10" x14ac:dyDescent="0.25">
      <c r="B2894"/>
      <c r="C2894"/>
      <c r="D2894"/>
      <c r="E2894"/>
      <c r="F2894"/>
      <c r="G2894"/>
      <c r="H2894"/>
      <c r="I2894"/>
      <c r="J2894"/>
    </row>
    <row r="2895" spans="2:10" x14ac:dyDescent="0.25">
      <c r="B2895"/>
      <c r="C2895"/>
      <c r="D2895"/>
      <c r="E2895"/>
      <c r="F2895"/>
      <c r="G2895"/>
      <c r="H2895"/>
      <c r="I2895"/>
      <c r="J2895"/>
    </row>
    <row r="2896" spans="2:10" x14ac:dyDescent="0.25">
      <c r="B2896"/>
      <c r="C2896"/>
      <c r="D2896"/>
      <c r="E2896"/>
      <c r="F2896"/>
      <c r="G2896"/>
      <c r="H2896"/>
      <c r="I2896"/>
      <c r="J2896"/>
    </row>
    <row r="2897" spans="2:10" x14ac:dyDescent="0.25">
      <c r="B2897"/>
      <c r="C2897"/>
      <c r="D2897"/>
      <c r="E2897"/>
      <c r="F2897"/>
      <c r="G2897"/>
      <c r="H2897"/>
      <c r="I2897"/>
      <c r="J2897"/>
    </row>
    <row r="2898" spans="2:10" x14ac:dyDescent="0.25">
      <c r="B2898"/>
      <c r="C2898"/>
      <c r="D2898"/>
      <c r="E2898"/>
      <c r="F2898"/>
      <c r="G2898"/>
      <c r="H2898"/>
      <c r="I2898"/>
      <c r="J2898"/>
    </row>
    <row r="2899" spans="2:10" x14ac:dyDescent="0.25">
      <c r="B2899"/>
      <c r="C2899"/>
      <c r="D2899"/>
      <c r="E2899"/>
      <c r="F2899"/>
      <c r="G2899"/>
      <c r="H2899"/>
      <c r="I2899"/>
      <c r="J2899"/>
    </row>
    <row r="2900" spans="2:10" x14ac:dyDescent="0.25">
      <c r="B2900"/>
      <c r="C2900"/>
      <c r="D2900"/>
      <c r="E2900"/>
      <c r="F2900"/>
      <c r="G2900"/>
      <c r="H2900"/>
      <c r="I2900"/>
      <c r="J2900"/>
    </row>
    <row r="2901" spans="2:10" x14ac:dyDescent="0.25">
      <c r="B2901"/>
      <c r="C2901"/>
      <c r="D2901"/>
      <c r="E2901"/>
      <c r="F2901"/>
      <c r="G2901"/>
      <c r="H2901"/>
      <c r="I2901"/>
      <c r="J2901"/>
    </row>
    <row r="2902" spans="2:10" x14ac:dyDescent="0.25">
      <c r="B2902"/>
      <c r="C2902"/>
      <c r="D2902"/>
      <c r="E2902"/>
      <c r="F2902"/>
      <c r="G2902"/>
      <c r="H2902"/>
      <c r="I2902"/>
      <c r="J2902"/>
    </row>
    <row r="2903" spans="2:10" x14ac:dyDescent="0.25">
      <c r="B2903"/>
      <c r="C2903"/>
      <c r="D2903"/>
      <c r="E2903"/>
      <c r="F2903"/>
      <c r="G2903"/>
      <c r="H2903"/>
      <c r="I2903"/>
      <c r="J2903"/>
    </row>
    <row r="2904" spans="2:10" x14ac:dyDescent="0.25">
      <c r="B2904"/>
      <c r="C2904"/>
      <c r="D2904"/>
      <c r="E2904"/>
      <c r="F2904"/>
      <c r="G2904"/>
      <c r="H2904"/>
      <c r="I2904"/>
      <c r="J2904"/>
    </row>
    <row r="2905" spans="2:10" x14ac:dyDescent="0.25">
      <c r="B2905"/>
      <c r="C2905"/>
      <c r="D2905"/>
      <c r="E2905"/>
      <c r="F2905"/>
      <c r="G2905"/>
      <c r="H2905"/>
      <c r="I2905"/>
      <c r="J2905"/>
    </row>
    <row r="2906" spans="2:10" x14ac:dyDescent="0.25">
      <c r="B2906"/>
      <c r="C2906"/>
      <c r="D2906"/>
      <c r="E2906"/>
      <c r="F2906"/>
      <c r="G2906"/>
      <c r="H2906"/>
      <c r="I2906"/>
      <c r="J2906"/>
    </row>
    <row r="2907" spans="2:10" x14ac:dyDescent="0.25">
      <c r="B2907"/>
      <c r="C2907"/>
      <c r="D2907"/>
      <c r="E2907"/>
      <c r="F2907"/>
      <c r="G2907"/>
      <c r="H2907"/>
      <c r="I2907"/>
      <c r="J2907"/>
    </row>
    <row r="2908" spans="2:10" x14ac:dyDescent="0.25">
      <c r="B2908"/>
      <c r="C2908"/>
      <c r="D2908"/>
      <c r="E2908"/>
      <c r="F2908"/>
      <c r="G2908"/>
      <c r="H2908"/>
      <c r="I2908"/>
      <c r="J2908"/>
    </row>
    <row r="2909" spans="2:10" x14ac:dyDescent="0.25">
      <c r="B2909"/>
      <c r="C2909"/>
      <c r="D2909"/>
      <c r="E2909"/>
      <c r="F2909"/>
      <c r="G2909"/>
      <c r="H2909"/>
      <c r="I2909"/>
      <c r="J2909"/>
    </row>
    <row r="2910" spans="2:10" x14ac:dyDescent="0.25">
      <c r="B2910"/>
      <c r="C2910"/>
      <c r="D2910"/>
      <c r="E2910"/>
      <c r="F2910"/>
      <c r="G2910"/>
      <c r="H2910"/>
      <c r="I2910"/>
      <c r="J2910"/>
    </row>
    <row r="2911" spans="2:10" x14ac:dyDescent="0.25">
      <c r="B2911"/>
      <c r="C2911"/>
      <c r="D2911"/>
      <c r="E2911"/>
      <c r="F2911"/>
      <c r="G2911"/>
      <c r="H2911"/>
      <c r="I2911"/>
      <c r="J2911"/>
    </row>
    <row r="2912" spans="2:10" x14ac:dyDescent="0.25">
      <c r="B2912"/>
      <c r="C2912"/>
      <c r="D2912"/>
      <c r="E2912"/>
      <c r="F2912"/>
      <c r="G2912"/>
      <c r="H2912"/>
      <c r="I2912"/>
      <c r="J2912"/>
    </row>
    <row r="2913" spans="2:10" x14ac:dyDescent="0.25">
      <c r="B2913"/>
      <c r="C2913"/>
      <c r="D2913"/>
      <c r="E2913"/>
      <c r="F2913"/>
      <c r="G2913"/>
      <c r="H2913"/>
      <c r="I2913"/>
      <c r="J2913"/>
    </row>
    <row r="2914" spans="2:10" x14ac:dyDescent="0.25">
      <c r="B2914"/>
      <c r="C2914"/>
      <c r="D2914"/>
      <c r="E2914"/>
      <c r="F2914"/>
      <c r="G2914"/>
      <c r="H2914"/>
      <c r="I2914"/>
      <c r="J2914"/>
    </row>
    <row r="2915" spans="2:10" x14ac:dyDescent="0.25">
      <c r="B2915"/>
      <c r="C2915"/>
      <c r="D2915"/>
      <c r="E2915"/>
      <c r="F2915"/>
      <c r="G2915"/>
      <c r="H2915"/>
      <c r="I2915"/>
      <c r="J2915"/>
    </row>
    <row r="2916" spans="2:10" x14ac:dyDescent="0.25">
      <c r="B2916"/>
      <c r="C2916"/>
      <c r="D2916"/>
      <c r="E2916"/>
      <c r="F2916"/>
      <c r="G2916"/>
      <c r="H2916"/>
      <c r="I2916"/>
      <c r="J2916"/>
    </row>
    <row r="2917" spans="2:10" x14ac:dyDescent="0.25">
      <c r="B2917"/>
      <c r="C2917"/>
      <c r="D2917"/>
      <c r="E2917"/>
      <c r="F2917"/>
      <c r="G2917"/>
      <c r="H2917"/>
      <c r="I2917"/>
      <c r="J2917"/>
    </row>
    <row r="2918" spans="2:10" x14ac:dyDescent="0.25">
      <c r="B2918"/>
      <c r="C2918"/>
      <c r="D2918"/>
      <c r="E2918"/>
      <c r="F2918"/>
      <c r="G2918"/>
      <c r="H2918"/>
      <c r="I2918"/>
      <c r="J2918"/>
    </row>
    <row r="2919" spans="2:10" x14ac:dyDescent="0.25">
      <c r="B2919"/>
      <c r="C2919"/>
      <c r="D2919"/>
      <c r="E2919"/>
      <c r="F2919"/>
      <c r="G2919"/>
      <c r="H2919"/>
      <c r="I2919"/>
      <c r="J2919"/>
    </row>
    <row r="2920" spans="2:10" x14ac:dyDescent="0.25">
      <c r="B2920"/>
      <c r="C2920"/>
      <c r="D2920"/>
      <c r="E2920"/>
      <c r="F2920"/>
      <c r="G2920"/>
      <c r="H2920"/>
      <c r="I2920"/>
      <c r="J2920"/>
    </row>
    <row r="2921" spans="2:10" x14ac:dyDescent="0.25">
      <c r="B2921"/>
      <c r="C2921"/>
      <c r="D2921"/>
      <c r="E2921"/>
      <c r="F2921"/>
      <c r="G2921"/>
      <c r="H2921"/>
      <c r="I2921"/>
      <c r="J2921"/>
    </row>
    <row r="2922" spans="2:10" x14ac:dyDescent="0.25">
      <c r="B2922"/>
      <c r="C2922"/>
      <c r="D2922"/>
      <c r="E2922"/>
      <c r="F2922"/>
      <c r="G2922"/>
      <c r="H2922"/>
      <c r="I2922"/>
      <c r="J2922"/>
    </row>
    <row r="2923" spans="2:10" x14ac:dyDescent="0.25">
      <c r="B2923"/>
      <c r="C2923"/>
      <c r="D2923"/>
      <c r="E2923"/>
      <c r="F2923"/>
      <c r="G2923"/>
      <c r="H2923"/>
      <c r="I2923"/>
      <c r="J2923"/>
    </row>
    <row r="2924" spans="2:10" x14ac:dyDescent="0.25">
      <c r="B2924"/>
      <c r="C2924"/>
      <c r="D2924"/>
      <c r="E2924"/>
      <c r="F2924"/>
      <c r="G2924"/>
      <c r="H2924"/>
      <c r="I2924"/>
      <c r="J2924"/>
    </row>
    <row r="2925" spans="2:10" x14ac:dyDescent="0.25">
      <c r="B2925"/>
      <c r="C2925"/>
      <c r="D2925"/>
      <c r="E2925"/>
      <c r="F2925"/>
      <c r="G2925"/>
      <c r="H2925"/>
      <c r="I2925"/>
      <c r="J2925"/>
    </row>
    <row r="2926" spans="2:10" x14ac:dyDescent="0.25">
      <c r="B2926"/>
      <c r="C2926"/>
      <c r="D2926"/>
      <c r="E2926"/>
      <c r="F2926"/>
      <c r="G2926"/>
      <c r="H2926"/>
      <c r="I2926"/>
      <c r="J2926"/>
    </row>
    <row r="2927" spans="2:10" x14ac:dyDescent="0.25">
      <c r="B2927"/>
      <c r="C2927"/>
      <c r="D2927"/>
      <c r="E2927"/>
      <c r="F2927"/>
      <c r="G2927"/>
      <c r="H2927"/>
      <c r="I2927"/>
      <c r="J2927"/>
    </row>
    <row r="2928" spans="2:10" x14ac:dyDescent="0.25">
      <c r="B2928"/>
      <c r="C2928"/>
      <c r="D2928"/>
      <c r="E2928"/>
      <c r="F2928"/>
      <c r="G2928"/>
      <c r="H2928"/>
      <c r="I2928"/>
      <c r="J2928"/>
    </row>
    <row r="2929" spans="2:10" x14ac:dyDescent="0.25">
      <c r="B2929"/>
      <c r="C2929"/>
      <c r="D2929"/>
      <c r="E2929"/>
      <c r="F2929"/>
      <c r="G2929"/>
      <c r="H2929"/>
      <c r="I2929"/>
      <c r="J2929"/>
    </row>
    <row r="2930" spans="2:10" x14ac:dyDescent="0.25">
      <c r="B2930"/>
      <c r="C2930"/>
      <c r="D2930"/>
      <c r="E2930"/>
      <c r="F2930"/>
      <c r="G2930"/>
      <c r="H2930"/>
      <c r="I2930"/>
      <c r="J2930"/>
    </row>
    <row r="2931" spans="2:10" x14ac:dyDescent="0.25">
      <c r="B2931"/>
      <c r="C2931"/>
      <c r="D2931"/>
      <c r="E2931"/>
      <c r="F2931"/>
      <c r="G2931"/>
      <c r="H2931"/>
      <c r="I2931"/>
      <c r="J2931"/>
    </row>
    <row r="2932" spans="2:10" x14ac:dyDescent="0.25">
      <c r="B2932"/>
      <c r="C2932"/>
      <c r="D2932"/>
      <c r="E2932"/>
      <c r="F2932"/>
      <c r="G2932"/>
      <c r="H2932"/>
      <c r="I2932"/>
      <c r="J2932"/>
    </row>
    <row r="2933" spans="2:10" x14ac:dyDescent="0.25">
      <c r="B2933"/>
      <c r="C2933"/>
      <c r="D2933"/>
      <c r="E2933"/>
      <c r="F2933"/>
      <c r="G2933"/>
      <c r="H2933"/>
      <c r="I2933"/>
      <c r="J2933"/>
    </row>
    <row r="2934" spans="2:10" x14ac:dyDescent="0.25">
      <c r="B2934"/>
      <c r="C2934"/>
      <c r="D2934"/>
      <c r="E2934"/>
      <c r="F2934"/>
      <c r="G2934"/>
      <c r="H2934"/>
      <c r="I2934"/>
      <c r="J2934"/>
    </row>
    <row r="2935" spans="2:10" x14ac:dyDescent="0.25">
      <c r="B2935"/>
      <c r="C2935"/>
      <c r="D2935"/>
      <c r="E2935"/>
      <c r="F2935"/>
      <c r="G2935"/>
      <c r="H2935"/>
      <c r="I2935"/>
      <c r="J2935"/>
    </row>
    <row r="2936" spans="2:10" x14ac:dyDescent="0.25">
      <c r="B2936"/>
      <c r="C2936"/>
      <c r="D2936"/>
      <c r="E2936"/>
      <c r="F2936"/>
      <c r="G2936"/>
      <c r="H2936"/>
      <c r="I2936"/>
      <c r="J2936"/>
    </row>
    <row r="2937" spans="2:10" x14ac:dyDescent="0.25">
      <c r="B2937"/>
      <c r="C2937"/>
      <c r="D2937"/>
      <c r="E2937"/>
      <c r="F2937"/>
      <c r="G2937"/>
      <c r="H2937"/>
      <c r="I2937"/>
      <c r="J2937"/>
    </row>
    <row r="2938" spans="2:10" x14ac:dyDescent="0.25">
      <c r="B2938"/>
      <c r="C2938"/>
      <c r="D2938"/>
      <c r="E2938"/>
      <c r="F2938"/>
      <c r="G2938"/>
      <c r="H2938"/>
      <c r="I2938"/>
      <c r="J2938"/>
    </row>
    <row r="2939" spans="2:10" x14ac:dyDescent="0.25">
      <c r="B2939"/>
      <c r="C2939"/>
      <c r="D2939"/>
      <c r="E2939"/>
      <c r="F2939"/>
      <c r="G2939"/>
      <c r="H2939"/>
      <c r="I2939"/>
      <c r="J2939"/>
    </row>
    <row r="2940" spans="2:10" x14ac:dyDescent="0.25">
      <c r="B2940"/>
      <c r="C2940"/>
      <c r="D2940"/>
      <c r="E2940"/>
      <c r="F2940"/>
      <c r="G2940"/>
      <c r="H2940"/>
      <c r="I2940"/>
      <c r="J2940"/>
    </row>
    <row r="2941" spans="2:10" x14ac:dyDescent="0.25">
      <c r="B2941"/>
      <c r="C2941"/>
      <c r="D2941"/>
      <c r="E2941"/>
      <c r="F2941"/>
      <c r="G2941"/>
      <c r="H2941"/>
      <c r="I2941"/>
      <c r="J2941"/>
    </row>
    <row r="2942" spans="2:10" x14ac:dyDescent="0.25">
      <c r="B2942"/>
      <c r="C2942"/>
      <c r="D2942"/>
      <c r="E2942"/>
      <c r="F2942"/>
      <c r="G2942"/>
      <c r="H2942"/>
      <c r="I2942"/>
      <c r="J2942"/>
    </row>
    <row r="2943" spans="2:10" x14ac:dyDescent="0.25">
      <c r="B2943"/>
      <c r="C2943"/>
      <c r="D2943"/>
      <c r="E2943"/>
      <c r="F2943"/>
      <c r="G2943"/>
      <c r="H2943"/>
      <c r="I2943"/>
      <c r="J2943"/>
    </row>
    <row r="2944" spans="2:10" x14ac:dyDescent="0.25">
      <c r="B2944"/>
      <c r="C2944"/>
      <c r="D2944"/>
      <c r="E2944"/>
      <c r="F2944"/>
      <c r="G2944"/>
      <c r="H2944"/>
      <c r="I2944"/>
      <c r="J2944"/>
    </row>
    <row r="2945" spans="2:10" x14ac:dyDescent="0.25">
      <c r="B2945"/>
      <c r="C2945"/>
      <c r="D2945"/>
      <c r="E2945"/>
      <c r="F2945"/>
      <c r="G2945"/>
      <c r="H2945"/>
      <c r="I2945"/>
      <c r="J2945"/>
    </row>
    <row r="2946" spans="2:10" x14ac:dyDescent="0.25">
      <c r="B2946"/>
      <c r="C2946"/>
      <c r="D2946"/>
      <c r="E2946"/>
      <c r="F2946"/>
      <c r="G2946"/>
      <c r="H2946"/>
      <c r="I2946"/>
      <c r="J2946"/>
    </row>
    <row r="2947" spans="2:10" x14ac:dyDescent="0.25">
      <c r="B2947"/>
      <c r="C2947"/>
      <c r="D2947"/>
      <c r="E2947"/>
      <c r="F2947"/>
      <c r="G2947"/>
      <c r="H2947"/>
      <c r="I2947"/>
      <c r="J2947"/>
    </row>
    <row r="2948" spans="2:10" x14ac:dyDescent="0.25">
      <c r="B2948"/>
      <c r="C2948"/>
      <c r="D2948"/>
      <c r="E2948"/>
      <c r="F2948"/>
      <c r="G2948"/>
      <c r="H2948"/>
      <c r="I2948"/>
      <c r="J2948"/>
    </row>
    <row r="2949" spans="2:10" x14ac:dyDescent="0.25">
      <c r="B2949"/>
      <c r="C2949"/>
      <c r="D2949"/>
      <c r="E2949"/>
      <c r="F2949"/>
      <c r="G2949"/>
      <c r="H2949"/>
      <c r="I2949"/>
      <c r="J2949"/>
    </row>
    <row r="2950" spans="2:10" x14ac:dyDescent="0.25">
      <c r="B2950"/>
      <c r="C2950"/>
      <c r="D2950"/>
      <c r="E2950"/>
      <c r="F2950"/>
      <c r="G2950"/>
      <c r="H2950"/>
      <c r="I2950"/>
      <c r="J2950"/>
    </row>
    <row r="2951" spans="2:10" x14ac:dyDescent="0.25">
      <c r="B2951"/>
      <c r="C2951"/>
      <c r="D2951"/>
      <c r="E2951"/>
      <c r="F2951"/>
      <c r="G2951"/>
      <c r="H2951"/>
      <c r="I2951"/>
      <c r="J2951"/>
    </row>
    <row r="2952" spans="2:10" x14ac:dyDescent="0.25">
      <c r="B2952"/>
      <c r="C2952"/>
      <c r="D2952"/>
      <c r="E2952"/>
      <c r="F2952"/>
      <c r="G2952"/>
      <c r="H2952"/>
      <c r="I2952"/>
      <c r="J2952"/>
    </row>
    <row r="2953" spans="2:10" x14ac:dyDescent="0.25">
      <c r="B2953"/>
      <c r="C2953"/>
      <c r="D2953"/>
      <c r="E2953"/>
      <c r="F2953"/>
      <c r="G2953"/>
      <c r="H2953"/>
      <c r="I2953"/>
      <c r="J2953"/>
    </row>
    <row r="2954" spans="2:10" x14ac:dyDescent="0.25">
      <c r="B2954"/>
      <c r="C2954"/>
      <c r="D2954"/>
      <c r="E2954"/>
      <c r="F2954"/>
      <c r="G2954"/>
      <c r="H2954"/>
      <c r="I2954"/>
      <c r="J2954"/>
    </row>
    <row r="2955" spans="2:10" x14ac:dyDescent="0.25">
      <c r="B2955"/>
      <c r="C2955"/>
      <c r="D2955"/>
      <c r="E2955"/>
      <c r="F2955"/>
      <c r="G2955"/>
      <c r="H2955"/>
      <c r="I2955"/>
      <c r="J2955"/>
    </row>
    <row r="2956" spans="2:10" x14ac:dyDescent="0.25">
      <c r="B2956"/>
      <c r="C2956"/>
      <c r="D2956"/>
      <c r="E2956"/>
      <c r="F2956"/>
      <c r="G2956"/>
      <c r="H2956"/>
      <c r="I2956"/>
      <c r="J2956"/>
    </row>
    <row r="2957" spans="2:10" x14ac:dyDescent="0.25">
      <c r="B2957"/>
      <c r="C2957"/>
      <c r="D2957"/>
      <c r="E2957"/>
      <c r="F2957"/>
      <c r="G2957"/>
      <c r="H2957"/>
      <c r="I2957"/>
      <c r="J2957"/>
    </row>
    <row r="2958" spans="2:10" x14ac:dyDescent="0.25">
      <c r="B2958"/>
      <c r="C2958"/>
      <c r="D2958"/>
      <c r="E2958"/>
      <c r="F2958"/>
      <c r="G2958"/>
      <c r="H2958"/>
      <c r="I2958"/>
      <c r="J2958"/>
    </row>
    <row r="2959" spans="2:10" x14ac:dyDescent="0.25">
      <c r="B2959"/>
      <c r="C2959"/>
      <c r="D2959"/>
      <c r="E2959"/>
      <c r="F2959"/>
      <c r="G2959"/>
      <c r="H2959"/>
      <c r="I2959"/>
      <c r="J2959"/>
    </row>
    <row r="2960" spans="2:10" x14ac:dyDescent="0.25">
      <c r="B2960"/>
      <c r="C2960"/>
      <c r="D2960"/>
      <c r="E2960"/>
      <c r="F2960"/>
      <c r="G2960"/>
      <c r="H2960"/>
      <c r="I2960"/>
      <c r="J2960"/>
    </row>
    <row r="2961" spans="2:10" x14ac:dyDescent="0.25">
      <c r="B2961"/>
      <c r="C2961"/>
      <c r="D2961"/>
      <c r="E2961"/>
      <c r="F2961"/>
      <c r="G2961"/>
      <c r="H2961"/>
      <c r="I2961"/>
      <c r="J2961"/>
    </row>
    <row r="2962" spans="2:10" x14ac:dyDescent="0.25">
      <c r="B2962"/>
      <c r="C2962"/>
      <c r="D2962"/>
      <c r="E2962"/>
      <c r="F2962"/>
      <c r="G2962"/>
      <c r="H2962"/>
      <c r="I2962"/>
      <c r="J2962"/>
    </row>
    <row r="2963" spans="2:10" x14ac:dyDescent="0.25">
      <c r="B2963"/>
      <c r="C2963"/>
      <c r="D2963"/>
      <c r="E2963"/>
      <c r="F2963"/>
      <c r="G2963"/>
      <c r="H2963"/>
      <c r="I2963"/>
      <c r="J2963"/>
    </row>
    <row r="2964" spans="2:10" x14ac:dyDescent="0.25">
      <c r="B2964"/>
      <c r="C2964"/>
      <c r="D2964"/>
      <c r="E2964"/>
      <c r="F2964"/>
      <c r="G2964"/>
      <c r="H2964"/>
      <c r="I2964"/>
      <c r="J2964"/>
    </row>
    <row r="2965" spans="2:10" x14ac:dyDescent="0.25">
      <c r="B2965"/>
      <c r="C2965"/>
      <c r="D2965"/>
      <c r="E2965"/>
      <c r="F2965"/>
      <c r="G2965"/>
      <c r="H2965"/>
      <c r="I2965"/>
      <c r="J2965"/>
    </row>
    <row r="2966" spans="2:10" x14ac:dyDescent="0.25">
      <c r="B2966"/>
      <c r="C2966"/>
      <c r="D2966"/>
      <c r="E2966"/>
      <c r="F2966"/>
      <c r="G2966"/>
      <c r="H2966"/>
      <c r="I2966"/>
      <c r="J2966"/>
    </row>
    <row r="2967" spans="2:10" x14ac:dyDescent="0.25">
      <c r="B2967"/>
      <c r="C2967"/>
      <c r="D2967"/>
      <c r="E2967"/>
      <c r="F2967"/>
      <c r="G2967"/>
      <c r="H2967"/>
      <c r="I2967"/>
      <c r="J2967"/>
    </row>
    <row r="2968" spans="2:10" x14ac:dyDescent="0.25">
      <c r="B2968"/>
      <c r="C2968"/>
      <c r="D2968"/>
      <c r="E2968"/>
      <c r="F2968"/>
      <c r="G2968"/>
      <c r="H2968"/>
      <c r="I2968"/>
      <c r="J2968"/>
    </row>
    <row r="2969" spans="2:10" x14ac:dyDescent="0.25">
      <c r="B2969"/>
      <c r="C2969"/>
      <c r="D2969"/>
      <c r="E2969"/>
      <c r="F2969"/>
      <c r="G2969"/>
      <c r="H2969"/>
      <c r="I2969"/>
      <c r="J2969"/>
    </row>
    <row r="2970" spans="2:10" x14ac:dyDescent="0.25">
      <c r="B2970"/>
      <c r="C2970"/>
      <c r="D2970"/>
      <c r="E2970"/>
      <c r="F2970"/>
      <c r="G2970"/>
      <c r="H2970"/>
      <c r="I2970"/>
      <c r="J2970"/>
    </row>
    <row r="2971" spans="2:10" x14ac:dyDescent="0.25">
      <c r="B2971"/>
      <c r="C2971"/>
      <c r="D2971"/>
      <c r="E2971"/>
      <c r="F2971"/>
      <c r="G2971"/>
      <c r="H2971"/>
      <c r="I2971"/>
      <c r="J2971"/>
    </row>
    <row r="2972" spans="2:10" x14ac:dyDescent="0.25">
      <c r="B2972"/>
      <c r="C2972"/>
      <c r="D2972"/>
      <c r="E2972"/>
      <c r="F2972"/>
      <c r="G2972"/>
      <c r="H2972"/>
      <c r="I2972"/>
      <c r="J2972"/>
    </row>
    <row r="2973" spans="2:10" x14ac:dyDescent="0.25">
      <c r="B2973"/>
      <c r="C2973"/>
      <c r="D2973"/>
      <c r="E2973"/>
      <c r="F2973"/>
      <c r="G2973"/>
      <c r="H2973"/>
      <c r="I2973"/>
      <c r="J2973"/>
    </row>
    <row r="2974" spans="2:10" x14ac:dyDescent="0.25">
      <c r="B2974"/>
      <c r="C2974"/>
      <c r="D2974"/>
      <c r="E2974"/>
      <c r="F2974"/>
      <c r="G2974"/>
      <c r="H2974"/>
      <c r="I2974"/>
      <c r="J2974"/>
    </row>
    <row r="2975" spans="2:10" x14ac:dyDescent="0.25">
      <c r="B2975"/>
      <c r="C2975"/>
      <c r="D2975"/>
      <c r="E2975"/>
      <c r="F2975"/>
      <c r="G2975"/>
      <c r="H2975"/>
      <c r="I2975"/>
      <c r="J2975"/>
    </row>
    <row r="2976" spans="2:10" x14ac:dyDescent="0.25">
      <c r="B2976"/>
      <c r="C2976"/>
      <c r="D2976"/>
      <c r="E2976"/>
      <c r="F2976"/>
      <c r="G2976"/>
      <c r="H2976"/>
      <c r="I2976"/>
      <c r="J2976"/>
    </row>
    <row r="2977" spans="2:10" x14ac:dyDescent="0.25">
      <c r="B2977"/>
      <c r="C2977"/>
      <c r="D2977"/>
      <c r="E2977"/>
      <c r="F2977"/>
      <c r="G2977"/>
      <c r="H2977"/>
      <c r="I2977"/>
      <c r="J2977"/>
    </row>
    <row r="2978" spans="2:10" x14ac:dyDescent="0.25">
      <c r="B2978"/>
      <c r="C2978"/>
      <c r="D2978"/>
      <c r="E2978"/>
      <c r="F2978"/>
      <c r="G2978"/>
      <c r="H2978"/>
      <c r="I2978"/>
      <c r="J2978"/>
    </row>
    <row r="2979" spans="2:10" x14ac:dyDescent="0.25">
      <c r="B2979"/>
      <c r="C2979"/>
      <c r="D2979"/>
      <c r="E2979"/>
      <c r="F2979"/>
      <c r="G2979"/>
      <c r="H2979"/>
      <c r="I2979"/>
      <c r="J2979"/>
    </row>
    <row r="2980" spans="2:10" x14ac:dyDescent="0.25">
      <c r="B2980"/>
      <c r="C2980"/>
      <c r="D2980"/>
      <c r="E2980"/>
      <c r="F2980"/>
      <c r="G2980"/>
      <c r="H2980"/>
      <c r="I2980"/>
      <c r="J2980"/>
    </row>
    <row r="2981" spans="2:10" x14ac:dyDescent="0.25">
      <c r="B2981"/>
      <c r="C2981"/>
      <c r="D2981"/>
      <c r="E2981"/>
      <c r="F2981"/>
      <c r="G2981"/>
      <c r="H2981"/>
      <c r="I2981"/>
      <c r="J2981"/>
    </row>
    <row r="2982" spans="2:10" x14ac:dyDescent="0.25">
      <c r="B2982"/>
      <c r="C2982"/>
      <c r="D2982"/>
      <c r="E2982"/>
      <c r="F2982"/>
      <c r="G2982"/>
      <c r="H2982"/>
      <c r="I2982"/>
      <c r="J2982"/>
    </row>
    <row r="2983" spans="2:10" x14ac:dyDescent="0.25">
      <c r="B2983"/>
      <c r="C2983"/>
      <c r="D2983"/>
      <c r="E2983"/>
      <c r="F2983"/>
      <c r="G2983"/>
      <c r="H2983"/>
      <c r="I2983"/>
      <c r="J2983"/>
    </row>
    <row r="2984" spans="2:10" x14ac:dyDescent="0.25">
      <c r="B2984"/>
      <c r="C2984"/>
      <c r="D2984"/>
      <c r="E2984"/>
      <c r="F2984"/>
      <c r="G2984"/>
      <c r="H2984"/>
      <c r="I2984"/>
      <c r="J2984"/>
    </row>
    <row r="2985" spans="2:10" x14ac:dyDescent="0.25">
      <c r="B2985"/>
      <c r="C2985"/>
      <c r="D2985"/>
      <c r="E2985"/>
      <c r="F2985"/>
      <c r="G2985"/>
      <c r="H2985"/>
      <c r="I2985"/>
      <c r="J2985"/>
    </row>
    <row r="2986" spans="2:10" x14ac:dyDescent="0.25">
      <c r="B2986"/>
      <c r="C2986"/>
      <c r="D2986"/>
      <c r="E2986"/>
      <c r="F2986"/>
      <c r="G2986"/>
      <c r="H2986"/>
      <c r="I2986"/>
      <c r="J2986"/>
    </row>
    <row r="2987" spans="2:10" x14ac:dyDescent="0.25">
      <c r="B2987"/>
      <c r="C2987"/>
      <c r="D2987"/>
      <c r="E2987"/>
      <c r="F2987"/>
      <c r="G2987"/>
      <c r="H2987"/>
      <c r="I2987"/>
      <c r="J2987"/>
    </row>
    <row r="2988" spans="2:10" x14ac:dyDescent="0.25">
      <c r="B2988"/>
      <c r="C2988"/>
      <c r="D2988"/>
      <c r="E2988"/>
      <c r="F2988"/>
      <c r="G2988"/>
      <c r="H2988"/>
      <c r="I2988"/>
      <c r="J2988"/>
    </row>
    <row r="2989" spans="2:10" x14ac:dyDescent="0.25">
      <c r="B2989"/>
      <c r="C2989"/>
      <c r="D2989"/>
      <c r="E2989"/>
      <c r="F2989"/>
      <c r="G2989"/>
      <c r="H2989"/>
      <c r="I2989"/>
      <c r="J2989"/>
    </row>
    <row r="2990" spans="2:10" x14ac:dyDescent="0.25">
      <c r="B2990"/>
      <c r="C2990"/>
      <c r="D2990"/>
      <c r="E2990"/>
      <c r="F2990"/>
      <c r="G2990"/>
      <c r="H2990"/>
      <c r="I2990"/>
      <c r="J2990"/>
    </row>
    <row r="2991" spans="2:10" x14ac:dyDescent="0.25">
      <c r="B2991"/>
      <c r="C2991"/>
      <c r="D2991"/>
      <c r="E2991"/>
      <c r="F2991"/>
      <c r="G2991"/>
      <c r="H2991"/>
      <c r="I2991"/>
      <c r="J2991"/>
    </row>
    <row r="2992" spans="2:10" x14ac:dyDescent="0.25">
      <c r="B2992"/>
      <c r="C2992"/>
      <c r="D2992"/>
      <c r="E2992"/>
      <c r="F2992"/>
      <c r="G2992"/>
      <c r="H2992"/>
      <c r="I2992"/>
      <c r="J2992"/>
    </row>
    <row r="2993" spans="2:10" x14ac:dyDescent="0.25">
      <c r="B2993"/>
      <c r="C2993"/>
      <c r="D2993"/>
      <c r="E2993"/>
      <c r="F2993"/>
      <c r="G2993"/>
      <c r="H2993"/>
      <c r="I2993"/>
      <c r="J2993"/>
    </row>
    <row r="2994" spans="2:10" x14ac:dyDescent="0.25">
      <c r="B2994"/>
      <c r="C2994"/>
      <c r="D2994"/>
      <c r="E2994"/>
      <c r="F2994"/>
      <c r="G2994"/>
      <c r="H2994"/>
      <c r="I2994"/>
      <c r="J2994"/>
    </row>
    <row r="2995" spans="2:10" x14ac:dyDescent="0.25">
      <c r="B2995"/>
      <c r="C2995"/>
      <c r="D2995"/>
      <c r="E2995"/>
      <c r="F2995"/>
      <c r="G2995"/>
      <c r="H2995"/>
      <c r="I2995"/>
      <c r="J2995"/>
    </row>
    <row r="2996" spans="2:10" x14ac:dyDescent="0.25">
      <c r="B2996"/>
      <c r="C2996"/>
      <c r="D2996"/>
      <c r="E2996"/>
      <c r="F2996"/>
      <c r="G2996"/>
      <c r="H2996"/>
      <c r="I2996"/>
      <c r="J2996"/>
    </row>
    <row r="2997" spans="2:10" x14ac:dyDescent="0.25">
      <c r="B2997"/>
      <c r="C2997"/>
      <c r="D2997"/>
      <c r="E2997"/>
      <c r="F2997"/>
      <c r="G2997"/>
      <c r="H2997"/>
      <c r="I2997"/>
      <c r="J2997"/>
    </row>
    <row r="2998" spans="2:10" x14ac:dyDescent="0.25">
      <c r="B2998"/>
      <c r="C2998"/>
      <c r="D2998"/>
      <c r="E2998"/>
      <c r="F2998"/>
      <c r="G2998"/>
      <c r="H2998"/>
      <c r="I2998"/>
      <c r="J2998"/>
    </row>
    <row r="2999" spans="2:10" x14ac:dyDescent="0.25">
      <c r="B2999"/>
      <c r="C2999"/>
      <c r="D2999"/>
      <c r="E2999"/>
      <c r="F2999"/>
      <c r="G2999"/>
      <c r="H2999"/>
      <c r="I2999"/>
      <c r="J2999"/>
    </row>
    <row r="3000" spans="2:10" x14ac:dyDescent="0.25">
      <c r="B3000"/>
      <c r="C3000"/>
      <c r="D3000"/>
      <c r="E3000"/>
      <c r="F3000"/>
      <c r="G3000"/>
      <c r="H3000"/>
      <c r="I3000"/>
      <c r="J3000"/>
    </row>
    <row r="3001" spans="2:10" x14ac:dyDescent="0.25">
      <c r="B3001"/>
      <c r="C3001"/>
      <c r="D3001"/>
      <c r="E3001"/>
      <c r="F3001"/>
      <c r="G3001"/>
      <c r="H3001"/>
      <c r="I3001"/>
      <c r="J3001"/>
    </row>
    <row r="3002" spans="2:10" x14ac:dyDescent="0.25">
      <c r="B3002"/>
      <c r="C3002"/>
      <c r="D3002"/>
      <c r="E3002"/>
      <c r="F3002"/>
      <c r="G3002"/>
      <c r="H3002"/>
      <c r="I3002"/>
      <c r="J3002"/>
    </row>
    <row r="3003" spans="2:10" x14ac:dyDescent="0.25">
      <c r="B3003"/>
      <c r="C3003"/>
      <c r="D3003"/>
      <c r="E3003"/>
      <c r="F3003"/>
      <c r="G3003"/>
      <c r="H3003"/>
      <c r="I3003"/>
      <c r="J3003"/>
    </row>
    <row r="3004" spans="2:10" x14ac:dyDescent="0.25">
      <c r="B3004"/>
      <c r="C3004"/>
      <c r="D3004"/>
      <c r="E3004"/>
      <c r="F3004"/>
      <c r="G3004"/>
      <c r="H3004"/>
      <c r="I3004"/>
      <c r="J3004"/>
    </row>
    <row r="3005" spans="2:10" x14ac:dyDescent="0.25">
      <c r="B3005"/>
      <c r="C3005"/>
      <c r="D3005"/>
      <c r="E3005"/>
      <c r="F3005"/>
      <c r="G3005"/>
      <c r="H3005"/>
      <c r="I3005"/>
      <c r="J3005"/>
    </row>
    <row r="3006" spans="2:10" x14ac:dyDescent="0.25">
      <c r="B3006"/>
      <c r="C3006"/>
      <c r="D3006"/>
      <c r="E3006"/>
      <c r="F3006"/>
      <c r="G3006"/>
      <c r="H3006"/>
      <c r="I3006"/>
      <c r="J3006"/>
    </row>
    <row r="3007" spans="2:10" x14ac:dyDescent="0.25">
      <c r="B3007"/>
      <c r="C3007"/>
      <c r="D3007"/>
      <c r="E3007"/>
      <c r="F3007"/>
      <c r="G3007"/>
      <c r="H3007"/>
      <c r="I3007"/>
      <c r="J3007"/>
    </row>
    <row r="3008" spans="2:10" x14ac:dyDescent="0.25">
      <c r="B3008"/>
      <c r="C3008"/>
      <c r="D3008"/>
      <c r="E3008"/>
      <c r="F3008"/>
      <c r="G3008"/>
      <c r="H3008"/>
      <c r="I3008"/>
      <c r="J3008"/>
    </row>
  </sheetData>
  <mergeCells count="1">
    <mergeCell ref="A1:F1"/>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16"/>
  <sheetViews>
    <sheetView workbookViewId="0">
      <selection activeCell="A4" sqref="A4"/>
    </sheetView>
  </sheetViews>
  <sheetFormatPr defaultRowHeight="15" x14ac:dyDescent="0.25"/>
  <cols>
    <col min="1" max="1" width="13.140625" customWidth="1"/>
    <col min="2" max="2" width="18.7109375" style="22" bestFit="1" customWidth="1"/>
    <col min="3" max="3" width="28.7109375" style="22" bestFit="1" customWidth="1"/>
    <col min="4" max="4" width="20.5703125" style="22" bestFit="1" customWidth="1"/>
    <col min="5" max="5" width="28" style="22" bestFit="1" customWidth="1"/>
    <col min="6" max="6" width="18.42578125" style="22" bestFit="1" customWidth="1"/>
    <col min="7" max="7" width="28.42578125" style="22" bestFit="1" customWidth="1"/>
    <col min="8" max="8" width="21" style="22" bestFit="1" customWidth="1"/>
    <col min="9" max="9" width="10.5703125" style="24" bestFit="1" customWidth="1"/>
  </cols>
  <sheetData>
    <row r="1" spans="1:9" ht="36" customHeight="1" x14ac:dyDescent="0.25">
      <c r="A1" s="27" t="s">
        <v>1672</v>
      </c>
      <c r="B1" s="27"/>
      <c r="C1" s="27"/>
      <c r="D1" s="27"/>
      <c r="E1" s="27"/>
      <c r="F1" s="27"/>
    </row>
    <row r="3" spans="1:9" x14ac:dyDescent="0.25">
      <c r="A3" s="19" t="s">
        <v>1659</v>
      </c>
      <c r="B3" s="22" t="s">
        <v>1660</v>
      </c>
      <c r="C3" s="22" t="s">
        <v>1671</v>
      </c>
      <c r="D3" s="22" t="s">
        <v>1663</v>
      </c>
      <c r="E3" s="22" t="s">
        <v>1664</v>
      </c>
      <c r="F3" s="22" t="s">
        <v>1665</v>
      </c>
      <c r="G3" s="22" t="s">
        <v>1666</v>
      </c>
      <c r="H3" s="22" t="s">
        <v>1667</v>
      </c>
      <c r="I3" s="24" t="s">
        <v>1668</v>
      </c>
    </row>
    <row r="4" spans="1:9" x14ac:dyDescent="0.25">
      <c r="A4" s="20" t="s">
        <v>14</v>
      </c>
      <c r="B4" s="23">
        <v>26651960028</v>
      </c>
      <c r="C4" s="23">
        <v>9491069807</v>
      </c>
      <c r="D4" s="23">
        <v>7093914621</v>
      </c>
      <c r="E4" s="23">
        <v>2397155186</v>
      </c>
      <c r="F4" s="23">
        <v>7573738521</v>
      </c>
      <c r="G4" s="23">
        <v>1484037679</v>
      </c>
      <c r="H4" s="23">
        <v>8103114021</v>
      </c>
      <c r="I4" s="24">
        <v>55752.200000000019</v>
      </c>
    </row>
    <row r="5" spans="1:9" x14ac:dyDescent="0.25">
      <c r="A5" s="20" t="s">
        <v>20</v>
      </c>
      <c r="B5" s="23">
        <v>27188993955</v>
      </c>
      <c r="C5" s="23">
        <v>9956054025</v>
      </c>
      <c r="D5" s="23">
        <v>7825698666</v>
      </c>
      <c r="E5" s="23">
        <v>2130355359</v>
      </c>
      <c r="F5" s="23">
        <v>7551087061</v>
      </c>
      <c r="G5" s="23">
        <v>1553680818</v>
      </c>
      <c r="H5" s="23">
        <v>8128172051</v>
      </c>
      <c r="I5" s="24">
        <v>56669.500000000029</v>
      </c>
    </row>
    <row r="6" spans="1:9" x14ac:dyDescent="0.25">
      <c r="A6" s="20" t="s">
        <v>23</v>
      </c>
      <c r="B6" s="23">
        <v>28764027934</v>
      </c>
      <c r="C6" s="23">
        <v>10635202729</v>
      </c>
      <c r="D6" s="23">
        <v>8153200945</v>
      </c>
      <c r="E6" s="23">
        <v>2482001784</v>
      </c>
      <c r="F6" s="23">
        <v>7763843584</v>
      </c>
      <c r="G6" s="23">
        <v>1738440326</v>
      </c>
      <c r="H6" s="23">
        <v>8626541295</v>
      </c>
      <c r="I6" s="24">
        <v>57501.100000000049</v>
      </c>
    </row>
    <row r="7" spans="1:9" x14ac:dyDescent="0.25">
      <c r="A7" s="20" t="s">
        <v>25</v>
      </c>
      <c r="B7" s="23">
        <v>30907013666</v>
      </c>
      <c r="C7" s="23">
        <v>11460816493</v>
      </c>
      <c r="D7" s="23">
        <v>8859718440</v>
      </c>
      <c r="E7" s="23">
        <v>2601098053</v>
      </c>
      <c r="F7" s="23">
        <v>8904507740</v>
      </c>
      <c r="G7" s="23">
        <v>1862250020</v>
      </c>
      <c r="H7" s="23">
        <v>8679439413</v>
      </c>
      <c r="I7" s="24">
        <v>58982.200000000026</v>
      </c>
    </row>
    <row r="8" spans="1:9" x14ac:dyDescent="0.25">
      <c r="A8" s="20" t="s">
        <v>28</v>
      </c>
      <c r="B8" s="23">
        <v>33682731739</v>
      </c>
      <c r="C8" s="23">
        <v>12051687390</v>
      </c>
      <c r="D8" s="23">
        <v>9426637170</v>
      </c>
      <c r="E8" s="23">
        <v>2625050220</v>
      </c>
      <c r="F8" s="23">
        <v>9466470580</v>
      </c>
      <c r="G8" s="23">
        <v>2107810002</v>
      </c>
      <c r="H8" s="23">
        <v>10056763767</v>
      </c>
      <c r="I8" s="24">
        <v>60985.600000000035</v>
      </c>
    </row>
    <row r="9" spans="1:9" x14ac:dyDescent="0.25">
      <c r="A9" s="20" t="s">
        <v>34</v>
      </c>
      <c r="B9" s="23">
        <v>32785359296</v>
      </c>
      <c r="C9" s="23">
        <v>11181766182</v>
      </c>
      <c r="D9" s="23">
        <v>9331400232</v>
      </c>
      <c r="E9" s="23">
        <v>1850365950</v>
      </c>
      <c r="F9" s="23">
        <v>9539061227</v>
      </c>
      <c r="G9" s="23">
        <v>1570991273</v>
      </c>
      <c r="H9" s="23">
        <v>10493540614</v>
      </c>
      <c r="I9" s="24">
        <v>61780.6</v>
      </c>
    </row>
    <row r="10" spans="1:9" x14ac:dyDescent="0.25">
      <c r="A10" s="20" t="s">
        <v>3</v>
      </c>
      <c r="B10" s="23">
        <v>36860880190</v>
      </c>
      <c r="C10" s="23">
        <v>12257116332</v>
      </c>
      <c r="D10" s="23">
        <v>9174163456</v>
      </c>
      <c r="E10" s="23">
        <v>3082952876</v>
      </c>
      <c r="F10" s="23">
        <v>10571646548</v>
      </c>
      <c r="G10" s="23">
        <v>2218859226</v>
      </c>
      <c r="H10" s="23">
        <v>11813258084</v>
      </c>
      <c r="I10" s="24">
        <v>62108.000000000015</v>
      </c>
    </row>
    <row r="11" spans="1:9" x14ac:dyDescent="0.25">
      <c r="A11" s="20" t="s">
        <v>7</v>
      </c>
      <c r="B11" s="23">
        <v>39734789482</v>
      </c>
      <c r="C11" s="23">
        <v>13560519188</v>
      </c>
      <c r="D11" s="23">
        <v>10344601679</v>
      </c>
      <c r="E11" s="23">
        <v>3215917509</v>
      </c>
      <c r="F11" s="23">
        <v>11035167237</v>
      </c>
      <c r="G11" s="23">
        <v>2473230866</v>
      </c>
      <c r="H11" s="23">
        <v>12665872191</v>
      </c>
      <c r="I11" s="24">
        <v>63285.070000000029</v>
      </c>
    </row>
    <row r="12" spans="1:9" x14ac:dyDescent="0.25">
      <c r="A12" s="20" t="s">
        <v>9</v>
      </c>
      <c r="B12" s="23">
        <v>41357954652</v>
      </c>
      <c r="C12" s="23">
        <v>14159954031</v>
      </c>
      <c r="D12" s="23">
        <v>10518720235</v>
      </c>
      <c r="E12" s="23">
        <v>3641233796</v>
      </c>
      <c r="F12" s="23">
        <v>12167576161</v>
      </c>
      <c r="G12" s="23">
        <v>2667034157</v>
      </c>
      <c r="H12" s="23">
        <v>12363390303</v>
      </c>
      <c r="I12" s="24">
        <v>64964.80000000001</v>
      </c>
    </row>
    <row r="13" spans="1:9" x14ac:dyDescent="0.25">
      <c r="A13" s="20" t="s">
        <v>11</v>
      </c>
      <c r="B13" s="23">
        <v>43590565548</v>
      </c>
      <c r="C13" s="23">
        <v>15570803929</v>
      </c>
      <c r="D13" s="23">
        <v>11883580862</v>
      </c>
      <c r="E13" s="23">
        <v>3687223067</v>
      </c>
      <c r="F13" s="23">
        <v>12641829801</v>
      </c>
      <c r="G13" s="23">
        <v>2839666650</v>
      </c>
      <c r="H13" s="23">
        <v>12538265168</v>
      </c>
      <c r="I13" s="24">
        <v>66432.700000000041</v>
      </c>
    </row>
    <row r="14" spans="1:9" x14ac:dyDescent="0.25">
      <c r="B14"/>
      <c r="C14"/>
      <c r="D14"/>
      <c r="E14"/>
      <c r="F14"/>
      <c r="G14"/>
      <c r="H14"/>
      <c r="I14"/>
    </row>
    <row r="15" spans="1:9" x14ac:dyDescent="0.25">
      <c r="B15"/>
      <c r="C15"/>
      <c r="D15"/>
      <c r="E15"/>
      <c r="F15"/>
      <c r="G15"/>
      <c r="H15"/>
      <c r="I15"/>
    </row>
    <row r="16" spans="1:9" x14ac:dyDescent="0.25">
      <c r="B16"/>
      <c r="C16"/>
      <c r="D16"/>
      <c r="E16"/>
      <c r="F16"/>
      <c r="G16"/>
      <c r="H16"/>
      <c r="I16"/>
    </row>
    <row r="17" spans="2:9" x14ac:dyDescent="0.25">
      <c r="B17"/>
      <c r="C17"/>
      <c r="D17"/>
      <c r="E17"/>
      <c r="F17"/>
      <c r="G17"/>
      <c r="H17"/>
      <c r="I17"/>
    </row>
    <row r="18" spans="2:9" x14ac:dyDescent="0.25">
      <c r="B18"/>
      <c r="C18"/>
      <c r="D18"/>
      <c r="E18"/>
      <c r="F18"/>
      <c r="G18"/>
      <c r="H18"/>
      <c r="I18"/>
    </row>
    <row r="19" spans="2:9" x14ac:dyDescent="0.25">
      <c r="B19"/>
      <c r="C19"/>
      <c r="D19"/>
      <c r="E19"/>
      <c r="F19"/>
      <c r="G19"/>
      <c r="H19"/>
      <c r="I19"/>
    </row>
    <row r="20" spans="2:9" x14ac:dyDescent="0.25">
      <c r="B20"/>
      <c r="C20"/>
      <c r="D20"/>
      <c r="E20"/>
      <c r="F20"/>
      <c r="G20"/>
      <c r="H20"/>
      <c r="I20"/>
    </row>
    <row r="21" spans="2:9" x14ac:dyDescent="0.25">
      <c r="B21"/>
      <c r="C21"/>
      <c r="D21"/>
      <c r="E21"/>
      <c r="F21"/>
      <c r="G21"/>
      <c r="H21"/>
      <c r="I21"/>
    </row>
    <row r="22" spans="2:9" x14ac:dyDescent="0.25">
      <c r="B22"/>
      <c r="C22"/>
      <c r="D22"/>
      <c r="E22"/>
      <c r="F22"/>
      <c r="G22"/>
      <c r="H22"/>
      <c r="I22"/>
    </row>
    <row r="23" spans="2:9" x14ac:dyDescent="0.25">
      <c r="B23"/>
      <c r="C23"/>
      <c r="D23"/>
      <c r="E23"/>
      <c r="F23"/>
      <c r="G23"/>
      <c r="H23"/>
      <c r="I23"/>
    </row>
    <row r="24" spans="2:9" x14ac:dyDescent="0.25">
      <c r="B24"/>
      <c r="C24"/>
      <c r="D24"/>
      <c r="E24"/>
      <c r="F24"/>
      <c r="G24"/>
      <c r="H24"/>
      <c r="I24"/>
    </row>
    <row r="25" spans="2:9" x14ac:dyDescent="0.25">
      <c r="B25"/>
      <c r="C25"/>
      <c r="D25"/>
      <c r="E25"/>
      <c r="F25"/>
      <c r="G25"/>
      <c r="H25"/>
      <c r="I25"/>
    </row>
    <row r="26" spans="2:9" x14ac:dyDescent="0.25">
      <c r="B26"/>
      <c r="C26"/>
      <c r="D26"/>
      <c r="E26"/>
      <c r="F26"/>
      <c r="G26"/>
      <c r="H26"/>
      <c r="I26"/>
    </row>
    <row r="27" spans="2:9" x14ac:dyDescent="0.25">
      <c r="B27"/>
      <c r="C27"/>
      <c r="D27"/>
      <c r="E27"/>
      <c r="F27"/>
      <c r="G27"/>
      <c r="H27"/>
      <c r="I27"/>
    </row>
    <row r="28" spans="2:9" x14ac:dyDescent="0.25">
      <c r="B28"/>
      <c r="C28"/>
      <c r="D28"/>
      <c r="E28"/>
      <c r="F28"/>
      <c r="G28"/>
      <c r="H28"/>
      <c r="I28"/>
    </row>
    <row r="29" spans="2:9" x14ac:dyDescent="0.25">
      <c r="B29"/>
      <c r="C29"/>
      <c r="D29"/>
      <c r="E29"/>
      <c r="F29"/>
      <c r="G29"/>
      <c r="H29"/>
      <c r="I29"/>
    </row>
    <row r="30" spans="2:9" x14ac:dyDescent="0.25">
      <c r="B30"/>
      <c r="C30"/>
      <c r="D30"/>
      <c r="E30"/>
      <c r="F30"/>
      <c r="G30"/>
      <c r="H30"/>
      <c r="I30"/>
    </row>
    <row r="31" spans="2:9" x14ac:dyDescent="0.25">
      <c r="B31"/>
      <c r="C31"/>
      <c r="D31"/>
      <c r="E31"/>
      <c r="F31"/>
      <c r="G31"/>
      <c r="H31"/>
      <c r="I31"/>
    </row>
    <row r="32" spans="2:9" x14ac:dyDescent="0.25">
      <c r="B32"/>
      <c r="C32"/>
      <c r="D32"/>
      <c r="E32"/>
      <c r="F32"/>
      <c r="G32"/>
      <c r="H32"/>
      <c r="I32"/>
    </row>
    <row r="33" spans="2:9" x14ac:dyDescent="0.25">
      <c r="B33"/>
      <c r="C33"/>
      <c r="D33"/>
      <c r="E33"/>
      <c r="F33"/>
      <c r="G33"/>
      <c r="H33"/>
      <c r="I33"/>
    </row>
    <row r="34" spans="2:9" x14ac:dyDescent="0.25">
      <c r="B34"/>
      <c r="C34"/>
      <c r="D34"/>
      <c r="E34"/>
      <c r="F34"/>
      <c r="G34"/>
      <c r="H34"/>
      <c r="I34"/>
    </row>
    <row r="35" spans="2:9" x14ac:dyDescent="0.25">
      <c r="B35"/>
      <c r="C35"/>
      <c r="D35"/>
      <c r="E35"/>
      <c r="F35"/>
      <c r="G35"/>
      <c r="H35"/>
      <c r="I35"/>
    </row>
    <row r="36" spans="2:9" x14ac:dyDescent="0.25">
      <c r="B36"/>
      <c r="C36"/>
      <c r="D36"/>
      <c r="E36"/>
      <c r="F36"/>
      <c r="G36"/>
      <c r="H36"/>
      <c r="I36"/>
    </row>
    <row r="37" spans="2:9" x14ac:dyDescent="0.25">
      <c r="B37"/>
      <c r="C37"/>
      <c r="D37"/>
      <c r="E37"/>
      <c r="F37"/>
      <c r="G37"/>
      <c r="H37"/>
      <c r="I37"/>
    </row>
    <row r="38" spans="2:9" x14ac:dyDescent="0.25">
      <c r="B38"/>
      <c r="C38"/>
      <c r="D38"/>
      <c r="E38"/>
      <c r="F38"/>
      <c r="G38"/>
      <c r="H38"/>
      <c r="I38"/>
    </row>
    <row r="39" spans="2:9" x14ac:dyDescent="0.25">
      <c r="B39"/>
      <c r="C39"/>
      <c r="D39"/>
      <c r="E39"/>
      <c r="F39"/>
      <c r="G39"/>
      <c r="H39"/>
      <c r="I39"/>
    </row>
    <row r="40" spans="2:9" x14ac:dyDescent="0.25">
      <c r="B40"/>
      <c r="C40"/>
      <c r="D40"/>
      <c r="E40"/>
      <c r="F40"/>
      <c r="G40"/>
      <c r="H40"/>
      <c r="I40"/>
    </row>
    <row r="41" spans="2:9" x14ac:dyDescent="0.25">
      <c r="B41"/>
      <c r="C41"/>
      <c r="D41"/>
      <c r="E41"/>
      <c r="F41"/>
      <c r="G41"/>
      <c r="H41"/>
      <c r="I41"/>
    </row>
    <row r="42" spans="2:9" x14ac:dyDescent="0.25">
      <c r="B42"/>
      <c r="C42"/>
      <c r="D42"/>
      <c r="E42"/>
      <c r="F42"/>
      <c r="G42"/>
      <c r="H42"/>
      <c r="I42"/>
    </row>
    <row r="43" spans="2:9" x14ac:dyDescent="0.25">
      <c r="B43"/>
      <c r="C43"/>
      <c r="D43"/>
      <c r="E43"/>
      <c r="F43"/>
      <c r="G43"/>
      <c r="H43"/>
      <c r="I43"/>
    </row>
    <row r="44" spans="2:9" x14ac:dyDescent="0.25">
      <c r="B44"/>
      <c r="C44"/>
      <c r="D44"/>
      <c r="E44"/>
      <c r="F44"/>
      <c r="G44"/>
      <c r="H44"/>
      <c r="I44"/>
    </row>
    <row r="45" spans="2:9" x14ac:dyDescent="0.25">
      <c r="B45"/>
      <c r="C45"/>
      <c r="D45"/>
      <c r="E45"/>
      <c r="F45"/>
      <c r="G45"/>
      <c r="H45"/>
      <c r="I45"/>
    </row>
    <row r="46" spans="2:9" x14ac:dyDescent="0.25">
      <c r="B46"/>
      <c r="C46"/>
      <c r="D46"/>
      <c r="E46"/>
      <c r="F46"/>
      <c r="G46"/>
      <c r="H46"/>
      <c r="I46"/>
    </row>
    <row r="47" spans="2:9" x14ac:dyDescent="0.25">
      <c r="B47"/>
      <c r="C47"/>
      <c r="D47"/>
      <c r="E47"/>
      <c r="F47"/>
      <c r="G47"/>
      <c r="H47"/>
      <c r="I47"/>
    </row>
    <row r="48" spans="2:9" x14ac:dyDescent="0.25">
      <c r="B48"/>
      <c r="C48"/>
      <c r="D48"/>
      <c r="E48"/>
      <c r="F48"/>
      <c r="G48"/>
      <c r="H48"/>
      <c r="I48"/>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c r="C52"/>
      <c r="D52"/>
      <c r="E52"/>
      <c r="F52"/>
      <c r="G52"/>
      <c r="H52"/>
      <c r="I52"/>
    </row>
    <row r="53" spans="2:9" x14ac:dyDescent="0.25">
      <c r="B53"/>
      <c r="C53"/>
      <c r="D53"/>
      <c r="E53"/>
      <c r="F53"/>
      <c r="G53"/>
      <c r="H53"/>
      <c r="I53"/>
    </row>
    <row r="54" spans="2:9" x14ac:dyDescent="0.25">
      <c r="B54"/>
      <c r="C54"/>
      <c r="D54"/>
      <c r="E54"/>
      <c r="F54"/>
      <c r="G54"/>
      <c r="H54"/>
      <c r="I54"/>
    </row>
    <row r="55" spans="2:9" x14ac:dyDescent="0.25">
      <c r="B55"/>
      <c r="C55"/>
      <c r="D55"/>
      <c r="E55"/>
      <c r="F55"/>
      <c r="G55"/>
      <c r="H55"/>
      <c r="I55"/>
    </row>
    <row r="56" spans="2:9" x14ac:dyDescent="0.25">
      <c r="B56"/>
      <c r="C56"/>
      <c r="D56"/>
      <c r="E56"/>
      <c r="F56"/>
      <c r="G56"/>
      <c r="H56"/>
      <c r="I56"/>
    </row>
    <row r="57" spans="2:9" x14ac:dyDescent="0.25">
      <c r="B57"/>
      <c r="C57"/>
      <c r="D57"/>
      <c r="E57"/>
      <c r="F57"/>
      <c r="G57"/>
      <c r="H57"/>
      <c r="I57"/>
    </row>
    <row r="58" spans="2:9" x14ac:dyDescent="0.25">
      <c r="B58"/>
      <c r="C58"/>
      <c r="D58"/>
      <c r="E58"/>
      <c r="F58"/>
      <c r="G58"/>
      <c r="H58"/>
      <c r="I58"/>
    </row>
    <row r="59" spans="2:9" x14ac:dyDescent="0.25">
      <c r="B59"/>
      <c r="C59"/>
      <c r="D59"/>
      <c r="E59"/>
      <c r="F59"/>
      <c r="G59"/>
      <c r="H59"/>
      <c r="I59"/>
    </row>
    <row r="60" spans="2:9" x14ac:dyDescent="0.25">
      <c r="B60"/>
      <c r="C60"/>
      <c r="D60"/>
      <c r="E60"/>
      <c r="F60"/>
      <c r="G60"/>
      <c r="H60"/>
      <c r="I60"/>
    </row>
    <row r="61" spans="2:9" x14ac:dyDescent="0.25">
      <c r="B61"/>
      <c r="C61"/>
      <c r="D61"/>
      <c r="E61"/>
      <c r="F61"/>
      <c r="G61"/>
      <c r="H61"/>
      <c r="I61"/>
    </row>
    <row r="62" spans="2:9" x14ac:dyDescent="0.25">
      <c r="B62"/>
      <c r="C62"/>
      <c r="D62"/>
      <c r="E62"/>
      <c r="F62"/>
      <c r="G62"/>
      <c r="H62"/>
      <c r="I62"/>
    </row>
    <row r="63" spans="2:9" x14ac:dyDescent="0.25">
      <c r="B63"/>
      <c r="C63"/>
      <c r="D63"/>
      <c r="E63"/>
      <c r="F63"/>
      <c r="G63"/>
      <c r="H63"/>
      <c r="I63"/>
    </row>
    <row r="64" spans="2:9" x14ac:dyDescent="0.25">
      <c r="B64"/>
      <c r="C64"/>
      <c r="D64"/>
      <c r="E64"/>
      <c r="F64"/>
      <c r="G64"/>
      <c r="H64"/>
      <c r="I64"/>
    </row>
    <row r="65" spans="2:9" x14ac:dyDescent="0.25">
      <c r="B65"/>
      <c r="C65"/>
      <c r="D65"/>
      <c r="E65"/>
      <c r="F65"/>
      <c r="G65"/>
      <c r="H65"/>
      <c r="I65"/>
    </row>
    <row r="66" spans="2:9" x14ac:dyDescent="0.25">
      <c r="B66"/>
      <c r="C66"/>
      <c r="D66"/>
      <c r="E66"/>
      <c r="F66"/>
      <c r="G66"/>
      <c r="H66"/>
      <c r="I66"/>
    </row>
    <row r="67" spans="2:9" x14ac:dyDescent="0.25">
      <c r="B67"/>
      <c r="C67"/>
      <c r="D67"/>
      <c r="E67"/>
      <c r="F67"/>
      <c r="G67"/>
      <c r="H67"/>
      <c r="I67"/>
    </row>
    <row r="68" spans="2:9" x14ac:dyDescent="0.25">
      <c r="B68"/>
      <c r="C68"/>
      <c r="D68"/>
      <c r="E68"/>
      <c r="F68"/>
      <c r="G68"/>
      <c r="H68"/>
      <c r="I68"/>
    </row>
    <row r="69" spans="2:9" x14ac:dyDescent="0.25">
      <c r="B69"/>
      <c r="C69"/>
      <c r="D69"/>
      <c r="E69"/>
      <c r="F69"/>
      <c r="G69"/>
      <c r="H69"/>
      <c r="I69"/>
    </row>
    <row r="70" spans="2:9" x14ac:dyDescent="0.25">
      <c r="B70"/>
      <c r="C70"/>
      <c r="D70"/>
      <c r="E70"/>
      <c r="F70"/>
      <c r="G70"/>
      <c r="H70"/>
      <c r="I70"/>
    </row>
    <row r="71" spans="2:9" x14ac:dyDescent="0.25">
      <c r="B71"/>
      <c r="C71"/>
      <c r="D71"/>
      <c r="E71"/>
      <c r="F71"/>
      <c r="G71"/>
      <c r="H71"/>
      <c r="I71"/>
    </row>
    <row r="72" spans="2:9" x14ac:dyDescent="0.25">
      <c r="B72"/>
      <c r="C72"/>
      <c r="D72"/>
      <c r="E72"/>
      <c r="F72"/>
      <c r="G72"/>
      <c r="H72"/>
      <c r="I72"/>
    </row>
    <row r="73" spans="2:9" x14ac:dyDescent="0.25">
      <c r="B73"/>
      <c r="C73"/>
      <c r="D73"/>
      <c r="E73"/>
      <c r="F73"/>
      <c r="G73"/>
      <c r="H73"/>
      <c r="I73"/>
    </row>
    <row r="74" spans="2:9" x14ac:dyDescent="0.25">
      <c r="B74"/>
      <c r="C74"/>
      <c r="D74"/>
      <c r="E74"/>
      <c r="F74"/>
      <c r="G74"/>
      <c r="H74"/>
      <c r="I74"/>
    </row>
    <row r="75" spans="2:9" x14ac:dyDescent="0.25">
      <c r="B75"/>
      <c r="C75"/>
      <c r="D75"/>
      <c r="E75"/>
      <c r="F75"/>
      <c r="G75"/>
      <c r="H75"/>
      <c r="I75"/>
    </row>
    <row r="76" spans="2:9" x14ac:dyDescent="0.25">
      <c r="B76"/>
      <c r="C76"/>
      <c r="D76"/>
      <c r="E76"/>
      <c r="F76"/>
      <c r="G76"/>
      <c r="H76"/>
      <c r="I76"/>
    </row>
    <row r="77" spans="2:9" x14ac:dyDescent="0.25">
      <c r="B77"/>
      <c r="C77"/>
      <c r="D77"/>
      <c r="E77"/>
      <c r="F77"/>
      <c r="G77"/>
      <c r="H77"/>
      <c r="I77"/>
    </row>
    <row r="78" spans="2:9" x14ac:dyDescent="0.25">
      <c r="B78"/>
      <c r="C78"/>
      <c r="D78"/>
      <c r="E78"/>
      <c r="F78"/>
      <c r="G78"/>
      <c r="H78"/>
      <c r="I78"/>
    </row>
    <row r="79" spans="2:9" x14ac:dyDescent="0.25">
      <c r="B79"/>
      <c r="C79"/>
      <c r="D79"/>
      <c r="E79"/>
      <c r="F79"/>
      <c r="G79"/>
      <c r="H79"/>
      <c r="I79"/>
    </row>
    <row r="80" spans="2:9" x14ac:dyDescent="0.25">
      <c r="B80"/>
      <c r="C80"/>
      <c r="D80"/>
      <c r="E80"/>
      <c r="F80"/>
      <c r="G80"/>
      <c r="H80"/>
      <c r="I80"/>
    </row>
    <row r="81" spans="2:9" x14ac:dyDescent="0.25">
      <c r="B81"/>
      <c r="C81"/>
      <c r="D81"/>
      <c r="E81"/>
      <c r="F81"/>
      <c r="G81"/>
      <c r="H81"/>
      <c r="I81"/>
    </row>
    <row r="82" spans="2:9" x14ac:dyDescent="0.25">
      <c r="B82"/>
      <c r="C82"/>
      <c r="D82"/>
      <c r="E82"/>
      <c r="F82"/>
      <c r="G82"/>
      <c r="H82"/>
      <c r="I82"/>
    </row>
    <row r="83" spans="2:9" x14ac:dyDescent="0.25">
      <c r="B83"/>
      <c r="C83"/>
      <c r="D83"/>
      <c r="E83"/>
      <c r="F83"/>
      <c r="G83"/>
      <c r="H83"/>
      <c r="I83"/>
    </row>
    <row r="84" spans="2:9" x14ac:dyDescent="0.25">
      <c r="B84"/>
      <c r="C84"/>
      <c r="D84"/>
      <c r="E84"/>
      <c r="F84"/>
      <c r="G84"/>
      <c r="H84"/>
      <c r="I84"/>
    </row>
    <row r="85" spans="2:9" x14ac:dyDescent="0.25">
      <c r="B85"/>
      <c r="C85"/>
      <c r="D85"/>
      <c r="E85"/>
      <c r="F85"/>
      <c r="G85"/>
      <c r="H85"/>
      <c r="I85"/>
    </row>
    <row r="86" spans="2:9" x14ac:dyDescent="0.25">
      <c r="B86"/>
      <c r="C86"/>
      <c r="D86"/>
      <c r="E86"/>
      <c r="F86"/>
      <c r="G86"/>
      <c r="H86"/>
      <c r="I86"/>
    </row>
    <row r="87" spans="2:9" x14ac:dyDescent="0.25">
      <c r="B87"/>
      <c r="C87"/>
      <c r="D87"/>
      <c r="E87"/>
      <c r="F87"/>
      <c r="G87"/>
      <c r="H87"/>
      <c r="I87"/>
    </row>
    <row r="88" spans="2:9" x14ac:dyDescent="0.25">
      <c r="B88"/>
      <c r="C88"/>
      <c r="D88"/>
      <c r="E88"/>
      <c r="F88"/>
      <c r="G88"/>
      <c r="H88"/>
      <c r="I88"/>
    </row>
    <row r="89" spans="2:9" x14ac:dyDescent="0.25">
      <c r="B89"/>
      <c r="C89"/>
      <c r="D89"/>
      <c r="E89"/>
      <c r="F89"/>
      <c r="G89"/>
      <c r="H89"/>
      <c r="I89"/>
    </row>
    <row r="90" spans="2:9" x14ac:dyDescent="0.25">
      <c r="B90"/>
      <c r="C90"/>
      <c r="D90"/>
      <c r="E90"/>
      <c r="F90"/>
      <c r="G90"/>
      <c r="H90"/>
      <c r="I90"/>
    </row>
    <row r="91" spans="2:9" x14ac:dyDescent="0.25">
      <c r="B91"/>
      <c r="C91"/>
      <c r="D91"/>
      <c r="E91"/>
      <c r="F91"/>
      <c r="G91"/>
      <c r="H91"/>
      <c r="I91"/>
    </row>
    <row r="92" spans="2:9" x14ac:dyDescent="0.25">
      <c r="B92"/>
      <c r="C92"/>
      <c r="D92"/>
      <c r="E92"/>
      <c r="F92"/>
      <c r="G92"/>
      <c r="H92"/>
      <c r="I92"/>
    </row>
    <row r="93" spans="2:9" x14ac:dyDescent="0.25">
      <c r="B93"/>
      <c r="C93"/>
      <c r="D93"/>
      <c r="E93"/>
      <c r="F93"/>
      <c r="G93"/>
      <c r="H93"/>
      <c r="I93"/>
    </row>
    <row r="94" spans="2:9" x14ac:dyDescent="0.25">
      <c r="B94"/>
      <c r="C94"/>
      <c r="D94"/>
      <c r="E94"/>
      <c r="F94"/>
      <c r="G94"/>
      <c r="H94"/>
      <c r="I94"/>
    </row>
    <row r="95" spans="2:9" x14ac:dyDescent="0.25">
      <c r="B95"/>
      <c r="C95"/>
      <c r="D95"/>
      <c r="E95"/>
      <c r="F95"/>
      <c r="G95"/>
      <c r="H95"/>
      <c r="I95"/>
    </row>
    <row r="96" spans="2:9" x14ac:dyDescent="0.25">
      <c r="B96"/>
      <c r="C96"/>
      <c r="D96"/>
      <c r="E96"/>
      <c r="F96"/>
      <c r="G96"/>
      <c r="H96"/>
      <c r="I96"/>
    </row>
    <row r="97" spans="2:9" x14ac:dyDescent="0.25">
      <c r="B97"/>
      <c r="C97"/>
      <c r="D97"/>
      <c r="E97"/>
      <c r="F97"/>
      <c r="G97"/>
      <c r="H97"/>
      <c r="I97"/>
    </row>
    <row r="98" spans="2:9" x14ac:dyDescent="0.25">
      <c r="B98"/>
      <c r="C98"/>
      <c r="D98"/>
      <c r="E98"/>
      <c r="F98"/>
      <c r="G98"/>
      <c r="H98"/>
      <c r="I98"/>
    </row>
    <row r="99" spans="2:9" x14ac:dyDescent="0.25">
      <c r="B99"/>
      <c r="C99"/>
      <c r="D99"/>
      <c r="E99"/>
      <c r="F99"/>
      <c r="G99"/>
      <c r="H99"/>
      <c r="I99"/>
    </row>
    <row r="100" spans="2:9" x14ac:dyDescent="0.25">
      <c r="B100"/>
      <c r="C100"/>
      <c r="D100"/>
      <c r="E100"/>
      <c r="F100"/>
      <c r="G100"/>
      <c r="H100"/>
      <c r="I100"/>
    </row>
    <row r="101" spans="2:9" x14ac:dyDescent="0.25">
      <c r="B101"/>
      <c r="C101"/>
      <c r="D101"/>
      <c r="E101"/>
      <c r="F101"/>
      <c r="G101"/>
      <c r="H101"/>
      <c r="I101"/>
    </row>
    <row r="102" spans="2:9" x14ac:dyDescent="0.25">
      <c r="B102"/>
      <c r="C102"/>
      <c r="D102"/>
      <c r="E102"/>
      <c r="F102"/>
      <c r="G102"/>
      <c r="H102"/>
      <c r="I102"/>
    </row>
    <row r="103" spans="2:9" x14ac:dyDescent="0.25">
      <c r="B103"/>
      <c r="C103"/>
      <c r="D103"/>
      <c r="E103"/>
      <c r="F103"/>
      <c r="G103"/>
      <c r="H103"/>
      <c r="I103"/>
    </row>
    <row r="104" spans="2:9" x14ac:dyDescent="0.25">
      <c r="B104"/>
      <c r="C104"/>
      <c r="D104"/>
      <c r="E104"/>
      <c r="F104"/>
      <c r="G104"/>
      <c r="H104"/>
      <c r="I104"/>
    </row>
    <row r="105" spans="2:9" x14ac:dyDescent="0.25">
      <c r="B105"/>
      <c r="C105"/>
      <c r="D105"/>
      <c r="E105"/>
      <c r="F105"/>
      <c r="G105"/>
      <c r="H105"/>
      <c r="I105"/>
    </row>
    <row r="106" spans="2:9" x14ac:dyDescent="0.25">
      <c r="B106"/>
      <c r="C106"/>
      <c r="D106"/>
      <c r="E106"/>
      <c r="F106"/>
      <c r="G106"/>
      <c r="H106"/>
      <c r="I106"/>
    </row>
    <row r="107" spans="2:9" x14ac:dyDescent="0.25">
      <c r="B107"/>
      <c r="C107"/>
      <c r="D107"/>
      <c r="E107"/>
      <c r="F107"/>
      <c r="G107"/>
      <c r="H107"/>
      <c r="I107"/>
    </row>
    <row r="108" spans="2:9" x14ac:dyDescent="0.25">
      <c r="B108"/>
      <c r="C108"/>
      <c r="D108"/>
      <c r="E108"/>
      <c r="F108"/>
      <c r="G108"/>
      <c r="H108"/>
      <c r="I108"/>
    </row>
    <row r="109" spans="2:9" x14ac:dyDescent="0.25">
      <c r="B109"/>
      <c r="C109"/>
      <c r="D109"/>
      <c r="E109"/>
      <c r="F109"/>
      <c r="G109"/>
      <c r="H109"/>
      <c r="I109"/>
    </row>
    <row r="110" spans="2:9" x14ac:dyDescent="0.25">
      <c r="B110"/>
      <c r="C110"/>
      <c r="D110"/>
      <c r="E110"/>
      <c r="F110"/>
      <c r="G110"/>
      <c r="H110"/>
      <c r="I110"/>
    </row>
    <row r="111" spans="2:9" x14ac:dyDescent="0.25">
      <c r="B111"/>
      <c r="C111"/>
      <c r="D111"/>
      <c r="E111"/>
      <c r="F111"/>
      <c r="G111"/>
      <c r="H111"/>
      <c r="I111"/>
    </row>
    <row r="112" spans="2:9" x14ac:dyDescent="0.25">
      <c r="B112"/>
      <c r="C112"/>
      <c r="D112"/>
      <c r="E112"/>
      <c r="F112"/>
      <c r="G112"/>
      <c r="H112"/>
      <c r="I112"/>
    </row>
    <row r="113" spans="2:9" x14ac:dyDescent="0.25">
      <c r="B113"/>
      <c r="C113"/>
      <c r="D113"/>
      <c r="E113"/>
      <c r="F113"/>
      <c r="G113"/>
      <c r="H113"/>
      <c r="I113"/>
    </row>
    <row r="114" spans="2:9" x14ac:dyDescent="0.25">
      <c r="B114"/>
      <c r="C114"/>
      <c r="D114"/>
      <c r="E114"/>
      <c r="F114"/>
      <c r="G114"/>
      <c r="H114"/>
      <c r="I114"/>
    </row>
    <row r="115" spans="2:9" x14ac:dyDescent="0.25">
      <c r="B115"/>
      <c r="C115"/>
      <c r="D115"/>
      <c r="E115"/>
      <c r="F115"/>
      <c r="G115"/>
      <c r="H115"/>
      <c r="I115"/>
    </row>
    <row r="116" spans="2:9" x14ac:dyDescent="0.25">
      <c r="B116"/>
      <c r="C116"/>
      <c r="D116"/>
      <c r="E116"/>
      <c r="F116"/>
      <c r="G116"/>
      <c r="H116"/>
      <c r="I116"/>
    </row>
    <row r="117" spans="2:9" x14ac:dyDescent="0.25">
      <c r="B117"/>
      <c r="C117"/>
      <c r="D117"/>
      <c r="E117"/>
      <c r="F117"/>
      <c r="G117"/>
      <c r="H117"/>
      <c r="I117"/>
    </row>
    <row r="118" spans="2:9" x14ac:dyDescent="0.25">
      <c r="B118"/>
      <c r="C118"/>
      <c r="D118"/>
      <c r="E118"/>
      <c r="F118"/>
      <c r="G118"/>
      <c r="H118"/>
      <c r="I118"/>
    </row>
    <row r="119" spans="2:9" x14ac:dyDescent="0.25">
      <c r="B119"/>
      <c r="C119"/>
      <c r="D119"/>
      <c r="E119"/>
      <c r="F119"/>
      <c r="G119"/>
      <c r="H119"/>
      <c r="I119"/>
    </row>
    <row r="120" spans="2:9" x14ac:dyDescent="0.25">
      <c r="B120"/>
      <c r="C120"/>
      <c r="D120"/>
      <c r="E120"/>
      <c r="F120"/>
      <c r="G120"/>
      <c r="H120"/>
      <c r="I120"/>
    </row>
    <row r="121" spans="2:9" x14ac:dyDescent="0.25">
      <c r="B121"/>
      <c r="C121"/>
      <c r="D121"/>
      <c r="E121"/>
      <c r="F121"/>
      <c r="G121"/>
      <c r="H121"/>
      <c r="I121"/>
    </row>
    <row r="122" spans="2:9" x14ac:dyDescent="0.25">
      <c r="B122"/>
      <c r="C122"/>
      <c r="D122"/>
      <c r="E122"/>
      <c r="F122"/>
      <c r="G122"/>
      <c r="H122"/>
      <c r="I122"/>
    </row>
    <row r="123" spans="2:9" x14ac:dyDescent="0.25">
      <c r="B123"/>
      <c r="C123"/>
      <c r="D123"/>
      <c r="E123"/>
      <c r="F123"/>
      <c r="G123"/>
      <c r="H123"/>
      <c r="I123"/>
    </row>
    <row r="124" spans="2:9" x14ac:dyDescent="0.25">
      <c r="B124"/>
      <c r="C124"/>
      <c r="D124"/>
      <c r="E124"/>
      <c r="F124"/>
      <c r="G124"/>
      <c r="H124"/>
      <c r="I124"/>
    </row>
    <row r="125" spans="2:9" x14ac:dyDescent="0.25">
      <c r="B125"/>
      <c r="C125"/>
      <c r="D125"/>
      <c r="E125"/>
      <c r="F125"/>
      <c r="G125"/>
      <c r="H125"/>
      <c r="I125"/>
    </row>
    <row r="126" spans="2:9" x14ac:dyDescent="0.25">
      <c r="B126"/>
      <c r="C126"/>
      <c r="D126"/>
      <c r="E126"/>
      <c r="F126"/>
      <c r="G126"/>
      <c r="H126"/>
      <c r="I126"/>
    </row>
    <row r="127" spans="2:9" x14ac:dyDescent="0.25">
      <c r="B127"/>
      <c r="C127"/>
      <c r="D127"/>
      <c r="E127"/>
      <c r="F127"/>
      <c r="G127"/>
      <c r="H127"/>
      <c r="I127"/>
    </row>
    <row r="128" spans="2:9" x14ac:dyDescent="0.25">
      <c r="B128"/>
      <c r="C128"/>
      <c r="D128"/>
      <c r="E128"/>
      <c r="F128"/>
      <c r="G128"/>
      <c r="H128"/>
      <c r="I128"/>
    </row>
    <row r="129" spans="2:9" x14ac:dyDescent="0.25">
      <c r="B129"/>
      <c r="C129"/>
      <c r="D129"/>
      <c r="E129"/>
      <c r="F129"/>
      <c r="G129"/>
      <c r="H129"/>
      <c r="I129"/>
    </row>
    <row r="130" spans="2:9" x14ac:dyDescent="0.25">
      <c r="B130"/>
      <c r="C130"/>
      <c r="D130"/>
      <c r="E130"/>
      <c r="F130"/>
      <c r="G130"/>
      <c r="H130"/>
      <c r="I130"/>
    </row>
    <row r="131" spans="2:9" x14ac:dyDescent="0.25">
      <c r="B131"/>
      <c r="C131"/>
      <c r="D131"/>
      <c r="E131"/>
      <c r="F131"/>
      <c r="G131"/>
      <c r="H131"/>
      <c r="I131"/>
    </row>
    <row r="132" spans="2:9" x14ac:dyDescent="0.25">
      <c r="B132"/>
      <c r="C132"/>
      <c r="D132"/>
      <c r="E132"/>
      <c r="F132"/>
      <c r="G132"/>
      <c r="H132"/>
      <c r="I132"/>
    </row>
    <row r="133" spans="2:9" x14ac:dyDescent="0.25">
      <c r="B133"/>
      <c r="C133"/>
      <c r="D133"/>
      <c r="E133"/>
      <c r="F133"/>
      <c r="G133"/>
      <c r="H133"/>
      <c r="I133"/>
    </row>
    <row r="134" spans="2:9" x14ac:dyDescent="0.25">
      <c r="B134"/>
      <c r="C134"/>
      <c r="D134"/>
      <c r="E134"/>
      <c r="F134"/>
      <c r="G134"/>
      <c r="H134"/>
      <c r="I134"/>
    </row>
    <row r="135" spans="2:9" x14ac:dyDescent="0.25">
      <c r="B135"/>
      <c r="C135"/>
      <c r="D135"/>
      <c r="E135"/>
      <c r="F135"/>
      <c r="G135"/>
      <c r="H135"/>
      <c r="I135"/>
    </row>
    <row r="136" spans="2:9" x14ac:dyDescent="0.25">
      <c r="B136"/>
      <c r="C136"/>
      <c r="D136"/>
      <c r="E136"/>
      <c r="F136"/>
      <c r="G136"/>
      <c r="H136"/>
      <c r="I136"/>
    </row>
    <row r="137" spans="2:9" x14ac:dyDescent="0.25">
      <c r="B137"/>
      <c r="C137"/>
      <c r="D137"/>
      <c r="E137"/>
      <c r="F137"/>
      <c r="G137"/>
      <c r="H137"/>
      <c r="I137"/>
    </row>
    <row r="138" spans="2:9" x14ac:dyDescent="0.25">
      <c r="B138"/>
      <c r="C138"/>
      <c r="D138"/>
      <c r="E138"/>
      <c r="F138"/>
      <c r="G138"/>
      <c r="H138"/>
      <c r="I138"/>
    </row>
    <row r="139" spans="2:9" x14ac:dyDescent="0.25">
      <c r="B139"/>
      <c r="C139"/>
      <c r="D139"/>
      <c r="E139"/>
      <c r="F139"/>
      <c r="G139"/>
      <c r="H139"/>
      <c r="I139"/>
    </row>
    <row r="140" spans="2:9" x14ac:dyDescent="0.25">
      <c r="B140"/>
      <c r="C140"/>
      <c r="D140"/>
      <c r="E140"/>
      <c r="F140"/>
      <c r="G140"/>
      <c r="H140"/>
      <c r="I140"/>
    </row>
    <row r="141" spans="2:9" x14ac:dyDescent="0.25">
      <c r="B141"/>
      <c r="C141"/>
      <c r="D141"/>
      <c r="E141"/>
      <c r="F141"/>
      <c r="G141"/>
      <c r="H141"/>
      <c r="I141"/>
    </row>
    <row r="142" spans="2:9" x14ac:dyDescent="0.25">
      <c r="B142"/>
      <c r="C142"/>
      <c r="D142"/>
      <c r="E142"/>
      <c r="F142"/>
      <c r="G142"/>
      <c r="H142"/>
      <c r="I142"/>
    </row>
    <row r="143" spans="2:9" x14ac:dyDescent="0.25">
      <c r="B143"/>
      <c r="C143"/>
      <c r="D143"/>
      <c r="E143"/>
      <c r="F143"/>
      <c r="G143"/>
      <c r="H143"/>
      <c r="I143"/>
    </row>
    <row r="144" spans="2:9" x14ac:dyDescent="0.25">
      <c r="B144"/>
      <c r="C144"/>
      <c r="D144"/>
      <c r="E144"/>
      <c r="F144"/>
      <c r="G144"/>
      <c r="H144"/>
      <c r="I144"/>
    </row>
    <row r="145" spans="2:9" x14ac:dyDescent="0.25">
      <c r="B145"/>
      <c r="C145"/>
      <c r="D145"/>
      <c r="E145"/>
      <c r="F145"/>
      <c r="G145"/>
      <c r="H145"/>
      <c r="I145"/>
    </row>
    <row r="146" spans="2:9" x14ac:dyDescent="0.25">
      <c r="B146"/>
      <c r="C146"/>
      <c r="D146"/>
      <c r="E146"/>
      <c r="F146"/>
      <c r="G146"/>
      <c r="H146"/>
      <c r="I146"/>
    </row>
    <row r="147" spans="2:9" x14ac:dyDescent="0.25">
      <c r="B147"/>
      <c r="C147"/>
      <c r="D147"/>
      <c r="E147"/>
      <c r="F147"/>
      <c r="G147"/>
      <c r="H147"/>
      <c r="I147"/>
    </row>
    <row r="148" spans="2:9" x14ac:dyDescent="0.25">
      <c r="B148"/>
      <c r="C148"/>
      <c r="D148"/>
      <c r="E148"/>
      <c r="F148"/>
      <c r="G148"/>
      <c r="H148"/>
      <c r="I148"/>
    </row>
    <row r="149" spans="2:9" x14ac:dyDescent="0.25">
      <c r="B149"/>
      <c r="C149"/>
      <c r="D149"/>
      <c r="E149"/>
      <c r="F149"/>
      <c r="G149"/>
      <c r="H149"/>
      <c r="I149"/>
    </row>
    <row r="150" spans="2:9" x14ac:dyDescent="0.25">
      <c r="B150"/>
      <c r="C150"/>
      <c r="D150"/>
      <c r="E150"/>
      <c r="F150"/>
      <c r="G150"/>
      <c r="H150"/>
      <c r="I150"/>
    </row>
    <row r="151" spans="2:9" x14ac:dyDescent="0.25">
      <c r="B151"/>
      <c r="C151"/>
      <c r="D151"/>
      <c r="E151"/>
      <c r="F151"/>
      <c r="G151"/>
      <c r="H151"/>
      <c r="I151"/>
    </row>
    <row r="152" spans="2:9" x14ac:dyDescent="0.25">
      <c r="B152"/>
      <c r="C152"/>
      <c r="D152"/>
      <c r="E152"/>
      <c r="F152"/>
      <c r="G152"/>
      <c r="H152"/>
      <c r="I152"/>
    </row>
    <row r="153" spans="2:9" x14ac:dyDescent="0.25">
      <c r="B153"/>
      <c r="C153"/>
      <c r="D153"/>
      <c r="E153"/>
      <c r="F153"/>
      <c r="G153"/>
      <c r="H153"/>
      <c r="I153"/>
    </row>
    <row r="154" spans="2:9" x14ac:dyDescent="0.25">
      <c r="B154"/>
      <c r="C154"/>
      <c r="D154"/>
      <c r="E154"/>
      <c r="F154"/>
      <c r="G154"/>
      <c r="H154"/>
      <c r="I154"/>
    </row>
    <row r="155" spans="2:9" x14ac:dyDescent="0.25">
      <c r="B155"/>
      <c r="C155"/>
      <c r="D155"/>
      <c r="E155"/>
      <c r="F155"/>
      <c r="G155"/>
      <c r="H155"/>
      <c r="I155"/>
    </row>
    <row r="156" spans="2:9" x14ac:dyDescent="0.25">
      <c r="B156"/>
      <c r="C156"/>
      <c r="D156"/>
      <c r="E156"/>
      <c r="F156"/>
      <c r="G156"/>
      <c r="H156"/>
      <c r="I156"/>
    </row>
    <row r="157" spans="2:9" x14ac:dyDescent="0.25">
      <c r="B157"/>
      <c r="C157"/>
      <c r="D157"/>
      <c r="E157"/>
      <c r="F157"/>
      <c r="G157"/>
      <c r="H157"/>
      <c r="I157"/>
    </row>
    <row r="158" spans="2:9" x14ac:dyDescent="0.25">
      <c r="B158"/>
      <c r="C158"/>
      <c r="D158"/>
      <c r="E158"/>
      <c r="F158"/>
      <c r="G158"/>
      <c r="H158"/>
      <c r="I158"/>
    </row>
    <row r="159" spans="2:9" x14ac:dyDescent="0.25">
      <c r="B159"/>
      <c r="C159"/>
      <c r="D159"/>
      <c r="E159"/>
      <c r="F159"/>
      <c r="G159"/>
      <c r="H159"/>
      <c r="I159"/>
    </row>
    <row r="160" spans="2:9" x14ac:dyDescent="0.25">
      <c r="B160"/>
      <c r="C160"/>
      <c r="D160"/>
      <c r="E160"/>
      <c r="F160"/>
      <c r="G160"/>
      <c r="H160"/>
      <c r="I160"/>
    </row>
    <row r="161" spans="2:9" x14ac:dyDescent="0.25">
      <c r="B161"/>
      <c r="C161"/>
      <c r="D161"/>
      <c r="E161"/>
      <c r="F161"/>
      <c r="G161"/>
      <c r="H161"/>
      <c r="I161"/>
    </row>
    <row r="162" spans="2:9" x14ac:dyDescent="0.25">
      <c r="B162"/>
      <c r="C162"/>
      <c r="D162"/>
      <c r="E162"/>
      <c r="F162"/>
      <c r="G162"/>
      <c r="H162"/>
      <c r="I162"/>
    </row>
    <row r="163" spans="2:9" x14ac:dyDescent="0.25">
      <c r="B163"/>
      <c r="C163"/>
      <c r="D163"/>
      <c r="E163"/>
      <c r="F163"/>
      <c r="G163"/>
      <c r="H163"/>
      <c r="I163"/>
    </row>
    <row r="164" spans="2:9" x14ac:dyDescent="0.25">
      <c r="B164"/>
      <c r="C164"/>
      <c r="D164"/>
      <c r="E164"/>
      <c r="F164"/>
      <c r="G164"/>
      <c r="H164"/>
      <c r="I164"/>
    </row>
    <row r="165" spans="2:9" x14ac:dyDescent="0.25">
      <c r="B165"/>
      <c r="C165"/>
      <c r="D165"/>
      <c r="E165"/>
      <c r="F165"/>
      <c r="G165"/>
      <c r="H165"/>
      <c r="I165"/>
    </row>
    <row r="166" spans="2:9" x14ac:dyDescent="0.25">
      <c r="B166"/>
      <c r="C166"/>
      <c r="D166"/>
      <c r="E166"/>
      <c r="F166"/>
      <c r="G166"/>
      <c r="H166"/>
      <c r="I166"/>
    </row>
    <row r="167" spans="2:9" x14ac:dyDescent="0.25">
      <c r="B167"/>
      <c r="C167"/>
      <c r="D167"/>
      <c r="E167"/>
      <c r="F167"/>
      <c r="G167"/>
      <c r="H167"/>
      <c r="I167"/>
    </row>
    <row r="168" spans="2:9" x14ac:dyDescent="0.25">
      <c r="B168"/>
      <c r="C168"/>
      <c r="D168"/>
      <c r="E168"/>
      <c r="F168"/>
      <c r="G168"/>
      <c r="H168"/>
      <c r="I168"/>
    </row>
    <row r="169" spans="2:9" x14ac:dyDescent="0.25">
      <c r="B169"/>
      <c r="C169"/>
      <c r="D169"/>
      <c r="E169"/>
      <c r="F169"/>
      <c r="G169"/>
      <c r="H169"/>
      <c r="I169"/>
    </row>
    <row r="170" spans="2:9" x14ac:dyDescent="0.25">
      <c r="B170"/>
      <c r="C170"/>
      <c r="D170"/>
      <c r="E170"/>
      <c r="F170"/>
      <c r="G170"/>
      <c r="H170"/>
      <c r="I170"/>
    </row>
    <row r="171" spans="2:9" x14ac:dyDescent="0.25">
      <c r="B171"/>
      <c r="C171"/>
      <c r="D171"/>
      <c r="E171"/>
      <c r="F171"/>
      <c r="G171"/>
      <c r="H171"/>
      <c r="I171"/>
    </row>
    <row r="172" spans="2:9" x14ac:dyDescent="0.25">
      <c r="B172"/>
      <c r="C172"/>
      <c r="D172"/>
      <c r="E172"/>
      <c r="F172"/>
      <c r="G172"/>
      <c r="H172"/>
      <c r="I172"/>
    </row>
    <row r="173" spans="2:9" x14ac:dyDescent="0.25">
      <c r="B173"/>
      <c r="C173"/>
      <c r="D173"/>
      <c r="E173"/>
      <c r="F173"/>
      <c r="G173"/>
      <c r="H173"/>
      <c r="I173"/>
    </row>
    <row r="174" spans="2:9" x14ac:dyDescent="0.25">
      <c r="B174"/>
      <c r="C174"/>
      <c r="D174"/>
      <c r="E174"/>
      <c r="F174"/>
      <c r="G174"/>
      <c r="H174"/>
      <c r="I174"/>
    </row>
    <row r="175" spans="2:9" x14ac:dyDescent="0.25">
      <c r="B175"/>
      <c r="C175"/>
      <c r="D175"/>
      <c r="E175"/>
      <c r="F175"/>
      <c r="G175"/>
      <c r="H175"/>
      <c r="I175"/>
    </row>
    <row r="176" spans="2:9" x14ac:dyDescent="0.25">
      <c r="B176"/>
      <c r="C176"/>
      <c r="D176"/>
      <c r="E176"/>
      <c r="F176"/>
      <c r="G176"/>
      <c r="H176"/>
      <c r="I176"/>
    </row>
    <row r="177" spans="2:9" x14ac:dyDescent="0.25">
      <c r="B177"/>
      <c r="C177"/>
      <c r="D177"/>
      <c r="E177"/>
      <c r="F177"/>
      <c r="G177"/>
      <c r="H177"/>
      <c r="I177"/>
    </row>
    <row r="178" spans="2:9" x14ac:dyDescent="0.25">
      <c r="B178"/>
      <c r="C178"/>
      <c r="D178"/>
      <c r="E178"/>
      <c r="F178"/>
      <c r="G178"/>
      <c r="H178"/>
      <c r="I178"/>
    </row>
    <row r="179" spans="2:9" x14ac:dyDescent="0.25">
      <c r="B179"/>
      <c r="C179"/>
      <c r="D179"/>
      <c r="E179"/>
      <c r="F179"/>
      <c r="G179"/>
      <c r="H179"/>
      <c r="I179"/>
    </row>
    <row r="180" spans="2:9" x14ac:dyDescent="0.25">
      <c r="B180"/>
      <c r="C180"/>
      <c r="D180"/>
      <c r="E180"/>
      <c r="F180"/>
      <c r="G180"/>
      <c r="H180"/>
      <c r="I180"/>
    </row>
    <row r="181" spans="2:9" x14ac:dyDescent="0.25">
      <c r="B181"/>
      <c r="C181"/>
      <c r="D181"/>
      <c r="E181"/>
      <c r="F181"/>
      <c r="G181"/>
      <c r="H181"/>
      <c r="I181"/>
    </row>
    <row r="182" spans="2:9" x14ac:dyDescent="0.25">
      <c r="B182"/>
      <c r="C182"/>
      <c r="D182"/>
      <c r="E182"/>
      <c r="F182"/>
      <c r="G182"/>
      <c r="H182"/>
      <c r="I182"/>
    </row>
    <row r="183" spans="2:9" x14ac:dyDescent="0.25">
      <c r="B183"/>
      <c r="C183"/>
      <c r="D183"/>
      <c r="E183"/>
      <c r="F183"/>
      <c r="G183"/>
      <c r="H183"/>
      <c r="I183"/>
    </row>
    <row r="184" spans="2:9" x14ac:dyDescent="0.25">
      <c r="B184"/>
      <c r="C184"/>
      <c r="D184"/>
      <c r="E184"/>
      <c r="F184"/>
      <c r="G184"/>
      <c r="H184"/>
      <c r="I184"/>
    </row>
    <row r="185" spans="2:9" x14ac:dyDescent="0.25">
      <c r="B185"/>
      <c r="C185"/>
      <c r="D185"/>
      <c r="E185"/>
      <c r="F185"/>
      <c r="G185"/>
      <c r="H185"/>
      <c r="I185"/>
    </row>
    <row r="186" spans="2:9" x14ac:dyDescent="0.25">
      <c r="B186"/>
      <c r="C186"/>
      <c r="D186"/>
      <c r="E186"/>
      <c r="F186"/>
      <c r="G186"/>
      <c r="H186"/>
      <c r="I186"/>
    </row>
    <row r="187" spans="2:9" x14ac:dyDescent="0.25">
      <c r="B187"/>
      <c r="C187"/>
      <c r="D187"/>
      <c r="E187"/>
      <c r="F187"/>
      <c r="G187"/>
      <c r="H187"/>
      <c r="I187"/>
    </row>
    <row r="188" spans="2:9" x14ac:dyDescent="0.25">
      <c r="B188"/>
      <c r="C188"/>
      <c r="D188"/>
      <c r="E188"/>
      <c r="F188"/>
      <c r="G188"/>
      <c r="H188"/>
      <c r="I188"/>
    </row>
    <row r="189" spans="2:9" x14ac:dyDescent="0.25">
      <c r="B189"/>
      <c r="C189"/>
      <c r="D189"/>
      <c r="E189"/>
      <c r="F189"/>
      <c r="G189"/>
      <c r="H189"/>
      <c r="I189"/>
    </row>
    <row r="190" spans="2:9" x14ac:dyDescent="0.25">
      <c r="B190"/>
      <c r="C190"/>
      <c r="D190"/>
      <c r="E190"/>
      <c r="F190"/>
      <c r="G190"/>
      <c r="H190"/>
      <c r="I190"/>
    </row>
    <row r="191" spans="2:9" x14ac:dyDescent="0.25">
      <c r="B191"/>
      <c r="C191"/>
      <c r="D191"/>
      <c r="E191"/>
      <c r="F191"/>
      <c r="G191"/>
      <c r="H191"/>
      <c r="I191"/>
    </row>
    <row r="192" spans="2:9" x14ac:dyDescent="0.25">
      <c r="B192"/>
      <c r="C192"/>
      <c r="D192"/>
      <c r="E192"/>
      <c r="F192"/>
      <c r="G192"/>
      <c r="H192"/>
      <c r="I192"/>
    </row>
    <row r="193" spans="2:9" x14ac:dyDescent="0.25">
      <c r="B193"/>
      <c r="C193"/>
      <c r="D193"/>
      <c r="E193"/>
      <c r="F193"/>
      <c r="G193"/>
      <c r="H193"/>
      <c r="I193"/>
    </row>
    <row r="194" spans="2:9" x14ac:dyDescent="0.25">
      <c r="B194"/>
      <c r="C194"/>
      <c r="D194"/>
      <c r="E194"/>
      <c r="F194"/>
      <c r="G194"/>
      <c r="H194"/>
      <c r="I194"/>
    </row>
    <row r="195" spans="2:9" x14ac:dyDescent="0.25">
      <c r="B195"/>
      <c r="C195"/>
      <c r="D195"/>
      <c r="E195"/>
      <c r="F195"/>
      <c r="G195"/>
      <c r="H195"/>
      <c r="I195"/>
    </row>
    <row r="196" spans="2:9" x14ac:dyDescent="0.25">
      <c r="B196"/>
      <c r="C196"/>
      <c r="D196"/>
      <c r="E196"/>
      <c r="F196"/>
      <c r="G196"/>
      <c r="H196"/>
      <c r="I196"/>
    </row>
    <row r="197" spans="2:9" x14ac:dyDescent="0.25">
      <c r="B197"/>
      <c r="C197"/>
      <c r="D197"/>
      <c r="E197"/>
      <c r="F197"/>
      <c r="G197"/>
      <c r="H197"/>
      <c r="I197"/>
    </row>
    <row r="198" spans="2:9" x14ac:dyDescent="0.25">
      <c r="B198"/>
      <c r="C198"/>
      <c r="D198"/>
      <c r="E198"/>
      <c r="F198"/>
      <c r="G198"/>
      <c r="H198"/>
      <c r="I198"/>
    </row>
    <row r="199" spans="2:9" x14ac:dyDescent="0.25">
      <c r="B199"/>
      <c r="C199"/>
      <c r="D199"/>
      <c r="E199"/>
      <c r="F199"/>
      <c r="G199"/>
      <c r="H199"/>
      <c r="I199"/>
    </row>
    <row r="200" spans="2:9" x14ac:dyDescent="0.25">
      <c r="B200"/>
      <c r="C200"/>
      <c r="D200"/>
      <c r="E200"/>
      <c r="F200"/>
      <c r="G200"/>
      <c r="H200"/>
      <c r="I200"/>
    </row>
    <row r="201" spans="2:9" x14ac:dyDescent="0.25">
      <c r="B201"/>
      <c r="C201"/>
      <c r="D201"/>
      <c r="E201"/>
      <c r="F201"/>
      <c r="G201"/>
      <c r="H201"/>
      <c r="I201"/>
    </row>
    <row r="202" spans="2:9" x14ac:dyDescent="0.25">
      <c r="B202"/>
      <c r="C202"/>
      <c r="D202"/>
      <c r="E202"/>
      <c r="F202"/>
      <c r="G202"/>
      <c r="H202"/>
      <c r="I202"/>
    </row>
    <row r="203" spans="2:9" x14ac:dyDescent="0.25">
      <c r="B203"/>
      <c r="C203"/>
      <c r="D203"/>
      <c r="E203"/>
      <c r="F203"/>
      <c r="G203"/>
      <c r="H203"/>
      <c r="I203"/>
    </row>
    <row r="204" spans="2:9" x14ac:dyDescent="0.25">
      <c r="B204"/>
      <c r="C204"/>
      <c r="D204"/>
      <c r="E204"/>
      <c r="F204"/>
      <c r="G204"/>
      <c r="H204"/>
      <c r="I204"/>
    </row>
    <row r="205" spans="2:9" x14ac:dyDescent="0.25">
      <c r="B205"/>
      <c r="C205"/>
      <c r="D205"/>
      <c r="E205"/>
      <c r="F205"/>
      <c r="G205"/>
      <c r="H205"/>
      <c r="I205"/>
    </row>
    <row r="206" spans="2:9" x14ac:dyDescent="0.25">
      <c r="B206"/>
      <c r="C206"/>
      <c r="D206"/>
      <c r="E206"/>
      <c r="F206"/>
      <c r="G206"/>
      <c r="H206"/>
      <c r="I206"/>
    </row>
    <row r="207" spans="2:9" x14ac:dyDescent="0.25">
      <c r="B207"/>
      <c r="C207"/>
      <c r="D207"/>
      <c r="E207"/>
      <c r="F207"/>
      <c r="G207"/>
      <c r="H207"/>
      <c r="I207"/>
    </row>
    <row r="208" spans="2:9" x14ac:dyDescent="0.25">
      <c r="B208"/>
      <c r="C208"/>
      <c r="D208"/>
      <c r="E208"/>
      <c r="F208"/>
      <c r="G208"/>
      <c r="H208"/>
      <c r="I208"/>
    </row>
    <row r="209" spans="2:9" x14ac:dyDescent="0.25">
      <c r="B209"/>
      <c r="C209"/>
      <c r="D209"/>
      <c r="E209"/>
      <c r="F209"/>
      <c r="G209"/>
      <c r="H209"/>
      <c r="I209"/>
    </row>
    <row r="210" spans="2:9" x14ac:dyDescent="0.25">
      <c r="B210"/>
      <c r="C210"/>
      <c r="D210"/>
      <c r="E210"/>
      <c r="F210"/>
      <c r="G210"/>
      <c r="H210"/>
      <c r="I210"/>
    </row>
    <row r="211" spans="2:9" x14ac:dyDescent="0.25">
      <c r="B211"/>
      <c r="C211"/>
      <c r="D211"/>
      <c r="E211"/>
      <c r="F211"/>
      <c r="G211"/>
      <c r="H211"/>
      <c r="I211"/>
    </row>
    <row r="212" spans="2:9" x14ac:dyDescent="0.25">
      <c r="B212"/>
      <c r="C212"/>
      <c r="D212"/>
      <c r="E212"/>
      <c r="F212"/>
      <c r="G212"/>
      <c r="H212"/>
      <c r="I212"/>
    </row>
    <row r="213" spans="2:9" x14ac:dyDescent="0.25">
      <c r="B213"/>
      <c r="C213"/>
      <c r="D213"/>
      <c r="E213"/>
      <c r="F213"/>
      <c r="G213"/>
      <c r="H213"/>
      <c r="I213"/>
    </row>
    <row r="214" spans="2:9" x14ac:dyDescent="0.25">
      <c r="B214"/>
      <c r="C214"/>
      <c r="D214"/>
      <c r="E214"/>
      <c r="F214"/>
      <c r="G214"/>
      <c r="H214"/>
      <c r="I214"/>
    </row>
    <row r="215" spans="2:9" x14ac:dyDescent="0.25">
      <c r="B215"/>
      <c r="C215"/>
      <c r="D215"/>
      <c r="E215"/>
      <c r="F215"/>
      <c r="G215"/>
      <c r="H215"/>
      <c r="I215"/>
    </row>
    <row r="216" spans="2:9" x14ac:dyDescent="0.25">
      <c r="B216"/>
      <c r="C216"/>
      <c r="D216"/>
      <c r="E216"/>
      <c r="F216"/>
      <c r="G216"/>
      <c r="H216"/>
      <c r="I216"/>
    </row>
    <row r="217" spans="2:9" x14ac:dyDescent="0.25">
      <c r="B217"/>
      <c r="C217"/>
      <c r="D217"/>
      <c r="E217"/>
      <c r="F217"/>
      <c r="G217"/>
      <c r="H217"/>
      <c r="I217"/>
    </row>
    <row r="218" spans="2:9" x14ac:dyDescent="0.25">
      <c r="B218"/>
      <c r="C218"/>
      <c r="D218"/>
      <c r="E218"/>
      <c r="F218"/>
      <c r="G218"/>
      <c r="H218"/>
      <c r="I218"/>
    </row>
    <row r="219" spans="2:9" x14ac:dyDescent="0.25">
      <c r="B219"/>
      <c r="C219"/>
      <c r="D219"/>
      <c r="E219"/>
      <c r="F219"/>
      <c r="G219"/>
      <c r="H219"/>
      <c r="I219"/>
    </row>
    <row r="220" spans="2:9" x14ac:dyDescent="0.25">
      <c r="B220"/>
      <c r="C220"/>
      <c r="D220"/>
      <c r="E220"/>
      <c r="F220"/>
      <c r="G220"/>
      <c r="H220"/>
      <c r="I220"/>
    </row>
    <row r="221" spans="2:9" x14ac:dyDescent="0.25">
      <c r="B221"/>
      <c r="C221"/>
      <c r="D221"/>
      <c r="E221"/>
      <c r="F221"/>
      <c r="G221"/>
      <c r="H221"/>
      <c r="I221"/>
    </row>
    <row r="222" spans="2:9" x14ac:dyDescent="0.25">
      <c r="B222"/>
      <c r="C222"/>
      <c r="D222"/>
      <c r="E222"/>
      <c r="F222"/>
      <c r="G222"/>
      <c r="H222"/>
      <c r="I222"/>
    </row>
    <row r="223" spans="2:9" x14ac:dyDescent="0.25">
      <c r="B223"/>
      <c r="C223"/>
      <c r="D223"/>
      <c r="E223"/>
      <c r="F223"/>
      <c r="G223"/>
      <c r="H223"/>
      <c r="I223"/>
    </row>
    <row r="224" spans="2:9" x14ac:dyDescent="0.25">
      <c r="B224"/>
      <c r="C224"/>
      <c r="D224"/>
      <c r="E224"/>
      <c r="F224"/>
      <c r="G224"/>
      <c r="H224"/>
      <c r="I224"/>
    </row>
    <row r="225" spans="2:9" x14ac:dyDescent="0.25">
      <c r="B225"/>
      <c r="C225"/>
      <c r="D225"/>
      <c r="E225"/>
      <c r="F225"/>
      <c r="G225"/>
      <c r="H225"/>
      <c r="I225"/>
    </row>
    <row r="226" spans="2:9" x14ac:dyDescent="0.25">
      <c r="B226"/>
      <c r="C226"/>
      <c r="D226"/>
      <c r="E226"/>
      <c r="F226"/>
      <c r="G226"/>
      <c r="H226"/>
      <c r="I226"/>
    </row>
    <row r="227" spans="2:9" x14ac:dyDescent="0.25">
      <c r="B227"/>
      <c r="C227"/>
      <c r="D227"/>
      <c r="E227"/>
      <c r="F227"/>
      <c r="G227"/>
      <c r="H227"/>
      <c r="I227"/>
    </row>
    <row r="228" spans="2:9" x14ac:dyDescent="0.25">
      <c r="B228"/>
      <c r="C228"/>
      <c r="D228"/>
      <c r="E228"/>
      <c r="F228"/>
      <c r="G228"/>
      <c r="H228"/>
      <c r="I228"/>
    </row>
    <row r="229" spans="2:9" x14ac:dyDescent="0.25">
      <c r="B229"/>
      <c r="C229"/>
      <c r="D229"/>
      <c r="E229"/>
      <c r="F229"/>
      <c r="G229"/>
      <c r="H229"/>
      <c r="I229"/>
    </row>
    <row r="230" spans="2:9" x14ac:dyDescent="0.25">
      <c r="B230"/>
      <c r="C230"/>
      <c r="D230"/>
      <c r="E230"/>
      <c r="F230"/>
      <c r="G230"/>
      <c r="H230"/>
      <c r="I230"/>
    </row>
    <row r="231" spans="2:9" x14ac:dyDescent="0.25">
      <c r="B231"/>
      <c r="C231"/>
      <c r="D231"/>
      <c r="E231"/>
      <c r="F231"/>
      <c r="G231"/>
      <c r="H231"/>
      <c r="I231"/>
    </row>
    <row r="232" spans="2:9" x14ac:dyDescent="0.25">
      <c r="B232"/>
      <c r="C232"/>
      <c r="D232"/>
      <c r="E232"/>
      <c r="F232"/>
      <c r="G232"/>
      <c r="H232"/>
      <c r="I232"/>
    </row>
    <row r="233" spans="2:9" x14ac:dyDescent="0.25">
      <c r="B233"/>
      <c r="C233"/>
      <c r="D233"/>
      <c r="E233"/>
      <c r="F233"/>
      <c r="G233"/>
      <c r="H233"/>
      <c r="I233"/>
    </row>
    <row r="234" spans="2:9" x14ac:dyDescent="0.25">
      <c r="B234"/>
      <c r="C234"/>
      <c r="D234"/>
      <c r="E234"/>
      <c r="F234"/>
      <c r="G234"/>
      <c r="H234"/>
      <c r="I234"/>
    </row>
    <row r="235" spans="2:9" x14ac:dyDescent="0.25">
      <c r="B235"/>
      <c r="C235"/>
      <c r="D235"/>
      <c r="E235"/>
      <c r="F235"/>
      <c r="G235"/>
      <c r="H235"/>
      <c r="I235"/>
    </row>
    <row r="236" spans="2:9" x14ac:dyDescent="0.25">
      <c r="B236"/>
      <c r="C236"/>
      <c r="D236"/>
      <c r="E236"/>
      <c r="F236"/>
      <c r="G236"/>
      <c r="H236"/>
      <c r="I236"/>
    </row>
    <row r="237" spans="2:9" x14ac:dyDescent="0.25">
      <c r="B237"/>
      <c r="C237"/>
      <c r="D237"/>
      <c r="E237"/>
      <c r="F237"/>
      <c r="G237"/>
      <c r="H237"/>
      <c r="I237"/>
    </row>
    <row r="238" spans="2:9" x14ac:dyDescent="0.25">
      <c r="B238"/>
      <c r="C238"/>
      <c r="D238"/>
      <c r="E238"/>
      <c r="F238"/>
      <c r="G238"/>
      <c r="H238"/>
      <c r="I238"/>
    </row>
    <row r="239" spans="2:9" x14ac:dyDescent="0.25">
      <c r="B239"/>
      <c r="C239"/>
      <c r="D239"/>
      <c r="E239"/>
      <c r="F239"/>
      <c r="G239"/>
      <c r="H239"/>
      <c r="I239"/>
    </row>
    <row r="240" spans="2:9" x14ac:dyDescent="0.25">
      <c r="B240"/>
      <c r="C240"/>
      <c r="D240"/>
      <c r="E240"/>
      <c r="F240"/>
      <c r="G240"/>
      <c r="H240"/>
      <c r="I240"/>
    </row>
    <row r="241" spans="2:9" x14ac:dyDescent="0.25">
      <c r="B241"/>
      <c r="C241"/>
      <c r="D241"/>
      <c r="E241"/>
      <c r="F241"/>
      <c r="G241"/>
      <c r="H241"/>
      <c r="I241"/>
    </row>
    <row r="242" spans="2:9" x14ac:dyDescent="0.25">
      <c r="B242"/>
      <c r="C242"/>
      <c r="D242"/>
      <c r="E242"/>
      <c r="F242"/>
      <c r="G242"/>
      <c r="H242"/>
      <c r="I242"/>
    </row>
    <row r="243" spans="2:9" x14ac:dyDescent="0.25">
      <c r="B243"/>
      <c r="C243"/>
      <c r="D243"/>
      <c r="E243"/>
      <c r="F243"/>
      <c r="G243"/>
      <c r="H243"/>
      <c r="I243"/>
    </row>
    <row r="244" spans="2:9" x14ac:dyDescent="0.25">
      <c r="B244"/>
      <c r="C244"/>
      <c r="D244"/>
      <c r="E244"/>
      <c r="F244"/>
      <c r="G244"/>
      <c r="H244"/>
      <c r="I244"/>
    </row>
    <row r="245" spans="2:9" x14ac:dyDescent="0.25">
      <c r="B245"/>
      <c r="C245"/>
      <c r="D245"/>
      <c r="E245"/>
      <c r="F245"/>
      <c r="G245"/>
      <c r="H245"/>
      <c r="I245"/>
    </row>
    <row r="246" spans="2:9" x14ac:dyDescent="0.25">
      <c r="B246"/>
      <c r="C246"/>
      <c r="D246"/>
      <c r="E246"/>
      <c r="F246"/>
      <c r="G246"/>
      <c r="H246"/>
      <c r="I246"/>
    </row>
    <row r="247" spans="2:9" x14ac:dyDescent="0.25">
      <c r="B247"/>
      <c r="C247"/>
      <c r="D247"/>
      <c r="E247"/>
      <c r="F247"/>
      <c r="G247"/>
      <c r="H247"/>
      <c r="I247"/>
    </row>
    <row r="248" spans="2:9" x14ac:dyDescent="0.25">
      <c r="B248"/>
      <c r="C248"/>
      <c r="D248"/>
      <c r="E248"/>
      <c r="F248"/>
      <c r="G248"/>
      <c r="H248"/>
      <c r="I248"/>
    </row>
    <row r="249" spans="2:9" x14ac:dyDescent="0.25">
      <c r="B249"/>
      <c r="C249"/>
      <c r="D249"/>
      <c r="E249"/>
      <c r="F249"/>
      <c r="G249"/>
      <c r="H249"/>
      <c r="I249"/>
    </row>
    <row r="250" spans="2:9" x14ac:dyDescent="0.25">
      <c r="B250"/>
      <c r="C250"/>
      <c r="D250"/>
      <c r="E250"/>
      <c r="F250"/>
      <c r="G250"/>
      <c r="H250"/>
      <c r="I250"/>
    </row>
    <row r="251" spans="2:9" x14ac:dyDescent="0.25">
      <c r="B251"/>
      <c r="C251"/>
      <c r="D251"/>
      <c r="E251"/>
      <c r="F251"/>
      <c r="G251"/>
      <c r="H251"/>
      <c r="I251"/>
    </row>
    <row r="252" spans="2:9" x14ac:dyDescent="0.25">
      <c r="B252"/>
      <c r="C252"/>
      <c r="D252"/>
      <c r="E252"/>
      <c r="F252"/>
      <c r="G252"/>
      <c r="H252"/>
      <c r="I252"/>
    </row>
    <row r="253" spans="2:9" x14ac:dyDescent="0.25">
      <c r="B253"/>
      <c r="C253"/>
      <c r="D253"/>
      <c r="E253"/>
      <c r="F253"/>
      <c r="G253"/>
      <c r="H253"/>
      <c r="I253"/>
    </row>
    <row r="254" spans="2:9" x14ac:dyDescent="0.25">
      <c r="B254"/>
      <c r="C254"/>
      <c r="D254"/>
      <c r="E254"/>
      <c r="F254"/>
      <c r="G254"/>
      <c r="H254"/>
      <c r="I254"/>
    </row>
    <row r="255" spans="2:9" x14ac:dyDescent="0.25">
      <c r="B255"/>
      <c r="C255"/>
      <c r="D255"/>
      <c r="E255"/>
      <c r="F255"/>
      <c r="G255"/>
      <c r="H255"/>
      <c r="I255"/>
    </row>
    <row r="256" spans="2:9" x14ac:dyDescent="0.25">
      <c r="B256"/>
      <c r="C256"/>
      <c r="D256"/>
      <c r="E256"/>
      <c r="F256"/>
      <c r="G256"/>
      <c r="H256"/>
      <c r="I256"/>
    </row>
    <row r="257" spans="2:9" x14ac:dyDescent="0.25">
      <c r="B257"/>
      <c r="C257"/>
      <c r="D257"/>
      <c r="E257"/>
      <c r="F257"/>
      <c r="G257"/>
      <c r="H257"/>
      <c r="I257"/>
    </row>
    <row r="258" spans="2:9" x14ac:dyDescent="0.25">
      <c r="B258"/>
      <c r="C258"/>
      <c r="D258"/>
      <c r="E258"/>
      <c r="F258"/>
      <c r="G258"/>
      <c r="H258"/>
      <c r="I258"/>
    </row>
    <row r="259" spans="2:9" x14ac:dyDescent="0.25">
      <c r="B259"/>
      <c r="C259"/>
      <c r="D259"/>
      <c r="E259"/>
      <c r="F259"/>
      <c r="G259"/>
      <c r="H259"/>
      <c r="I259"/>
    </row>
    <row r="260" spans="2:9" x14ac:dyDescent="0.25">
      <c r="B260"/>
      <c r="C260"/>
      <c r="D260"/>
      <c r="E260"/>
      <c r="F260"/>
      <c r="G260"/>
      <c r="H260"/>
      <c r="I260"/>
    </row>
    <row r="261" spans="2:9" x14ac:dyDescent="0.25">
      <c r="B261"/>
      <c r="C261"/>
      <c r="D261"/>
      <c r="E261"/>
      <c r="F261"/>
      <c r="G261"/>
      <c r="H261"/>
      <c r="I261"/>
    </row>
    <row r="262" spans="2:9" x14ac:dyDescent="0.25">
      <c r="B262"/>
      <c r="C262"/>
      <c r="D262"/>
      <c r="E262"/>
      <c r="F262"/>
      <c r="G262"/>
      <c r="H262"/>
      <c r="I262"/>
    </row>
    <row r="263" spans="2:9" x14ac:dyDescent="0.25">
      <c r="B263"/>
      <c r="C263"/>
      <c r="D263"/>
      <c r="E263"/>
      <c r="F263"/>
      <c r="G263"/>
      <c r="H263"/>
      <c r="I263"/>
    </row>
    <row r="264" spans="2:9" x14ac:dyDescent="0.25">
      <c r="B264"/>
      <c r="C264"/>
      <c r="D264"/>
      <c r="E264"/>
      <c r="F264"/>
      <c r="G264"/>
      <c r="H264"/>
      <c r="I264"/>
    </row>
    <row r="265" spans="2:9" x14ac:dyDescent="0.25">
      <c r="B265"/>
      <c r="C265"/>
      <c r="D265"/>
      <c r="E265"/>
      <c r="F265"/>
      <c r="G265"/>
      <c r="H265"/>
      <c r="I265"/>
    </row>
    <row r="266" spans="2:9" x14ac:dyDescent="0.25">
      <c r="B266"/>
      <c r="C266"/>
      <c r="D266"/>
      <c r="E266"/>
      <c r="F266"/>
      <c r="G266"/>
      <c r="H266"/>
      <c r="I266"/>
    </row>
    <row r="267" spans="2:9" x14ac:dyDescent="0.25">
      <c r="B267"/>
      <c r="C267"/>
      <c r="D267"/>
      <c r="E267"/>
      <c r="F267"/>
      <c r="G267"/>
      <c r="H267"/>
      <c r="I267"/>
    </row>
    <row r="268" spans="2:9" x14ac:dyDescent="0.25">
      <c r="B268"/>
      <c r="C268"/>
      <c r="D268"/>
      <c r="E268"/>
      <c r="F268"/>
      <c r="G268"/>
      <c r="H268"/>
      <c r="I268"/>
    </row>
    <row r="269" spans="2:9" x14ac:dyDescent="0.25">
      <c r="B269"/>
      <c r="C269"/>
      <c r="D269"/>
      <c r="E269"/>
      <c r="F269"/>
      <c r="G269"/>
      <c r="H269"/>
      <c r="I269"/>
    </row>
    <row r="270" spans="2:9" x14ac:dyDescent="0.25">
      <c r="B270"/>
      <c r="C270"/>
      <c r="D270"/>
      <c r="E270"/>
      <c r="F270"/>
      <c r="G270"/>
      <c r="H270"/>
      <c r="I270"/>
    </row>
    <row r="271" spans="2:9" x14ac:dyDescent="0.25">
      <c r="B271"/>
      <c r="C271"/>
      <c r="D271"/>
      <c r="E271"/>
      <c r="F271"/>
      <c r="G271"/>
      <c r="H271"/>
      <c r="I271"/>
    </row>
    <row r="272" spans="2:9" x14ac:dyDescent="0.25">
      <c r="B272"/>
      <c r="C272"/>
      <c r="D272"/>
      <c r="E272"/>
      <c r="F272"/>
      <c r="G272"/>
      <c r="H272"/>
      <c r="I272"/>
    </row>
    <row r="273" spans="2:9" x14ac:dyDescent="0.25">
      <c r="B273"/>
      <c r="C273"/>
      <c r="D273"/>
      <c r="E273"/>
      <c r="F273"/>
      <c r="G273"/>
      <c r="H273"/>
      <c r="I273"/>
    </row>
    <row r="274" spans="2:9" x14ac:dyDescent="0.25">
      <c r="B274"/>
      <c r="C274"/>
      <c r="D274"/>
      <c r="E274"/>
      <c r="F274"/>
      <c r="G274"/>
      <c r="H274"/>
      <c r="I274"/>
    </row>
    <row r="275" spans="2:9" x14ac:dyDescent="0.25">
      <c r="B275"/>
      <c r="C275"/>
      <c r="D275"/>
      <c r="E275"/>
      <c r="F275"/>
      <c r="G275"/>
      <c r="H275"/>
      <c r="I275"/>
    </row>
    <row r="276" spans="2:9" x14ac:dyDescent="0.25">
      <c r="B276"/>
      <c r="C276"/>
      <c r="D276"/>
      <c r="E276"/>
      <c r="F276"/>
      <c r="G276"/>
      <c r="H276"/>
      <c r="I276"/>
    </row>
    <row r="277" spans="2:9" x14ac:dyDescent="0.25">
      <c r="B277"/>
      <c r="C277"/>
      <c r="D277"/>
      <c r="E277"/>
      <c r="F277"/>
      <c r="G277"/>
      <c r="H277"/>
      <c r="I277"/>
    </row>
    <row r="278" spans="2:9" x14ac:dyDescent="0.25">
      <c r="B278"/>
      <c r="C278"/>
      <c r="D278"/>
      <c r="E278"/>
      <c r="F278"/>
      <c r="G278"/>
      <c r="H278"/>
      <c r="I278"/>
    </row>
    <row r="279" spans="2:9" x14ac:dyDescent="0.25">
      <c r="B279"/>
      <c r="C279"/>
      <c r="D279"/>
      <c r="E279"/>
      <c r="F279"/>
      <c r="G279"/>
      <c r="H279"/>
      <c r="I279"/>
    </row>
    <row r="280" spans="2:9" x14ac:dyDescent="0.25">
      <c r="B280"/>
      <c r="C280"/>
      <c r="D280"/>
      <c r="E280"/>
      <c r="F280"/>
      <c r="G280"/>
      <c r="H280"/>
      <c r="I280"/>
    </row>
    <row r="281" spans="2:9" x14ac:dyDescent="0.25">
      <c r="B281"/>
      <c r="C281"/>
      <c r="D281"/>
      <c r="E281"/>
      <c r="F281"/>
      <c r="G281"/>
      <c r="H281"/>
      <c r="I281"/>
    </row>
    <row r="282" spans="2:9" x14ac:dyDescent="0.25">
      <c r="B282"/>
      <c r="C282"/>
      <c r="D282"/>
      <c r="E282"/>
      <c r="F282"/>
      <c r="G282"/>
      <c r="H282"/>
      <c r="I282"/>
    </row>
    <row r="283" spans="2:9" x14ac:dyDescent="0.25">
      <c r="B283"/>
      <c r="C283"/>
      <c r="D283"/>
      <c r="E283"/>
      <c r="F283"/>
      <c r="G283"/>
      <c r="H283"/>
      <c r="I283"/>
    </row>
    <row r="284" spans="2:9" x14ac:dyDescent="0.25">
      <c r="B284"/>
      <c r="C284"/>
      <c r="D284"/>
      <c r="E284"/>
      <c r="F284"/>
      <c r="G284"/>
      <c r="H284"/>
      <c r="I284"/>
    </row>
    <row r="285" spans="2:9" x14ac:dyDescent="0.25">
      <c r="B285"/>
      <c r="C285"/>
      <c r="D285"/>
      <c r="E285"/>
      <c r="F285"/>
      <c r="G285"/>
      <c r="H285"/>
      <c r="I285"/>
    </row>
    <row r="286" spans="2:9" x14ac:dyDescent="0.25">
      <c r="B286"/>
      <c r="C286"/>
      <c r="D286"/>
      <c r="E286"/>
      <c r="F286"/>
      <c r="G286"/>
      <c r="H286"/>
      <c r="I286"/>
    </row>
    <row r="287" spans="2:9" x14ac:dyDescent="0.25">
      <c r="B287"/>
      <c r="C287"/>
      <c r="D287"/>
      <c r="E287"/>
      <c r="F287"/>
      <c r="G287"/>
      <c r="H287"/>
      <c r="I287"/>
    </row>
    <row r="288" spans="2:9" x14ac:dyDescent="0.25">
      <c r="B288"/>
      <c r="C288"/>
      <c r="D288"/>
      <c r="E288"/>
      <c r="F288"/>
      <c r="G288"/>
      <c r="H288"/>
      <c r="I288"/>
    </row>
    <row r="289" spans="2:9" x14ac:dyDescent="0.25">
      <c r="B289"/>
      <c r="C289"/>
      <c r="D289"/>
      <c r="E289"/>
      <c r="F289"/>
      <c r="G289"/>
      <c r="H289"/>
      <c r="I289"/>
    </row>
    <row r="290" spans="2:9" x14ac:dyDescent="0.25">
      <c r="B290"/>
      <c r="C290"/>
      <c r="D290"/>
      <c r="E290"/>
      <c r="F290"/>
      <c r="G290"/>
      <c r="H290"/>
      <c r="I290"/>
    </row>
    <row r="291" spans="2:9" x14ac:dyDescent="0.25">
      <c r="B291"/>
      <c r="C291"/>
      <c r="D291"/>
      <c r="E291"/>
      <c r="F291"/>
      <c r="G291"/>
      <c r="H291"/>
      <c r="I291"/>
    </row>
    <row r="292" spans="2:9" x14ac:dyDescent="0.25">
      <c r="B292"/>
      <c r="C292"/>
      <c r="D292"/>
      <c r="E292"/>
      <c r="F292"/>
      <c r="G292"/>
      <c r="H292"/>
      <c r="I292"/>
    </row>
    <row r="293" spans="2:9" x14ac:dyDescent="0.25">
      <c r="B293"/>
      <c r="C293"/>
      <c r="D293"/>
      <c r="E293"/>
      <c r="F293"/>
      <c r="G293"/>
      <c r="H293"/>
      <c r="I293"/>
    </row>
    <row r="294" spans="2:9" x14ac:dyDescent="0.25">
      <c r="B294"/>
      <c r="C294"/>
      <c r="D294"/>
      <c r="E294"/>
      <c r="F294"/>
      <c r="G294"/>
      <c r="H294"/>
      <c r="I294"/>
    </row>
    <row r="295" spans="2:9" x14ac:dyDescent="0.25">
      <c r="B295"/>
      <c r="C295"/>
      <c r="D295"/>
      <c r="E295"/>
      <c r="F295"/>
      <c r="G295"/>
      <c r="H295"/>
      <c r="I295"/>
    </row>
    <row r="296" spans="2:9" x14ac:dyDescent="0.25">
      <c r="B296"/>
      <c r="C296"/>
      <c r="D296"/>
      <c r="E296"/>
      <c r="F296"/>
      <c r="G296"/>
      <c r="H296"/>
      <c r="I296"/>
    </row>
    <row r="297" spans="2:9" x14ac:dyDescent="0.25">
      <c r="B297"/>
      <c r="C297"/>
      <c r="D297"/>
      <c r="E297"/>
      <c r="F297"/>
      <c r="G297"/>
      <c r="H297"/>
      <c r="I297"/>
    </row>
    <row r="298" spans="2:9" x14ac:dyDescent="0.25">
      <c r="B298"/>
      <c r="C298"/>
      <c r="D298"/>
      <c r="E298"/>
      <c r="F298"/>
      <c r="G298"/>
      <c r="H298"/>
      <c r="I298"/>
    </row>
    <row r="299" spans="2:9" x14ac:dyDescent="0.25">
      <c r="B299"/>
      <c r="C299"/>
      <c r="D299"/>
      <c r="E299"/>
      <c r="F299"/>
      <c r="G299"/>
      <c r="H299"/>
      <c r="I299"/>
    </row>
    <row r="300" spans="2:9" x14ac:dyDescent="0.25">
      <c r="B300"/>
      <c r="C300"/>
      <c r="D300"/>
      <c r="E300"/>
      <c r="F300"/>
      <c r="G300"/>
      <c r="H300"/>
      <c r="I300"/>
    </row>
    <row r="301" spans="2:9" x14ac:dyDescent="0.25">
      <c r="B301"/>
      <c r="C301"/>
      <c r="D301"/>
      <c r="E301"/>
      <c r="F301"/>
      <c r="G301"/>
      <c r="H301"/>
      <c r="I301"/>
    </row>
    <row r="302" spans="2:9" x14ac:dyDescent="0.25">
      <c r="B302"/>
      <c r="C302"/>
      <c r="D302"/>
      <c r="E302"/>
      <c r="F302"/>
      <c r="G302"/>
      <c r="H302"/>
      <c r="I302"/>
    </row>
    <row r="303" spans="2:9" x14ac:dyDescent="0.25">
      <c r="B303"/>
      <c r="C303"/>
      <c r="D303"/>
      <c r="E303"/>
      <c r="F303"/>
      <c r="G303"/>
      <c r="H303"/>
      <c r="I303"/>
    </row>
    <row r="304" spans="2:9" x14ac:dyDescent="0.25">
      <c r="B304"/>
      <c r="C304"/>
      <c r="D304"/>
      <c r="E304"/>
      <c r="F304"/>
      <c r="G304"/>
      <c r="H304"/>
      <c r="I304"/>
    </row>
    <row r="305" spans="2:9" x14ac:dyDescent="0.25">
      <c r="B305"/>
      <c r="C305"/>
      <c r="D305"/>
      <c r="E305"/>
      <c r="F305"/>
      <c r="G305"/>
      <c r="H305"/>
      <c r="I305"/>
    </row>
    <row r="306" spans="2:9" x14ac:dyDescent="0.25">
      <c r="B306"/>
      <c r="C306"/>
      <c r="D306"/>
      <c r="E306"/>
      <c r="F306"/>
      <c r="G306"/>
      <c r="H306"/>
      <c r="I306"/>
    </row>
    <row r="307" spans="2:9" x14ac:dyDescent="0.25">
      <c r="B307"/>
      <c r="C307"/>
      <c r="D307"/>
      <c r="E307"/>
      <c r="F307"/>
      <c r="G307"/>
      <c r="H307"/>
      <c r="I307"/>
    </row>
    <row r="308" spans="2:9" x14ac:dyDescent="0.25">
      <c r="B308"/>
      <c r="C308"/>
      <c r="D308"/>
      <c r="E308"/>
      <c r="F308"/>
      <c r="G308"/>
      <c r="H308"/>
      <c r="I308"/>
    </row>
    <row r="309" spans="2:9" x14ac:dyDescent="0.25">
      <c r="B309"/>
      <c r="C309"/>
      <c r="D309"/>
      <c r="E309"/>
      <c r="F309"/>
      <c r="G309"/>
      <c r="H309"/>
      <c r="I309"/>
    </row>
    <row r="310" spans="2:9" x14ac:dyDescent="0.25">
      <c r="B310"/>
      <c r="C310"/>
      <c r="D310"/>
      <c r="E310"/>
      <c r="F310"/>
      <c r="G310"/>
      <c r="H310"/>
      <c r="I310"/>
    </row>
    <row r="311" spans="2:9" x14ac:dyDescent="0.25">
      <c r="B311"/>
      <c r="C311"/>
      <c r="D311"/>
      <c r="E311"/>
      <c r="F311"/>
      <c r="G311"/>
      <c r="H311"/>
      <c r="I311"/>
    </row>
    <row r="312" spans="2:9" x14ac:dyDescent="0.25">
      <c r="B312"/>
      <c r="C312"/>
      <c r="D312"/>
      <c r="E312"/>
      <c r="F312"/>
      <c r="G312"/>
      <c r="H312"/>
      <c r="I312"/>
    </row>
    <row r="313" spans="2:9" x14ac:dyDescent="0.25">
      <c r="B313"/>
      <c r="C313"/>
      <c r="D313"/>
      <c r="E313"/>
      <c r="F313"/>
      <c r="G313"/>
      <c r="H313"/>
      <c r="I313"/>
    </row>
    <row r="314" spans="2:9" x14ac:dyDescent="0.25">
      <c r="B314"/>
      <c r="C314"/>
      <c r="D314"/>
      <c r="E314"/>
      <c r="F314"/>
      <c r="G314"/>
      <c r="H314"/>
      <c r="I314"/>
    </row>
    <row r="315" spans="2:9" x14ac:dyDescent="0.25">
      <c r="B315"/>
      <c r="C315"/>
      <c r="D315"/>
      <c r="E315"/>
      <c r="F315"/>
      <c r="G315"/>
      <c r="H315"/>
      <c r="I315"/>
    </row>
    <row r="316" spans="2:9" x14ac:dyDescent="0.25">
      <c r="B316"/>
      <c r="C316"/>
      <c r="D316"/>
      <c r="E316"/>
      <c r="F316"/>
      <c r="G316"/>
      <c r="H316"/>
      <c r="I316"/>
    </row>
    <row r="317" spans="2:9" x14ac:dyDescent="0.25">
      <c r="B317"/>
      <c r="C317"/>
      <c r="D317"/>
      <c r="E317"/>
      <c r="F317"/>
      <c r="G317"/>
      <c r="H317"/>
      <c r="I317"/>
    </row>
    <row r="318" spans="2:9" x14ac:dyDescent="0.25">
      <c r="B318"/>
      <c r="C318"/>
      <c r="D318"/>
      <c r="E318"/>
      <c r="F318"/>
      <c r="G318"/>
      <c r="H318"/>
      <c r="I318"/>
    </row>
    <row r="319" spans="2:9" x14ac:dyDescent="0.25">
      <c r="B319"/>
      <c r="C319"/>
      <c r="D319"/>
      <c r="E319"/>
      <c r="F319"/>
      <c r="G319"/>
      <c r="H319"/>
      <c r="I319"/>
    </row>
    <row r="320" spans="2:9" x14ac:dyDescent="0.25">
      <c r="B320"/>
      <c r="C320"/>
      <c r="D320"/>
      <c r="E320"/>
      <c r="F320"/>
      <c r="G320"/>
      <c r="H320"/>
      <c r="I320"/>
    </row>
    <row r="321" spans="2:9" x14ac:dyDescent="0.25">
      <c r="B321"/>
      <c r="C321"/>
      <c r="D321"/>
      <c r="E321"/>
      <c r="F321"/>
      <c r="G321"/>
      <c r="H321"/>
      <c r="I321"/>
    </row>
    <row r="322" spans="2:9" x14ac:dyDescent="0.25">
      <c r="B322"/>
      <c r="C322"/>
      <c r="D322"/>
      <c r="E322"/>
      <c r="F322"/>
      <c r="G322"/>
      <c r="H322"/>
      <c r="I322"/>
    </row>
    <row r="323" spans="2:9" x14ac:dyDescent="0.25">
      <c r="B323"/>
      <c r="C323"/>
      <c r="D323"/>
      <c r="E323"/>
      <c r="F323"/>
      <c r="G323"/>
      <c r="H323"/>
      <c r="I323"/>
    </row>
    <row r="324" spans="2:9" x14ac:dyDescent="0.25">
      <c r="B324"/>
      <c r="C324"/>
      <c r="D324"/>
      <c r="E324"/>
      <c r="F324"/>
      <c r="G324"/>
      <c r="H324"/>
      <c r="I324"/>
    </row>
    <row r="325" spans="2:9" x14ac:dyDescent="0.25">
      <c r="B325"/>
      <c r="C325"/>
      <c r="D325"/>
      <c r="E325"/>
      <c r="F325"/>
      <c r="G325"/>
      <c r="H325"/>
      <c r="I325"/>
    </row>
    <row r="326" spans="2:9" x14ac:dyDescent="0.25">
      <c r="B326"/>
      <c r="C326"/>
      <c r="D326"/>
      <c r="E326"/>
      <c r="F326"/>
      <c r="G326"/>
      <c r="H326"/>
      <c r="I326"/>
    </row>
    <row r="327" spans="2:9" x14ac:dyDescent="0.25">
      <c r="B327"/>
      <c r="C327"/>
      <c r="D327"/>
      <c r="E327"/>
      <c r="F327"/>
      <c r="G327"/>
      <c r="H327"/>
      <c r="I327"/>
    </row>
    <row r="328" spans="2:9" x14ac:dyDescent="0.25">
      <c r="B328"/>
      <c r="C328"/>
      <c r="D328"/>
      <c r="E328"/>
      <c r="F328"/>
      <c r="G328"/>
      <c r="H328"/>
      <c r="I328"/>
    </row>
    <row r="329" spans="2:9" x14ac:dyDescent="0.25">
      <c r="B329"/>
      <c r="C329"/>
      <c r="D329"/>
      <c r="E329"/>
      <c r="F329"/>
      <c r="G329"/>
      <c r="H329"/>
      <c r="I329"/>
    </row>
    <row r="330" spans="2:9" x14ac:dyDescent="0.25">
      <c r="B330"/>
      <c r="C330"/>
      <c r="D330"/>
      <c r="E330"/>
      <c r="F330"/>
      <c r="G330"/>
      <c r="H330"/>
      <c r="I330"/>
    </row>
    <row r="331" spans="2:9" x14ac:dyDescent="0.25">
      <c r="B331"/>
      <c r="C331"/>
      <c r="D331"/>
      <c r="E331"/>
      <c r="F331"/>
      <c r="G331"/>
      <c r="H331"/>
      <c r="I331"/>
    </row>
    <row r="332" spans="2:9" x14ac:dyDescent="0.25">
      <c r="B332"/>
      <c r="C332"/>
      <c r="D332"/>
      <c r="E332"/>
      <c r="F332"/>
      <c r="G332"/>
      <c r="H332"/>
      <c r="I332"/>
    </row>
    <row r="333" spans="2:9" x14ac:dyDescent="0.25">
      <c r="B333"/>
      <c r="C333"/>
      <c r="D333"/>
      <c r="E333"/>
      <c r="F333"/>
      <c r="G333"/>
      <c r="H333"/>
      <c r="I333"/>
    </row>
    <row r="334" spans="2:9" x14ac:dyDescent="0.25">
      <c r="B334"/>
      <c r="C334"/>
      <c r="D334"/>
      <c r="E334"/>
      <c r="F334"/>
      <c r="G334"/>
      <c r="H334"/>
      <c r="I334"/>
    </row>
    <row r="335" spans="2:9" x14ac:dyDescent="0.25">
      <c r="B335"/>
      <c r="C335"/>
      <c r="D335"/>
      <c r="E335"/>
      <c r="F335"/>
      <c r="G335"/>
      <c r="H335"/>
      <c r="I335"/>
    </row>
    <row r="336" spans="2:9" x14ac:dyDescent="0.25">
      <c r="B336"/>
      <c r="C336"/>
      <c r="D336"/>
      <c r="E336"/>
      <c r="F336"/>
      <c r="G336"/>
      <c r="H336"/>
      <c r="I336"/>
    </row>
    <row r="337" spans="2:9" x14ac:dyDescent="0.25">
      <c r="B337"/>
      <c r="C337"/>
      <c r="D337"/>
      <c r="E337"/>
      <c r="F337"/>
      <c r="G337"/>
      <c r="H337"/>
      <c r="I337"/>
    </row>
    <row r="338" spans="2:9" x14ac:dyDescent="0.25">
      <c r="B338"/>
      <c r="C338"/>
      <c r="D338"/>
      <c r="E338"/>
      <c r="F338"/>
      <c r="G338"/>
      <c r="H338"/>
      <c r="I338"/>
    </row>
    <row r="339" spans="2:9" x14ac:dyDescent="0.25">
      <c r="B339"/>
      <c r="C339"/>
      <c r="D339"/>
      <c r="E339"/>
      <c r="F339"/>
      <c r="G339"/>
      <c r="H339"/>
      <c r="I339"/>
    </row>
    <row r="340" spans="2:9" x14ac:dyDescent="0.25">
      <c r="B340"/>
      <c r="C340"/>
      <c r="D340"/>
      <c r="E340"/>
      <c r="F340"/>
      <c r="G340"/>
      <c r="H340"/>
      <c r="I340"/>
    </row>
    <row r="341" spans="2:9" x14ac:dyDescent="0.25">
      <c r="B341"/>
      <c r="C341"/>
      <c r="D341"/>
      <c r="E341"/>
      <c r="F341"/>
      <c r="G341"/>
      <c r="H341"/>
      <c r="I341"/>
    </row>
    <row r="342" spans="2:9" x14ac:dyDescent="0.25">
      <c r="B342"/>
      <c r="C342"/>
      <c r="D342"/>
      <c r="E342"/>
      <c r="F342"/>
      <c r="G342"/>
      <c r="H342"/>
      <c r="I342"/>
    </row>
    <row r="343" spans="2:9" x14ac:dyDescent="0.25">
      <c r="B343"/>
      <c r="C343"/>
      <c r="D343"/>
      <c r="E343"/>
      <c r="F343"/>
      <c r="G343"/>
      <c r="H343"/>
      <c r="I343"/>
    </row>
    <row r="344" spans="2:9" x14ac:dyDescent="0.25">
      <c r="B344"/>
      <c r="C344"/>
      <c r="D344"/>
      <c r="E344"/>
      <c r="F344"/>
      <c r="G344"/>
      <c r="H344"/>
      <c r="I344"/>
    </row>
    <row r="345" spans="2:9" x14ac:dyDescent="0.25">
      <c r="B345"/>
      <c r="C345"/>
      <c r="D345"/>
      <c r="E345"/>
      <c r="F345"/>
      <c r="G345"/>
      <c r="H345"/>
      <c r="I345"/>
    </row>
    <row r="346" spans="2:9" x14ac:dyDescent="0.25">
      <c r="B346"/>
      <c r="C346"/>
      <c r="D346"/>
      <c r="E346"/>
      <c r="F346"/>
      <c r="G346"/>
      <c r="H346"/>
      <c r="I346"/>
    </row>
    <row r="347" spans="2:9" x14ac:dyDescent="0.25">
      <c r="B347"/>
      <c r="C347"/>
      <c r="D347"/>
      <c r="E347"/>
      <c r="F347"/>
      <c r="G347"/>
      <c r="H347"/>
      <c r="I347"/>
    </row>
    <row r="348" spans="2:9" x14ac:dyDescent="0.25">
      <c r="B348"/>
      <c r="C348"/>
      <c r="D348"/>
      <c r="E348"/>
      <c r="F348"/>
      <c r="G348"/>
      <c r="H348"/>
      <c r="I348"/>
    </row>
    <row r="349" spans="2:9" x14ac:dyDescent="0.25">
      <c r="B349"/>
      <c r="C349"/>
      <c r="D349"/>
      <c r="E349"/>
      <c r="F349"/>
      <c r="G349"/>
      <c r="H349"/>
      <c r="I349"/>
    </row>
    <row r="350" spans="2:9" x14ac:dyDescent="0.25">
      <c r="B350"/>
      <c r="C350"/>
      <c r="D350"/>
      <c r="E350"/>
      <c r="F350"/>
      <c r="G350"/>
      <c r="H350"/>
      <c r="I350"/>
    </row>
    <row r="351" spans="2:9" x14ac:dyDescent="0.25">
      <c r="B351"/>
      <c r="C351"/>
      <c r="D351"/>
      <c r="E351"/>
      <c r="F351"/>
      <c r="G351"/>
      <c r="H351"/>
      <c r="I351"/>
    </row>
    <row r="352" spans="2:9" x14ac:dyDescent="0.25">
      <c r="B352"/>
      <c r="C352"/>
      <c r="D352"/>
      <c r="E352"/>
      <c r="F352"/>
      <c r="G352"/>
      <c r="H352"/>
      <c r="I352"/>
    </row>
    <row r="353" spans="2:9" x14ac:dyDescent="0.25">
      <c r="B353"/>
      <c r="C353"/>
      <c r="D353"/>
      <c r="E353"/>
      <c r="F353"/>
      <c r="G353"/>
      <c r="H353"/>
      <c r="I353"/>
    </row>
    <row r="354" spans="2:9" x14ac:dyDescent="0.25">
      <c r="B354"/>
      <c r="C354"/>
      <c r="D354"/>
      <c r="E354"/>
      <c r="F354"/>
      <c r="G354"/>
      <c r="H354"/>
      <c r="I354"/>
    </row>
    <row r="355" spans="2:9" x14ac:dyDescent="0.25">
      <c r="B355"/>
      <c r="C355"/>
      <c r="D355"/>
      <c r="E355"/>
      <c r="F355"/>
      <c r="G355"/>
      <c r="H355"/>
      <c r="I355"/>
    </row>
    <row r="356" spans="2:9" x14ac:dyDescent="0.25">
      <c r="B356"/>
      <c r="C356"/>
      <c r="D356"/>
      <c r="E356"/>
      <c r="F356"/>
      <c r="G356"/>
      <c r="H356"/>
      <c r="I356"/>
    </row>
    <row r="357" spans="2:9" x14ac:dyDescent="0.25">
      <c r="B357"/>
      <c r="C357"/>
      <c r="D357"/>
      <c r="E357"/>
      <c r="F357"/>
      <c r="G357"/>
      <c r="H357"/>
      <c r="I357"/>
    </row>
    <row r="358" spans="2:9" x14ac:dyDescent="0.25">
      <c r="B358"/>
      <c r="C358"/>
      <c r="D358"/>
      <c r="E358"/>
      <c r="F358"/>
      <c r="G358"/>
      <c r="H358"/>
      <c r="I358"/>
    </row>
    <row r="359" spans="2:9" x14ac:dyDescent="0.25">
      <c r="B359"/>
      <c r="C359"/>
      <c r="D359"/>
      <c r="E359"/>
      <c r="F359"/>
      <c r="G359"/>
      <c r="H359"/>
      <c r="I359"/>
    </row>
    <row r="360" spans="2:9" x14ac:dyDescent="0.25">
      <c r="B360"/>
      <c r="C360"/>
      <c r="D360"/>
      <c r="E360"/>
      <c r="F360"/>
      <c r="G360"/>
      <c r="H360"/>
      <c r="I360"/>
    </row>
    <row r="361" spans="2:9" x14ac:dyDescent="0.25">
      <c r="B361"/>
      <c r="C361"/>
      <c r="D361"/>
      <c r="E361"/>
      <c r="F361"/>
      <c r="G361"/>
      <c r="H361"/>
      <c r="I361"/>
    </row>
    <row r="362" spans="2:9" x14ac:dyDescent="0.25">
      <c r="B362"/>
      <c r="C362"/>
      <c r="D362"/>
      <c r="E362"/>
      <c r="F362"/>
      <c r="G362"/>
      <c r="H362"/>
      <c r="I362"/>
    </row>
    <row r="363" spans="2:9" x14ac:dyDescent="0.25">
      <c r="B363"/>
      <c r="C363"/>
      <c r="D363"/>
      <c r="E363"/>
      <c r="F363"/>
      <c r="G363"/>
      <c r="H363"/>
      <c r="I363"/>
    </row>
    <row r="364" spans="2:9" x14ac:dyDescent="0.25">
      <c r="B364"/>
      <c r="C364"/>
      <c r="D364"/>
      <c r="E364"/>
      <c r="F364"/>
      <c r="G364"/>
      <c r="H364"/>
      <c r="I364"/>
    </row>
    <row r="365" spans="2:9" x14ac:dyDescent="0.25">
      <c r="B365"/>
      <c r="C365"/>
      <c r="D365"/>
      <c r="E365"/>
      <c r="F365"/>
      <c r="G365"/>
      <c r="H365"/>
      <c r="I365"/>
    </row>
    <row r="366" spans="2:9" x14ac:dyDescent="0.25">
      <c r="B366"/>
      <c r="C366"/>
      <c r="D366"/>
      <c r="E366"/>
      <c r="F366"/>
      <c r="G366"/>
      <c r="H366"/>
      <c r="I366"/>
    </row>
    <row r="367" spans="2:9" x14ac:dyDescent="0.25">
      <c r="B367"/>
      <c r="C367"/>
      <c r="D367"/>
      <c r="E367"/>
      <c r="F367"/>
      <c r="G367"/>
      <c r="H367"/>
      <c r="I367"/>
    </row>
    <row r="368" spans="2:9" x14ac:dyDescent="0.25">
      <c r="B368"/>
      <c r="C368"/>
      <c r="D368"/>
      <c r="E368"/>
      <c r="F368"/>
      <c r="G368"/>
      <c r="H368"/>
      <c r="I368"/>
    </row>
    <row r="369" spans="2:9" x14ac:dyDescent="0.25">
      <c r="B369"/>
      <c r="C369"/>
      <c r="D369"/>
      <c r="E369"/>
      <c r="F369"/>
      <c r="G369"/>
      <c r="H369"/>
      <c r="I369"/>
    </row>
    <row r="370" spans="2:9" x14ac:dyDescent="0.25">
      <c r="B370"/>
      <c r="C370"/>
      <c r="D370"/>
      <c r="E370"/>
      <c r="F370"/>
      <c r="G370"/>
      <c r="H370"/>
      <c r="I370"/>
    </row>
    <row r="371" spans="2:9" x14ac:dyDescent="0.25">
      <c r="B371"/>
      <c r="C371"/>
      <c r="D371"/>
      <c r="E371"/>
      <c r="F371"/>
      <c r="G371"/>
      <c r="H371"/>
      <c r="I371"/>
    </row>
    <row r="372" spans="2:9" x14ac:dyDescent="0.25">
      <c r="B372"/>
      <c r="C372"/>
      <c r="D372"/>
      <c r="E372"/>
      <c r="F372"/>
      <c r="G372"/>
      <c r="H372"/>
      <c r="I372"/>
    </row>
    <row r="373" spans="2:9" x14ac:dyDescent="0.25">
      <c r="B373"/>
      <c r="C373"/>
      <c r="D373"/>
      <c r="E373"/>
      <c r="F373"/>
      <c r="G373"/>
      <c r="H373"/>
      <c r="I373"/>
    </row>
    <row r="374" spans="2:9" x14ac:dyDescent="0.25">
      <c r="B374"/>
      <c r="C374"/>
      <c r="D374"/>
      <c r="E374"/>
      <c r="F374"/>
      <c r="G374"/>
      <c r="H374"/>
      <c r="I374"/>
    </row>
    <row r="375" spans="2:9" x14ac:dyDescent="0.25">
      <c r="B375"/>
      <c r="C375"/>
      <c r="D375"/>
      <c r="E375"/>
      <c r="F375"/>
      <c r="G375"/>
      <c r="H375"/>
      <c r="I375"/>
    </row>
    <row r="376" spans="2:9" x14ac:dyDescent="0.25">
      <c r="B376"/>
      <c r="C376"/>
      <c r="D376"/>
      <c r="E376"/>
      <c r="F376"/>
      <c r="G376"/>
      <c r="H376"/>
      <c r="I376"/>
    </row>
    <row r="377" spans="2:9" x14ac:dyDescent="0.25">
      <c r="B377"/>
      <c r="C377"/>
      <c r="D377"/>
      <c r="E377"/>
      <c r="F377"/>
      <c r="G377"/>
      <c r="H377"/>
      <c r="I377"/>
    </row>
    <row r="378" spans="2:9" x14ac:dyDescent="0.25">
      <c r="B378"/>
      <c r="C378"/>
      <c r="D378"/>
      <c r="E378"/>
      <c r="F378"/>
      <c r="G378"/>
      <c r="H378"/>
      <c r="I378"/>
    </row>
    <row r="379" spans="2:9" x14ac:dyDescent="0.25">
      <c r="B379"/>
      <c r="C379"/>
      <c r="D379"/>
      <c r="E379"/>
      <c r="F379"/>
      <c r="G379"/>
      <c r="H379"/>
      <c r="I379"/>
    </row>
    <row r="380" spans="2:9" x14ac:dyDescent="0.25">
      <c r="B380"/>
      <c r="C380"/>
      <c r="D380"/>
      <c r="E380"/>
      <c r="F380"/>
      <c r="G380"/>
      <c r="H380"/>
      <c r="I380"/>
    </row>
    <row r="381" spans="2:9" x14ac:dyDescent="0.25">
      <c r="B381"/>
      <c r="C381"/>
      <c r="D381"/>
      <c r="E381"/>
      <c r="F381"/>
      <c r="G381"/>
      <c r="H381"/>
      <c r="I381"/>
    </row>
    <row r="382" spans="2:9" x14ac:dyDescent="0.25">
      <c r="B382"/>
      <c r="C382"/>
      <c r="D382"/>
      <c r="E382"/>
      <c r="F382"/>
      <c r="G382"/>
      <c r="H382"/>
      <c r="I382"/>
    </row>
    <row r="383" spans="2:9" x14ac:dyDescent="0.25">
      <c r="B383"/>
      <c r="C383"/>
      <c r="D383"/>
      <c r="E383"/>
      <c r="F383"/>
      <c r="G383"/>
      <c r="H383"/>
      <c r="I383"/>
    </row>
    <row r="384" spans="2:9" x14ac:dyDescent="0.25">
      <c r="B384"/>
      <c r="C384"/>
      <c r="D384"/>
      <c r="E384"/>
      <c r="F384"/>
      <c r="G384"/>
      <c r="H384"/>
      <c r="I384"/>
    </row>
    <row r="385" spans="2:9" x14ac:dyDescent="0.25">
      <c r="B385"/>
      <c r="C385"/>
      <c r="D385"/>
      <c r="E385"/>
      <c r="F385"/>
      <c r="G385"/>
      <c r="H385"/>
      <c r="I385"/>
    </row>
    <row r="386" spans="2:9" x14ac:dyDescent="0.25">
      <c r="B386"/>
      <c r="C386"/>
      <c r="D386"/>
      <c r="E386"/>
      <c r="F386"/>
      <c r="G386"/>
      <c r="H386"/>
      <c r="I386"/>
    </row>
    <row r="387" spans="2:9" x14ac:dyDescent="0.25">
      <c r="B387"/>
      <c r="C387"/>
      <c r="D387"/>
      <c r="E387"/>
      <c r="F387"/>
      <c r="G387"/>
      <c r="H387"/>
      <c r="I387"/>
    </row>
    <row r="388" spans="2:9" x14ac:dyDescent="0.25">
      <c r="B388"/>
      <c r="C388"/>
      <c r="D388"/>
      <c r="E388"/>
      <c r="F388"/>
      <c r="G388"/>
      <c r="H388"/>
      <c r="I388"/>
    </row>
    <row r="389" spans="2:9" x14ac:dyDescent="0.25">
      <c r="B389"/>
      <c r="C389"/>
      <c r="D389"/>
      <c r="E389"/>
      <c r="F389"/>
      <c r="G389"/>
      <c r="H389"/>
      <c r="I389"/>
    </row>
    <row r="390" spans="2:9" x14ac:dyDescent="0.25">
      <c r="B390"/>
      <c r="C390"/>
      <c r="D390"/>
      <c r="E390"/>
      <c r="F390"/>
      <c r="G390"/>
      <c r="H390"/>
      <c r="I390"/>
    </row>
    <row r="391" spans="2:9" x14ac:dyDescent="0.25">
      <c r="B391"/>
      <c r="C391"/>
      <c r="D391"/>
      <c r="E391"/>
      <c r="F391"/>
      <c r="G391"/>
      <c r="H391"/>
      <c r="I391"/>
    </row>
    <row r="392" spans="2:9" x14ac:dyDescent="0.25">
      <c r="B392"/>
      <c r="C392"/>
      <c r="D392"/>
      <c r="E392"/>
      <c r="F392"/>
      <c r="G392"/>
      <c r="H392"/>
      <c r="I392"/>
    </row>
    <row r="393" spans="2:9" x14ac:dyDescent="0.25">
      <c r="B393"/>
      <c r="C393"/>
      <c r="D393"/>
      <c r="E393"/>
      <c r="F393"/>
      <c r="G393"/>
      <c r="H393"/>
      <c r="I393"/>
    </row>
    <row r="394" spans="2:9" x14ac:dyDescent="0.25">
      <c r="B394"/>
      <c r="C394"/>
      <c r="D394"/>
      <c r="E394"/>
      <c r="F394"/>
      <c r="G394"/>
      <c r="H394"/>
      <c r="I394"/>
    </row>
    <row r="395" spans="2:9" x14ac:dyDescent="0.25">
      <c r="B395"/>
      <c r="C395"/>
      <c r="D395"/>
      <c r="E395"/>
      <c r="F395"/>
      <c r="G395"/>
      <c r="H395"/>
      <c r="I395"/>
    </row>
    <row r="396" spans="2:9" x14ac:dyDescent="0.25">
      <c r="B396"/>
      <c r="C396"/>
      <c r="D396"/>
      <c r="E396"/>
      <c r="F396"/>
      <c r="G396"/>
      <c r="H396"/>
      <c r="I396"/>
    </row>
    <row r="397" spans="2:9" x14ac:dyDescent="0.25">
      <c r="B397"/>
      <c r="C397"/>
      <c r="D397"/>
      <c r="E397"/>
      <c r="F397"/>
      <c r="G397"/>
      <c r="H397"/>
      <c r="I397"/>
    </row>
    <row r="398" spans="2:9" x14ac:dyDescent="0.25">
      <c r="B398"/>
      <c r="C398"/>
      <c r="D398"/>
      <c r="E398"/>
      <c r="F398"/>
      <c r="G398"/>
      <c r="H398"/>
      <c r="I398"/>
    </row>
    <row r="399" spans="2:9" x14ac:dyDescent="0.25">
      <c r="B399"/>
      <c r="C399"/>
      <c r="D399"/>
      <c r="E399"/>
      <c r="F399"/>
      <c r="G399"/>
      <c r="H399"/>
      <c r="I399"/>
    </row>
    <row r="400" spans="2:9" x14ac:dyDescent="0.25">
      <c r="B400"/>
      <c r="C400"/>
      <c r="D400"/>
      <c r="E400"/>
      <c r="F400"/>
      <c r="G400"/>
      <c r="H400"/>
      <c r="I400"/>
    </row>
    <row r="401" spans="2:9" x14ac:dyDescent="0.25">
      <c r="B401"/>
      <c r="C401"/>
      <c r="D401"/>
      <c r="E401"/>
      <c r="F401"/>
      <c r="G401"/>
      <c r="H401"/>
      <c r="I401"/>
    </row>
    <row r="402" spans="2:9" x14ac:dyDescent="0.25">
      <c r="B402"/>
      <c r="C402"/>
      <c r="D402"/>
      <c r="E402"/>
      <c r="F402"/>
      <c r="G402"/>
      <c r="H402"/>
      <c r="I402"/>
    </row>
    <row r="403" spans="2:9" x14ac:dyDescent="0.25">
      <c r="B403"/>
      <c r="C403"/>
      <c r="D403"/>
      <c r="E403"/>
      <c r="F403"/>
      <c r="G403"/>
      <c r="H403"/>
      <c r="I403"/>
    </row>
    <row r="404" spans="2:9" x14ac:dyDescent="0.25">
      <c r="B404"/>
      <c r="C404"/>
      <c r="D404"/>
      <c r="E404"/>
      <c r="F404"/>
      <c r="G404"/>
      <c r="H404"/>
      <c r="I404"/>
    </row>
    <row r="405" spans="2:9" x14ac:dyDescent="0.25">
      <c r="B405"/>
      <c r="C405"/>
      <c r="D405"/>
      <c r="E405"/>
      <c r="F405"/>
      <c r="G405"/>
      <c r="H405"/>
      <c r="I405"/>
    </row>
    <row r="406" spans="2:9" x14ac:dyDescent="0.25">
      <c r="B406"/>
      <c r="C406"/>
      <c r="D406"/>
      <c r="E406"/>
      <c r="F406"/>
      <c r="G406"/>
      <c r="H406"/>
      <c r="I406"/>
    </row>
    <row r="407" spans="2:9" x14ac:dyDescent="0.25">
      <c r="B407"/>
      <c r="C407"/>
      <c r="D407"/>
      <c r="E407"/>
      <c r="F407"/>
      <c r="G407"/>
      <c r="H407"/>
      <c r="I407"/>
    </row>
    <row r="408" spans="2:9" x14ac:dyDescent="0.25">
      <c r="B408"/>
      <c r="C408"/>
      <c r="D408"/>
      <c r="E408"/>
      <c r="F408"/>
      <c r="G408"/>
      <c r="H408"/>
      <c r="I408"/>
    </row>
    <row r="409" spans="2:9" x14ac:dyDescent="0.25">
      <c r="B409"/>
      <c r="C409"/>
      <c r="D409"/>
      <c r="E409"/>
      <c r="F409"/>
      <c r="G409"/>
      <c r="H409"/>
      <c r="I409"/>
    </row>
    <row r="410" spans="2:9" x14ac:dyDescent="0.25">
      <c r="B410"/>
      <c r="C410"/>
      <c r="D410"/>
      <c r="E410"/>
      <c r="F410"/>
      <c r="G410"/>
      <c r="H410"/>
      <c r="I410"/>
    </row>
    <row r="411" spans="2:9" x14ac:dyDescent="0.25">
      <c r="B411"/>
      <c r="C411"/>
      <c r="D411"/>
      <c r="E411"/>
      <c r="F411"/>
      <c r="G411"/>
      <c r="H411"/>
      <c r="I411"/>
    </row>
    <row r="412" spans="2:9" x14ac:dyDescent="0.25">
      <c r="B412"/>
      <c r="C412"/>
      <c r="D412"/>
      <c r="E412"/>
      <c r="F412"/>
      <c r="G412"/>
      <c r="H412"/>
      <c r="I412"/>
    </row>
    <row r="413" spans="2:9" x14ac:dyDescent="0.25">
      <c r="B413"/>
      <c r="C413"/>
      <c r="D413"/>
      <c r="E413"/>
      <c r="F413"/>
      <c r="G413"/>
      <c r="H413"/>
      <c r="I413"/>
    </row>
    <row r="414" spans="2:9" x14ac:dyDescent="0.25">
      <c r="B414"/>
      <c r="C414"/>
      <c r="D414"/>
      <c r="E414"/>
      <c r="F414"/>
      <c r="G414"/>
      <c r="H414"/>
      <c r="I414"/>
    </row>
    <row r="415" spans="2:9" x14ac:dyDescent="0.25">
      <c r="B415"/>
      <c r="C415"/>
      <c r="D415"/>
      <c r="E415"/>
      <c r="F415"/>
      <c r="G415"/>
      <c r="H415"/>
      <c r="I415"/>
    </row>
    <row r="416" spans="2:9" x14ac:dyDescent="0.25">
      <c r="B416"/>
      <c r="C416"/>
      <c r="D416"/>
      <c r="E416"/>
      <c r="F416"/>
      <c r="G416"/>
      <c r="H416"/>
      <c r="I416"/>
    </row>
    <row r="417" spans="2:9" x14ac:dyDescent="0.25">
      <c r="B417"/>
      <c r="C417"/>
      <c r="D417"/>
      <c r="E417"/>
      <c r="F417"/>
      <c r="G417"/>
      <c r="H417"/>
      <c r="I417"/>
    </row>
    <row r="418" spans="2:9" x14ac:dyDescent="0.25">
      <c r="B418"/>
      <c r="C418"/>
      <c r="D418"/>
      <c r="E418"/>
      <c r="F418"/>
      <c r="G418"/>
      <c r="H418"/>
      <c r="I418"/>
    </row>
    <row r="419" spans="2:9" x14ac:dyDescent="0.25">
      <c r="B419"/>
      <c r="C419"/>
      <c r="D419"/>
      <c r="E419"/>
      <c r="F419"/>
      <c r="G419"/>
      <c r="H419"/>
      <c r="I419"/>
    </row>
    <row r="420" spans="2:9" x14ac:dyDescent="0.25">
      <c r="B420"/>
      <c r="C420"/>
      <c r="D420"/>
      <c r="E420"/>
      <c r="F420"/>
      <c r="G420"/>
      <c r="H420"/>
      <c r="I420"/>
    </row>
    <row r="421" spans="2:9" x14ac:dyDescent="0.25">
      <c r="B421"/>
      <c r="C421"/>
      <c r="D421"/>
      <c r="E421"/>
      <c r="F421"/>
      <c r="G421"/>
      <c r="H421"/>
      <c r="I421"/>
    </row>
    <row r="422" spans="2:9" x14ac:dyDescent="0.25">
      <c r="B422"/>
      <c r="C422"/>
      <c r="D422"/>
      <c r="E422"/>
      <c r="F422"/>
      <c r="G422"/>
      <c r="H422"/>
      <c r="I422"/>
    </row>
    <row r="423" spans="2:9" x14ac:dyDescent="0.25">
      <c r="B423"/>
      <c r="C423"/>
      <c r="D423"/>
      <c r="E423"/>
      <c r="F423"/>
      <c r="G423"/>
      <c r="H423"/>
      <c r="I423"/>
    </row>
    <row r="424" spans="2:9" x14ac:dyDescent="0.25">
      <c r="B424"/>
      <c r="C424"/>
      <c r="D424"/>
      <c r="E424"/>
      <c r="F424"/>
      <c r="G424"/>
      <c r="H424"/>
      <c r="I424"/>
    </row>
    <row r="425" spans="2:9" x14ac:dyDescent="0.25">
      <c r="B425"/>
      <c r="C425"/>
      <c r="D425"/>
      <c r="E425"/>
      <c r="F425"/>
      <c r="G425"/>
      <c r="H425"/>
      <c r="I425"/>
    </row>
    <row r="426" spans="2:9" x14ac:dyDescent="0.25">
      <c r="B426"/>
      <c r="C426"/>
      <c r="D426"/>
      <c r="E426"/>
      <c r="F426"/>
      <c r="G426"/>
      <c r="H426"/>
      <c r="I426"/>
    </row>
    <row r="427" spans="2:9" x14ac:dyDescent="0.25">
      <c r="B427"/>
      <c r="C427"/>
      <c r="D427"/>
      <c r="E427"/>
      <c r="F427"/>
      <c r="G427"/>
      <c r="H427"/>
      <c r="I427"/>
    </row>
    <row r="428" spans="2:9" x14ac:dyDescent="0.25">
      <c r="B428"/>
      <c r="C428"/>
      <c r="D428"/>
      <c r="E428"/>
      <c r="F428"/>
      <c r="G428"/>
      <c r="H428"/>
      <c r="I428"/>
    </row>
    <row r="429" spans="2:9" x14ac:dyDescent="0.25">
      <c r="B429"/>
      <c r="C429"/>
      <c r="D429"/>
      <c r="E429"/>
      <c r="F429"/>
      <c r="G429"/>
      <c r="H429"/>
      <c r="I429"/>
    </row>
    <row r="430" spans="2:9" x14ac:dyDescent="0.25">
      <c r="B430"/>
      <c r="C430"/>
      <c r="D430"/>
      <c r="E430"/>
      <c r="F430"/>
      <c r="G430"/>
      <c r="H430"/>
      <c r="I430"/>
    </row>
    <row r="431" spans="2:9" x14ac:dyDescent="0.25">
      <c r="B431"/>
      <c r="C431"/>
      <c r="D431"/>
      <c r="E431"/>
      <c r="F431"/>
      <c r="G431"/>
      <c r="H431"/>
      <c r="I431"/>
    </row>
    <row r="432" spans="2:9" x14ac:dyDescent="0.25">
      <c r="B432"/>
      <c r="C432"/>
      <c r="D432"/>
      <c r="E432"/>
      <c r="F432"/>
      <c r="G432"/>
      <c r="H432"/>
      <c r="I432"/>
    </row>
    <row r="433" spans="2:9" x14ac:dyDescent="0.25">
      <c r="B433"/>
      <c r="C433"/>
      <c r="D433"/>
      <c r="E433"/>
      <c r="F433"/>
      <c r="G433"/>
      <c r="H433"/>
      <c r="I433"/>
    </row>
    <row r="434" spans="2:9" x14ac:dyDescent="0.25">
      <c r="B434"/>
      <c r="C434"/>
      <c r="D434"/>
      <c r="E434"/>
      <c r="F434"/>
      <c r="G434"/>
      <c r="H434"/>
      <c r="I434"/>
    </row>
    <row r="435" spans="2:9" x14ac:dyDescent="0.25">
      <c r="B435"/>
      <c r="C435"/>
      <c r="D435"/>
      <c r="E435"/>
      <c r="F435"/>
      <c r="G435"/>
      <c r="H435"/>
      <c r="I435"/>
    </row>
    <row r="436" spans="2:9" x14ac:dyDescent="0.25">
      <c r="B436"/>
      <c r="C436"/>
      <c r="D436"/>
      <c r="E436"/>
      <c r="F436"/>
      <c r="G436"/>
      <c r="H436"/>
      <c r="I436"/>
    </row>
    <row r="437" spans="2:9" x14ac:dyDescent="0.25">
      <c r="B437"/>
      <c r="C437"/>
      <c r="D437"/>
      <c r="E437"/>
      <c r="F437"/>
      <c r="G437"/>
      <c r="H437"/>
      <c r="I437"/>
    </row>
    <row r="438" spans="2:9" x14ac:dyDescent="0.25">
      <c r="B438"/>
      <c r="C438"/>
      <c r="D438"/>
      <c r="E438"/>
      <c r="F438"/>
      <c r="G438"/>
      <c r="H438"/>
      <c r="I438"/>
    </row>
    <row r="439" spans="2:9" x14ac:dyDescent="0.25">
      <c r="B439"/>
      <c r="C439"/>
      <c r="D439"/>
      <c r="E439"/>
      <c r="F439"/>
      <c r="G439"/>
      <c r="H439"/>
      <c r="I439"/>
    </row>
    <row r="440" spans="2:9" x14ac:dyDescent="0.25">
      <c r="B440"/>
      <c r="C440"/>
      <c r="D440"/>
      <c r="E440"/>
      <c r="F440"/>
      <c r="G440"/>
      <c r="H440"/>
      <c r="I440"/>
    </row>
    <row r="441" spans="2:9" x14ac:dyDescent="0.25">
      <c r="B441"/>
      <c r="C441"/>
      <c r="D441"/>
      <c r="E441"/>
      <c r="F441"/>
      <c r="G441"/>
      <c r="H441"/>
      <c r="I441"/>
    </row>
    <row r="442" spans="2:9" x14ac:dyDescent="0.25">
      <c r="B442"/>
      <c r="C442"/>
      <c r="D442"/>
      <c r="E442"/>
      <c r="F442"/>
      <c r="G442"/>
      <c r="H442"/>
      <c r="I442"/>
    </row>
    <row r="443" spans="2:9" x14ac:dyDescent="0.25">
      <c r="B443"/>
      <c r="C443"/>
      <c r="D443"/>
      <c r="E443"/>
      <c r="F443"/>
      <c r="G443"/>
      <c r="H443"/>
      <c r="I443"/>
    </row>
    <row r="444" spans="2:9" x14ac:dyDescent="0.25">
      <c r="B444"/>
      <c r="C444"/>
      <c r="D444"/>
      <c r="E444"/>
      <c r="F444"/>
      <c r="G444"/>
      <c r="H444"/>
      <c r="I444"/>
    </row>
    <row r="445" spans="2:9" x14ac:dyDescent="0.25">
      <c r="B445"/>
      <c r="C445"/>
      <c r="D445"/>
      <c r="E445"/>
      <c r="F445"/>
      <c r="G445"/>
      <c r="H445"/>
      <c r="I445"/>
    </row>
    <row r="446" spans="2:9" x14ac:dyDescent="0.25">
      <c r="B446"/>
      <c r="C446"/>
      <c r="D446"/>
      <c r="E446"/>
      <c r="F446"/>
      <c r="G446"/>
      <c r="H446"/>
      <c r="I446"/>
    </row>
    <row r="447" spans="2:9" x14ac:dyDescent="0.25">
      <c r="B447"/>
      <c r="C447"/>
      <c r="D447"/>
      <c r="E447"/>
      <c r="F447"/>
      <c r="G447"/>
      <c r="H447"/>
      <c r="I447"/>
    </row>
    <row r="448" spans="2:9" x14ac:dyDescent="0.25">
      <c r="B448"/>
      <c r="C448"/>
      <c r="D448"/>
      <c r="E448"/>
      <c r="F448"/>
      <c r="G448"/>
      <c r="H448"/>
      <c r="I448"/>
    </row>
    <row r="449" spans="2:9" x14ac:dyDescent="0.25">
      <c r="B449"/>
      <c r="C449"/>
      <c r="D449"/>
      <c r="E449"/>
      <c r="F449"/>
      <c r="G449"/>
      <c r="H449"/>
      <c r="I449"/>
    </row>
    <row r="450" spans="2:9" x14ac:dyDescent="0.25">
      <c r="B450"/>
      <c r="C450"/>
      <c r="D450"/>
      <c r="E450"/>
      <c r="F450"/>
      <c r="G450"/>
      <c r="H450"/>
      <c r="I450"/>
    </row>
    <row r="451" spans="2:9" x14ac:dyDescent="0.25">
      <c r="B451"/>
      <c r="C451"/>
      <c r="D451"/>
      <c r="E451"/>
      <c r="F451"/>
      <c r="G451"/>
      <c r="H451"/>
      <c r="I451"/>
    </row>
    <row r="452" spans="2:9" x14ac:dyDescent="0.25">
      <c r="B452"/>
      <c r="C452"/>
      <c r="D452"/>
      <c r="E452"/>
      <c r="F452"/>
      <c r="G452"/>
      <c r="H452"/>
      <c r="I452"/>
    </row>
    <row r="453" spans="2:9" x14ac:dyDescent="0.25">
      <c r="B453"/>
      <c r="C453"/>
      <c r="D453"/>
      <c r="E453"/>
      <c r="F453"/>
      <c r="G453"/>
      <c r="H453"/>
      <c r="I453"/>
    </row>
    <row r="454" spans="2:9" x14ac:dyDescent="0.25">
      <c r="B454"/>
      <c r="C454"/>
      <c r="D454"/>
      <c r="E454"/>
      <c r="F454"/>
      <c r="G454"/>
      <c r="H454"/>
      <c r="I454"/>
    </row>
    <row r="455" spans="2:9" x14ac:dyDescent="0.25">
      <c r="B455"/>
      <c r="C455"/>
      <c r="D455"/>
      <c r="E455"/>
      <c r="F455"/>
      <c r="G455"/>
      <c r="H455"/>
      <c r="I455"/>
    </row>
    <row r="456" spans="2:9" x14ac:dyDescent="0.25">
      <c r="B456"/>
      <c r="C456"/>
      <c r="D456"/>
      <c r="E456"/>
      <c r="F456"/>
      <c r="G456"/>
      <c r="H456"/>
      <c r="I456"/>
    </row>
    <row r="457" spans="2:9" x14ac:dyDescent="0.25">
      <c r="B457"/>
      <c r="C457"/>
      <c r="D457"/>
      <c r="E457"/>
      <c r="F457"/>
      <c r="G457"/>
      <c r="H457"/>
      <c r="I457"/>
    </row>
    <row r="458" spans="2:9" x14ac:dyDescent="0.25">
      <c r="B458"/>
      <c r="C458"/>
      <c r="D458"/>
      <c r="E458"/>
      <c r="F458"/>
      <c r="G458"/>
      <c r="H458"/>
      <c r="I458"/>
    </row>
    <row r="459" spans="2:9" x14ac:dyDescent="0.25">
      <c r="B459"/>
      <c r="C459"/>
      <c r="D459"/>
      <c r="E459"/>
      <c r="F459"/>
      <c r="G459"/>
      <c r="H459"/>
      <c r="I459"/>
    </row>
    <row r="460" spans="2:9" x14ac:dyDescent="0.25">
      <c r="B460"/>
      <c r="C460"/>
      <c r="D460"/>
      <c r="E460"/>
      <c r="F460"/>
      <c r="G460"/>
      <c r="H460"/>
      <c r="I460"/>
    </row>
    <row r="461" spans="2:9" x14ac:dyDescent="0.25">
      <c r="B461"/>
      <c r="C461"/>
      <c r="D461"/>
      <c r="E461"/>
      <c r="F461"/>
      <c r="G461"/>
      <c r="H461"/>
      <c r="I461"/>
    </row>
    <row r="462" spans="2:9" x14ac:dyDescent="0.25">
      <c r="B462"/>
      <c r="C462"/>
      <c r="D462"/>
      <c r="E462"/>
      <c r="F462"/>
      <c r="G462"/>
      <c r="H462"/>
      <c r="I462"/>
    </row>
    <row r="463" spans="2:9" x14ac:dyDescent="0.25">
      <c r="B463"/>
      <c r="C463"/>
      <c r="D463"/>
      <c r="E463"/>
      <c r="F463"/>
      <c r="G463"/>
      <c r="H463"/>
      <c r="I463"/>
    </row>
    <row r="464" spans="2:9" x14ac:dyDescent="0.25">
      <c r="B464"/>
      <c r="C464"/>
      <c r="D464"/>
      <c r="E464"/>
      <c r="F464"/>
      <c r="G464"/>
      <c r="H464"/>
      <c r="I464"/>
    </row>
    <row r="465" spans="2:9" x14ac:dyDescent="0.25">
      <c r="B465"/>
      <c r="C465"/>
      <c r="D465"/>
      <c r="E465"/>
      <c r="F465"/>
      <c r="G465"/>
      <c r="H465"/>
      <c r="I465"/>
    </row>
    <row r="466" spans="2:9" x14ac:dyDescent="0.25">
      <c r="B466"/>
      <c r="C466"/>
      <c r="D466"/>
      <c r="E466"/>
      <c r="F466"/>
      <c r="G466"/>
      <c r="H466"/>
      <c r="I466"/>
    </row>
    <row r="467" spans="2:9" x14ac:dyDescent="0.25">
      <c r="B467"/>
      <c r="C467"/>
      <c r="D467"/>
      <c r="E467"/>
      <c r="F467"/>
      <c r="G467"/>
      <c r="H467"/>
      <c r="I467"/>
    </row>
    <row r="468" spans="2:9" x14ac:dyDescent="0.25">
      <c r="B468"/>
      <c r="C468"/>
      <c r="D468"/>
      <c r="E468"/>
      <c r="F468"/>
      <c r="G468"/>
      <c r="H468"/>
      <c r="I468"/>
    </row>
    <row r="469" spans="2:9" x14ac:dyDescent="0.25">
      <c r="B469"/>
      <c r="C469"/>
      <c r="D469"/>
      <c r="E469"/>
      <c r="F469"/>
      <c r="G469"/>
      <c r="H469"/>
      <c r="I469"/>
    </row>
    <row r="470" spans="2:9" x14ac:dyDescent="0.25">
      <c r="B470"/>
      <c r="C470"/>
      <c r="D470"/>
      <c r="E470"/>
      <c r="F470"/>
      <c r="G470"/>
      <c r="H470"/>
      <c r="I470"/>
    </row>
    <row r="471" spans="2:9" x14ac:dyDescent="0.25">
      <c r="B471"/>
      <c r="C471"/>
      <c r="D471"/>
      <c r="E471"/>
      <c r="F471"/>
      <c r="G471"/>
      <c r="H471"/>
      <c r="I471"/>
    </row>
    <row r="472" spans="2:9" x14ac:dyDescent="0.25">
      <c r="B472"/>
      <c r="C472"/>
      <c r="D472"/>
      <c r="E472"/>
      <c r="F472"/>
      <c r="G472"/>
      <c r="H472"/>
      <c r="I472"/>
    </row>
    <row r="473" spans="2:9" x14ac:dyDescent="0.25">
      <c r="B473"/>
      <c r="C473"/>
      <c r="D473"/>
      <c r="E473"/>
      <c r="F473"/>
      <c r="G473"/>
      <c r="H473"/>
      <c r="I473"/>
    </row>
    <row r="474" spans="2:9" x14ac:dyDescent="0.25">
      <c r="B474"/>
      <c r="C474"/>
      <c r="D474"/>
      <c r="E474"/>
      <c r="F474"/>
      <c r="G474"/>
      <c r="H474"/>
      <c r="I474"/>
    </row>
    <row r="475" spans="2:9" x14ac:dyDescent="0.25">
      <c r="B475"/>
      <c r="C475"/>
      <c r="D475"/>
      <c r="E475"/>
      <c r="F475"/>
      <c r="G475"/>
      <c r="H475"/>
      <c r="I475"/>
    </row>
    <row r="476" spans="2:9" x14ac:dyDescent="0.25">
      <c r="B476"/>
      <c r="C476"/>
      <c r="D476"/>
      <c r="E476"/>
      <c r="F476"/>
      <c r="G476"/>
      <c r="H476"/>
      <c r="I476"/>
    </row>
    <row r="477" spans="2:9" x14ac:dyDescent="0.25">
      <c r="B477"/>
      <c r="C477"/>
      <c r="D477"/>
      <c r="E477"/>
      <c r="F477"/>
      <c r="G477"/>
      <c r="H477"/>
      <c r="I477"/>
    </row>
    <row r="478" spans="2:9" x14ac:dyDescent="0.25">
      <c r="B478"/>
      <c r="C478"/>
      <c r="D478"/>
      <c r="E478"/>
      <c r="F478"/>
      <c r="G478"/>
      <c r="H478"/>
      <c r="I478"/>
    </row>
    <row r="479" spans="2:9" x14ac:dyDescent="0.25">
      <c r="B479"/>
      <c r="C479"/>
      <c r="D479"/>
      <c r="E479"/>
      <c r="F479"/>
      <c r="G479"/>
      <c r="H479"/>
      <c r="I479"/>
    </row>
    <row r="480" spans="2:9" x14ac:dyDescent="0.25">
      <c r="B480"/>
      <c r="C480"/>
      <c r="D480"/>
      <c r="E480"/>
      <c r="F480"/>
      <c r="G480"/>
      <c r="H480"/>
      <c r="I480"/>
    </row>
    <row r="481" spans="2:9" x14ac:dyDescent="0.25">
      <c r="B481"/>
      <c r="C481"/>
      <c r="D481"/>
      <c r="E481"/>
      <c r="F481"/>
      <c r="G481"/>
      <c r="H481"/>
      <c r="I481"/>
    </row>
    <row r="482" spans="2:9" x14ac:dyDescent="0.25">
      <c r="B482"/>
      <c r="C482"/>
      <c r="D482"/>
      <c r="E482"/>
      <c r="F482"/>
      <c r="G482"/>
      <c r="H482"/>
      <c r="I482"/>
    </row>
    <row r="483" spans="2:9" x14ac:dyDescent="0.25">
      <c r="B483"/>
      <c r="C483"/>
      <c r="D483"/>
      <c r="E483"/>
      <c r="F483"/>
      <c r="G483"/>
      <c r="H483"/>
      <c r="I483"/>
    </row>
    <row r="484" spans="2:9" x14ac:dyDescent="0.25">
      <c r="B484"/>
      <c r="C484"/>
      <c r="D484"/>
      <c r="E484"/>
      <c r="F484"/>
      <c r="G484"/>
      <c r="H484"/>
      <c r="I484"/>
    </row>
    <row r="485" spans="2:9" x14ac:dyDescent="0.25">
      <c r="B485"/>
      <c r="C485"/>
      <c r="D485"/>
      <c r="E485"/>
      <c r="F485"/>
      <c r="G485"/>
      <c r="H485"/>
      <c r="I485"/>
    </row>
    <row r="486" spans="2:9" x14ac:dyDescent="0.25">
      <c r="B486"/>
      <c r="C486"/>
      <c r="D486"/>
      <c r="E486"/>
      <c r="F486"/>
      <c r="G486"/>
      <c r="H486"/>
      <c r="I486"/>
    </row>
    <row r="487" spans="2:9" x14ac:dyDescent="0.25">
      <c r="B487"/>
      <c r="C487"/>
      <c r="D487"/>
      <c r="E487"/>
      <c r="F487"/>
      <c r="G487"/>
      <c r="H487"/>
      <c r="I487"/>
    </row>
    <row r="488" spans="2:9" x14ac:dyDescent="0.25">
      <c r="B488"/>
      <c r="C488"/>
      <c r="D488"/>
      <c r="E488"/>
      <c r="F488"/>
      <c r="G488"/>
      <c r="H488"/>
      <c r="I488"/>
    </row>
    <row r="489" spans="2:9" x14ac:dyDescent="0.25">
      <c r="B489"/>
      <c r="C489"/>
      <c r="D489"/>
      <c r="E489"/>
      <c r="F489"/>
      <c r="G489"/>
      <c r="H489"/>
      <c r="I489"/>
    </row>
    <row r="490" spans="2:9" x14ac:dyDescent="0.25">
      <c r="B490"/>
      <c r="C490"/>
      <c r="D490"/>
      <c r="E490"/>
      <c r="F490"/>
      <c r="G490"/>
      <c r="H490"/>
      <c r="I490"/>
    </row>
    <row r="491" spans="2:9" x14ac:dyDescent="0.25">
      <c r="B491"/>
      <c r="C491"/>
      <c r="D491"/>
      <c r="E491"/>
      <c r="F491"/>
      <c r="G491"/>
      <c r="H491"/>
      <c r="I491"/>
    </row>
    <row r="492" spans="2:9" x14ac:dyDescent="0.25">
      <c r="B492"/>
      <c r="C492"/>
      <c r="D492"/>
      <c r="E492"/>
      <c r="F492"/>
      <c r="G492"/>
      <c r="H492"/>
      <c r="I492"/>
    </row>
    <row r="493" spans="2:9" x14ac:dyDescent="0.25">
      <c r="B493"/>
      <c r="C493"/>
      <c r="D493"/>
      <c r="E493"/>
      <c r="F493"/>
      <c r="G493"/>
      <c r="H493"/>
      <c r="I493"/>
    </row>
    <row r="494" spans="2:9" x14ac:dyDescent="0.25">
      <c r="B494"/>
      <c r="C494"/>
      <c r="D494"/>
      <c r="E494"/>
      <c r="F494"/>
      <c r="G494"/>
      <c r="H494"/>
      <c r="I494"/>
    </row>
    <row r="495" spans="2:9" x14ac:dyDescent="0.25">
      <c r="B495"/>
      <c r="C495"/>
      <c r="D495"/>
      <c r="E495"/>
      <c r="F495"/>
      <c r="G495"/>
      <c r="H495"/>
      <c r="I495"/>
    </row>
    <row r="496" spans="2:9" x14ac:dyDescent="0.25">
      <c r="B496"/>
      <c r="C496"/>
      <c r="D496"/>
      <c r="E496"/>
      <c r="F496"/>
      <c r="G496"/>
      <c r="H496"/>
      <c r="I496"/>
    </row>
    <row r="497" spans="2:9" x14ac:dyDescent="0.25">
      <c r="B497"/>
      <c r="C497"/>
      <c r="D497"/>
      <c r="E497"/>
      <c r="F497"/>
      <c r="G497"/>
      <c r="H497"/>
      <c r="I497"/>
    </row>
    <row r="498" spans="2:9" x14ac:dyDescent="0.25">
      <c r="B498"/>
      <c r="C498"/>
      <c r="D498"/>
      <c r="E498"/>
      <c r="F498"/>
      <c r="G498"/>
      <c r="H498"/>
      <c r="I498"/>
    </row>
    <row r="499" spans="2:9" x14ac:dyDescent="0.25">
      <c r="B499"/>
      <c r="C499"/>
      <c r="D499"/>
      <c r="E499"/>
      <c r="F499"/>
      <c r="G499"/>
      <c r="H499"/>
      <c r="I499"/>
    </row>
    <row r="500" spans="2:9" x14ac:dyDescent="0.25">
      <c r="B500"/>
      <c r="C500"/>
      <c r="D500"/>
      <c r="E500"/>
      <c r="F500"/>
      <c r="G500"/>
      <c r="H500"/>
      <c r="I500"/>
    </row>
    <row r="501" spans="2:9" x14ac:dyDescent="0.25">
      <c r="B501"/>
      <c r="C501"/>
      <c r="D501"/>
      <c r="E501"/>
      <c r="F501"/>
      <c r="G501"/>
      <c r="H501"/>
      <c r="I501"/>
    </row>
    <row r="502" spans="2:9" x14ac:dyDescent="0.25">
      <c r="B502"/>
      <c r="C502"/>
      <c r="D502"/>
      <c r="E502"/>
      <c r="F502"/>
      <c r="G502"/>
      <c r="H502"/>
      <c r="I502"/>
    </row>
    <row r="503" spans="2:9" x14ac:dyDescent="0.25">
      <c r="B503"/>
      <c r="C503"/>
      <c r="D503"/>
      <c r="E503"/>
      <c r="F503"/>
      <c r="G503"/>
      <c r="H503"/>
      <c r="I503"/>
    </row>
    <row r="504" spans="2:9" x14ac:dyDescent="0.25">
      <c r="B504"/>
      <c r="C504"/>
      <c r="D504"/>
      <c r="E504"/>
      <c r="F504"/>
      <c r="G504"/>
      <c r="H504"/>
      <c r="I504"/>
    </row>
    <row r="505" spans="2:9" x14ac:dyDescent="0.25">
      <c r="B505"/>
      <c r="C505"/>
      <c r="D505"/>
      <c r="E505"/>
      <c r="F505"/>
      <c r="G505"/>
      <c r="H505"/>
      <c r="I505"/>
    </row>
    <row r="506" spans="2:9" x14ac:dyDescent="0.25">
      <c r="B506"/>
      <c r="C506"/>
      <c r="D506"/>
      <c r="E506"/>
      <c r="F506"/>
      <c r="G506"/>
      <c r="H506"/>
      <c r="I506"/>
    </row>
    <row r="507" spans="2:9" x14ac:dyDescent="0.25">
      <c r="B507"/>
      <c r="C507"/>
      <c r="D507"/>
      <c r="E507"/>
      <c r="F507"/>
      <c r="G507"/>
      <c r="H507"/>
      <c r="I507"/>
    </row>
    <row r="508" spans="2:9" x14ac:dyDescent="0.25">
      <c r="B508"/>
      <c r="C508"/>
      <c r="D508"/>
      <c r="E508"/>
      <c r="F508"/>
      <c r="G508"/>
      <c r="H508"/>
      <c r="I508"/>
    </row>
    <row r="509" spans="2:9" x14ac:dyDescent="0.25">
      <c r="B509"/>
      <c r="C509"/>
      <c r="D509"/>
      <c r="E509"/>
      <c r="F509"/>
      <c r="G509"/>
      <c r="H509"/>
      <c r="I509"/>
    </row>
    <row r="510" spans="2:9" x14ac:dyDescent="0.25">
      <c r="B510"/>
      <c r="C510"/>
      <c r="D510"/>
      <c r="E510"/>
      <c r="F510"/>
      <c r="G510"/>
      <c r="H510"/>
      <c r="I510"/>
    </row>
    <row r="511" spans="2:9" x14ac:dyDescent="0.25">
      <c r="B511"/>
      <c r="C511"/>
      <c r="D511"/>
      <c r="E511"/>
      <c r="F511"/>
      <c r="G511"/>
      <c r="H511"/>
      <c r="I511"/>
    </row>
    <row r="512" spans="2:9" x14ac:dyDescent="0.25">
      <c r="B512"/>
      <c r="C512"/>
      <c r="D512"/>
      <c r="E512"/>
      <c r="F512"/>
      <c r="G512"/>
      <c r="H512"/>
      <c r="I512"/>
    </row>
    <row r="513" spans="2:9" x14ac:dyDescent="0.25">
      <c r="B513"/>
      <c r="C513"/>
      <c r="D513"/>
      <c r="E513"/>
      <c r="F513"/>
      <c r="G513"/>
      <c r="H513"/>
      <c r="I513"/>
    </row>
    <row r="514" spans="2:9" x14ac:dyDescent="0.25">
      <c r="B514"/>
      <c r="C514"/>
      <c r="D514"/>
      <c r="E514"/>
      <c r="F514"/>
      <c r="G514"/>
      <c r="H514"/>
      <c r="I514"/>
    </row>
    <row r="515" spans="2:9" x14ac:dyDescent="0.25">
      <c r="B515"/>
      <c r="C515"/>
      <c r="D515"/>
      <c r="E515"/>
      <c r="F515"/>
      <c r="G515"/>
      <c r="H515"/>
      <c r="I515"/>
    </row>
    <row r="516" spans="2:9" x14ac:dyDescent="0.25">
      <c r="B516"/>
      <c r="C516"/>
      <c r="D516"/>
      <c r="E516"/>
      <c r="F516"/>
      <c r="G516"/>
      <c r="H516"/>
      <c r="I516"/>
    </row>
    <row r="517" spans="2:9" x14ac:dyDescent="0.25">
      <c r="B517"/>
      <c r="C517"/>
      <c r="D517"/>
      <c r="E517"/>
      <c r="F517"/>
      <c r="G517"/>
      <c r="H517"/>
      <c r="I517"/>
    </row>
    <row r="518" spans="2:9" x14ac:dyDescent="0.25">
      <c r="B518"/>
      <c r="C518"/>
      <c r="D518"/>
      <c r="E518"/>
      <c r="F518"/>
      <c r="G518"/>
      <c r="H518"/>
      <c r="I518"/>
    </row>
    <row r="519" spans="2:9" x14ac:dyDescent="0.25">
      <c r="B519"/>
      <c r="C519"/>
      <c r="D519"/>
      <c r="E519"/>
      <c r="F519"/>
      <c r="G519"/>
      <c r="H519"/>
      <c r="I519"/>
    </row>
    <row r="520" spans="2:9" x14ac:dyDescent="0.25">
      <c r="B520"/>
      <c r="C520"/>
      <c r="D520"/>
      <c r="E520"/>
      <c r="F520"/>
      <c r="G520"/>
      <c r="H520"/>
      <c r="I520"/>
    </row>
    <row r="521" spans="2:9" x14ac:dyDescent="0.25">
      <c r="B521"/>
      <c r="C521"/>
      <c r="D521"/>
      <c r="E521"/>
      <c r="F521"/>
      <c r="G521"/>
      <c r="H521"/>
      <c r="I521"/>
    </row>
    <row r="522" spans="2:9" x14ac:dyDescent="0.25">
      <c r="B522"/>
      <c r="C522"/>
      <c r="D522"/>
      <c r="E522"/>
      <c r="F522"/>
      <c r="G522"/>
      <c r="H522"/>
      <c r="I522"/>
    </row>
    <row r="523" spans="2:9" x14ac:dyDescent="0.25">
      <c r="B523"/>
      <c r="C523"/>
      <c r="D523"/>
      <c r="E523"/>
      <c r="F523"/>
      <c r="G523"/>
      <c r="H523"/>
      <c r="I523"/>
    </row>
    <row r="524" spans="2:9" x14ac:dyDescent="0.25">
      <c r="B524"/>
      <c r="C524"/>
      <c r="D524"/>
      <c r="E524"/>
      <c r="F524"/>
      <c r="G524"/>
      <c r="H524"/>
      <c r="I524"/>
    </row>
    <row r="525" spans="2:9" x14ac:dyDescent="0.25">
      <c r="B525"/>
      <c r="C525"/>
      <c r="D525"/>
      <c r="E525"/>
      <c r="F525"/>
      <c r="G525"/>
      <c r="H525"/>
      <c r="I525"/>
    </row>
    <row r="526" spans="2:9" x14ac:dyDescent="0.25">
      <c r="B526"/>
      <c r="C526"/>
      <c r="D526"/>
      <c r="E526"/>
      <c r="F526"/>
      <c r="G526"/>
      <c r="H526"/>
      <c r="I526"/>
    </row>
    <row r="527" spans="2:9" x14ac:dyDescent="0.25">
      <c r="B527"/>
      <c r="C527"/>
      <c r="D527"/>
      <c r="E527"/>
      <c r="F527"/>
      <c r="G527"/>
      <c r="H527"/>
      <c r="I527"/>
    </row>
    <row r="528" spans="2:9" x14ac:dyDescent="0.25">
      <c r="B528"/>
      <c r="C528"/>
      <c r="D528"/>
      <c r="E528"/>
      <c r="F528"/>
      <c r="G528"/>
      <c r="H528"/>
      <c r="I528"/>
    </row>
    <row r="529" spans="2:9" x14ac:dyDescent="0.25">
      <c r="B529"/>
      <c r="C529"/>
      <c r="D529"/>
      <c r="E529"/>
      <c r="F529"/>
      <c r="G529"/>
      <c r="H529"/>
      <c r="I529"/>
    </row>
    <row r="530" spans="2:9" x14ac:dyDescent="0.25">
      <c r="B530"/>
      <c r="C530"/>
      <c r="D530"/>
      <c r="E530"/>
      <c r="F530"/>
      <c r="G530"/>
      <c r="H530"/>
      <c r="I530"/>
    </row>
    <row r="531" spans="2:9" x14ac:dyDescent="0.25">
      <c r="B531"/>
      <c r="C531"/>
      <c r="D531"/>
      <c r="E531"/>
      <c r="F531"/>
      <c r="G531"/>
      <c r="H531"/>
      <c r="I531"/>
    </row>
    <row r="532" spans="2:9" x14ac:dyDescent="0.25">
      <c r="B532"/>
      <c r="C532"/>
      <c r="D532"/>
      <c r="E532"/>
      <c r="F532"/>
      <c r="G532"/>
      <c r="H532"/>
      <c r="I532"/>
    </row>
    <row r="533" spans="2:9" x14ac:dyDescent="0.25">
      <c r="B533"/>
      <c r="C533"/>
      <c r="D533"/>
      <c r="E533"/>
      <c r="F533"/>
      <c r="G533"/>
      <c r="H533"/>
      <c r="I533"/>
    </row>
    <row r="534" spans="2:9" x14ac:dyDescent="0.25">
      <c r="B534"/>
      <c r="C534"/>
      <c r="D534"/>
      <c r="E534"/>
      <c r="F534"/>
      <c r="G534"/>
      <c r="H534"/>
      <c r="I534"/>
    </row>
    <row r="535" spans="2:9" x14ac:dyDescent="0.25">
      <c r="B535"/>
      <c r="C535"/>
      <c r="D535"/>
      <c r="E535"/>
      <c r="F535"/>
      <c r="G535"/>
      <c r="H535"/>
      <c r="I535"/>
    </row>
    <row r="536" spans="2:9" x14ac:dyDescent="0.25">
      <c r="B536"/>
      <c r="C536"/>
      <c r="D536"/>
      <c r="E536"/>
      <c r="F536"/>
      <c r="G536"/>
      <c r="H536"/>
      <c r="I536"/>
    </row>
    <row r="537" spans="2:9" x14ac:dyDescent="0.25">
      <c r="B537"/>
      <c r="C537"/>
      <c r="D537"/>
      <c r="E537"/>
      <c r="F537"/>
      <c r="G537"/>
      <c r="H537"/>
      <c r="I537"/>
    </row>
    <row r="538" spans="2:9" x14ac:dyDescent="0.25">
      <c r="B538"/>
      <c r="C538"/>
      <c r="D538"/>
      <c r="E538"/>
      <c r="F538"/>
      <c r="G538"/>
      <c r="H538"/>
      <c r="I538"/>
    </row>
    <row r="539" spans="2:9" x14ac:dyDescent="0.25">
      <c r="B539"/>
      <c r="C539"/>
      <c r="D539"/>
      <c r="E539"/>
      <c r="F539"/>
      <c r="G539"/>
      <c r="H539"/>
      <c r="I539"/>
    </row>
    <row r="540" spans="2:9" x14ac:dyDescent="0.25">
      <c r="B540"/>
      <c r="C540"/>
      <c r="D540"/>
      <c r="E540"/>
      <c r="F540"/>
      <c r="G540"/>
      <c r="H540"/>
      <c r="I540"/>
    </row>
    <row r="541" spans="2:9" x14ac:dyDescent="0.25">
      <c r="B541"/>
      <c r="C541"/>
      <c r="D541"/>
      <c r="E541"/>
      <c r="F541"/>
      <c r="G541"/>
      <c r="H541"/>
      <c r="I541"/>
    </row>
    <row r="542" spans="2:9" x14ac:dyDescent="0.25">
      <c r="B542"/>
      <c r="C542"/>
      <c r="D542"/>
      <c r="E542"/>
      <c r="F542"/>
      <c r="G542"/>
      <c r="H542"/>
      <c r="I542"/>
    </row>
    <row r="543" spans="2:9" x14ac:dyDescent="0.25">
      <c r="B543"/>
      <c r="C543"/>
      <c r="D543"/>
      <c r="E543"/>
      <c r="F543"/>
      <c r="G543"/>
      <c r="H543"/>
      <c r="I543"/>
    </row>
    <row r="544" spans="2:9" x14ac:dyDescent="0.25">
      <c r="B544"/>
      <c r="C544"/>
      <c r="D544"/>
      <c r="E544"/>
      <c r="F544"/>
      <c r="G544"/>
      <c r="H544"/>
      <c r="I544"/>
    </row>
    <row r="545" spans="2:9" x14ac:dyDescent="0.25">
      <c r="B545"/>
      <c r="C545"/>
      <c r="D545"/>
      <c r="E545"/>
      <c r="F545"/>
      <c r="G545"/>
      <c r="H545"/>
      <c r="I545"/>
    </row>
    <row r="546" spans="2:9" x14ac:dyDescent="0.25">
      <c r="B546"/>
      <c r="C546"/>
      <c r="D546"/>
      <c r="E546"/>
      <c r="F546"/>
      <c r="G546"/>
      <c r="H546"/>
      <c r="I546"/>
    </row>
    <row r="547" spans="2:9" x14ac:dyDescent="0.25">
      <c r="B547"/>
      <c r="C547"/>
      <c r="D547"/>
      <c r="E547"/>
      <c r="F547"/>
      <c r="G547"/>
      <c r="H547"/>
      <c r="I547"/>
    </row>
    <row r="548" spans="2:9" x14ac:dyDescent="0.25">
      <c r="B548"/>
      <c r="C548"/>
      <c r="D548"/>
      <c r="E548"/>
      <c r="F548"/>
      <c r="G548"/>
      <c r="H548"/>
      <c r="I548"/>
    </row>
    <row r="549" spans="2:9" x14ac:dyDescent="0.25">
      <c r="B549"/>
      <c r="C549"/>
      <c r="D549"/>
      <c r="E549"/>
      <c r="F549"/>
      <c r="G549"/>
      <c r="H549"/>
      <c r="I549"/>
    </row>
    <row r="550" spans="2:9" x14ac:dyDescent="0.25">
      <c r="B550"/>
      <c r="C550"/>
      <c r="D550"/>
      <c r="E550"/>
      <c r="F550"/>
      <c r="G550"/>
      <c r="H550"/>
      <c r="I550"/>
    </row>
    <row r="551" spans="2:9" x14ac:dyDescent="0.25">
      <c r="B551"/>
      <c r="C551"/>
      <c r="D551"/>
      <c r="E551"/>
      <c r="F551"/>
      <c r="G551"/>
      <c r="H551"/>
      <c r="I551"/>
    </row>
    <row r="552" spans="2:9" x14ac:dyDescent="0.25">
      <c r="B552"/>
      <c r="C552"/>
      <c r="D552"/>
      <c r="E552"/>
      <c r="F552"/>
      <c r="G552"/>
      <c r="H552"/>
      <c r="I552"/>
    </row>
    <row r="553" spans="2:9" x14ac:dyDescent="0.25">
      <c r="B553"/>
      <c r="C553"/>
      <c r="D553"/>
      <c r="E553"/>
      <c r="F553"/>
      <c r="G553"/>
      <c r="H553"/>
      <c r="I553"/>
    </row>
    <row r="554" spans="2:9" x14ac:dyDescent="0.25">
      <c r="B554"/>
      <c r="C554"/>
      <c r="D554"/>
      <c r="E554"/>
      <c r="F554"/>
      <c r="G554"/>
      <c r="H554"/>
      <c r="I554"/>
    </row>
    <row r="555" spans="2:9" x14ac:dyDescent="0.25">
      <c r="B555"/>
      <c r="C555"/>
      <c r="D555"/>
      <c r="E555"/>
      <c r="F555"/>
      <c r="G555"/>
      <c r="H555"/>
      <c r="I555"/>
    </row>
    <row r="556" spans="2:9" x14ac:dyDescent="0.25">
      <c r="B556"/>
      <c r="C556"/>
      <c r="D556"/>
      <c r="E556"/>
      <c r="F556"/>
      <c r="G556"/>
      <c r="H556"/>
      <c r="I556"/>
    </row>
    <row r="557" spans="2:9" x14ac:dyDescent="0.25">
      <c r="B557"/>
      <c r="C557"/>
      <c r="D557"/>
      <c r="E557"/>
      <c r="F557"/>
      <c r="G557"/>
      <c r="H557"/>
      <c r="I557"/>
    </row>
    <row r="558" spans="2:9" x14ac:dyDescent="0.25">
      <c r="B558"/>
      <c r="C558"/>
      <c r="D558"/>
      <c r="E558"/>
      <c r="F558"/>
      <c r="G558"/>
      <c r="H558"/>
      <c r="I558"/>
    </row>
    <row r="559" spans="2:9" x14ac:dyDescent="0.25">
      <c r="B559"/>
      <c r="C559"/>
      <c r="D559"/>
      <c r="E559"/>
      <c r="F559"/>
      <c r="G559"/>
      <c r="H559"/>
      <c r="I559"/>
    </row>
    <row r="560" spans="2:9" x14ac:dyDescent="0.25">
      <c r="B560"/>
      <c r="C560"/>
      <c r="D560"/>
      <c r="E560"/>
      <c r="F560"/>
      <c r="G560"/>
      <c r="H560"/>
      <c r="I560"/>
    </row>
    <row r="561" spans="2:9" x14ac:dyDescent="0.25">
      <c r="B561"/>
      <c r="C561"/>
      <c r="D561"/>
      <c r="E561"/>
      <c r="F561"/>
      <c r="G561"/>
      <c r="H561"/>
      <c r="I561"/>
    </row>
    <row r="562" spans="2:9" x14ac:dyDescent="0.25">
      <c r="B562"/>
      <c r="C562"/>
      <c r="D562"/>
      <c r="E562"/>
      <c r="F562"/>
      <c r="G562"/>
      <c r="H562"/>
      <c r="I562"/>
    </row>
    <row r="563" spans="2:9" x14ac:dyDescent="0.25">
      <c r="B563"/>
      <c r="C563"/>
      <c r="D563"/>
      <c r="E563"/>
      <c r="F563"/>
      <c r="G563"/>
      <c r="H563"/>
      <c r="I563"/>
    </row>
    <row r="564" spans="2:9" x14ac:dyDescent="0.25">
      <c r="B564"/>
      <c r="C564"/>
      <c r="D564"/>
      <c r="E564"/>
      <c r="F564"/>
      <c r="G564"/>
      <c r="H564"/>
      <c r="I564"/>
    </row>
    <row r="565" spans="2:9" x14ac:dyDescent="0.25">
      <c r="B565"/>
      <c r="C565"/>
      <c r="D565"/>
      <c r="E565"/>
      <c r="F565"/>
      <c r="G565"/>
      <c r="H565"/>
      <c r="I565"/>
    </row>
    <row r="566" spans="2:9" x14ac:dyDescent="0.25">
      <c r="B566"/>
      <c r="C566"/>
      <c r="D566"/>
      <c r="E566"/>
      <c r="F566"/>
      <c r="G566"/>
      <c r="H566"/>
      <c r="I566"/>
    </row>
    <row r="567" spans="2:9" x14ac:dyDescent="0.25">
      <c r="B567"/>
      <c r="C567"/>
      <c r="D567"/>
      <c r="E567"/>
      <c r="F567"/>
      <c r="G567"/>
      <c r="H567"/>
      <c r="I567"/>
    </row>
    <row r="568" spans="2:9" x14ac:dyDescent="0.25">
      <c r="B568"/>
      <c r="C568"/>
      <c r="D568"/>
      <c r="E568"/>
      <c r="F568"/>
      <c r="G568"/>
      <c r="H568"/>
      <c r="I568"/>
    </row>
    <row r="569" spans="2:9" x14ac:dyDescent="0.25">
      <c r="B569"/>
      <c r="C569"/>
      <c r="D569"/>
      <c r="E569"/>
      <c r="F569"/>
      <c r="G569"/>
      <c r="H569"/>
      <c r="I569"/>
    </row>
    <row r="570" spans="2:9" x14ac:dyDescent="0.25">
      <c r="B570"/>
      <c r="C570"/>
      <c r="D570"/>
      <c r="E570"/>
      <c r="F570"/>
      <c r="G570"/>
      <c r="H570"/>
      <c r="I570"/>
    </row>
    <row r="571" spans="2:9" x14ac:dyDescent="0.25">
      <c r="B571"/>
      <c r="C571"/>
      <c r="D571"/>
      <c r="E571"/>
      <c r="F571"/>
      <c r="G571"/>
      <c r="H571"/>
      <c r="I571"/>
    </row>
    <row r="572" spans="2:9" x14ac:dyDescent="0.25">
      <c r="B572"/>
      <c r="C572"/>
      <c r="D572"/>
      <c r="E572"/>
      <c r="F572"/>
      <c r="G572"/>
      <c r="H572"/>
      <c r="I572"/>
    </row>
    <row r="573" spans="2:9" x14ac:dyDescent="0.25">
      <c r="B573"/>
      <c r="C573"/>
      <c r="D573"/>
      <c r="E573"/>
      <c r="F573"/>
      <c r="G573"/>
      <c r="H573"/>
      <c r="I573"/>
    </row>
    <row r="574" spans="2:9" x14ac:dyDescent="0.25">
      <c r="B574"/>
      <c r="C574"/>
      <c r="D574"/>
      <c r="E574"/>
      <c r="F574"/>
      <c r="G574"/>
      <c r="H574"/>
      <c r="I574"/>
    </row>
    <row r="575" spans="2:9" x14ac:dyDescent="0.25">
      <c r="B575"/>
      <c r="C575"/>
      <c r="D575"/>
      <c r="E575"/>
      <c r="F575"/>
      <c r="G575"/>
      <c r="H575"/>
      <c r="I575"/>
    </row>
    <row r="576" spans="2:9" x14ac:dyDescent="0.25">
      <c r="B576"/>
      <c r="C576"/>
      <c r="D576"/>
      <c r="E576"/>
      <c r="F576"/>
      <c r="G576"/>
      <c r="H576"/>
      <c r="I576"/>
    </row>
    <row r="577" spans="2:9" x14ac:dyDescent="0.25">
      <c r="B577"/>
      <c r="C577"/>
      <c r="D577"/>
      <c r="E577"/>
      <c r="F577"/>
      <c r="G577"/>
      <c r="H577"/>
      <c r="I577"/>
    </row>
    <row r="578" spans="2:9" x14ac:dyDescent="0.25">
      <c r="B578"/>
      <c r="C578"/>
      <c r="D578"/>
      <c r="E578"/>
      <c r="F578"/>
      <c r="G578"/>
      <c r="H578"/>
      <c r="I578"/>
    </row>
    <row r="579" spans="2:9" x14ac:dyDescent="0.25">
      <c r="B579"/>
      <c r="C579"/>
      <c r="D579"/>
      <c r="E579"/>
      <c r="F579"/>
      <c r="G579"/>
      <c r="H579"/>
      <c r="I579"/>
    </row>
    <row r="580" spans="2:9" x14ac:dyDescent="0.25">
      <c r="B580"/>
      <c r="C580"/>
      <c r="D580"/>
      <c r="E580"/>
      <c r="F580"/>
      <c r="G580"/>
      <c r="H580"/>
      <c r="I580"/>
    </row>
    <row r="581" spans="2:9" x14ac:dyDescent="0.25">
      <c r="B581"/>
      <c r="C581"/>
      <c r="D581"/>
      <c r="E581"/>
      <c r="F581"/>
      <c r="G581"/>
      <c r="H581"/>
      <c r="I581"/>
    </row>
    <row r="582" spans="2:9" x14ac:dyDescent="0.25">
      <c r="B582"/>
      <c r="C582"/>
      <c r="D582"/>
      <c r="E582"/>
      <c r="F582"/>
      <c r="G582"/>
      <c r="H582"/>
      <c r="I582"/>
    </row>
    <row r="583" spans="2:9" x14ac:dyDescent="0.25">
      <c r="B583"/>
      <c r="C583"/>
      <c r="D583"/>
      <c r="E583"/>
      <c r="F583"/>
      <c r="G583"/>
      <c r="H583"/>
      <c r="I583"/>
    </row>
    <row r="584" spans="2:9" x14ac:dyDescent="0.25">
      <c r="B584"/>
      <c r="C584"/>
      <c r="D584"/>
      <c r="E584"/>
      <c r="F584"/>
      <c r="G584"/>
      <c r="H584"/>
      <c r="I584"/>
    </row>
    <row r="585" spans="2:9" x14ac:dyDescent="0.25">
      <c r="B585"/>
      <c r="C585"/>
      <c r="D585"/>
      <c r="E585"/>
      <c r="F585"/>
      <c r="G585"/>
      <c r="H585"/>
      <c r="I585"/>
    </row>
    <row r="586" spans="2:9" x14ac:dyDescent="0.25">
      <c r="B586"/>
      <c r="C586"/>
      <c r="D586"/>
      <c r="E586"/>
      <c r="F586"/>
      <c r="G586"/>
      <c r="H586"/>
      <c r="I586"/>
    </row>
    <row r="587" spans="2:9" x14ac:dyDescent="0.25">
      <c r="B587"/>
      <c r="C587"/>
      <c r="D587"/>
      <c r="E587"/>
      <c r="F587"/>
      <c r="G587"/>
      <c r="H587"/>
      <c r="I587"/>
    </row>
    <row r="588" spans="2:9" x14ac:dyDescent="0.25">
      <c r="B588"/>
      <c r="C588"/>
      <c r="D588"/>
      <c r="E588"/>
      <c r="F588"/>
      <c r="G588"/>
      <c r="H588"/>
      <c r="I588"/>
    </row>
    <row r="589" spans="2:9" x14ac:dyDescent="0.25">
      <c r="B589"/>
      <c r="C589"/>
      <c r="D589"/>
      <c r="E589"/>
      <c r="F589"/>
      <c r="G589"/>
      <c r="H589"/>
      <c r="I589"/>
    </row>
    <row r="590" spans="2:9" x14ac:dyDescent="0.25">
      <c r="B590"/>
      <c r="C590"/>
      <c r="D590"/>
      <c r="E590"/>
      <c r="F590"/>
      <c r="G590"/>
      <c r="H590"/>
      <c r="I590"/>
    </row>
    <row r="591" spans="2:9" x14ac:dyDescent="0.25">
      <c r="B591"/>
      <c r="C591"/>
      <c r="D591"/>
      <c r="E591"/>
      <c r="F591"/>
      <c r="G591"/>
      <c r="H591"/>
      <c r="I591"/>
    </row>
    <row r="592" spans="2:9" x14ac:dyDescent="0.25">
      <c r="B592"/>
      <c r="C592"/>
      <c r="D592"/>
      <c r="E592"/>
      <c r="F592"/>
      <c r="G592"/>
      <c r="H592"/>
      <c r="I592"/>
    </row>
    <row r="593" spans="2:9" x14ac:dyDescent="0.25">
      <c r="B593"/>
      <c r="C593"/>
      <c r="D593"/>
      <c r="E593"/>
      <c r="F593"/>
      <c r="G593"/>
      <c r="H593"/>
      <c r="I593"/>
    </row>
    <row r="594" spans="2:9" x14ac:dyDescent="0.25">
      <c r="B594"/>
      <c r="C594"/>
      <c r="D594"/>
      <c r="E594"/>
      <c r="F594"/>
      <c r="G594"/>
      <c r="H594"/>
      <c r="I594"/>
    </row>
    <row r="595" spans="2:9" x14ac:dyDescent="0.25">
      <c r="B595"/>
      <c r="C595"/>
      <c r="D595"/>
      <c r="E595"/>
      <c r="F595"/>
      <c r="G595"/>
      <c r="H595"/>
      <c r="I595"/>
    </row>
    <row r="596" spans="2:9" x14ac:dyDescent="0.25">
      <c r="B596"/>
      <c r="C596"/>
      <c r="D596"/>
      <c r="E596"/>
      <c r="F596"/>
      <c r="G596"/>
      <c r="H596"/>
      <c r="I596"/>
    </row>
    <row r="597" spans="2:9" x14ac:dyDescent="0.25">
      <c r="B597"/>
      <c r="C597"/>
      <c r="D597"/>
      <c r="E597"/>
      <c r="F597"/>
      <c r="G597"/>
      <c r="H597"/>
      <c r="I597"/>
    </row>
    <row r="598" spans="2:9" x14ac:dyDescent="0.25">
      <c r="B598"/>
      <c r="C598"/>
      <c r="D598"/>
      <c r="E598"/>
      <c r="F598"/>
      <c r="G598"/>
      <c r="H598"/>
      <c r="I598"/>
    </row>
    <row r="599" spans="2:9" x14ac:dyDescent="0.25">
      <c r="B599"/>
      <c r="C599"/>
      <c r="D599"/>
      <c r="E599"/>
      <c r="F599"/>
      <c r="G599"/>
      <c r="H599"/>
      <c r="I599"/>
    </row>
    <row r="600" spans="2:9" x14ac:dyDescent="0.25">
      <c r="B600"/>
      <c r="C600"/>
      <c r="D600"/>
      <c r="E600"/>
      <c r="F600"/>
      <c r="G600"/>
      <c r="H600"/>
      <c r="I600"/>
    </row>
    <row r="601" spans="2:9" x14ac:dyDescent="0.25">
      <c r="B601"/>
      <c r="C601"/>
      <c r="D601"/>
      <c r="E601"/>
      <c r="F601"/>
      <c r="G601"/>
      <c r="H601"/>
      <c r="I601"/>
    </row>
    <row r="602" spans="2:9" x14ac:dyDescent="0.25">
      <c r="B602"/>
      <c r="C602"/>
      <c r="D602"/>
      <c r="E602"/>
      <c r="F602"/>
      <c r="G602"/>
      <c r="H602"/>
      <c r="I602"/>
    </row>
    <row r="603" spans="2:9" x14ac:dyDescent="0.25">
      <c r="B603"/>
      <c r="C603"/>
      <c r="D603"/>
      <c r="E603"/>
      <c r="F603"/>
      <c r="G603"/>
      <c r="H603"/>
      <c r="I603"/>
    </row>
    <row r="604" spans="2:9" x14ac:dyDescent="0.25">
      <c r="B604"/>
      <c r="C604"/>
      <c r="D604"/>
      <c r="E604"/>
      <c r="F604"/>
      <c r="G604"/>
      <c r="H604"/>
      <c r="I604"/>
    </row>
    <row r="605" spans="2:9" x14ac:dyDescent="0.25">
      <c r="B605"/>
      <c r="C605"/>
      <c r="D605"/>
      <c r="E605"/>
      <c r="F605"/>
      <c r="G605"/>
      <c r="H605"/>
      <c r="I605"/>
    </row>
    <row r="606" spans="2:9" x14ac:dyDescent="0.25">
      <c r="B606"/>
      <c r="C606"/>
      <c r="D606"/>
      <c r="E606"/>
      <c r="F606"/>
      <c r="G606"/>
      <c r="H606"/>
      <c r="I606"/>
    </row>
    <row r="607" spans="2:9" x14ac:dyDescent="0.25">
      <c r="B607"/>
      <c r="C607"/>
      <c r="D607"/>
      <c r="E607"/>
      <c r="F607"/>
      <c r="G607"/>
      <c r="H607"/>
      <c r="I607"/>
    </row>
    <row r="608" spans="2:9" x14ac:dyDescent="0.25">
      <c r="B608"/>
      <c r="C608"/>
      <c r="D608"/>
      <c r="E608"/>
      <c r="F608"/>
      <c r="G608"/>
      <c r="H608"/>
      <c r="I608"/>
    </row>
    <row r="609" spans="2:9" x14ac:dyDescent="0.25">
      <c r="B609"/>
      <c r="C609"/>
      <c r="D609"/>
      <c r="E609"/>
      <c r="F609"/>
      <c r="G609"/>
      <c r="H609"/>
      <c r="I609"/>
    </row>
    <row r="610" spans="2:9" x14ac:dyDescent="0.25">
      <c r="B610"/>
      <c r="C610"/>
      <c r="D610"/>
      <c r="E610"/>
      <c r="F610"/>
      <c r="G610"/>
      <c r="H610"/>
      <c r="I610"/>
    </row>
    <row r="611" spans="2:9" x14ac:dyDescent="0.25">
      <c r="B611"/>
      <c r="C611"/>
      <c r="D611"/>
      <c r="E611"/>
      <c r="F611"/>
      <c r="G611"/>
      <c r="H611"/>
      <c r="I611"/>
    </row>
    <row r="612" spans="2:9" x14ac:dyDescent="0.25">
      <c r="B612"/>
      <c r="C612"/>
      <c r="D612"/>
      <c r="E612"/>
      <c r="F612"/>
      <c r="G612"/>
      <c r="H612"/>
      <c r="I612"/>
    </row>
    <row r="613" spans="2:9" x14ac:dyDescent="0.25">
      <c r="B613"/>
      <c r="C613"/>
      <c r="D613"/>
      <c r="E613"/>
      <c r="F613"/>
      <c r="G613"/>
      <c r="H613"/>
      <c r="I613"/>
    </row>
    <row r="614" spans="2:9" x14ac:dyDescent="0.25">
      <c r="B614"/>
      <c r="C614"/>
      <c r="D614"/>
      <c r="E614"/>
      <c r="F614"/>
      <c r="G614"/>
      <c r="H614"/>
      <c r="I614"/>
    </row>
    <row r="615" spans="2:9" x14ac:dyDescent="0.25">
      <c r="B615"/>
      <c r="C615"/>
      <c r="D615"/>
      <c r="E615"/>
      <c r="F615"/>
      <c r="G615"/>
      <c r="H615"/>
      <c r="I615"/>
    </row>
    <row r="616" spans="2:9" x14ac:dyDescent="0.25">
      <c r="B616"/>
      <c r="C616"/>
      <c r="D616"/>
      <c r="E616"/>
      <c r="F616"/>
      <c r="G616"/>
      <c r="H616"/>
      <c r="I616"/>
    </row>
    <row r="617" spans="2:9" x14ac:dyDescent="0.25">
      <c r="B617"/>
      <c r="C617"/>
      <c r="D617"/>
      <c r="E617"/>
      <c r="F617"/>
      <c r="G617"/>
      <c r="H617"/>
      <c r="I617"/>
    </row>
    <row r="618" spans="2:9" x14ac:dyDescent="0.25">
      <c r="B618"/>
      <c r="C618"/>
      <c r="D618"/>
      <c r="E618"/>
      <c r="F618"/>
      <c r="G618"/>
      <c r="H618"/>
      <c r="I618"/>
    </row>
    <row r="619" spans="2:9" x14ac:dyDescent="0.25">
      <c r="B619"/>
      <c r="C619"/>
      <c r="D619"/>
      <c r="E619"/>
      <c r="F619"/>
      <c r="G619"/>
      <c r="H619"/>
      <c r="I619"/>
    </row>
    <row r="620" spans="2:9" x14ac:dyDescent="0.25">
      <c r="B620"/>
      <c r="C620"/>
      <c r="D620"/>
      <c r="E620"/>
      <c r="F620"/>
      <c r="G620"/>
      <c r="H620"/>
      <c r="I620"/>
    </row>
    <row r="621" spans="2:9" x14ac:dyDescent="0.25">
      <c r="B621"/>
      <c r="C621"/>
      <c r="D621"/>
      <c r="E621"/>
      <c r="F621"/>
      <c r="G621"/>
      <c r="H621"/>
      <c r="I621"/>
    </row>
    <row r="622" spans="2:9" x14ac:dyDescent="0.25">
      <c r="B622"/>
      <c r="C622"/>
      <c r="D622"/>
      <c r="E622"/>
      <c r="F622"/>
      <c r="G622"/>
      <c r="H622"/>
      <c r="I622"/>
    </row>
    <row r="623" spans="2:9" x14ac:dyDescent="0.25">
      <c r="B623"/>
      <c r="C623"/>
      <c r="D623"/>
      <c r="E623"/>
      <c r="F623"/>
      <c r="G623"/>
      <c r="H623"/>
      <c r="I623"/>
    </row>
    <row r="624" spans="2:9" x14ac:dyDescent="0.25">
      <c r="B624"/>
      <c r="C624"/>
      <c r="D624"/>
      <c r="E624"/>
      <c r="F624"/>
      <c r="G624"/>
      <c r="H624"/>
      <c r="I624"/>
    </row>
    <row r="625" spans="2:9" x14ac:dyDescent="0.25">
      <c r="B625"/>
      <c r="C625"/>
      <c r="D625"/>
      <c r="E625"/>
      <c r="F625"/>
      <c r="G625"/>
      <c r="H625"/>
      <c r="I625"/>
    </row>
    <row r="626" spans="2:9" x14ac:dyDescent="0.25">
      <c r="B626"/>
      <c r="C626"/>
      <c r="D626"/>
      <c r="E626"/>
      <c r="F626"/>
      <c r="G626"/>
      <c r="H626"/>
      <c r="I626"/>
    </row>
    <row r="627" spans="2:9" x14ac:dyDescent="0.25">
      <c r="B627"/>
      <c r="C627"/>
      <c r="D627"/>
      <c r="E627"/>
      <c r="F627"/>
      <c r="G627"/>
      <c r="H627"/>
      <c r="I627"/>
    </row>
    <row r="628" spans="2:9" x14ac:dyDescent="0.25">
      <c r="B628"/>
      <c r="C628"/>
      <c r="D628"/>
      <c r="E628"/>
      <c r="F628"/>
      <c r="G628"/>
      <c r="H628"/>
      <c r="I628"/>
    </row>
    <row r="629" spans="2:9" x14ac:dyDescent="0.25">
      <c r="B629"/>
      <c r="C629"/>
      <c r="D629"/>
      <c r="E629"/>
      <c r="F629"/>
      <c r="G629"/>
      <c r="H629"/>
      <c r="I629"/>
    </row>
    <row r="630" spans="2:9" x14ac:dyDescent="0.25">
      <c r="B630"/>
      <c r="C630"/>
      <c r="D630"/>
      <c r="E630"/>
      <c r="F630"/>
      <c r="G630"/>
      <c r="H630"/>
      <c r="I630"/>
    </row>
    <row r="631" spans="2:9" x14ac:dyDescent="0.25">
      <c r="B631"/>
      <c r="C631"/>
      <c r="D631"/>
      <c r="E631"/>
      <c r="F631"/>
      <c r="G631"/>
      <c r="H631"/>
      <c r="I631"/>
    </row>
    <row r="632" spans="2:9" x14ac:dyDescent="0.25">
      <c r="B632"/>
      <c r="C632"/>
      <c r="D632"/>
      <c r="E632"/>
      <c r="F632"/>
      <c r="G632"/>
      <c r="H632"/>
      <c r="I632"/>
    </row>
    <row r="633" spans="2:9" x14ac:dyDescent="0.25">
      <c r="B633"/>
      <c r="C633"/>
      <c r="D633"/>
      <c r="E633"/>
      <c r="F633"/>
      <c r="G633"/>
      <c r="H633"/>
      <c r="I633"/>
    </row>
    <row r="634" spans="2:9" x14ac:dyDescent="0.25">
      <c r="B634"/>
      <c r="C634"/>
      <c r="D634"/>
      <c r="E634"/>
      <c r="F634"/>
      <c r="G634"/>
      <c r="H634"/>
      <c r="I634"/>
    </row>
    <row r="635" spans="2:9" x14ac:dyDescent="0.25">
      <c r="B635"/>
      <c r="C635"/>
      <c r="D635"/>
      <c r="E635"/>
      <c r="F635"/>
      <c r="G635"/>
      <c r="H635"/>
      <c r="I635"/>
    </row>
    <row r="636" spans="2:9" x14ac:dyDescent="0.25">
      <c r="B636"/>
      <c r="C636"/>
      <c r="D636"/>
      <c r="E636"/>
      <c r="F636"/>
      <c r="G636"/>
      <c r="H636"/>
      <c r="I636"/>
    </row>
    <row r="637" spans="2:9" x14ac:dyDescent="0.25">
      <c r="B637"/>
      <c r="C637"/>
      <c r="D637"/>
      <c r="E637"/>
      <c r="F637"/>
      <c r="G637"/>
      <c r="H637"/>
      <c r="I637"/>
    </row>
    <row r="638" spans="2:9" x14ac:dyDescent="0.25">
      <c r="B638"/>
      <c r="C638"/>
      <c r="D638"/>
      <c r="E638"/>
      <c r="F638"/>
      <c r="G638"/>
      <c r="H638"/>
      <c r="I638"/>
    </row>
    <row r="639" spans="2:9" x14ac:dyDescent="0.25">
      <c r="B639"/>
      <c r="C639"/>
      <c r="D639"/>
      <c r="E639"/>
      <c r="F639"/>
      <c r="G639"/>
      <c r="H639"/>
      <c r="I639"/>
    </row>
    <row r="640" spans="2:9" x14ac:dyDescent="0.25">
      <c r="B640"/>
      <c r="C640"/>
      <c r="D640"/>
      <c r="E640"/>
      <c r="F640"/>
      <c r="G640"/>
      <c r="H640"/>
      <c r="I640"/>
    </row>
    <row r="641" spans="2:9" x14ac:dyDescent="0.25">
      <c r="B641"/>
      <c r="C641"/>
      <c r="D641"/>
      <c r="E641"/>
      <c r="F641"/>
      <c r="G641"/>
      <c r="H641"/>
      <c r="I641"/>
    </row>
    <row r="642" spans="2:9" x14ac:dyDescent="0.25">
      <c r="B642"/>
      <c r="C642"/>
      <c r="D642"/>
      <c r="E642"/>
      <c r="F642"/>
      <c r="G642"/>
      <c r="H642"/>
      <c r="I642"/>
    </row>
    <row r="643" spans="2:9" x14ac:dyDescent="0.25">
      <c r="B643"/>
      <c r="C643"/>
      <c r="D643"/>
      <c r="E643"/>
      <c r="F643"/>
      <c r="G643"/>
      <c r="H643"/>
      <c r="I643"/>
    </row>
    <row r="644" spans="2:9" x14ac:dyDescent="0.25">
      <c r="B644"/>
      <c r="C644"/>
      <c r="D644"/>
      <c r="E644"/>
      <c r="F644"/>
      <c r="G644"/>
      <c r="H644"/>
      <c r="I644"/>
    </row>
    <row r="645" spans="2:9" x14ac:dyDescent="0.25">
      <c r="B645"/>
      <c r="C645"/>
      <c r="D645"/>
      <c r="E645"/>
      <c r="F645"/>
      <c r="G645"/>
      <c r="H645"/>
      <c r="I645"/>
    </row>
    <row r="646" spans="2:9" x14ac:dyDescent="0.25">
      <c r="B646"/>
      <c r="C646"/>
      <c r="D646"/>
      <c r="E646"/>
      <c r="F646"/>
      <c r="G646"/>
      <c r="H646"/>
      <c r="I646"/>
    </row>
    <row r="647" spans="2:9" x14ac:dyDescent="0.25">
      <c r="B647"/>
      <c r="C647"/>
      <c r="D647"/>
      <c r="E647"/>
      <c r="F647"/>
      <c r="G647"/>
      <c r="H647"/>
      <c r="I647"/>
    </row>
    <row r="648" spans="2:9" x14ac:dyDescent="0.25">
      <c r="B648"/>
      <c r="C648"/>
      <c r="D648"/>
      <c r="E648"/>
      <c r="F648"/>
      <c r="G648"/>
      <c r="H648"/>
      <c r="I648"/>
    </row>
    <row r="649" spans="2:9" x14ac:dyDescent="0.25">
      <c r="B649"/>
      <c r="C649"/>
      <c r="D649"/>
      <c r="E649"/>
      <c r="F649"/>
      <c r="G649"/>
      <c r="H649"/>
      <c r="I649"/>
    </row>
    <row r="650" spans="2:9" x14ac:dyDescent="0.25">
      <c r="B650"/>
      <c r="C650"/>
      <c r="D650"/>
      <c r="E650"/>
      <c r="F650"/>
      <c r="G650"/>
      <c r="H650"/>
      <c r="I650"/>
    </row>
    <row r="651" spans="2:9" x14ac:dyDescent="0.25">
      <c r="B651"/>
      <c r="C651"/>
      <c r="D651"/>
      <c r="E651"/>
      <c r="F651"/>
      <c r="G651"/>
      <c r="H651"/>
      <c r="I651"/>
    </row>
    <row r="652" spans="2:9" x14ac:dyDescent="0.25">
      <c r="B652"/>
      <c r="C652"/>
      <c r="D652"/>
      <c r="E652"/>
      <c r="F652"/>
      <c r="G652"/>
      <c r="H652"/>
      <c r="I652"/>
    </row>
    <row r="653" spans="2:9" x14ac:dyDescent="0.25">
      <c r="B653"/>
      <c r="C653"/>
      <c r="D653"/>
      <c r="E653"/>
      <c r="F653"/>
      <c r="G653"/>
      <c r="H653"/>
      <c r="I653"/>
    </row>
    <row r="654" spans="2:9" x14ac:dyDescent="0.25">
      <c r="B654"/>
      <c r="C654"/>
      <c r="D654"/>
      <c r="E654"/>
      <c r="F654"/>
      <c r="G654"/>
      <c r="H654"/>
      <c r="I654"/>
    </row>
    <row r="655" spans="2:9" x14ac:dyDescent="0.25">
      <c r="B655"/>
      <c r="C655"/>
      <c r="D655"/>
      <c r="E655"/>
      <c r="F655"/>
      <c r="G655"/>
      <c r="H655"/>
      <c r="I655"/>
    </row>
    <row r="656" spans="2:9" x14ac:dyDescent="0.25">
      <c r="B656"/>
      <c r="C656"/>
      <c r="D656"/>
      <c r="E656"/>
      <c r="F656"/>
      <c r="G656"/>
      <c r="H656"/>
      <c r="I656"/>
    </row>
    <row r="657" spans="2:9" x14ac:dyDescent="0.25">
      <c r="B657"/>
      <c r="C657"/>
      <c r="D657"/>
      <c r="E657"/>
      <c r="F657"/>
      <c r="G657"/>
      <c r="H657"/>
      <c r="I657"/>
    </row>
    <row r="658" spans="2:9" x14ac:dyDescent="0.25">
      <c r="B658"/>
      <c r="C658"/>
      <c r="D658"/>
      <c r="E658"/>
      <c r="F658"/>
      <c r="G658"/>
      <c r="H658"/>
      <c r="I658"/>
    </row>
    <row r="659" spans="2:9" x14ac:dyDescent="0.25">
      <c r="B659"/>
      <c r="C659"/>
      <c r="D659"/>
      <c r="E659"/>
      <c r="F659"/>
      <c r="G659"/>
      <c r="H659"/>
      <c r="I659"/>
    </row>
    <row r="660" spans="2:9" x14ac:dyDescent="0.25">
      <c r="B660"/>
      <c r="C660"/>
      <c r="D660"/>
      <c r="E660"/>
      <c r="F660"/>
      <c r="G660"/>
      <c r="H660"/>
      <c r="I660"/>
    </row>
    <row r="661" spans="2:9" x14ac:dyDescent="0.25">
      <c r="B661"/>
      <c r="C661"/>
      <c r="D661"/>
      <c r="E661"/>
      <c r="F661"/>
      <c r="G661"/>
      <c r="H661"/>
      <c r="I661"/>
    </row>
    <row r="662" spans="2:9" x14ac:dyDescent="0.25">
      <c r="B662"/>
      <c r="C662"/>
      <c r="D662"/>
      <c r="E662"/>
      <c r="F662"/>
      <c r="G662"/>
      <c r="H662"/>
      <c r="I662"/>
    </row>
    <row r="663" spans="2:9" x14ac:dyDescent="0.25">
      <c r="B663"/>
      <c r="C663"/>
      <c r="D663"/>
      <c r="E663"/>
      <c r="F663"/>
      <c r="G663"/>
      <c r="H663"/>
      <c r="I663"/>
    </row>
    <row r="664" spans="2:9" x14ac:dyDescent="0.25">
      <c r="B664"/>
      <c r="C664"/>
      <c r="D664"/>
      <c r="E664"/>
      <c r="F664"/>
      <c r="G664"/>
      <c r="H664"/>
      <c r="I664"/>
    </row>
    <row r="665" spans="2:9" x14ac:dyDescent="0.25">
      <c r="B665"/>
      <c r="C665"/>
      <c r="D665"/>
      <c r="E665"/>
      <c r="F665"/>
      <c r="G665"/>
      <c r="H665"/>
      <c r="I665"/>
    </row>
    <row r="666" spans="2:9" x14ac:dyDescent="0.25">
      <c r="B666"/>
      <c r="C666"/>
      <c r="D666"/>
      <c r="E666"/>
      <c r="F666"/>
      <c r="G666"/>
      <c r="H666"/>
      <c r="I666"/>
    </row>
    <row r="667" spans="2:9" x14ac:dyDescent="0.25">
      <c r="B667"/>
      <c r="C667"/>
      <c r="D667"/>
      <c r="E667"/>
      <c r="F667"/>
      <c r="G667"/>
      <c r="H667"/>
      <c r="I667"/>
    </row>
    <row r="668" spans="2:9" x14ac:dyDescent="0.25">
      <c r="B668"/>
      <c r="C668"/>
      <c r="D668"/>
      <c r="E668"/>
      <c r="F668"/>
      <c r="G668"/>
      <c r="H668"/>
      <c r="I668"/>
    </row>
    <row r="669" spans="2:9" x14ac:dyDescent="0.25">
      <c r="B669"/>
      <c r="C669"/>
      <c r="D669"/>
      <c r="E669"/>
      <c r="F669"/>
      <c r="G669"/>
      <c r="H669"/>
      <c r="I669"/>
    </row>
    <row r="670" spans="2:9" x14ac:dyDescent="0.25">
      <c r="B670"/>
      <c r="C670"/>
      <c r="D670"/>
      <c r="E670"/>
      <c r="F670"/>
      <c r="G670"/>
      <c r="H670"/>
      <c r="I670"/>
    </row>
    <row r="671" spans="2:9" x14ac:dyDescent="0.25">
      <c r="B671"/>
      <c r="C671"/>
      <c r="D671"/>
      <c r="E671"/>
      <c r="F671"/>
      <c r="G671"/>
      <c r="H671"/>
      <c r="I671"/>
    </row>
    <row r="672" spans="2:9" x14ac:dyDescent="0.25">
      <c r="B672"/>
      <c r="C672"/>
      <c r="D672"/>
      <c r="E672"/>
      <c r="F672"/>
      <c r="G672"/>
      <c r="H672"/>
      <c r="I672"/>
    </row>
    <row r="673" spans="2:9" x14ac:dyDescent="0.25">
      <c r="B673"/>
      <c r="C673"/>
      <c r="D673"/>
      <c r="E673"/>
      <c r="F673"/>
      <c r="G673"/>
      <c r="H673"/>
      <c r="I673"/>
    </row>
    <row r="674" spans="2:9" x14ac:dyDescent="0.25">
      <c r="B674"/>
      <c r="C674"/>
      <c r="D674"/>
      <c r="E674"/>
      <c r="F674"/>
      <c r="G674"/>
      <c r="H674"/>
      <c r="I674"/>
    </row>
    <row r="675" spans="2:9" x14ac:dyDescent="0.25">
      <c r="B675"/>
      <c r="C675"/>
      <c r="D675"/>
      <c r="E675"/>
      <c r="F675"/>
      <c r="G675"/>
      <c r="H675"/>
      <c r="I675"/>
    </row>
    <row r="676" spans="2:9" x14ac:dyDescent="0.25">
      <c r="B676"/>
      <c r="C676"/>
      <c r="D676"/>
      <c r="E676"/>
      <c r="F676"/>
      <c r="G676"/>
      <c r="H676"/>
      <c r="I676"/>
    </row>
    <row r="677" spans="2:9" x14ac:dyDescent="0.25">
      <c r="B677"/>
      <c r="C677"/>
      <c r="D677"/>
      <c r="E677"/>
      <c r="F677"/>
      <c r="G677"/>
      <c r="H677"/>
      <c r="I677"/>
    </row>
    <row r="678" spans="2:9" x14ac:dyDescent="0.25">
      <c r="B678"/>
      <c r="C678"/>
      <c r="D678"/>
      <c r="E678"/>
      <c r="F678"/>
      <c r="G678"/>
      <c r="H678"/>
      <c r="I678"/>
    </row>
    <row r="679" spans="2:9" x14ac:dyDescent="0.25">
      <c r="B679"/>
      <c r="C679"/>
      <c r="D679"/>
      <c r="E679"/>
      <c r="F679"/>
      <c r="G679"/>
      <c r="H679"/>
      <c r="I679"/>
    </row>
    <row r="680" spans="2:9" x14ac:dyDescent="0.25">
      <c r="B680"/>
      <c r="C680"/>
      <c r="D680"/>
      <c r="E680"/>
      <c r="F680"/>
      <c r="G680"/>
      <c r="H680"/>
      <c r="I680"/>
    </row>
    <row r="681" spans="2:9" x14ac:dyDescent="0.25">
      <c r="B681"/>
      <c r="C681"/>
      <c r="D681"/>
      <c r="E681"/>
      <c r="F681"/>
      <c r="G681"/>
      <c r="H681"/>
      <c r="I681"/>
    </row>
    <row r="682" spans="2:9" x14ac:dyDescent="0.25">
      <c r="B682"/>
      <c r="C682"/>
      <c r="D682"/>
      <c r="E682"/>
      <c r="F682"/>
      <c r="G682"/>
      <c r="H682"/>
      <c r="I682"/>
    </row>
    <row r="683" spans="2:9" x14ac:dyDescent="0.25">
      <c r="B683"/>
      <c r="C683"/>
      <c r="D683"/>
      <c r="E683"/>
      <c r="F683"/>
      <c r="G683"/>
      <c r="H683"/>
      <c r="I683"/>
    </row>
    <row r="684" spans="2:9" x14ac:dyDescent="0.25">
      <c r="B684"/>
      <c r="C684"/>
      <c r="D684"/>
      <c r="E684"/>
      <c r="F684"/>
      <c r="G684"/>
      <c r="H684"/>
      <c r="I684"/>
    </row>
    <row r="685" spans="2:9" x14ac:dyDescent="0.25">
      <c r="B685"/>
      <c r="C685"/>
      <c r="D685"/>
      <c r="E685"/>
      <c r="F685"/>
      <c r="G685"/>
      <c r="H685"/>
      <c r="I685"/>
    </row>
    <row r="686" spans="2:9" x14ac:dyDescent="0.25">
      <c r="B686"/>
      <c r="C686"/>
      <c r="D686"/>
      <c r="E686"/>
      <c r="F686"/>
      <c r="G686"/>
      <c r="H686"/>
      <c r="I686"/>
    </row>
    <row r="687" spans="2:9" x14ac:dyDescent="0.25">
      <c r="B687"/>
      <c r="C687"/>
      <c r="D687"/>
      <c r="E687"/>
      <c r="F687"/>
      <c r="G687"/>
      <c r="H687"/>
      <c r="I687"/>
    </row>
    <row r="688" spans="2:9" x14ac:dyDescent="0.25">
      <c r="B688"/>
      <c r="C688"/>
      <c r="D688"/>
      <c r="E688"/>
      <c r="F688"/>
      <c r="G688"/>
      <c r="H688"/>
      <c r="I688"/>
    </row>
    <row r="689" spans="2:9" x14ac:dyDescent="0.25">
      <c r="B689"/>
      <c r="C689"/>
      <c r="D689"/>
      <c r="E689"/>
      <c r="F689"/>
      <c r="G689"/>
      <c r="H689"/>
      <c r="I689"/>
    </row>
    <row r="690" spans="2:9" x14ac:dyDescent="0.25">
      <c r="B690"/>
      <c r="C690"/>
      <c r="D690"/>
      <c r="E690"/>
      <c r="F690"/>
      <c r="G690"/>
      <c r="H690"/>
      <c r="I690"/>
    </row>
    <row r="691" spans="2:9" x14ac:dyDescent="0.25">
      <c r="B691"/>
      <c r="C691"/>
      <c r="D691"/>
      <c r="E691"/>
      <c r="F691"/>
      <c r="G691"/>
      <c r="H691"/>
      <c r="I691"/>
    </row>
    <row r="692" spans="2:9" x14ac:dyDescent="0.25">
      <c r="B692"/>
      <c r="C692"/>
      <c r="D692"/>
      <c r="E692"/>
      <c r="F692"/>
      <c r="G692"/>
      <c r="H692"/>
      <c r="I692"/>
    </row>
    <row r="693" spans="2:9" x14ac:dyDescent="0.25">
      <c r="B693"/>
      <c r="C693"/>
      <c r="D693"/>
      <c r="E693"/>
      <c r="F693"/>
      <c r="G693"/>
      <c r="H693"/>
      <c r="I693"/>
    </row>
    <row r="694" spans="2:9" x14ac:dyDescent="0.25">
      <c r="B694"/>
      <c r="C694"/>
      <c r="D694"/>
      <c r="E694"/>
      <c r="F694"/>
      <c r="G694"/>
      <c r="H694"/>
      <c r="I694"/>
    </row>
    <row r="695" spans="2:9" x14ac:dyDescent="0.25">
      <c r="B695"/>
      <c r="C695"/>
      <c r="D695"/>
      <c r="E695"/>
      <c r="F695"/>
      <c r="G695"/>
      <c r="H695"/>
      <c r="I695"/>
    </row>
    <row r="696" spans="2:9" x14ac:dyDescent="0.25">
      <c r="B696"/>
      <c r="C696"/>
      <c r="D696"/>
      <c r="E696"/>
      <c r="F696"/>
      <c r="G696"/>
      <c r="H696"/>
      <c r="I696"/>
    </row>
    <row r="697" spans="2:9" x14ac:dyDescent="0.25">
      <c r="B697"/>
      <c r="C697"/>
      <c r="D697"/>
      <c r="E697"/>
      <c r="F697"/>
      <c r="G697"/>
      <c r="H697"/>
      <c r="I697"/>
    </row>
    <row r="698" spans="2:9" x14ac:dyDescent="0.25">
      <c r="B698"/>
      <c r="C698"/>
      <c r="D698"/>
      <c r="E698"/>
      <c r="F698"/>
      <c r="G698"/>
      <c r="H698"/>
      <c r="I698"/>
    </row>
    <row r="699" spans="2:9" x14ac:dyDescent="0.25">
      <c r="B699"/>
      <c r="C699"/>
      <c r="D699"/>
      <c r="E699"/>
      <c r="F699"/>
      <c r="G699"/>
      <c r="H699"/>
      <c r="I699"/>
    </row>
    <row r="700" spans="2:9" x14ac:dyDescent="0.25">
      <c r="B700"/>
      <c r="C700"/>
      <c r="D700"/>
      <c r="E700"/>
      <c r="F700"/>
      <c r="G700"/>
      <c r="H700"/>
      <c r="I700"/>
    </row>
    <row r="701" spans="2:9" x14ac:dyDescent="0.25">
      <c r="B701"/>
      <c r="C701"/>
      <c r="D701"/>
      <c r="E701"/>
      <c r="F701"/>
      <c r="G701"/>
      <c r="H701"/>
      <c r="I701"/>
    </row>
    <row r="702" spans="2:9" x14ac:dyDescent="0.25">
      <c r="B702"/>
      <c r="C702"/>
      <c r="D702"/>
      <c r="E702"/>
      <c r="F702"/>
      <c r="G702"/>
      <c r="H702"/>
      <c r="I702"/>
    </row>
    <row r="703" spans="2:9" x14ac:dyDescent="0.25">
      <c r="B703"/>
      <c r="C703"/>
      <c r="D703"/>
      <c r="E703"/>
      <c r="F703"/>
      <c r="G703"/>
      <c r="H703"/>
      <c r="I703"/>
    </row>
    <row r="704" spans="2:9" x14ac:dyDescent="0.25">
      <c r="B704"/>
      <c r="C704"/>
      <c r="D704"/>
      <c r="E704"/>
      <c r="F704"/>
      <c r="G704"/>
      <c r="H704"/>
      <c r="I704"/>
    </row>
    <row r="705" spans="2:9" x14ac:dyDescent="0.25">
      <c r="B705"/>
      <c r="C705"/>
      <c r="D705"/>
      <c r="E705"/>
      <c r="F705"/>
      <c r="G705"/>
      <c r="H705"/>
      <c r="I705"/>
    </row>
    <row r="706" spans="2:9" x14ac:dyDescent="0.25">
      <c r="B706"/>
      <c r="C706"/>
      <c r="D706"/>
      <c r="E706"/>
      <c r="F706"/>
      <c r="G706"/>
      <c r="H706"/>
      <c r="I706"/>
    </row>
    <row r="707" spans="2:9" x14ac:dyDescent="0.25">
      <c r="B707"/>
      <c r="C707"/>
      <c r="D707"/>
      <c r="E707"/>
      <c r="F707"/>
      <c r="G707"/>
      <c r="H707"/>
      <c r="I707"/>
    </row>
    <row r="708" spans="2:9" x14ac:dyDescent="0.25">
      <c r="B708"/>
      <c r="C708"/>
      <c r="D708"/>
      <c r="E708"/>
      <c r="F708"/>
      <c r="G708"/>
      <c r="H708"/>
      <c r="I708"/>
    </row>
    <row r="709" spans="2:9" x14ac:dyDescent="0.25">
      <c r="B709"/>
      <c r="C709"/>
      <c r="D709"/>
      <c r="E709"/>
      <c r="F709"/>
      <c r="G709"/>
      <c r="H709"/>
      <c r="I709"/>
    </row>
    <row r="710" spans="2:9" x14ac:dyDescent="0.25">
      <c r="B710"/>
      <c r="C710"/>
      <c r="D710"/>
      <c r="E710"/>
      <c r="F710"/>
      <c r="G710"/>
      <c r="H710"/>
      <c r="I710"/>
    </row>
    <row r="711" spans="2:9" x14ac:dyDescent="0.25">
      <c r="B711"/>
      <c r="C711"/>
      <c r="D711"/>
      <c r="E711"/>
      <c r="F711"/>
      <c r="G711"/>
      <c r="H711"/>
      <c r="I711"/>
    </row>
    <row r="712" spans="2:9" x14ac:dyDescent="0.25">
      <c r="B712"/>
      <c r="C712"/>
      <c r="D712"/>
      <c r="E712"/>
      <c r="F712"/>
      <c r="G712"/>
      <c r="H712"/>
      <c r="I712"/>
    </row>
    <row r="713" spans="2:9" x14ac:dyDescent="0.25">
      <c r="B713"/>
      <c r="C713"/>
      <c r="D713"/>
      <c r="E713"/>
      <c r="F713"/>
      <c r="G713"/>
      <c r="H713"/>
      <c r="I713"/>
    </row>
    <row r="714" spans="2:9" x14ac:dyDescent="0.25">
      <c r="B714"/>
      <c r="C714"/>
      <c r="D714"/>
      <c r="E714"/>
      <c r="F714"/>
      <c r="G714"/>
      <c r="H714"/>
      <c r="I714"/>
    </row>
    <row r="715" spans="2:9" x14ac:dyDescent="0.25">
      <c r="B715"/>
      <c r="C715"/>
      <c r="D715"/>
      <c r="E715"/>
      <c r="F715"/>
      <c r="G715"/>
      <c r="H715"/>
      <c r="I715"/>
    </row>
    <row r="716" spans="2:9" x14ac:dyDescent="0.25">
      <c r="B716"/>
      <c r="C716"/>
      <c r="D716"/>
      <c r="E716"/>
      <c r="F716"/>
      <c r="G716"/>
      <c r="H716"/>
      <c r="I716"/>
    </row>
    <row r="717" spans="2:9" x14ac:dyDescent="0.25">
      <c r="B717"/>
      <c r="C717"/>
      <c r="D717"/>
      <c r="E717"/>
      <c r="F717"/>
      <c r="G717"/>
      <c r="H717"/>
      <c r="I717"/>
    </row>
    <row r="718" spans="2:9" x14ac:dyDescent="0.25">
      <c r="B718"/>
      <c r="C718"/>
      <c r="D718"/>
      <c r="E718"/>
      <c r="F718"/>
      <c r="G718"/>
      <c r="H718"/>
      <c r="I718"/>
    </row>
    <row r="719" spans="2:9" x14ac:dyDescent="0.25">
      <c r="B719"/>
      <c r="C719"/>
      <c r="D719"/>
      <c r="E719"/>
      <c r="F719"/>
      <c r="G719"/>
      <c r="H719"/>
      <c r="I719"/>
    </row>
    <row r="720" spans="2:9" x14ac:dyDescent="0.25">
      <c r="B720"/>
      <c r="C720"/>
      <c r="D720"/>
      <c r="E720"/>
      <c r="F720"/>
      <c r="G720"/>
      <c r="H720"/>
      <c r="I720"/>
    </row>
    <row r="721" spans="2:9" x14ac:dyDescent="0.25">
      <c r="B721"/>
      <c r="C721"/>
      <c r="D721"/>
      <c r="E721"/>
      <c r="F721"/>
      <c r="G721"/>
      <c r="H721"/>
      <c r="I721"/>
    </row>
    <row r="722" spans="2:9" x14ac:dyDescent="0.25">
      <c r="B722"/>
      <c r="C722"/>
      <c r="D722"/>
      <c r="E722"/>
      <c r="F722"/>
      <c r="G722"/>
      <c r="H722"/>
      <c r="I722"/>
    </row>
    <row r="723" spans="2:9" x14ac:dyDescent="0.25">
      <c r="B723"/>
      <c r="C723"/>
      <c r="D723"/>
      <c r="E723"/>
      <c r="F723"/>
      <c r="G723"/>
      <c r="H723"/>
      <c r="I723"/>
    </row>
    <row r="724" spans="2:9" x14ac:dyDescent="0.25">
      <c r="B724"/>
      <c r="C724"/>
      <c r="D724"/>
      <c r="E724"/>
      <c r="F724"/>
      <c r="G724"/>
      <c r="H724"/>
      <c r="I724"/>
    </row>
    <row r="725" spans="2:9" x14ac:dyDescent="0.25">
      <c r="B725"/>
      <c r="C725"/>
      <c r="D725"/>
      <c r="E725"/>
      <c r="F725"/>
      <c r="G725"/>
      <c r="H725"/>
      <c r="I725"/>
    </row>
    <row r="726" spans="2:9" x14ac:dyDescent="0.25">
      <c r="B726"/>
      <c r="C726"/>
      <c r="D726"/>
      <c r="E726"/>
      <c r="F726"/>
      <c r="G726"/>
      <c r="H726"/>
      <c r="I726"/>
    </row>
    <row r="727" spans="2:9" x14ac:dyDescent="0.25">
      <c r="B727"/>
      <c r="C727"/>
      <c r="D727"/>
      <c r="E727"/>
      <c r="F727"/>
      <c r="G727"/>
      <c r="H727"/>
      <c r="I727"/>
    </row>
    <row r="728" spans="2:9" x14ac:dyDescent="0.25">
      <c r="B728"/>
      <c r="C728"/>
      <c r="D728"/>
      <c r="E728"/>
      <c r="F728"/>
      <c r="G728"/>
      <c r="H728"/>
      <c r="I728"/>
    </row>
    <row r="729" spans="2:9" x14ac:dyDescent="0.25">
      <c r="B729"/>
      <c r="C729"/>
      <c r="D729"/>
      <c r="E729"/>
      <c r="F729"/>
      <c r="G729"/>
      <c r="H729"/>
      <c r="I729"/>
    </row>
    <row r="730" spans="2:9" x14ac:dyDescent="0.25">
      <c r="B730"/>
      <c r="C730"/>
      <c r="D730"/>
      <c r="E730"/>
      <c r="F730"/>
      <c r="G730"/>
      <c r="H730"/>
      <c r="I730"/>
    </row>
    <row r="731" spans="2:9" x14ac:dyDescent="0.25">
      <c r="B731"/>
      <c r="C731"/>
      <c r="D731"/>
      <c r="E731"/>
      <c r="F731"/>
      <c r="G731"/>
      <c r="H731"/>
      <c r="I731"/>
    </row>
    <row r="732" spans="2:9" x14ac:dyDescent="0.25">
      <c r="B732"/>
      <c r="C732"/>
      <c r="D732"/>
      <c r="E732"/>
      <c r="F732"/>
      <c r="G732"/>
      <c r="H732"/>
      <c r="I732"/>
    </row>
    <row r="733" spans="2:9" x14ac:dyDescent="0.25">
      <c r="B733"/>
      <c r="C733"/>
      <c r="D733"/>
      <c r="E733"/>
      <c r="F733"/>
      <c r="G733"/>
      <c r="H733"/>
      <c r="I733"/>
    </row>
    <row r="734" spans="2:9" x14ac:dyDescent="0.25">
      <c r="B734"/>
      <c r="C734"/>
      <c r="D734"/>
      <c r="E734"/>
      <c r="F734"/>
      <c r="G734"/>
      <c r="H734"/>
      <c r="I734"/>
    </row>
    <row r="735" spans="2:9" x14ac:dyDescent="0.25">
      <c r="B735"/>
      <c r="C735"/>
      <c r="D735"/>
      <c r="E735"/>
      <c r="F735"/>
      <c r="G735"/>
      <c r="H735"/>
      <c r="I735"/>
    </row>
    <row r="736" spans="2:9" x14ac:dyDescent="0.25">
      <c r="B736"/>
      <c r="C736"/>
      <c r="D736"/>
      <c r="E736"/>
      <c r="F736"/>
      <c r="G736"/>
      <c r="H736"/>
      <c r="I736"/>
    </row>
    <row r="737" spans="2:9" x14ac:dyDescent="0.25">
      <c r="B737"/>
      <c r="C737"/>
      <c r="D737"/>
      <c r="E737"/>
      <c r="F737"/>
      <c r="G737"/>
      <c r="H737"/>
      <c r="I737"/>
    </row>
    <row r="738" spans="2:9" x14ac:dyDescent="0.25">
      <c r="B738"/>
      <c r="C738"/>
      <c r="D738"/>
      <c r="E738"/>
      <c r="F738"/>
      <c r="G738"/>
      <c r="H738"/>
      <c r="I738"/>
    </row>
    <row r="739" spans="2:9" x14ac:dyDescent="0.25">
      <c r="B739"/>
      <c r="C739"/>
      <c r="D739"/>
      <c r="E739"/>
      <c r="F739"/>
      <c r="G739"/>
      <c r="H739"/>
      <c r="I739"/>
    </row>
    <row r="740" spans="2:9" x14ac:dyDescent="0.25">
      <c r="B740"/>
      <c r="C740"/>
      <c r="D740"/>
      <c r="E740"/>
      <c r="F740"/>
      <c r="G740"/>
      <c r="H740"/>
      <c r="I740"/>
    </row>
    <row r="741" spans="2:9" x14ac:dyDescent="0.25">
      <c r="B741"/>
      <c r="C741"/>
      <c r="D741"/>
      <c r="E741"/>
      <c r="F741"/>
      <c r="G741"/>
      <c r="H741"/>
      <c r="I741"/>
    </row>
    <row r="742" spans="2:9" x14ac:dyDescent="0.25">
      <c r="B742"/>
      <c r="C742"/>
      <c r="D742"/>
      <c r="E742"/>
      <c r="F742"/>
      <c r="G742"/>
      <c r="H742"/>
      <c r="I742"/>
    </row>
    <row r="743" spans="2:9" x14ac:dyDescent="0.25">
      <c r="B743"/>
      <c r="C743"/>
      <c r="D743"/>
      <c r="E743"/>
      <c r="F743"/>
      <c r="G743"/>
      <c r="H743"/>
      <c r="I743"/>
    </row>
    <row r="744" spans="2:9" x14ac:dyDescent="0.25">
      <c r="B744"/>
      <c r="C744"/>
      <c r="D744"/>
      <c r="E744"/>
      <c r="F744"/>
      <c r="G744"/>
      <c r="H744"/>
      <c r="I744"/>
    </row>
    <row r="745" spans="2:9" x14ac:dyDescent="0.25">
      <c r="B745"/>
      <c r="C745"/>
      <c r="D745"/>
      <c r="E745"/>
      <c r="F745"/>
      <c r="G745"/>
      <c r="H745"/>
      <c r="I745"/>
    </row>
    <row r="746" spans="2:9" x14ac:dyDescent="0.25">
      <c r="B746"/>
      <c r="C746"/>
      <c r="D746"/>
      <c r="E746"/>
      <c r="F746"/>
      <c r="G746"/>
      <c r="H746"/>
      <c r="I746"/>
    </row>
    <row r="747" spans="2:9" x14ac:dyDescent="0.25">
      <c r="B747"/>
      <c r="C747"/>
      <c r="D747"/>
      <c r="E747"/>
      <c r="F747"/>
      <c r="G747"/>
      <c r="H747"/>
      <c r="I747"/>
    </row>
    <row r="748" spans="2:9" x14ac:dyDescent="0.25">
      <c r="B748"/>
      <c r="C748"/>
      <c r="D748"/>
      <c r="E748"/>
      <c r="F748"/>
      <c r="G748"/>
      <c r="H748"/>
      <c r="I748"/>
    </row>
    <row r="749" spans="2:9" x14ac:dyDescent="0.25">
      <c r="B749"/>
      <c r="C749"/>
      <c r="D749"/>
      <c r="E749"/>
      <c r="F749"/>
      <c r="G749"/>
      <c r="H749"/>
      <c r="I749"/>
    </row>
    <row r="750" spans="2:9" x14ac:dyDescent="0.25">
      <c r="B750"/>
      <c r="C750"/>
      <c r="D750"/>
      <c r="E750"/>
      <c r="F750"/>
      <c r="G750"/>
      <c r="H750"/>
      <c r="I750"/>
    </row>
    <row r="751" spans="2:9" x14ac:dyDescent="0.25">
      <c r="B751"/>
      <c r="C751"/>
      <c r="D751"/>
      <c r="E751"/>
      <c r="F751"/>
      <c r="G751"/>
      <c r="H751"/>
      <c r="I751"/>
    </row>
    <row r="752" spans="2:9" x14ac:dyDescent="0.25">
      <c r="B752"/>
      <c r="C752"/>
      <c r="D752"/>
      <c r="E752"/>
      <c r="F752"/>
      <c r="G752"/>
      <c r="H752"/>
      <c r="I752"/>
    </row>
    <row r="753" spans="2:9" x14ac:dyDescent="0.25">
      <c r="B753"/>
      <c r="C753"/>
      <c r="D753"/>
      <c r="E753"/>
      <c r="F753"/>
      <c r="G753"/>
      <c r="H753"/>
      <c r="I753"/>
    </row>
    <row r="754" spans="2:9" x14ac:dyDescent="0.25">
      <c r="B754"/>
      <c r="C754"/>
      <c r="D754"/>
      <c r="E754"/>
      <c r="F754"/>
      <c r="G754"/>
      <c r="H754"/>
      <c r="I754"/>
    </row>
    <row r="755" spans="2:9" x14ac:dyDescent="0.25">
      <c r="B755"/>
      <c r="C755"/>
      <c r="D755"/>
      <c r="E755"/>
      <c r="F755"/>
      <c r="G755"/>
      <c r="H755"/>
      <c r="I755"/>
    </row>
    <row r="756" spans="2:9" x14ac:dyDescent="0.25">
      <c r="B756"/>
      <c r="C756"/>
      <c r="D756"/>
      <c r="E756"/>
      <c r="F756"/>
      <c r="G756"/>
      <c r="H756"/>
      <c r="I756"/>
    </row>
    <row r="757" spans="2:9" x14ac:dyDescent="0.25">
      <c r="B757"/>
      <c r="C757"/>
      <c r="D757"/>
      <c r="E757"/>
      <c r="F757"/>
      <c r="G757"/>
      <c r="H757"/>
      <c r="I757"/>
    </row>
    <row r="758" spans="2:9" x14ac:dyDescent="0.25">
      <c r="B758"/>
      <c r="C758"/>
      <c r="D758"/>
      <c r="E758"/>
      <c r="F758"/>
      <c r="G758"/>
      <c r="H758"/>
      <c r="I758"/>
    </row>
    <row r="759" spans="2:9" x14ac:dyDescent="0.25">
      <c r="B759"/>
      <c r="C759"/>
      <c r="D759"/>
      <c r="E759"/>
      <c r="F759"/>
      <c r="G759"/>
      <c r="H759"/>
      <c r="I759"/>
    </row>
    <row r="760" spans="2:9" x14ac:dyDescent="0.25">
      <c r="B760"/>
      <c r="C760"/>
      <c r="D760"/>
      <c r="E760"/>
      <c r="F760"/>
      <c r="G760"/>
      <c r="H760"/>
      <c r="I760"/>
    </row>
    <row r="761" spans="2:9" x14ac:dyDescent="0.25">
      <c r="B761"/>
      <c r="C761"/>
      <c r="D761"/>
      <c r="E761"/>
      <c r="F761"/>
      <c r="G761"/>
      <c r="H761"/>
      <c r="I761"/>
    </row>
    <row r="762" spans="2:9" x14ac:dyDescent="0.25">
      <c r="B762"/>
      <c r="C762"/>
      <c r="D762"/>
      <c r="E762"/>
      <c r="F762"/>
      <c r="G762"/>
      <c r="H762"/>
      <c r="I762"/>
    </row>
    <row r="763" spans="2:9" x14ac:dyDescent="0.25">
      <c r="B763"/>
      <c r="C763"/>
      <c r="D763"/>
      <c r="E763"/>
      <c r="F763"/>
      <c r="G763"/>
      <c r="H763"/>
      <c r="I763"/>
    </row>
    <row r="764" spans="2:9" x14ac:dyDescent="0.25">
      <c r="B764"/>
      <c r="C764"/>
      <c r="D764"/>
      <c r="E764"/>
      <c r="F764"/>
      <c r="G764"/>
      <c r="H764"/>
      <c r="I764"/>
    </row>
    <row r="765" spans="2:9" x14ac:dyDescent="0.25">
      <c r="B765"/>
      <c r="C765"/>
      <c r="D765"/>
      <c r="E765"/>
      <c r="F765"/>
      <c r="G765"/>
      <c r="H765"/>
      <c r="I765"/>
    </row>
    <row r="766" spans="2:9" x14ac:dyDescent="0.25">
      <c r="B766"/>
      <c r="C766"/>
      <c r="D766"/>
      <c r="E766"/>
      <c r="F766"/>
      <c r="G766"/>
      <c r="H766"/>
      <c r="I766"/>
    </row>
    <row r="767" spans="2:9" x14ac:dyDescent="0.25">
      <c r="B767"/>
      <c r="C767"/>
      <c r="D767"/>
      <c r="E767"/>
      <c r="F767"/>
      <c r="G767"/>
      <c r="H767"/>
      <c r="I767"/>
    </row>
    <row r="768" spans="2:9" x14ac:dyDescent="0.25">
      <c r="B768"/>
      <c r="C768"/>
      <c r="D768"/>
      <c r="E768"/>
      <c r="F768"/>
      <c r="G768"/>
      <c r="H768"/>
      <c r="I768"/>
    </row>
    <row r="769" spans="2:9" x14ac:dyDescent="0.25">
      <c r="B769"/>
      <c r="C769"/>
      <c r="D769"/>
      <c r="E769"/>
      <c r="F769"/>
      <c r="G769"/>
      <c r="H769"/>
      <c r="I769"/>
    </row>
    <row r="770" spans="2:9" x14ac:dyDescent="0.25">
      <c r="B770"/>
      <c r="C770"/>
      <c r="D770"/>
      <c r="E770"/>
      <c r="F770"/>
      <c r="G770"/>
      <c r="H770"/>
      <c r="I770"/>
    </row>
    <row r="771" spans="2:9" x14ac:dyDescent="0.25">
      <c r="B771"/>
      <c r="C771"/>
      <c r="D771"/>
      <c r="E771"/>
      <c r="F771"/>
      <c r="G771"/>
      <c r="H771"/>
      <c r="I771"/>
    </row>
    <row r="772" spans="2:9" x14ac:dyDescent="0.25">
      <c r="B772"/>
      <c r="C772"/>
      <c r="D772"/>
      <c r="E772"/>
      <c r="F772"/>
      <c r="G772"/>
      <c r="H772"/>
      <c r="I772"/>
    </row>
    <row r="773" spans="2:9" x14ac:dyDescent="0.25">
      <c r="B773"/>
      <c r="C773"/>
      <c r="D773"/>
      <c r="E773"/>
      <c r="F773"/>
      <c r="G773"/>
      <c r="H773"/>
      <c r="I773"/>
    </row>
    <row r="774" spans="2:9" x14ac:dyDescent="0.25">
      <c r="B774"/>
      <c r="C774"/>
      <c r="D774"/>
      <c r="E774"/>
      <c r="F774"/>
      <c r="G774"/>
      <c r="H774"/>
      <c r="I774"/>
    </row>
    <row r="775" spans="2:9" x14ac:dyDescent="0.25">
      <c r="B775"/>
      <c r="C775"/>
      <c r="D775"/>
      <c r="E775"/>
      <c r="F775"/>
      <c r="G775"/>
      <c r="H775"/>
      <c r="I775"/>
    </row>
    <row r="776" spans="2:9" x14ac:dyDescent="0.25">
      <c r="B776"/>
      <c r="C776"/>
      <c r="D776"/>
      <c r="E776"/>
      <c r="F776"/>
      <c r="G776"/>
      <c r="H776"/>
      <c r="I776"/>
    </row>
    <row r="777" spans="2:9" x14ac:dyDescent="0.25">
      <c r="B777"/>
      <c r="C777"/>
      <c r="D777"/>
      <c r="E777"/>
      <c r="F777"/>
      <c r="G777"/>
      <c r="H777"/>
      <c r="I777"/>
    </row>
    <row r="778" spans="2:9" x14ac:dyDescent="0.25">
      <c r="B778"/>
      <c r="C778"/>
      <c r="D778"/>
      <c r="E778"/>
      <c r="F778"/>
      <c r="G778"/>
      <c r="H778"/>
      <c r="I778"/>
    </row>
    <row r="779" spans="2:9" x14ac:dyDescent="0.25">
      <c r="B779"/>
      <c r="C779"/>
      <c r="D779"/>
      <c r="E779"/>
      <c r="F779"/>
      <c r="G779"/>
      <c r="H779"/>
      <c r="I779"/>
    </row>
    <row r="780" spans="2:9" x14ac:dyDescent="0.25">
      <c r="B780"/>
      <c r="C780"/>
      <c r="D780"/>
      <c r="E780"/>
      <c r="F780"/>
      <c r="G780"/>
      <c r="H780"/>
      <c r="I780"/>
    </row>
    <row r="781" spans="2:9" x14ac:dyDescent="0.25">
      <c r="B781"/>
      <c r="C781"/>
      <c r="D781"/>
      <c r="E781"/>
      <c r="F781"/>
      <c r="G781"/>
      <c r="H781"/>
      <c r="I781"/>
    </row>
    <row r="782" spans="2:9" x14ac:dyDescent="0.25">
      <c r="B782"/>
      <c r="C782"/>
      <c r="D782"/>
      <c r="E782"/>
      <c r="F782"/>
      <c r="G782"/>
      <c r="H782"/>
      <c r="I782"/>
    </row>
    <row r="783" spans="2:9" x14ac:dyDescent="0.25">
      <c r="B783"/>
      <c r="C783"/>
      <c r="D783"/>
      <c r="E783"/>
      <c r="F783"/>
      <c r="G783"/>
      <c r="H783"/>
      <c r="I783"/>
    </row>
    <row r="784" spans="2:9" x14ac:dyDescent="0.25">
      <c r="B784"/>
      <c r="C784"/>
      <c r="D784"/>
      <c r="E784"/>
      <c r="F784"/>
      <c r="G784"/>
      <c r="H784"/>
      <c r="I784"/>
    </row>
    <row r="785" spans="2:9" x14ac:dyDescent="0.25">
      <c r="B785"/>
      <c r="C785"/>
      <c r="D785"/>
      <c r="E785"/>
      <c r="F785"/>
      <c r="G785"/>
      <c r="H785"/>
      <c r="I785"/>
    </row>
    <row r="786" spans="2:9" x14ac:dyDescent="0.25">
      <c r="B786"/>
      <c r="C786"/>
      <c r="D786"/>
      <c r="E786"/>
      <c r="F786"/>
      <c r="G786"/>
      <c r="H786"/>
      <c r="I786"/>
    </row>
    <row r="787" spans="2:9" x14ac:dyDescent="0.25">
      <c r="B787"/>
      <c r="C787"/>
      <c r="D787"/>
      <c r="E787"/>
      <c r="F787"/>
      <c r="G787"/>
      <c r="H787"/>
      <c r="I787"/>
    </row>
    <row r="788" spans="2:9" x14ac:dyDescent="0.25">
      <c r="B788"/>
      <c r="C788"/>
      <c r="D788"/>
      <c r="E788"/>
      <c r="F788"/>
      <c r="G788"/>
      <c r="H788"/>
      <c r="I788"/>
    </row>
    <row r="789" spans="2:9" x14ac:dyDescent="0.25">
      <c r="B789"/>
      <c r="C789"/>
      <c r="D789"/>
      <c r="E789"/>
      <c r="F789"/>
      <c r="G789"/>
      <c r="H789"/>
      <c r="I789"/>
    </row>
    <row r="790" spans="2:9" x14ac:dyDescent="0.25">
      <c r="B790"/>
      <c r="C790"/>
      <c r="D790"/>
      <c r="E790"/>
      <c r="F790"/>
      <c r="G790"/>
      <c r="H790"/>
      <c r="I790"/>
    </row>
    <row r="791" spans="2:9" x14ac:dyDescent="0.25">
      <c r="B791"/>
      <c r="C791"/>
      <c r="D791"/>
      <c r="E791"/>
      <c r="F791"/>
      <c r="G791"/>
      <c r="H791"/>
      <c r="I791"/>
    </row>
    <row r="792" spans="2:9" x14ac:dyDescent="0.25">
      <c r="B792"/>
      <c r="C792"/>
      <c r="D792"/>
      <c r="E792"/>
      <c r="F792"/>
      <c r="G792"/>
      <c r="H792"/>
      <c r="I792"/>
    </row>
    <row r="793" spans="2:9" x14ac:dyDescent="0.25">
      <c r="B793"/>
      <c r="C793"/>
      <c r="D793"/>
      <c r="E793"/>
      <c r="F793"/>
      <c r="G793"/>
      <c r="H793"/>
      <c r="I793"/>
    </row>
    <row r="794" spans="2:9" x14ac:dyDescent="0.25">
      <c r="B794"/>
      <c r="C794"/>
      <c r="D794"/>
      <c r="E794"/>
      <c r="F794"/>
      <c r="G794"/>
      <c r="H794"/>
      <c r="I794"/>
    </row>
    <row r="795" spans="2:9" x14ac:dyDescent="0.25">
      <c r="B795"/>
      <c r="C795"/>
      <c r="D795"/>
      <c r="E795"/>
      <c r="F795"/>
      <c r="G795"/>
      <c r="H795"/>
      <c r="I795"/>
    </row>
    <row r="796" spans="2:9" x14ac:dyDescent="0.25">
      <c r="B796"/>
      <c r="C796"/>
      <c r="D796"/>
      <c r="E796"/>
      <c r="F796"/>
      <c r="G796"/>
      <c r="H796"/>
      <c r="I796"/>
    </row>
    <row r="797" spans="2:9" x14ac:dyDescent="0.25">
      <c r="B797"/>
      <c r="C797"/>
      <c r="D797"/>
      <c r="E797"/>
      <c r="F797"/>
      <c r="G797"/>
      <c r="H797"/>
      <c r="I797"/>
    </row>
    <row r="798" spans="2:9" x14ac:dyDescent="0.25">
      <c r="B798"/>
      <c r="C798"/>
      <c r="D798"/>
      <c r="E798"/>
      <c r="F798"/>
      <c r="G798"/>
      <c r="H798"/>
      <c r="I798"/>
    </row>
    <row r="799" spans="2:9" x14ac:dyDescent="0.25">
      <c r="B799"/>
      <c r="C799"/>
      <c r="D799"/>
      <c r="E799"/>
      <c r="F799"/>
      <c r="G799"/>
      <c r="H799"/>
      <c r="I799"/>
    </row>
    <row r="800" spans="2:9" x14ac:dyDescent="0.25">
      <c r="B800"/>
      <c r="C800"/>
      <c r="D800"/>
      <c r="E800"/>
      <c r="F800"/>
      <c r="G800"/>
      <c r="H800"/>
      <c r="I800"/>
    </row>
    <row r="801" spans="2:9" x14ac:dyDescent="0.25">
      <c r="B801"/>
      <c r="C801"/>
      <c r="D801"/>
      <c r="E801"/>
      <c r="F801"/>
      <c r="G801"/>
      <c r="H801"/>
      <c r="I801"/>
    </row>
    <row r="802" spans="2:9" x14ac:dyDescent="0.25">
      <c r="B802"/>
      <c r="C802"/>
      <c r="D802"/>
      <c r="E802"/>
      <c r="F802"/>
      <c r="G802"/>
      <c r="H802"/>
      <c r="I802"/>
    </row>
    <row r="803" spans="2:9" x14ac:dyDescent="0.25">
      <c r="B803"/>
      <c r="C803"/>
      <c r="D803"/>
      <c r="E803"/>
      <c r="F803"/>
      <c r="G803"/>
      <c r="H803"/>
      <c r="I803"/>
    </row>
    <row r="804" spans="2:9" x14ac:dyDescent="0.25">
      <c r="B804"/>
      <c r="C804"/>
      <c r="D804"/>
      <c r="E804"/>
      <c r="F804"/>
      <c r="G804"/>
      <c r="H804"/>
      <c r="I804"/>
    </row>
    <row r="805" spans="2:9" x14ac:dyDescent="0.25">
      <c r="B805"/>
      <c r="C805"/>
      <c r="D805"/>
      <c r="E805"/>
      <c r="F805"/>
      <c r="G805"/>
      <c r="H805"/>
      <c r="I805"/>
    </row>
    <row r="806" spans="2:9" x14ac:dyDescent="0.25">
      <c r="B806"/>
      <c r="C806"/>
      <c r="D806"/>
      <c r="E806"/>
      <c r="F806"/>
      <c r="G806"/>
      <c r="H806"/>
      <c r="I806"/>
    </row>
    <row r="807" spans="2:9" x14ac:dyDescent="0.25">
      <c r="B807"/>
      <c r="C807"/>
      <c r="D807"/>
      <c r="E807"/>
      <c r="F807"/>
      <c r="G807"/>
      <c r="H807"/>
      <c r="I807"/>
    </row>
    <row r="808" spans="2:9" x14ac:dyDescent="0.25">
      <c r="B808"/>
      <c r="C808"/>
      <c r="D808"/>
      <c r="E808"/>
      <c r="F808"/>
      <c r="G808"/>
      <c r="H808"/>
      <c r="I808"/>
    </row>
    <row r="809" spans="2:9" x14ac:dyDescent="0.25">
      <c r="B809"/>
      <c r="C809"/>
      <c r="D809"/>
      <c r="E809"/>
      <c r="F809"/>
      <c r="G809"/>
      <c r="H809"/>
      <c r="I809"/>
    </row>
    <row r="810" spans="2:9" x14ac:dyDescent="0.25">
      <c r="B810"/>
      <c r="C810"/>
      <c r="D810"/>
      <c r="E810"/>
      <c r="F810"/>
      <c r="G810"/>
      <c r="H810"/>
      <c r="I810"/>
    </row>
    <row r="811" spans="2:9" x14ac:dyDescent="0.25">
      <c r="B811"/>
      <c r="C811"/>
      <c r="D811"/>
      <c r="E811"/>
      <c r="F811"/>
      <c r="G811"/>
      <c r="H811"/>
      <c r="I811"/>
    </row>
    <row r="812" spans="2:9" x14ac:dyDescent="0.25">
      <c r="B812"/>
      <c r="C812"/>
      <c r="D812"/>
      <c r="E812"/>
      <c r="F812"/>
      <c r="G812"/>
      <c r="H812"/>
      <c r="I812"/>
    </row>
    <row r="813" spans="2:9" x14ac:dyDescent="0.25">
      <c r="B813"/>
      <c r="C813"/>
      <c r="D813"/>
      <c r="E813"/>
      <c r="F813"/>
      <c r="G813"/>
      <c r="H813"/>
      <c r="I813"/>
    </row>
    <row r="814" spans="2:9" x14ac:dyDescent="0.25">
      <c r="B814"/>
      <c r="C814"/>
      <c r="D814"/>
      <c r="E814"/>
      <c r="F814"/>
      <c r="G814"/>
      <c r="H814"/>
      <c r="I814"/>
    </row>
    <row r="815" spans="2:9" x14ac:dyDescent="0.25">
      <c r="B815"/>
      <c r="C815"/>
      <c r="D815"/>
      <c r="E815"/>
      <c r="F815"/>
      <c r="G815"/>
      <c r="H815"/>
      <c r="I815"/>
    </row>
    <row r="816" spans="2:9" x14ac:dyDescent="0.25">
      <c r="B816"/>
      <c r="C816"/>
      <c r="D816"/>
      <c r="E816"/>
      <c r="F816"/>
      <c r="G816"/>
      <c r="H816"/>
      <c r="I816"/>
    </row>
    <row r="817" spans="2:9" x14ac:dyDescent="0.25">
      <c r="B817"/>
      <c r="C817"/>
      <c r="D817"/>
      <c r="E817"/>
      <c r="F817"/>
      <c r="G817"/>
      <c r="H817"/>
      <c r="I817"/>
    </row>
    <row r="818" spans="2:9" x14ac:dyDescent="0.25">
      <c r="B818"/>
      <c r="C818"/>
      <c r="D818"/>
      <c r="E818"/>
      <c r="F818"/>
      <c r="G818"/>
      <c r="H818"/>
      <c r="I818"/>
    </row>
    <row r="819" spans="2:9" x14ac:dyDescent="0.25">
      <c r="B819"/>
      <c r="C819"/>
      <c r="D819"/>
      <c r="E819"/>
      <c r="F819"/>
      <c r="G819"/>
      <c r="H819"/>
      <c r="I819"/>
    </row>
    <row r="820" spans="2:9" x14ac:dyDescent="0.25">
      <c r="B820"/>
      <c r="C820"/>
      <c r="D820"/>
      <c r="E820"/>
      <c r="F820"/>
      <c r="G820"/>
      <c r="H820"/>
      <c r="I820"/>
    </row>
    <row r="821" spans="2:9" x14ac:dyDescent="0.25">
      <c r="B821"/>
      <c r="C821"/>
      <c r="D821"/>
      <c r="E821"/>
      <c r="F821"/>
      <c r="G821"/>
      <c r="H821"/>
      <c r="I821"/>
    </row>
    <row r="822" spans="2:9" x14ac:dyDescent="0.25">
      <c r="B822"/>
      <c r="C822"/>
      <c r="D822"/>
      <c r="E822"/>
      <c r="F822"/>
      <c r="G822"/>
      <c r="H822"/>
      <c r="I822"/>
    </row>
    <row r="823" spans="2:9" x14ac:dyDescent="0.25">
      <c r="B823"/>
      <c r="C823"/>
      <c r="D823"/>
      <c r="E823"/>
      <c r="F823"/>
      <c r="G823"/>
      <c r="H823"/>
      <c r="I823"/>
    </row>
    <row r="824" spans="2:9" x14ac:dyDescent="0.25">
      <c r="B824"/>
      <c r="C824"/>
      <c r="D824"/>
      <c r="E824"/>
      <c r="F824"/>
      <c r="G824"/>
      <c r="H824"/>
      <c r="I824"/>
    </row>
    <row r="825" spans="2:9" x14ac:dyDescent="0.25">
      <c r="B825"/>
      <c r="C825"/>
      <c r="D825"/>
      <c r="E825"/>
      <c r="F825"/>
      <c r="G825"/>
      <c r="H825"/>
      <c r="I825"/>
    </row>
    <row r="826" spans="2:9" x14ac:dyDescent="0.25">
      <c r="B826"/>
      <c r="C826"/>
      <c r="D826"/>
      <c r="E826"/>
      <c r="F826"/>
      <c r="G826"/>
      <c r="H826"/>
      <c r="I826"/>
    </row>
    <row r="827" spans="2:9" x14ac:dyDescent="0.25">
      <c r="B827"/>
      <c r="C827"/>
      <c r="D827"/>
      <c r="E827"/>
      <c r="F827"/>
      <c r="G827"/>
      <c r="H827"/>
      <c r="I827"/>
    </row>
    <row r="828" spans="2:9" x14ac:dyDescent="0.25">
      <c r="B828"/>
      <c r="C828"/>
      <c r="D828"/>
      <c r="E828"/>
      <c r="F828"/>
      <c r="G828"/>
      <c r="H828"/>
      <c r="I828"/>
    </row>
    <row r="829" spans="2:9" x14ac:dyDescent="0.25">
      <c r="B829"/>
      <c r="C829"/>
      <c r="D829"/>
      <c r="E829"/>
      <c r="F829"/>
      <c r="G829"/>
      <c r="H829"/>
      <c r="I829"/>
    </row>
    <row r="830" spans="2:9" x14ac:dyDescent="0.25">
      <c r="B830"/>
      <c r="C830"/>
      <c r="D830"/>
      <c r="E830"/>
      <c r="F830"/>
      <c r="G830"/>
      <c r="H830"/>
      <c r="I830"/>
    </row>
    <row r="831" spans="2:9" x14ac:dyDescent="0.25">
      <c r="B831"/>
      <c r="C831"/>
      <c r="D831"/>
      <c r="E831"/>
      <c r="F831"/>
      <c r="G831"/>
      <c r="H831"/>
      <c r="I831"/>
    </row>
    <row r="832" spans="2:9" x14ac:dyDescent="0.25">
      <c r="B832"/>
      <c r="C832"/>
      <c r="D832"/>
      <c r="E832"/>
      <c r="F832"/>
      <c r="G832"/>
      <c r="H832"/>
      <c r="I832"/>
    </row>
    <row r="833" spans="2:9" x14ac:dyDescent="0.25">
      <c r="B833"/>
      <c r="C833"/>
      <c r="D833"/>
      <c r="E833"/>
      <c r="F833"/>
      <c r="G833"/>
      <c r="H833"/>
      <c r="I833"/>
    </row>
    <row r="834" spans="2:9" x14ac:dyDescent="0.25">
      <c r="B834"/>
      <c r="C834"/>
      <c r="D834"/>
      <c r="E834"/>
      <c r="F834"/>
      <c r="G834"/>
      <c r="H834"/>
      <c r="I834"/>
    </row>
    <row r="835" spans="2:9" x14ac:dyDescent="0.25">
      <c r="B835"/>
      <c r="C835"/>
      <c r="D835"/>
      <c r="E835"/>
      <c r="F835"/>
      <c r="G835"/>
      <c r="H835"/>
      <c r="I835"/>
    </row>
    <row r="836" spans="2:9" x14ac:dyDescent="0.25">
      <c r="B836"/>
      <c r="C836"/>
      <c r="D836"/>
      <c r="E836"/>
      <c r="F836"/>
      <c r="G836"/>
      <c r="H836"/>
      <c r="I836"/>
    </row>
    <row r="837" spans="2:9" x14ac:dyDescent="0.25">
      <c r="B837"/>
      <c r="C837"/>
      <c r="D837"/>
      <c r="E837"/>
      <c r="F837"/>
      <c r="G837"/>
      <c r="H837"/>
      <c r="I837"/>
    </row>
    <row r="838" spans="2:9" x14ac:dyDescent="0.25">
      <c r="B838"/>
      <c r="C838"/>
      <c r="D838"/>
      <c r="E838"/>
      <c r="F838"/>
      <c r="G838"/>
      <c r="H838"/>
      <c r="I838"/>
    </row>
    <row r="839" spans="2:9" x14ac:dyDescent="0.25">
      <c r="B839"/>
      <c r="C839"/>
      <c r="D839"/>
      <c r="E839"/>
      <c r="F839"/>
      <c r="G839"/>
      <c r="H839"/>
      <c r="I839"/>
    </row>
    <row r="840" spans="2:9" x14ac:dyDescent="0.25">
      <c r="B840"/>
      <c r="C840"/>
      <c r="D840"/>
      <c r="E840"/>
      <c r="F840"/>
      <c r="G840"/>
      <c r="H840"/>
      <c r="I840"/>
    </row>
    <row r="841" spans="2:9" x14ac:dyDescent="0.25">
      <c r="B841"/>
      <c r="C841"/>
      <c r="D841"/>
      <c r="E841"/>
      <c r="F841"/>
      <c r="G841"/>
      <c r="H841"/>
      <c r="I841"/>
    </row>
    <row r="842" spans="2:9" x14ac:dyDescent="0.25">
      <c r="B842"/>
      <c r="C842"/>
      <c r="D842"/>
      <c r="E842"/>
      <c r="F842"/>
      <c r="G842"/>
      <c r="H842"/>
      <c r="I842"/>
    </row>
    <row r="843" spans="2:9" x14ac:dyDescent="0.25">
      <c r="B843"/>
      <c r="C843"/>
      <c r="D843"/>
      <c r="E843"/>
      <c r="F843"/>
      <c r="G843"/>
      <c r="H843"/>
      <c r="I843"/>
    </row>
    <row r="844" spans="2:9" x14ac:dyDescent="0.25">
      <c r="B844"/>
      <c r="C844"/>
      <c r="D844"/>
      <c r="E844"/>
      <c r="F844"/>
      <c r="G844"/>
      <c r="H844"/>
      <c r="I844"/>
    </row>
    <row r="845" spans="2:9" x14ac:dyDescent="0.25">
      <c r="B845"/>
      <c r="C845"/>
      <c r="D845"/>
      <c r="E845"/>
      <c r="F845"/>
      <c r="G845"/>
      <c r="H845"/>
      <c r="I845"/>
    </row>
    <row r="846" spans="2:9" x14ac:dyDescent="0.25">
      <c r="B846"/>
      <c r="C846"/>
      <c r="D846"/>
      <c r="E846"/>
      <c r="F846"/>
      <c r="G846"/>
      <c r="H846"/>
      <c r="I846"/>
    </row>
    <row r="847" spans="2:9" x14ac:dyDescent="0.25">
      <c r="B847"/>
      <c r="C847"/>
      <c r="D847"/>
      <c r="E847"/>
      <c r="F847"/>
      <c r="G847"/>
      <c r="H847"/>
      <c r="I847"/>
    </row>
    <row r="848" spans="2:9" x14ac:dyDescent="0.25">
      <c r="B848"/>
      <c r="C848"/>
      <c r="D848"/>
      <c r="E848"/>
      <c r="F848"/>
      <c r="G848"/>
      <c r="H848"/>
      <c r="I848"/>
    </row>
    <row r="849" spans="2:9" x14ac:dyDescent="0.25">
      <c r="B849"/>
      <c r="C849"/>
      <c r="D849"/>
      <c r="E849"/>
      <c r="F849"/>
      <c r="G849"/>
      <c r="H849"/>
      <c r="I849"/>
    </row>
    <row r="850" spans="2:9" x14ac:dyDescent="0.25">
      <c r="B850"/>
      <c r="C850"/>
      <c r="D850"/>
      <c r="E850"/>
      <c r="F850"/>
      <c r="G850"/>
      <c r="H850"/>
      <c r="I850"/>
    </row>
    <row r="851" spans="2:9" x14ac:dyDescent="0.25">
      <c r="B851"/>
      <c r="C851"/>
      <c r="D851"/>
      <c r="E851"/>
      <c r="F851"/>
      <c r="G851"/>
      <c r="H851"/>
      <c r="I851"/>
    </row>
    <row r="852" spans="2:9" x14ac:dyDescent="0.25">
      <c r="B852"/>
      <c r="C852"/>
      <c r="D852"/>
      <c r="E852"/>
      <c r="F852"/>
      <c r="G852"/>
      <c r="H852"/>
      <c r="I852"/>
    </row>
    <row r="853" spans="2:9" x14ac:dyDescent="0.25">
      <c r="B853"/>
      <c r="C853"/>
      <c r="D853"/>
      <c r="E853"/>
      <c r="F853"/>
      <c r="G853"/>
      <c r="H853"/>
      <c r="I853"/>
    </row>
    <row r="854" spans="2:9" x14ac:dyDescent="0.25">
      <c r="B854"/>
      <c r="C854"/>
      <c r="D854"/>
      <c r="E854"/>
      <c r="F854"/>
      <c r="G854"/>
      <c r="H854"/>
      <c r="I854"/>
    </row>
    <row r="855" spans="2:9" x14ac:dyDescent="0.25">
      <c r="B855"/>
      <c r="C855"/>
      <c r="D855"/>
      <c r="E855"/>
      <c r="F855"/>
      <c r="G855"/>
      <c r="H855"/>
      <c r="I855"/>
    </row>
    <row r="856" spans="2:9" x14ac:dyDescent="0.25">
      <c r="B856"/>
      <c r="C856"/>
      <c r="D856"/>
      <c r="E856"/>
      <c r="F856"/>
      <c r="G856"/>
      <c r="H856"/>
      <c r="I856"/>
    </row>
    <row r="857" spans="2:9" x14ac:dyDescent="0.25">
      <c r="B857"/>
      <c r="C857"/>
      <c r="D857"/>
      <c r="E857"/>
      <c r="F857"/>
      <c r="G857"/>
      <c r="H857"/>
      <c r="I857"/>
    </row>
    <row r="858" spans="2:9" x14ac:dyDescent="0.25">
      <c r="B858"/>
      <c r="C858"/>
      <c r="D858"/>
      <c r="E858"/>
      <c r="F858"/>
      <c r="G858"/>
      <c r="H858"/>
      <c r="I858"/>
    </row>
    <row r="859" spans="2:9" x14ac:dyDescent="0.25">
      <c r="B859"/>
      <c r="C859"/>
      <c r="D859"/>
      <c r="E859"/>
      <c r="F859"/>
      <c r="G859"/>
      <c r="H859"/>
      <c r="I859"/>
    </row>
    <row r="860" spans="2:9" x14ac:dyDescent="0.25">
      <c r="B860"/>
      <c r="C860"/>
      <c r="D860"/>
      <c r="E860"/>
      <c r="F860"/>
      <c r="G860"/>
      <c r="H860"/>
      <c r="I860"/>
    </row>
    <row r="861" spans="2:9" x14ac:dyDescent="0.25">
      <c r="B861"/>
      <c r="C861"/>
      <c r="D861"/>
      <c r="E861"/>
      <c r="F861"/>
      <c r="G861"/>
      <c r="H861"/>
      <c r="I861"/>
    </row>
    <row r="862" spans="2:9" x14ac:dyDescent="0.25">
      <c r="B862"/>
      <c r="C862"/>
      <c r="D862"/>
      <c r="E862"/>
      <c r="F862"/>
      <c r="G862"/>
      <c r="H862"/>
      <c r="I862"/>
    </row>
    <row r="863" spans="2:9" x14ac:dyDescent="0.25">
      <c r="B863"/>
      <c r="C863"/>
      <c r="D863"/>
      <c r="E863"/>
      <c r="F863"/>
      <c r="G863"/>
      <c r="H863"/>
      <c r="I863"/>
    </row>
    <row r="864" spans="2:9" x14ac:dyDescent="0.25">
      <c r="B864"/>
      <c r="C864"/>
      <c r="D864"/>
      <c r="E864"/>
      <c r="F864"/>
      <c r="G864"/>
      <c r="H864"/>
      <c r="I864"/>
    </row>
    <row r="865" spans="2:9" x14ac:dyDescent="0.25">
      <c r="B865"/>
      <c r="C865"/>
      <c r="D865"/>
      <c r="E865"/>
      <c r="F865"/>
      <c r="G865"/>
      <c r="H865"/>
      <c r="I865"/>
    </row>
    <row r="866" spans="2:9" x14ac:dyDescent="0.25">
      <c r="B866"/>
      <c r="C866"/>
      <c r="D866"/>
      <c r="E866"/>
      <c r="F866"/>
      <c r="G866"/>
      <c r="H866"/>
      <c r="I866"/>
    </row>
    <row r="867" spans="2:9" x14ac:dyDescent="0.25">
      <c r="B867"/>
      <c r="C867"/>
      <c r="D867"/>
      <c r="E867"/>
      <c r="F867"/>
      <c r="G867"/>
      <c r="H867"/>
      <c r="I867"/>
    </row>
    <row r="868" spans="2:9" x14ac:dyDescent="0.25">
      <c r="B868"/>
      <c r="C868"/>
      <c r="D868"/>
      <c r="E868"/>
      <c r="F868"/>
      <c r="G868"/>
      <c r="H868"/>
      <c r="I868"/>
    </row>
    <row r="869" spans="2:9" x14ac:dyDescent="0.25">
      <c r="B869"/>
      <c r="C869"/>
      <c r="D869"/>
      <c r="E869"/>
      <c r="F869"/>
      <c r="G869"/>
      <c r="H869"/>
      <c r="I869"/>
    </row>
    <row r="870" spans="2:9" x14ac:dyDescent="0.25">
      <c r="B870"/>
      <c r="C870"/>
      <c r="D870"/>
      <c r="E870"/>
      <c r="F870"/>
      <c r="G870"/>
      <c r="H870"/>
      <c r="I870"/>
    </row>
    <row r="871" spans="2:9" x14ac:dyDescent="0.25">
      <c r="B871"/>
      <c r="C871"/>
      <c r="D871"/>
      <c r="E871"/>
      <c r="F871"/>
      <c r="G871"/>
      <c r="H871"/>
      <c r="I871"/>
    </row>
    <row r="872" spans="2:9" x14ac:dyDescent="0.25">
      <c r="B872"/>
      <c r="C872"/>
      <c r="D872"/>
      <c r="E872"/>
      <c r="F872"/>
      <c r="G872"/>
      <c r="H872"/>
      <c r="I872"/>
    </row>
    <row r="873" spans="2:9" x14ac:dyDescent="0.25">
      <c r="B873"/>
      <c r="C873"/>
      <c r="D873"/>
      <c r="E873"/>
      <c r="F873"/>
      <c r="G873"/>
      <c r="H873"/>
      <c r="I873"/>
    </row>
    <row r="874" spans="2:9" x14ac:dyDescent="0.25">
      <c r="B874"/>
      <c r="C874"/>
      <c r="D874"/>
      <c r="E874"/>
      <c r="F874"/>
      <c r="G874"/>
      <c r="H874"/>
      <c r="I874"/>
    </row>
    <row r="875" spans="2:9" x14ac:dyDescent="0.25">
      <c r="B875"/>
      <c r="C875"/>
      <c r="D875"/>
      <c r="E875"/>
      <c r="F875"/>
      <c r="G875"/>
      <c r="H875"/>
      <c r="I875"/>
    </row>
    <row r="876" spans="2:9" x14ac:dyDescent="0.25">
      <c r="B876"/>
      <c r="C876"/>
      <c r="D876"/>
      <c r="E876"/>
      <c r="F876"/>
      <c r="G876"/>
      <c r="H876"/>
      <c r="I876"/>
    </row>
    <row r="877" spans="2:9" x14ac:dyDescent="0.25">
      <c r="B877"/>
      <c r="C877"/>
      <c r="D877"/>
      <c r="E877"/>
      <c r="F877"/>
      <c r="G877"/>
      <c r="H877"/>
      <c r="I877"/>
    </row>
    <row r="878" spans="2:9" x14ac:dyDescent="0.25">
      <c r="B878"/>
      <c r="C878"/>
      <c r="D878"/>
      <c r="E878"/>
      <c r="F878"/>
      <c r="G878"/>
      <c r="H878"/>
      <c r="I878"/>
    </row>
    <row r="879" spans="2:9" x14ac:dyDescent="0.25">
      <c r="B879"/>
      <c r="C879"/>
      <c r="D879"/>
      <c r="E879"/>
      <c r="F879"/>
      <c r="G879"/>
      <c r="H879"/>
      <c r="I879"/>
    </row>
    <row r="880" spans="2:9" x14ac:dyDescent="0.25">
      <c r="B880"/>
      <c r="C880"/>
      <c r="D880"/>
      <c r="E880"/>
      <c r="F880"/>
      <c r="G880"/>
      <c r="H880"/>
      <c r="I880"/>
    </row>
    <row r="881" spans="2:9" x14ac:dyDescent="0.25">
      <c r="B881"/>
      <c r="C881"/>
      <c r="D881"/>
      <c r="E881"/>
      <c r="F881"/>
      <c r="G881"/>
      <c r="H881"/>
      <c r="I881"/>
    </row>
    <row r="882" spans="2:9" x14ac:dyDescent="0.25">
      <c r="B882"/>
      <c r="C882"/>
      <c r="D882"/>
      <c r="E882"/>
      <c r="F882"/>
      <c r="G882"/>
      <c r="H882"/>
      <c r="I882"/>
    </row>
    <row r="883" spans="2:9" x14ac:dyDescent="0.25">
      <c r="B883"/>
      <c r="C883"/>
      <c r="D883"/>
      <c r="E883"/>
      <c r="F883"/>
      <c r="G883"/>
      <c r="H883"/>
      <c r="I883"/>
    </row>
    <row r="884" spans="2:9" x14ac:dyDescent="0.25">
      <c r="B884"/>
      <c r="C884"/>
      <c r="D884"/>
      <c r="E884"/>
      <c r="F884"/>
      <c r="G884"/>
      <c r="H884"/>
      <c r="I884"/>
    </row>
    <row r="885" spans="2:9" x14ac:dyDescent="0.25">
      <c r="B885"/>
      <c r="C885"/>
      <c r="D885"/>
      <c r="E885"/>
      <c r="F885"/>
      <c r="G885"/>
      <c r="H885"/>
      <c r="I885"/>
    </row>
    <row r="886" spans="2:9" x14ac:dyDescent="0.25">
      <c r="B886"/>
      <c r="C886"/>
      <c r="D886"/>
      <c r="E886"/>
      <c r="F886"/>
      <c r="G886"/>
      <c r="H886"/>
      <c r="I886"/>
    </row>
    <row r="887" spans="2:9" x14ac:dyDescent="0.25">
      <c r="B887"/>
      <c r="C887"/>
      <c r="D887"/>
      <c r="E887"/>
      <c r="F887"/>
      <c r="G887"/>
      <c r="H887"/>
      <c r="I887"/>
    </row>
    <row r="888" spans="2:9" x14ac:dyDescent="0.25">
      <c r="B888"/>
      <c r="C888"/>
      <c r="D888"/>
      <c r="E888"/>
      <c r="F888"/>
      <c r="G888"/>
      <c r="H888"/>
      <c r="I888"/>
    </row>
    <row r="889" spans="2:9" x14ac:dyDescent="0.25">
      <c r="B889"/>
      <c r="C889"/>
      <c r="D889"/>
      <c r="E889"/>
      <c r="F889"/>
      <c r="G889"/>
      <c r="H889"/>
      <c r="I889"/>
    </row>
    <row r="890" spans="2:9" x14ac:dyDescent="0.25">
      <c r="B890"/>
      <c r="C890"/>
      <c r="D890"/>
      <c r="E890"/>
      <c r="F890"/>
      <c r="G890"/>
      <c r="H890"/>
      <c r="I890"/>
    </row>
    <row r="891" spans="2:9" x14ac:dyDescent="0.25">
      <c r="B891"/>
      <c r="C891"/>
      <c r="D891"/>
      <c r="E891"/>
      <c r="F891"/>
      <c r="G891"/>
      <c r="H891"/>
      <c r="I891"/>
    </row>
    <row r="892" spans="2:9" x14ac:dyDescent="0.25">
      <c r="B892"/>
      <c r="C892"/>
      <c r="D892"/>
      <c r="E892"/>
      <c r="F892"/>
      <c r="G892"/>
      <c r="H892"/>
      <c r="I892"/>
    </row>
    <row r="893" spans="2:9" x14ac:dyDescent="0.25">
      <c r="B893"/>
      <c r="C893"/>
      <c r="D893"/>
      <c r="E893"/>
      <c r="F893"/>
      <c r="G893"/>
      <c r="H893"/>
      <c r="I893"/>
    </row>
    <row r="894" spans="2:9" x14ac:dyDescent="0.25">
      <c r="B894"/>
      <c r="C894"/>
      <c r="D894"/>
      <c r="E894"/>
      <c r="F894"/>
      <c r="G894"/>
      <c r="H894"/>
      <c r="I894"/>
    </row>
    <row r="895" spans="2:9" x14ac:dyDescent="0.25">
      <c r="B895"/>
      <c r="C895"/>
      <c r="D895"/>
      <c r="E895"/>
      <c r="F895"/>
      <c r="G895"/>
      <c r="H895"/>
      <c r="I895"/>
    </row>
    <row r="896" spans="2:9" x14ac:dyDescent="0.25">
      <c r="B896"/>
      <c r="C896"/>
      <c r="D896"/>
      <c r="E896"/>
      <c r="F896"/>
      <c r="G896"/>
      <c r="H896"/>
      <c r="I896"/>
    </row>
    <row r="897" spans="2:9" x14ac:dyDescent="0.25">
      <c r="B897"/>
      <c r="C897"/>
      <c r="D897"/>
      <c r="E897"/>
      <c r="F897"/>
      <c r="G897"/>
      <c r="H897"/>
      <c r="I897"/>
    </row>
    <row r="898" spans="2:9" x14ac:dyDescent="0.25">
      <c r="B898"/>
      <c r="C898"/>
      <c r="D898"/>
      <c r="E898"/>
      <c r="F898"/>
      <c r="G898"/>
      <c r="H898"/>
      <c r="I898"/>
    </row>
    <row r="899" spans="2:9" x14ac:dyDescent="0.25">
      <c r="B899"/>
      <c r="C899"/>
      <c r="D899"/>
      <c r="E899"/>
      <c r="F899"/>
      <c r="G899"/>
      <c r="H899"/>
      <c r="I899"/>
    </row>
    <row r="900" spans="2:9" x14ac:dyDescent="0.25">
      <c r="B900"/>
      <c r="C900"/>
      <c r="D900"/>
      <c r="E900"/>
      <c r="F900"/>
      <c r="G900"/>
      <c r="H900"/>
      <c r="I900"/>
    </row>
    <row r="901" spans="2:9" x14ac:dyDescent="0.25">
      <c r="B901"/>
      <c r="C901"/>
      <c r="D901"/>
      <c r="E901"/>
      <c r="F901"/>
      <c r="G901"/>
      <c r="H901"/>
      <c r="I901"/>
    </row>
    <row r="902" spans="2:9" x14ac:dyDescent="0.25">
      <c r="B902"/>
      <c r="C902"/>
      <c r="D902"/>
      <c r="E902"/>
      <c r="F902"/>
      <c r="G902"/>
      <c r="H902"/>
      <c r="I902"/>
    </row>
    <row r="903" spans="2:9" x14ac:dyDescent="0.25">
      <c r="B903"/>
      <c r="C903"/>
      <c r="D903"/>
      <c r="E903"/>
      <c r="F903"/>
      <c r="G903"/>
      <c r="H903"/>
      <c r="I903"/>
    </row>
    <row r="904" spans="2:9" x14ac:dyDescent="0.25">
      <c r="B904"/>
      <c r="C904"/>
      <c r="D904"/>
      <c r="E904"/>
      <c r="F904"/>
      <c r="G904"/>
      <c r="H904"/>
      <c r="I904"/>
    </row>
    <row r="905" spans="2:9" x14ac:dyDescent="0.25">
      <c r="B905"/>
      <c r="C905"/>
      <c r="D905"/>
      <c r="E905"/>
      <c r="F905"/>
      <c r="G905"/>
      <c r="H905"/>
      <c r="I905"/>
    </row>
    <row r="906" spans="2:9" x14ac:dyDescent="0.25">
      <c r="B906"/>
      <c r="C906"/>
      <c r="D906"/>
      <c r="E906"/>
      <c r="F906"/>
      <c r="G906"/>
      <c r="H906"/>
      <c r="I906"/>
    </row>
    <row r="907" spans="2:9" x14ac:dyDescent="0.25">
      <c r="B907"/>
      <c r="C907"/>
      <c r="D907"/>
      <c r="E907"/>
      <c r="F907"/>
      <c r="G907"/>
      <c r="H907"/>
      <c r="I907"/>
    </row>
    <row r="908" spans="2:9" x14ac:dyDescent="0.25">
      <c r="B908"/>
      <c r="C908"/>
      <c r="D908"/>
      <c r="E908"/>
      <c r="F908"/>
      <c r="G908"/>
      <c r="H908"/>
      <c r="I908"/>
    </row>
    <row r="909" spans="2:9" x14ac:dyDescent="0.25">
      <c r="B909"/>
      <c r="C909"/>
      <c r="D909"/>
      <c r="E909"/>
      <c r="F909"/>
      <c r="G909"/>
      <c r="H909"/>
      <c r="I909"/>
    </row>
    <row r="910" spans="2:9" x14ac:dyDescent="0.25">
      <c r="B910"/>
      <c r="C910"/>
      <c r="D910"/>
      <c r="E910"/>
      <c r="F910"/>
      <c r="G910"/>
      <c r="H910"/>
      <c r="I910"/>
    </row>
    <row r="911" spans="2:9" x14ac:dyDescent="0.25">
      <c r="B911"/>
      <c r="C911"/>
      <c r="D911"/>
      <c r="E911"/>
      <c r="F911"/>
      <c r="G911"/>
      <c r="H911"/>
      <c r="I911"/>
    </row>
    <row r="912" spans="2:9" x14ac:dyDescent="0.25">
      <c r="B912"/>
      <c r="C912"/>
      <c r="D912"/>
      <c r="E912"/>
      <c r="F912"/>
      <c r="G912"/>
      <c r="H912"/>
      <c r="I912"/>
    </row>
    <row r="913" spans="2:9" x14ac:dyDescent="0.25">
      <c r="B913"/>
      <c r="C913"/>
      <c r="D913"/>
      <c r="E913"/>
      <c r="F913"/>
      <c r="G913"/>
      <c r="H913"/>
      <c r="I913"/>
    </row>
    <row r="914" spans="2:9" x14ac:dyDescent="0.25">
      <c r="B914"/>
      <c r="C914"/>
      <c r="D914"/>
      <c r="E914"/>
      <c r="F914"/>
      <c r="G914"/>
      <c r="H914"/>
      <c r="I914"/>
    </row>
    <row r="915" spans="2:9" x14ac:dyDescent="0.25">
      <c r="B915"/>
      <c r="C915"/>
      <c r="D915"/>
      <c r="E915"/>
      <c r="F915"/>
      <c r="G915"/>
      <c r="H915"/>
      <c r="I915"/>
    </row>
    <row r="916" spans="2:9" x14ac:dyDescent="0.25">
      <c r="B916"/>
      <c r="C916"/>
      <c r="D916"/>
      <c r="E916"/>
      <c r="F916"/>
      <c r="G916"/>
      <c r="H916"/>
      <c r="I916"/>
    </row>
    <row r="917" spans="2:9" x14ac:dyDescent="0.25">
      <c r="B917"/>
      <c r="C917"/>
      <c r="D917"/>
      <c r="E917"/>
      <c r="F917"/>
      <c r="G917"/>
      <c r="H917"/>
      <c r="I917"/>
    </row>
    <row r="918" spans="2:9" x14ac:dyDescent="0.25">
      <c r="B918"/>
      <c r="C918"/>
      <c r="D918"/>
      <c r="E918"/>
      <c r="F918"/>
      <c r="G918"/>
      <c r="H918"/>
      <c r="I918"/>
    </row>
    <row r="919" spans="2:9" x14ac:dyDescent="0.25">
      <c r="B919"/>
      <c r="C919"/>
      <c r="D919"/>
      <c r="E919"/>
      <c r="F919"/>
      <c r="G919"/>
      <c r="H919"/>
      <c r="I919"/>
    </row>
    <row r="920" spans="2:9" x14ac:dyDescent="0.25">
      <c r="B920"/>
      <c r="C920"/>
      <c r="D920"/>
      <c r="E920"/>
      <c r="F920"/>
      <c r="G920"/>
      <c r="H920"/>
      <c r="I920"/>
    </row>
    <row r="921" spans="2:9" x14ac:dyDescent="0.25">
      <c r="B921"/>
      <c r="C921"/>
      <c r="D921"/>
      <c r="E921"/>
      <c r="F921"/>
      <c r="G921"/>
      <c r="H921"/>
      <c r="I921"/>
    </row>
    <row r="922" spans="2:9" x14ac:dyDescent="0.25">
      <c r="B922"/>
      <c r="C922"/>
      <c r="D922"/>
      <c r="E922"/>
      <c r="F922"/>
      <c r="G922"/>
      <c r="H922"/>
      <c r="I922"/>
    </row>
    <row r="923" spans="2:9" x14ac:dyDescent="0.25">
      <c r="B923"/>
      <c r="C923"/>
      <c r="D923"/>
      <c r="E923"/>
      <c r="F923"/>
      <c r="G923"/>
      <c r="H923"/>
      <c r="I923"/>
    </row>
    <row r="924" spans="2:9" x14ac:dyDescent="0.25">
      <c r="B924"/>
      <c r="C924"/>
      <c r="D924"/>
      <c r="E924"/>
      <c r="F924"/>
      <c r="G924"/>
      <c r="H924"/>
      <c r="I924"/>
    </row>
    <row r="925" spans="2:9" x14ac:dyDescent="0.25">
      <c r="B925"/>
      <c r="C925"/>
      <c r="D925"/>
      <c r="E925"/>
      <c r="F925"/>
      <c r="G925"/>
      <c r="H925"/>
      <c r="I925"/>
    </row>
    <row r="926" spans="2:9" x14ac:dyDescent="0.25">
      <c r="B926"/>
      <c r="C926"/>
      <c r="D926"/>
      <c r="E926"/>
      <c r="F926"/>
      <c r="G926"/>
      <c r="H926"/>
      <c r="I926"/>
    </row>
    <row r="927" spans="2:9" x14ac:dyDescent="0.25">
      <c r="B927"/>
      <c r="C927"/>
      <c r="D927"/>
      <c r="E927"/>
      <c r="F927"/>
      <c r="G927"/>
      <c r="H927"/>
      <c r="I927"/>
    </row>
    <row r="928" spans="2:9" x14ac:dyDescent="0.25">
      <c r="B928"/>
      <c r="C928"/>
      <c r="D928"/>
      <c r="E928"/>
      <c r="F928"/>
      <c r="G928"/>
      <c r="H928"/>
      <c r="I928"/>
    </row>
    <row r="929" spans="2:9" x14ac:dyDescent="0.25">
      <c r="B929"/>
      <c r="C929"/>
      <c r="D929"/>
      <c r="E929"/>
      <c r="F929"/>
      <c r="G929"/>
      <c r="H929"/>
      <c r="I929"/>
    </row>
    <row r="930" spans="2:9" x14ac:dyDescent="0.25">
      <c r="B930"/>
      <c r="C930"/>
      <c r="D930"/>
      <c r="E930"/>
      <c r="F930"/>
      <c r="G930"/>
      <c r="H930"/>
      <c r="I930"/>
    </row>
    <row r="931" spans="2:9" x14ac:dyDescent="0.25">
      <c r="B931"/>
      <c r="C931"/>
      <c r="D931"/>
      <c r="E931"/>
      <c r="F931"/>
      <c r="G931"/>
      <c r="H931"/>
      <c r="I931"/>
    </row>
    <row r="932" spans="2:9" x14ac:dyDescent="0.25">
      <c r="B932"/>
      <c r="C932"/>
      <c r="D932"/>
      <c r="E932"/>
      <c r="F932"/>
      <c r="G932"/>
      <c r="H932"/>
      <c r="I932"/>
    </row>
    <row r="933" spans="2:9" x14ac:dyDescent="0.25">
      <c r="B933"/>
      <c r="C933"/>
      <c r="D933"/>
      <c r="E933"/>
      <c r="F933"/>
      <c r="G933"/>
      <c r="H933"/>
      <c r="I933"/>
    </row>
    <row r="934" spans="2:9" x14ac:dyDescent="0.25">
      <c r="B934"/>
      <c r="C934"/>
      <c r="D934"/>
      <c r="E934"/>
      <c r="F934"/>
      <c r="G934"/>
      <c r="H934"/>
      <c r="I934"/>
    </row>
    <row r="935" spans="2:9" x14ac:dyDescent="0.25">
      <c r="B935"/>
      <c r="C935"/>
      <c r="D935"/>
      <c r="E935"/>
      <c r="F935"/>
      <c r="G935"/>
      <c r="H935"/>
      <c r="I935"/>
    </row>
    <row r="936" spans="2:9" x14ac:dyDescent="0.25">
      <c r="B936"/>
      <c r="C936"/>
      <c r="D936"/>
      <c r="E936"/>
      <c r="F936"/>
      <c r="G936"/>
      <c r="H936"/>
      <c r="I936"/>
    </row>
    <row r="937" spans="2:9" x14ac:dyDescent="0.25">
      <c r="B937"/>
      <c r="C937"/>
      <c r="D937"/>
      <c r="E937"/>
      <c r="F937"/>
      <c r="G937"/>
      <c r="H937"/>
      <c r="I937"/>
    </row>
    <row r="938" spans="2:9" x14ac:dyDescent="0.25">
      <c r="B938"/>
      <c r="C938"/>
      <c r="D938"/>
      <c r="E938"/>
      <c r="F938"/>
      <c r="G938"/>
      <c r="H938"/>
      <c r="I938"/>
    </row>
    <row r="939" spans="2:9" x14ac:dyDescent="0.25">
      <c r="B939"/>
      <c r="C939"/>
      <c r="D939"/>
      <c r="E939"/>
      <c r="F939"/>
      <c r="G939"/>
      <c r="H939"/>
      <c r="I939"/>
    </row>
    <row r="940" spans="2:9" x14ac:dyDescent="0.25">
      <c r="B940"/>
      <c r="C940"/>
      <c r="D940"/>
      <c r="E940"/>
      <c r="F940"/>
      <c r="G940"/>
      <c r="H940"/>
      <c r="I940"/>
    </row>
    <row r="941" spans="2:9" x14ac:dyDescent="0.25">
      <c r="B941"/>
      <c r="C941"/>
      <c r="D941"/>
      <c r="E941"/>
      <c r="F941"/>
      <c r="G941"/>
      <c r="H941"/>
      <c r="I941"/>
    </row>
    <row r="942" spans="2:9" x14ac:dyDescent="0.25">
      <c r="B942"/>
      <c r="C942"/>
      <c r="D942"/>
      <c r="E942"/>
      <c r="F942"/>
      <c r="G942"/>
      <c r="H942"/>
      <c r="I942"/>
    </row>
    <row r="943" spans="2:9" x14ac:dyDescent="0.25">
      <c r="B943"/>
      <c r="C943"/>
      <c r="D943"/>
      <c r="E943"/>
      <c r="F943"/>
      <c r="G943"/>
      <c r="H943"/>
      <c r="I943"/>
    </row>
    <row r="944" spans="2:9" x14ac:dyDescent="0.25">
      <c r="B944"/>
      <c r="C944"/>
      <c r="D944"/>
      <c r="E944"/>
      <c r="F944"/>
      <c r="G944"/>
      <c r="H944"/>
      <c r="I944"/>
    </row>
    <row r="945" spans="2:9" x14ac:dyDescent="0.25">
      <c r="B945"/>
      <c r="C945"/>
      <c r="D945"/>
      <c r="E945"/>
      <c r="F945"/>
      <c r="G945"/>
      <c r="H945"/>
      <c r="I945"/>
    </row>
    <row r="946" spans="2:9" x14ac:dyDescent="0.25">
      <c r="B946"/>
      <c r="C946"/>
      <c r="D946"/>
      <c r="E946"/>
      <c r="F946"/>
      <c r="G946"/>
      <c r="H946"/>
      <c r="I946"/>
    </row>
    <row r="947" spans="2:9" x14ac:dyDescent="0.25">
      <c r="B947"/>
      <c r="C947"/>
      <c r="D947"/>
      <c r="E947"/>
      <c r="F947"/>
      <c r="G947"/>
      <c r="H947"/>
      <c r="I947"/>
    </row>
    <row r="948" spans="2:9" x14ac:dyDescent="0.25">
      <c r="B948"/>
      <c r="C948"/>
      <c r="D948"/>
      <c r="E948"/>
      <c r="F948"/>
      <c r="G948"/>
      <c r="H948"/>
      <c r="I948"/>
    </row>
    <row r="949" spans="2:9" x14ac:dyDescent="0.25">
      <c r="B949"/>
      <c r="C949"/>
      <c r="D949"/>
      <c r="E949"/>
      <c r="F949"/>
      <c r="G949"/>
      <c r="H949"/>
      <c r="I949"/>
    </row>
    <row r="950" spans="2:9" x14ac:dyDescent="0.25">
      <c r="B950"/>
      <c r="C950"/>
      <c r="D950"/>
      <c r="E950"/>
      <c r="F950"/>
      <c r="G950"/>
      <c r="H950"/>
      <c r="I950"/>
    </row>
    <row r="951" spans="2:9" x14ac:dyDescent="0.25">
      <c r="B951"/>
      <c r="C951"/>
      <c r="D951"/>
      <c r="E951"/>
      <c r="F951"/>
      <c r="G951"/>
      <c r="H951"/>
      <c r="I951"/>
    </row>
    <row r="952" spans="2:9" x14ac:dyDescent="0.25">
      <c r="B952"/>
      <c r="C952"/>
      <c r="D952"/>
      <c r="E952"/>
      <c r="F952"/>
      <c r="G952"/>
      <c r="H952"/>
      <c r="I952"/>
    </row>
    <row r="953" spans="2:9" x14ac:dyDescent="0.25">
      <c r="B953"/>
      <c r="C953"/>
      <c r="D953"/>
      <c r="E953"/>
      <c r="F953"/>
      <c r="G953"/>
      <c r="H953"/>
      <c r="I953"/>
    </row>
    <row r="954" spans="2:9" x14ac:dyDescent="0.25">
      <c r="B954"/>
      <c r="C954"/>
      <c r="D954"/>
      <c r="E954"/>
      <c r="F954"/>
      <c r="G954"/>
      <c r="H954"/>
      <c r="I954"/>
    </row>
    <row r="955" spans="2:9" x14ac:dyDescent="0.25">
      <c r="B955"/>
      <c r="C955"/>
      <c r="D955"/>
      <c r="E955"/>
      <c r="F955"/>
      <c r="G955"/>
      <c r="H955"/>
      <c r="I955"/>
    </row>
    <row r="956" spans="2:9" x14ac:dyDescent="0.25">
      <c r="B956"/>
      <c r="C956"/>
      <c r="D956"/>
      <c r="E956"/>
      <c r="F956"/>
      <c r="G956"/>
      <c r="H956"/>
      <c r="I956"/>
    </row>
    <row r="957" spans="2:9" x14ac:dyDescent="0.25">
      <c r="B957"/>
      <c r="C957"/>
      <c r="D957"/>
      <c r="E957"/>
      <c r="F957"/>
      <c r="G957"/>
      <c r="H957"/>
      <c r="I957"/>
    </row>
    <row r="958" spans="2:9" x14ac:dyDescent="0.25">
      <c r="B958"/>
      <c r="C958"/>
      <c r="D958"/>
      <c r="E958"/>
      <c r="F958"/>
      <c r="G958"/>
      <c r="H958"/>
      <c r="I958"/>
    </row>
    <row r="959" spans="2:9" x14ac:dyDescent="0.25">
      <c r="B959"/>
      <c r="C959"/>
      <c r="D959"/>
      <c r="E959"/>
      <c r="F959"/>
      <c r="G959"/>
      <c r="H959"/>
      <c r="I959"/>
    </row>
    <row r="960" spans="2:9" x14ac:dyDescent="0.25">
      <c r="B960"/>
      <c r="C960"/>
      <c r="D960"/>
      <c r="E960"/>
      <c r="F960"/>
      <c r="G960"/>
      <c r="H960"/>
      <c r="I960"/>
    </row>
    <row r="961" spans="2:9" x14ac:dyDescent="0.25">
      <c r="B961"/>
      <c r="C961"/>
      <c r="D961"/>
      <c r="E961"/>
      <c r="F961"/>
      <c r="G961"/>
      <c r="H961"/>
      <c r="I961"/>
    </row>
    <row r="962" spans="2:9" x14ac:dyDescent="0.25">
      <c r="B962"/>
      <c r="C962"/>
      <c r="D962"/>
      <c r="E962"/>
      <c r="F962"/>
      <c r="G962"/>
      <c r="H962"/>
      <c r="I962"/>
    </row>
    <row r="963" spans="2:9" x14ac:dyDescent="0.25">
      <c r="B963"/>
      <c r="C963"/>
      <c r="D963"/>
      <c r="E963"/>
      <c r="F963"/>
      <c r="G963"/>
      <c r="H963"/>
      <c r="I963"/>
    </row>
    <row r="964" spans="2:9" x14ac:dyDescent="0.25">
      <c r="B964"/>
      <c r="C964"/>
      <c r="D964"/>
      <c r="E964"/>
      <c r="F964"/>
      <c r="G964"/>
      <c r="H964"/>
      <c r="I964"/>
    </row>
    <row r="965" spans="2:9" x14ac:dyDescent="0.25">
      <c r="B965"/>
      <c r="C965"/>
      <c r="D965"/>
      <c r="E965"/>
      <c r="F965"/>
      <c r="G965"/>
      <c r="H965"/>
      <c r="I965"/>
    </row>
    <row r="966" spans="2:9" x14ac:dyDescent="0.25">
      <c r="B966"/>
      <c r="C966"/>
      <c r="D966"/>
      <c r="E966"/>
      <c r="F966"/>
      <c r="G966"/>
      <c r="H966"/>
      <c r="I966"/>
    </row>
    <row r="967" spans="2:9" x14ac:dyDescent="0.25">
      <c r="B967"/>
      <c r="C967"/>
      <c r="D967"/>
      <c r="E967"/>
      <c r="F967"/>
      <c r="G967"/>
      <c r="H967"/>
      <c r="I967"/>
    </row>
    <row r="968" spans="2:9" x14ac:dyDescent="0.25">
      <c r="B968"/>
      <c r="C968"/>
      <c r="D968"/>
      <c r="E968"/>
      <c r="F968"/>
      <c r="G968"/>
      <c r="H968"/>
      <c r="I968"/>
    </row>
    <row r="969" spans="2:9" x14ac:dyDescent="0.25">
      <c r="B969"/>
      <c r="C969"/>
      <c r="D969"/>
      <c r="E969"/>
      <c r="F969"/>
      <c r="G969"/>
      <c r="H969"/>
      <c r="I969"/>
    </row>
    <row r="970" spans="2:9" x14ac:dyDescent="0.25">
      <c r="B970"/>
      <c r="C970"/>
      <c r="D970"/>
      <c r="E970"/>
      <c r="F970"/>
      <c r="G970"/>
      <c r="H970"/>
      <c r="I970"/>
    </row>
    <row r="971" spans="2:9" x14ac:dyDescent="0.25">
      <c r="B971"/>
      <c r="C971"/>
      <c r="D971"/>
      <c r="E971"/>
      <c r="F971"/>
      <c r="G971"/>
      <c r="H971"/>
      <c r="I971"/>
    </row>
    <row r="972" spans="2:9" x14ac:dyDescent="0.25">
      <c r="B972"/>
      <c r="C972"/>
      <c r="D972"/>
      <c r="E972"/>
      <c r="F972"/>
      <c r="G972"/>
      <c r="H972"/>
      <c r="I972"/>
    </row>
    <row r="973" spans="2:9" x14ac:dyDescent="0.25">
      <c r="B973"/>
      <c r="C973"/>
      <c r="D973"/>
      <c r="E973"/>
      <c r="F973"/>
      <c r="G973"/>
      <c r="H973"/>
      <c r="I973"/>
    </row>
    <row r="974" spans="2:9" x14ac:dyDescent="0.25">
      <c r="B974"/>
      <c r="C974"/>
      <c r="D974"/>
      <c r="E974"/>
      <c r="F974"/>
      <c r="G974"/>
      <c r="H974"/>
      <c r="I974"/>
    </row>
    <row r="975" spans="2:9" x14ac:dyDescent="0.25">
      <c r="B975"/>
      <c r="C975"/>
      <c r="D975"/>
      <c r="E975"/>
      <c r="F975"/>
      <c r="G975"/>
      <c r="H975"/>
      <c r="I975"/>
    </row>
    <row r="976" spans="2:9" x14ac:dyDescent="0.25">
      <c r="B976"/>
      <c r="C976"/>
      <c r="D976"/>
      <c r="E976"/>
      <c r="F976"/>
      <c r="G976"/>
      <c r="H976"/>
      <c r="I976"/>
    </row>
    <row r="977" spans="2:9" x14ac:dyDescent="0.25">
      <c r="B977"/>
      <c r="C977"/>
      <c r="D977"/>
      <c r="E977"/>
      <c r="F977"/>
      <c r="G977"/>
      <c r="H977"/>
      <c r="I977"/>
    </row>
    <row r="978" spans="2:9" x14ac:dyDescent="0.25">
      <c r="B978"/>
      <c r="C978"/>
      <c r="D978"/>
      <c r="E978"/>
      <c r="F978"/>
      <c r="G978"/>
      <c r="H978"/>
      <c r="I978"/>
    </row>
    <row r="979" spans="2:9" x14ac:dyDescent="0.25">
      <c r="B979"/>
      <c r="C979"/>
      <c r="D979"/>
      <c r="E979"/>
      <c r="F979"/>
      <c r="G979"/>
      <c r="H979"/>
      <c r="I979"/>
    </row>
    <row r="980" spans="2:9" x14ac:dyDescent="0.25">
      <c r="B980"/>
      <c r="C980"/>
      <c r="D980"/>
      <c r="E980"/>
      <c r="F980"/>
      <c r="G980"/>
      <c r="H980"/>
      <c r="I980"/>
    </row>
    <row r="981" spans="2:9" x14ac:dyDescent="0.25">
      <c r="B981"/>
      <c r="C981"/>
      <c r="D981"/>
      <c r="E981"/>
      <c r="F981"/>
      <c r="G981"/>
      <c r="H981"/>
      <c r="I981"/>
    </row>
    <row r="982" spans="2:9" x14ac:dyDescent="0.25">
      <c r="B982"/>
      <c r="C982"/>
      <c r="D982"/>
      <c r="E982"/>
      <c r="F982"/>
      <c r="G982"/>
      <c r="H982"/>
      <c r="I982"/>
    </row>
    <row r="983" spans="2:9" x14ac:dyDescent="0.25">
      <c r="B983"/>
      <c r="C983"/>
      <c r="D983"/>
      <c r="E983"/>
      <c r="F983"/>
      <c r="G983"/>
      <c r="H983"/>
      <c r="I983"/>
    </row>
    <row r="984" spans="2:9" x14ac:dyDescent="0.25">
      <c r="B984"/>
      <c r="C984"/>
      <c r="D984"/>
      <c r="E984"/>
      <c r="F984"/>
      <c r="G984"/>
      <c r="H984"/>
      <c r="I984"/>
    </row>
    <row r="985" spans="2:9" x14ac:dyDescent="0.25">
      <c r="B985"/>
      <c r="C985"/>
      <c r="D985"/>
      <c r="E985"/>
      <c r="F985"/>
      <c r="G985"/>
      <c r="H985"/>
      <c r="I985"/>
    </row>
    <row r="986" spans="2:9" x14ac:dyDescent="0.25">
      <c r="B986"/>
      <c r="C986"/>
      <c r="D986"/>
      <c r="E986"/>
      <c r="F986"/>
      <c r="G986"/>
      <c r="H986"/>
      <c r="I986"/>
    </row>
    <row r="987" spans="2:9" x14ac:dyDescent="0.25">
      <c r="B987"/>
      <c r="C987"/>
      <c r="D987"/>
      <c r="E987"/>
      <c r="F987"/>
      <c r="G987"/>
      <c r="H987"/>
      <c r="I987"/>
    </row>
    <row r="988" spans="2:9" x14ac:dyDescent="0.25">
      <c r="B988"/>
      <c r="C988"/>
      <c r="D988"/>
      <c r="E988"/>
      <c r="F988"/>
      <c r="G988"/>
      <c r="H988"/>
      <c r="I988"/>
    </row>
    <row r="989" spans="2:9" x14ac:dyDescent="0.25">
      <c r="B989"/>
      <c r="C989"/>
      <c r="D989"/>
      <c r="E989"/>
      <c r="F989"/>
      <c r="G989"/>
      <c r="H989"/>
      <c r="I989"/>
    </row>
    <row r="990" spans="2:9" x14ac:dyDescent="0.25">
      <c r="B990"/>
      <c r="C990"/>
      <c r="D990"/>
      <c r="E990"/>
      <c r="F990"/>
      <c r="G990"/>
      <c r="H990"/>
      <c r="I990"/>
    </row>
    <row r="991" spans="2:9" x14ac:dyDescent="0.25">
      <c r="B991"/>
      <c r="C991"/>
      <c r="D991"/>
      <c r="E991"/>
      <c r="F991"/>
      <c r="G991"/>
      <c r="H991"/>
      <c r="I991"/>
    </row>
    <row r="992" spans="2:9" x14ac:dyDescent="0.25">
      <c r="B992"/>
      <c r="C992"/>
      <c r="D992"/>
      <c r="E992"/>
      <c r="F992"/>
      <c r="G992"/>
      <c r="H992"/>
      <c r="I992"/>
    </row>
    <row r="993" spans="2:9" x14ac:dyDescent="0.25">
      <c r="B993"/>
      <c r="C993"/>
      <c r="D993"/>
      <c r="E993"/>
      <c r="F993"/>
      <c r="G993"/>
      <c r="H993"/>
      <c r="I993"/>
    </row>
    <row r="994" spans="2:9" x14ac:dyDescent="0.25">
      <c r="B994"/>
      <c r="C994"/>
      <c r="D994"/>
      <c r="E994"/>
      <c r="F994"/>
      <c r="G994"/>
      <c r="H994"/>
      <c r="I994"/>
    </row>
    <row r="995" spans="2:9" x14ac:dyDescent="0.25">
      <c r="B995"/>
      <c r="C995"/>
      <c r="D995"/>
      <c r="E995"/>
      <c r="F995"/>
      <c r="G995"/>
      <c r="H995"/>
      <c r="I995"/>
    </row>
    <row r="996" spans="2:9" x14ac:dyDescent="0.25">
      <c r="B996"/>
      <c r="C996"/>
      <c r="D996"/>
      <c r="E996"/>
      <c r="F996"/>
      <c r="G996"/>
      <c r="H996"/>
      <c r="I996"/>
    </row>
    <row r="997" spans="2:9" x14ac:dyDescent="0.25">
      <c r="B997"/>
      <c r="C997"/>
      <c r="D997"/>
      <c r="E997"/>
      <c r="F997"/>
      <c r="G997"/>
      <c r="H997"/>
      <c r="I997"/>
    </row>
    <row r="998" spans="2:9" x14ac:dyDescent="0.25">
      <c r="B998"/>
      <c r="C998"/>
      <c r="D998"/>
      <c r="E998"/>
      <c r="F998"/>
      <c r="G998"/>
      <c r="H998"/>
      <c r="I998"/>
    </row>
    <row r="999" spans="2:9" x14ac:dyDescent="0.25">
      <c r="B999"/>
      <c r="C999"/>
      <c r="D999"/>
      <c r="E999"/>
      <c r="F999"/>
      <c r="G999"/>
      <c r="H999"/>
      <c r="I999"/>
    </row>
    <row r="1000" spans="2:9" x14ac:dyDescent="0.25">
      <c r="B1000"/>
      <c r="C1000"/>
      <c r="D1000"/>
      <c r="E1000"/>
      <c r="F1000"/>
      <c r="G1000"/>
      <c r="H1000"/>
      <c r="I1000"/>
    </row>
    <row r="1001" spans="2:9" x14ac:dyDescent="0.25">
      <c r="B1001"/>
      <c r="C1001"/>
      <c r="D1001"/>
      <c r="E1001"/>
      <c r="F1001"/>
      <c r="G1001"/>
      <c r="H1001"/>
      <c r="I1001"/>
    </row>
    <row r="1002" spans="2:9" x14ac:dyDescent="0.25">
      <c r="B1002"/>
      <c r="C1002"/>
      <c r="D1002"/>
      <c r="E1002"/>
      <c r="F1002"/>
      <c r="G1002"/>
      <c r="H1002"/>
      <c r="I1002"/>
    </row>
    <row r="1003" spans="2:9" x14ac:dyDescent="0.25">
      <c r="B1003"/>
      <c r="C1003"/>
      <c r="D1003"/>
      <c r="E1003"/>
      <c r="F1003"/>
      <c r="G1003"/>
      <c r="H1003"/>
      <c r="I1003"/>
    </row>
    <row r="1004" spans="2:9" x14ac:dyDescent="0.25">
      <c r="B1004"/>
      <c r="C1004"/>
      <c r="D1004"/>
      <c r="E1004"/>
      <c r="F1004"/>
      <c r="G1004"/>
      <c r="H1004"/>
      <c r="I1004"/>
    </row>
    <row r="1005" spans="2:9" x14ac:dyDescent="0.25">
      <c r="B1005"/>
      <c r="C1005"/>
      <c r="D1005"/>
      <c r="E1005"/>
      <c r="F1005"/>
      <c r="G1005"/>
      <c r="H1005"/>
      <c r="I1005"/>
    </row>
    <row r="1006" spans="2:9" x14ac:dyDescent="0.25">
      <c r="B1006"/>
      <c r="C1006"/>
      <c r="D1006"/>
      <c r="E1006"/>
      <c r="F1006"/>
      <c r="G1006"/>
      <c r="H1006"/>
      <c r="I1006"/>
    </row>
    <row r="1007" spans="2:9" x14ac:dyDescent="0.25">
      <c r="B1007"/>
      <c r="C1007"/>
      <c r="D1007"/>
      <c r="E1007"/>
      <c r="F1007"/>
      <c r="G1007"/>
      <c r="H1007"/>
      <c r="I1007"/>
    </row>
    <row r="1008" spans="2:9" x14ac:dyDescent="0.25">
      <c r="B1008"/>
      <c r="C1008"/>
      <c r="D1008"/>
      <c r="E1008"/>
      <c r="F1008"/>
      <c r="G1008"/>
      <c r="H1008"/>
      <c r="I1008"/>
    </row>
    <row r="1009" spans="2:9" x14ac:dyDescent="0.25">
      <c r="B1009"/>
      <c r="C1009"/>
      <c r="D1009"/>
      <c r="E1009"/>
      <c r="F1009"/>
      <c r="G1009"/>
      <c r="H1009"/>
      <c r="I1009"/>
    </row>
    <row r="1010" spans="2:9" x14ac:dyDescent="0.25">
      <c r="B1010"/>
      <c r="C1010"/>
      <c r="D1010"/>
      <c r="E1010"/>
      <c r="F1010"/>
      <c r="G1010"/>
      <c r="H1010"/>
      <c r="I1010"/>
    </row>
    <row r="1011" spans="2:9" x14ac:dyDescent="0.25">
      <c r="B1011"/>
      <c r="C1011"/>
      <c r="D1011"/>
      <c r="E1011"/>
      <c r="F1011"/>
      <c r="G1011"/>
      <c r="H1011"/>
      <c r="I1011"/>
    </row>
    <row r="1012" spans="2:9" x14ac:dyDescent="0.25">
      <c r="B1012"/>
      <c r="C1012"/>
      <c r="D1012"/>
      <c r="E1012"/>
      <c r="F1012"/>
      <c r="G1012"/>
      <c r="H1012"/>
      <c r="I1012"/>
    </row>
    <row r="1013" spans="2:9" x14ac:dyDescent="0.25">
      <c r="B1013"/>
      <c r="C1013"/>
      <c r="D1013"/>
      <c r="E1013"/>
      <c r="F1013"/>
      <c r="G1013"/>
      <c r="H1013"/>
      <c r="I1013"/>
    </row>
    <row r="1014" spans="2:9" x14ac:dyDescent="0.25">
      <c r="B1014"/>
      <c r="C1014"/>
      <c r="D1014"/>
      <c r="E1014"/>
      <c r="F1014"/>
      <c r="G1014"/>
      <c r="H1014"/>
      <c r="I1014"/>
    </row>
    <row r="1015" spans="2:9" x14ac:dyDescent="0.25">
      <c r="B1015"/>
      <c r="C1015"/>
      <c r="D1015"/>
      <c r="E1015"/>
      <c r="F1015"/>
      <c r="G1015"/>
      <c r="H1015"/>
      <c r="I1015"/>
    </row>
    <row r="1016" spans="2:9" x14ac:dyDescent="0.25">
      <c r="B1016"/>
      <c r="C1016"/>
      <c r="D1016"/>
      <c r="E1016"/>
      <c r="F1016"/>
      <c r="G1016"/>
      <c r="H1016"/>
      <c r="I1016"/>
    </row>
    <row r="1017" spans="2:9" x14ac:dyDescent="0.25">
      <c r="B1017"/>
      <c r="C1017"/>
      <c r="D1017"/>
      <c r="E1017"/>
      <c r="F1017"/>
      <c r="G1017"/>
      <c r="H1017"/>
      <c r="I1017"/>
    </row>
    <row r="1018" spans="2:9" x14ac:dyDescent="0.25">
      <c r="B1018"/>
      <c r="C1018"/>
      <c r="D1018"/>
      <c r="E1018"/>
      <c r="F1018"/>
      <c r="G1018"/>
      <c r="H1018"/>
      <c r="I1018"/>
    </row>
    <row r="1019" spans="2:9" x14ac:dyDescent="0.25">
      <c r="B1019"/>
      <c r="C1019"/>
      <c r="D1019"/>
      <c r="E1019"/>
      <c r="F1019"/>
      <c r="G1019"/>
      <c r="H1019"/>
      <c r="I1019"/>
    </row>
    <row r="1020" spans="2:9" x14ac:dyDescent="0.25">
      <c r="B1020"/>
      <c r="C1020"/>
      <c r="D1020"/>
      <c r="E1020"/>
      <c r="F1020"/>
      <c r="G1020"/>
      <c r="H1020"/>
      <c r="I1020"/>
    </row>
    <row r="1021" spans="2:9" x14ac:dyDescent="0.25">
      <c r="B1021"/>
      <c r="C1021"/>
      <c r="D1021"/>
      <c r="E1021"/>
      <c r="F1021"/>
      <c r="G1021"/>
      <c r="H1021"/>
      <c r="I1021"/>
    </row>
    <row r="1022" spans="2:9" x14ac:dyDescent="0.25">
      <c r="B1022"/>
      <c r="C1022"/>
      <c r="D1022"/>
      <c r="E1022"/>
      <c r="F1022"/>
      <c r="G1022"/>
      <c r="H1022"/>
      <c r="I1022"/>
    </row>
    <row r="1023" spans="2:9" x14ac:dyDescent="0.25">
      <c r="B1023"/>
      <c r="C1023"/>
      <c r="D1023"/>
      <c r="E1023"/>
      <c r="F1023"/>
      <c r="G1023"/>
      <c r="H1023"/>
      <c r="I1023"/>
    </row>
    <row r="1024" spans="2:9" x14ac:dyDescent="0.25">
      <c r="B1024"/>
      <c r="C1024"/>
      <c r="D1024"/>
      <c r="E1024"/>
      <c r="F1024"/>
      <c r="G1024"/>
      <c r="H1024"/>
      <c r="I1024"/>
    </row>
    <row r="1025" spans="2:9" x14ac:dyDescent="0.25">
      <c r="B1025"/>
      <c r="C1025"/>
      <c r="D1025"/>
      <c r="E1025"/>
      <c r="F1025"/>
      <c r="G1025"/>
      <c r="H1025"/>
      <c r="I1025"/>
    </row>
    <row r="1026" spans="2:9" x14ac:dyDescent="0.25">
      <c r="B1026"/>
      <c r="C1026"/>
      <c r="D1026"/>
      <c r="E1026"/>
      <c r="F1026"/>
      <c r="G1026"/>
      <c r="H1026"/>
      <c r="I1026"/>
    </row>
    <row r="1027" spans="2:9" x14ac:dyDescent="0.25">
      <c r="B1027"/>
      <c r="C1027"/>
      <c r="D1027"/>
      <c r="E1027"/>
      <c r="F1027"/>
      <c r="G1027"/>
      <c r="H1027"/>
      <c r="I1027"/>
    </row>
    <row r="1028" spans="2:9" x14ac:dyDescent="0.25">
      <c r="B1028"/>
      <c r="C1028"/>
      <c r="D1028"/>
      <c r="E1028"/>
      <c r="F1028"/>
      <c r="G1028"/>
      <c r="H1028"/>
      <c r="I1028"/>
    </row>
    <row r="1029" spans="2:9" x14ac:dyDescent="0.25">
      <c r="B1029"/>
      <c r="C1029"/>
      <c r="D1029"/>
      <c r="E1029"/>
      <c r="F1029"/>
      <c r="G1029"/>
      <c r="H1029"/>
      <c r="I1029"/>
    </row>
    <row r="1030" spans="2:9" x14ac:dyDescent="0.25">
      <c r="B1030"/>
      <c r="C1030"/>
      <c r="D1030"/>
      <c r="E1030"/>
      <c r="F1030"/>
      <c r="G1030"/>
      <c r="H1030"/>
      <c r="I1030"/>
    </row>
    <row r="1031" spans="2:9" x14ac:dyDescent="0.25">
      <c r="B1031"/>
      <c r="C1031"/>
      <c r="D1031"/>
      <c r="E1031"/>
      <c r="F1031"/>
      <c r="G1031"/>
      <c r="H1031"/>
      <c r="I1031"/>
    </row>
    <row r="1032" spans="2:9" x14ac:dyDescent="0.25">
      <c r="B1032"/>
      <c r="C1032"/>
      <c r="D1032"/>
      <c r="E1032"/>
      <c r="F1032"/>
      <c r="G1032"/>
      <c r="H1032"/>
      <c r="I1032"/>
    </row>
    <row r="1033" spans="2:9" x14ac:dyDescent="0.25">
      <c r="B1033"/>
      <c r="C1033"/>
      <c r="D1033"/>
      <c r="E1033"/>
      <c r="F1033"/>
      <c r="G1033"/>
      <c r="H1033"/>
      <c r="I1033"/>
    </row>
    <row r="1034" spans="2:9" x14ac:dyDescent="0.25">
      <c r="B1034"/>
      <c r="C1034"/>
      <c r="D1034"/>
      <c r="E1034"/>
      <c r="F1034"/>
      <c r="G1034"/>
      <c r="H1034"/>
      <c r="I1034"/>
    </row>
    <row r="1035" spans="2:9" x14ac:dyDescent="0.25">
      <c r="B1035"/>
      <c r="C1035"/>
      <c r="D1035"/>
      <c r="E1035"/>
      <c r="F1035"/>
      <c r="G1035"/>
      <c r="H1035"/>
      <c r="I1035"/>
    </row>
    <row r="1036" spans="2:9" x14ac:dyDescent="0.25">
      <c r="B1036"/>
      <c r="C1036"/>
      <c r="D1036"/>
      <c r="E1036"/>
      <c r="F1036"/>
      <c r="G1036"/>
      <c r="H1036"/>
      <c r="I1036"/>
    </row>
    <row r="1037" spans="2:9" x14ac:dyDescent="0.25">
      <c r="B1037"/>
      <c r="C1037"/>
      <c r="D1037"/>
      <c r="E1037"/>
      <c r="F1037"/>
      <c r="G1037"/>
      <c r="H1037"/>
      <c r="I1037"/>
    </row>
    <row r="1038" spans="2:9" x14ac:dyDescent="0.25">
      <c r="B1038"/>
      <c r="C1038"/>
      <c r="D1038"/>
      <c r="E1038"/>
      <c r="F1038"/>
      <c r="G1038"/>
      <c r="H1038"/>
      <c r="I1038"/>
    </row>
    <row r="1039" spans="2:9" x14ac:dyDescent="0.25">
      <c r="B1039"/>
      <c r="C1039"/>
      <c r="D1039"/>
      <c r="E1039"/>
      <c r="F1039"/>
      <c r="G1039"/>
      <c r="H1039"/>
      <c r="I1039"/>
    </row>
    <row r="1040" spans="2:9" x14ac:dyDescent="0.25">
      <c r="B1040"/>
      <c r="C1040"/>
      <c r="D1040"/>
      <c r="E1040"/>
      <c r="F1040"/>
      <c r="G1040"/>
      <c r="H1040"/>
      <c r="I1040"/>
    </row>
    <row r="1041" spans="2:9" x14ac:dyDescent="0.25">
      <c r="B1041"/>
      <c r="C1041"/>
      <c r="D1041"/>
      <c r="E1041"/>
      <c r="F1041"/>
      <c r="G1041"/>
      <c r="H1041"/>
      <c r="I1041"/>
    </row>
    <row r="1042" spans="2:9" x14ac:dyDescent="0.25">
      <c r="B1042"/>
      <c r="C1042"/>
      <c r="D1042"/>
      <c r="E1042"/>
      <c r="F1042"/>
      <c r="G1042"/>
      <c r="H1042"/>
      <c r="I1042"/>
    </row>
    <row r="1043" spans="2:9" x14ac:dyDescent="0.25">
      <c r="B1043"/>
      <c r="C1043"/>
      <c r="D1043"/>
      <c r="E1043"/>
      <c r="F1043"/>
      <c r="G1043"/>
      <c r="H1043"/>
      <c r="I1043"/>
    </row>
    <row r="1044" spans="2:9" x14ac:dyDescent="0.25">
      <c r="B1044"/>
      <c r="C1044"/>
      <c r="D1044"/>
      <c r="E1044"/>
      <c r="F1044"/>
      <c r="G1044"/>
      <c r="H1044"/>
      <c r="I1044"/>
    </row>
    <row r="1045" spans="2:9" x14ac:dyDescent="0.25">
      <c r="B1045"/>
      <c r="C1045"/>
      <c r="D1045"/>
      <c r="E1045"/>
      <c r="F1045"/>
      <c r="G1045"/>
      <c r="H1045"/>
      <c r="I1045"/>
    </row>
    <row r="1046" spans="2:9" x14ac:dyDescent="0.25">
      <c r="B1046"/>
      <c r="C1046"/>
      <c r="D1046"/>
      <c r="E1046"/>
      <c r="F1046"/>
      <c r="G1046"/>
      <c r="H1046"/>
      <c r="I1046"/>
    </row>
    <row r="1047" spans="2:9" x14ac:dyDescent="0.25">
      <c r="B1047"/>
      <c r="C1047"/>
      <c r="D1047"/>
      <c r="E1047"/>
      <c r="F1047"/>
      <c r="G1047"/>
      <c r="H1047"/>
      <c r="I1047"/>
    </row>
    <row r="1048" spans="2:9" x14ac:dyDescent="0.25">
      <c r="B1048"/>
      <c r="C1048"/>
      <c r="D1048"/>
      <c r="E1048"/>
      <c r="F1048"/>
      <c r="G1048"/>
      <c r="H1048"/>
      <c r="I1048"/>
    </row>
    <row r="1049" spans="2:9" x14ac:dyDescent="0.25">
      <c r="B1049"/>
      <c r="C1049"/>
      <c r="D1049"/>
      <c r="E1049"/>
      <c r="F1049"/>
      <c r="G1049"/>
      <c r="H1049"/>
      <c r="I1049"/>
    </row>
    <row r="1050" spans="2:9" x14ac:dyDescent="0.25">
      <c r="B1050"/>
      <c r="C1050"/>
      <c r="D1050"/>
      <c r="E1050"/>
      <c r="F1050"/>
      <c r="G1050"/>
      <c r="H1050"/>
      <c r="I1050"/>
    </row>
    <row r="1051" spans="2:9" x14ac:dyDescent="0.25">
      <c r="B1051"/>
      <c r="C1051"/>
      <c r="D1051"/>
      <c r="E1051"/>
      <c r="F1051"/>
      <c r="G1051"/>
      <c r="H1051"/>
      <c r="I1051"/>
    </row>
    <row r="1052" spans="2:9" x14ac:dyDescent="0.25">
      <c r="B1052"/>
      <c r="C1052"/>
      <c r="D1052"/>
      <c r="E1052"/>
      <c r="F1052"/>
      <c r="G1052"/>
      <c r="H1052"/>
      <c r="I1052"/>
    </row>
    <row r="1053" spans="2:9" x14ac:dyDescent="0.25">
      <c r="B1053"/>
      <c r="C1053"/>
      <c r="D1053"/>
      <c r="E1053"/>
      <c r="F1053"/>
      <c r="G1053"/>
      <c r="H1053"/>
      <c r="I1053"/>
    </row>
    <row r="1054" spans="2:9" x14ac:dyDescent="0.25">
      <c r="B1054"/>
      <c r="C1054"/>
      <c r="D1054"/>
      <c r="E1054"/>
      <c r="F1054"/>
      <c r="G1054"/>
      <c r="H1054"/>
      <c r="I1054"/>
    </row>
    <row r="1055" spans="2:9" x14ac:dyDescent="0.25">
      <c r="B1055"/>
      <c r="C1055"/>
      <c r="D1055"/>
      <c r="E1055"/>
      <c r="F1055"/>
      <c r="G1055"/>
      <c r="H1055"/>
      <c r="I1055"/>
    </row>
    <row r="1056" spans="2:9" x14ac:dyDescent="0.25">
      <c r="B1056"/>
      <c r="C1056"/>
      <c r="D1056"/>
      <c r="E1056"/>
      <c r="F1056"/>
      <c r="G1056"/>
      <c r="H1056"/>
      <c r="I1056"/>
    </row>
    <row r="1057" spans="2:9" x14ac:dyDescent="0.25">
      <c r="B1057"/>
      <c r="C1057"/>
      <c r="D1057"/>
      <c r="E1057"/>
      <c r="F1057"/>
      <c r="G1057"/>
      <c r="H1057"/>
      <c r="I1057"/>
    </row>
    <row r="1058" spans="2:9" x14ac:dyDescent="0.25">
      <c r="B1058"/>
      <c r="C1058"/>
      <c r="D1058"/>
      <c r="E1058"/>
      <c r="F1058"/>
      <c r="G1058"/>
      <c r="H1058"/>
      <c r="I1058"/>
    </row>
    <row r="1059" spans="2:9" x14ac:dyDescent="0.25">
      <c r="B1059"/>
      <c r="C1059"/>
      <c r="D1059"/>
      <c r="E1059"/>
      <c r="F1059"/>
      <c r="G1059"/>
      <c r="H1059"/>
      <c r="I1059"/>
    </row>
    <row r="1060" spans="2:9" x14ac:dyDescent="0.25">
      <c r="B1060"/>
      <c r="C1060"/>
      <c r="D1060"/>
      <c r="E1060"/>
      <c r="F1060"/>
      <c r="G1060"/>
      <c r="H1060"/>
      <c r="I1060"/>
    </row>
    <row r="1061" spans="2:9" x14ac:dyDescent="0.25">
      <c r="B1061"/>
      <c r="C1061"/>
      <c r="D1061"/>
      <c r="E1061"/>
      <c r="F1061"/>
      <c r="G1061"/>
      <c r="H1061"/>
      <c r="I1061"/>
    </row>
    <row r="1062" spans="2:9" x14ac:dyDescent="0.25">
      <c r="B1062"/>
      <c r="C1062"/>
      <c r="D1062"/>
      <c r="E1062"/>
      <c r="F1062"/>
      <c r="G1062"/>
      <c r="H1062"/>
      <c r="I1062"/>
    </row>
    <row r="1063" spans="2:9" x14ac:dyDescent="0.25">
      <c r="B1063"/>
      <c r="C1063"/>
      <c r="D1063"/>
      <c r="E1063"/>
      <c r="F1063"/>
      <c r="G1063"/>
      <c r="H1063"/>
      <c r="I1063"/>
    </row>
    <row r="1064" spans="2:9" x14ac:dyDescent="0.25">
      <c r="B1064"/>
      <c r="C1064"/>
      <c r="D1064"/>
      <c r="E1064"/>
      <c r="F1064"/>
      <c r="G1064"/>
      <c r="H1064"/>
      <c r="I1064"/>
    </row>
    <row r="1065" spans="2:9" x14ac:dyDescent="0.25">
      <c r="B1065"/>
      <c r="C1065"/>
      <c r="D1065"/>
      <c r="E1065"/>
      <c r="F1065"/>
      <c r="G1065"/>
      <c r="H1065"/>
      <c r="I1065"/>
    </row>
    <row r="1066" spans="2:9" x14ac:dyDescent="0.25">
      <c r="B1066"/>
      <c r="C1066"/>
      <c r="D1066"/>
      <c r="E1066"/>
      <c r="F1066"/>
      <c r="G1066"/>
      <c r="H1066"/>
      <c r="I1066"/>
    </row>
    <row r="1067" spans="2:9" x14ac:dyDescent="0.25">
      <c r="B1067"/>
      <c r="C1067"/>
      <c r="D1067"/>
      <c r="E1067"/>
      <c r="F1067"/>
      <c r="G1067"/>
      <c r="H1067"/>
      <c r="I1067"/>
    </row>
    <row r="1068" spans="2:9" x14ac:dyDescent="0.25">
      <c r="B1068"/>
      <c r="C1068"/>
      <c r="D1068"/>
      <c r="E1068"/>
      <c r="F1068"/>
      <c r="G1068"/>
      <c r="H1068"/>
      <c r="I1068"/>
    </row>
    <row r="1069" spans="2:9" x14ac:dyDescent="0.25">
      <c r="B1069"/>
      <c r="C1069"/>
      <c r="D1069"/>
      <c r="E1069"/>
      <c r="F1069"/>
      <c r="G1069"/>
      <c r="H1069"/>
      <c r="I1069"/>
    </row>
    <row r="1070" spans="2:9" x14ac:dyDescent="0.25">
      <c r="B1070"/>
      <c r="C1070"/>
      <c r="D1070"/>
      <c r="E1070"/>
      <c r="F1070"/>
      <c r="G1070"/>
      <c r="H1070"/>
      <c r="I1070"/>
    </row>
    <row r="1071" spans="2:9" x14ac:dyDescent="0.25">
      <c r="B1071"/>
      <c r="C1071"/>
      <c r="D1071"/>
      <c r="E1071"/>
      <c r="F1071"/>
      <c r="G1071"/>
      <c r="H1071"/>
      <c r="I1071"/>
    </row>
    <row r="1072" spans="2:9" x14ac:dyDescent="0.25">
      <c r="B1072"/>
      <c r="C1072"/>
      <c r="D1072"/>
      <c r="E1072"/>
      <c r="F1072"/>
      <c r="G1072"/>
      <c r="H1072"/>
      <c r="I1072"/>
    </row>
    <row r="1073" spans="2:9" x14ac:dyDescent="0.25">
      <c r="B1073"/>
      <c r="C1073"/>
      <c r="D1073"/>
      <c r="E1073"/>
      <c r="F1073"/>
      <c r="G1073"/>
      <c r="H1073"/>
      <c r="I1073"/>
    </row>
    <row r="1074" spans="2:9" x14ac:dyDescent="0.25">
      <c r="B1074"/>
      <c r="C1074"/>
      <c r="D1074"/>
      <c r="E1074"/>
      <c r="F1074"/>
      <c r="G1074"/>
      <c r="H1074"/>
      <c r="I1074"/>
    </row>
    <row r="1075" spans="2:9" x14ac:dyDescent="0.25">
      <c r="B1075"/>
      <c r="C1075"/>
      <c r="D1075"/>
      <c r="E1075"/>
      <c r="F1075"/>
      <c r="G1075"/>
      <c r="H1075"/>
      <c r="I1075"/>
    </row>
    <row r="1076" spans="2:9" x14ac:dyDescent="0.25">
      <c r="B1076"/>
      <c r="C1076"/>
      <c r="D1076"/>
      <c r="E1076"/>
      <c r="F1076"/>
      <c r="G1076"/>
      <c r="H1076"/>
      <c r="I1076"/>
    </row>
    <row r="1077" spans="2:9" x14ac:dyDescent="0.25">
      <c r="B1077"/>
      <c r="C1077"/>
      <c r="D1077"/>
      <c r="E1077"/>
      <c r="F1077"/>
      <c r="G1077"/>
      <c r="H1077"/>
      <c r="I1077"/>
    </row>
    <row r="1078" spans="2:9" x14ac:dyDescent="0.25">
      <c r="B1078"/>
      <c r="C1078"/>
      <c r="D1078"/>
      <c r="E1078"/>
      <c r="F1078"/>
      <c r="G1078"/>
      <c r="H1078"/>
      <c r="I1078"/>
    </row>
    <row r="1079" spans="2:9" x14ac:dyDescent="0.25">
      <c r="B1079"/>
      <c r="C1079"/>
      <c r="D1079"/>
      <c r="E1079"/>
      <c r="F1079"/>
      <c r="G1079"/>
      <c r="H1079"/>
      <c r="I1079"/>
    </row>
    <row r="1080" spans="2:9" x14ac:dyDescent="0.25">
      <c r="B1080"/>
      <c r="C1080"/>
      <c r="D1080"/>
      <c r="E1080"/>
      <c r="F1080"/>
      <c r="G1080"/>
      <c r="H1080"/>
      <c r="I1080"/>
    </row>
    <row r="1081" spans="2:9" x14ac:dyDescent="0.25">
      <c r="B1081"/>
      <c r="C1081"/>
      <c r="D1081"/>
      <c r="E1081"/>
      <c r="F1081"/>
      <c r="G1081"/>
      <c r="H1081"/>
      <c r="I1081"/>
    </row>
    <row r="1082" spans="2:9" x14ac:dyDescent="0.25">
      <c r="B1082"/>
      <c r="C1082"/>
      <c r="D1082"/>
      <c r="E1082"/>
      <c r="F1082"/>
      <c r="G1082"/>
      <c r="H1082"/>
      <c r="I1082"/>
    </row>
    <row r="1083" spans="2:9" x14ac:dyDescent="0.25">
      <c r="B1083"/>
      <c r="C1083"/>
      <c r="D1083"/>
      <c r="E1083"/>
      <c r="F1083"/>
      <c r="G1083"/>
      <c r="H1083"/>
      <c r="I1083"/>
    </row>
    <row r="1084" spans="2:9" x14ac:dyDescent="0.25">
      <c r="B1084"/>
      <c r="C1084"/>
      <c r="D1084"/>
      <c r="E1084"/>
      <c r="F1084"/>
      <c r="G1084"/>
      <c r="H1084"/>
      <c r="I1084"/>
    </row>
    <row r="1085" spans="2:9" x14ac:dyDescent="0.25">
      <c r="B1085"/>
      <c r="C1085"/>
      <c r="D1085"/>
      <c r="E1085"/>
      <c r="F1085"/>
      <c r="G1085"/>
      <c r="H1085"/>
      <c r="I1085"/>
    </row>
    <row r="1086" spans="2:9" x14ac:dyDescent="0.25">
      <c r="B1086"/>
      <c r="C1086"/>
      <c r="D1086"/>
      <c r="E1086"/>
      <c r="F1086"/>
      <c r="G1086"/>
      <c r="H1086"/>
      <c r="I1086"/>
    </row>
    <row r="1087" spans="2:9" x14ac:dyDescent="0.25">
      <c r="B1087"/>
      <c r="C1087"/>
      <c r="D1087"/>
      <c r="E1087"/>
      <c r="F1087"/>
      <c r="G1087"/>
      <c r="H1087"/>
      <c r="I1087"/>
    </row>
    <row r="1088" spans="2:9" x14ac:dyDescent="0.25">
      <c r="B1088"/>
      <c r="C1088"/>
      <c r="D1088"/>
      <c r="E1088"/>
      <c r="F1088"/>
      <c r="G1088"/>
      <c r="H1088"/>
      <c r="I1088"/>
    </row>
    <row r="1089" spans="2:9" x14ac:dyDescent="0.25">
      <c r="B1089"/>
      <c r="C1089"/>
      <c r="D1089"/>
      <c r="E1089"/>
      <c r="F1089"/>
      <c r="G1089"/>
      <c r="H1089"/>
      <c r="I1089"/>
    </row>
    <row r="1090" spans="2:9" x14ac:dyDescent="0.25">
      <c r="B1090"/>
      <c r="C1090"/>
      <c r="D1090"/>
      <c r="E1090"/>
      <c r="F1090"/>
      <c r="G1090"/>
      <c r="H1090"/>
      <c r="I1090"/>
    </row>
    <row r="1091" spans="2:9" x14ac:dyDescent="0.25">
      <c r="B1091"/>
      <c r="C1091"/>
      <c r="D1091"/>
      <c r="E1091"/>
      <c r="F1091"/>
      <c r="G1091"/>
      <c r="H1091"/>
      <c r="I1091"/>
    </row>
    <row r="1092" spans="2:9" x14ac:dyDescent="0.25">
      <c r="B1092"/>
      <c r="C1092"/>
      <c r="D1092"/>
      <c r="E1092"/>
      <c r="F1092"/>
      <c r="G1092"/>
      <c r="H1092"/>
      <c r="I1092"/>
    </row>
    <row r="1093" spans="2:9" x14ac:dyDescent="0.25">
      <c r="B1093"/>
      <c r="C1093"/>
      <c r="D1093"/>
      <c r="E1093"/>
      <c r="F1093"/>
      <c r="G1093"/>
      <c r="H1093"/>
      <c r="I1093"/>
    </row>
    <row r="1094" spans="2:9" x14ac:dyDescent="0.25">
      <c r="B1094"/>
      <c r="C1094"/>
      <c r="D1094"/>
      <c r="E1094"/>
      <c r="F1094"/>
      <c r="G1094"/>
      <c r="H1094"/>
      <c r="I1094"/>
    </row>
    <row r="1095" spans="2:9" x14ac:dyDescent="0.25">
      <c r="B1095"/>
      <c r="C1095"/>
      <c r="D1095"/>
      <c r="E1095"/>
      <c r="F1095"/>
      <c r="G1095"/>
      <c r="H1095"/>
      <c r="I1095"/>
    </row>
    <row r="1096" spans="2:9" x14ac:dyDescent="0.25">
      <c r="B1096"/>
      <c r="C1096"/>
      <c r="D1096"/>
      <c r="E1096"/>
      <c r="F1096"/>
      <c r="G1096"/>
      <c r="H1096"/>
      <c r="I1096"/>
    </row>
    <row r="1097" spans="2:9" x14ac:dyDescent="0.25">
      <c r="B1097"/>
      <c r="C1097"/>
      <c r="D1097"/>
      <c r="E1097"/>
      <c r="F1097"/>
      <c r="G1097"/>
      <c r="H1097"/>
      <c r="I1097"/>
    </row>
    <row r="1098" spans="2:9" x14ac:dyDescent="0.25">
      <c r="B1098"/>
      <c r="C1098"/>
      <c r="D1098"/>
      <c r="E1098"/>
      <c r="F1098"/>
      <c r="G1098"/>
      <c r="H1098"/>
      <c r="I1098"/>
    </row>
    <row r="1099" spans="2:9" x14ac:dyDescent="0.25">
      <c r="B1099"/>
      <c r="C1099"/>
      <c r="D1099"/>
      <c r="E1099"/>
      <c r="F1099"/>
      <c r="G1099"/>
      <c r="H1099"/>
      <c r="I1099"/>
    </row>
    <row r="1100" spans="2:9" x14ac:dyDescent="0.25">
      <c r="B1100"/>
      <c r="C1100"/>
      <c r="D1100"/>
      <c r="E1100"/>
      <c r="F1100"/>
      <c r="G1100"/>
      <c r="H1100"/>
      <c r="I1100"/>
    </row>
    <row r="1101" spans="2:9" x14ac:dyDescent="0.25">
      <c r="B1101"/>
      <c r="C1101"/>
      <c r="D1101"/>
      <c r="E1101"/>
      <c r="F1101"/>
      <c r="G1101"/>
      <c r="H1101"/>
      <c r="I1101"/>
    </row>
    <row r="1102" spans="2:9" x14ac:dyDescent="0.25">
      <c r="B1102"/>
      <c r="C1102"/>
      <c r="D1102"/>
      <c r="E1102"/>
      <c r="F1102"/>
      <c r="G1102"/>
      <c r="H1102"/>
      <c r="I1102"/>
    </row>
    <row r="1103" spans="2:9" x14ac:dyDescent="0.25">
      <c r="B1103"/>
      <c r="C1103"/>
      <c r="D1103"/>
      <c r="E1103"/>
      <c r="F1103"/>
      <c r="G1103"/>
      <c r="H1103"/>
      <c r="I1103"/>
    </row>
    <row r="1104" spans="2:9" x14ac:dyDescent="0.25">
      <c r="B1104"/>
      <c r="C1104"/>
      <c r="D1104"/>
      <c r="E1104"/>
      <c r="F1104"/>
      <c r="G1104"/>
      <c r="H1104"/>
      <c r="I1104"/>
    </row>
    <row r="1105" spans="2:9" x14ac:dyDescent="0.25">
      <c r="B1105"/>
      <c r="C1105"/>
      <c r="D1105"/>
      <c r="E1105"/>
      <c r="F1105"/>
      <c r="G1105"/>
      <c r="H1105"/>
      <c r="I1105"/>
    </row>
    <row r="1106" spans="2:9" x14ac:dyDescent="0.25">
      <c r="B1106"/>
      <c r="C1106"/>
      <c r="D1106"/>
      <c r="E1106"/>
      <c r="F1106"/>
      <c r="G1106"/>
      <c r="H1106"/>
      <c r="I1106"/>
    </row>
    <row r="1107" spans="2:9" x14ac:dyDescent="0.25">
      <c r="B1107"/>
      <c r="C1107"/>
      <c r="D1107"/>
      <c r="E1107"/>
      <c r="F1107"/>
      <c r="G1107"/>
      <c r="H1107"/>
      <c r="I1107"/>
    </row>
    <row r="1108" spans="2:9" x14ac:dyDescent="0.25">
      <c r="B1108"/>
      <c r="C1108"/>
      <c r="D1108"/>
      <c r="E1108"/>
      <c r="F1108"/>
      <c r="G1108"/>
      <c r="H1108"/>
      <c r="I1108"/>
    </row>
    <row r="1109" spans="2:9" x14ac:dyDescent="0.25">
      <c r="B1109"/>
      <c r="C1109"/>
      <c r="D1109"/>
      <c r="E1109"/>
      <c r="F1109"/>
      <c r="G1109"/>
      <c r="H1109"/>
      <c r="I1109"/>
    </row>
    <row r="1110" spans="2:9" x14ac:dyDescent="0.25">
      <c r="B1110"/>
      <c r="C1110"/>
      <c r="D1110"/>
      <c r="E1110"/>
      <c r="F1110"/>
      <c r="G1110"/>
      <c r="H1110"/>
      <c r="I1110"/>
    </row>
    <row r="1111" spans="2:9" x14ac:dyDescent="0.25">
      <c r="B1111"/>
      <c r="C1111"/>
      <c r="D1111"/>
      <c r="E1111"/>
      <c r="F1111"/>
      <c r="G1111"/>
      <c r="H1111"/>
      <c r="I1111"/>
    </row>
    <row r="1112" spans="2:9" x14ac:dyDescent="0.25">
      <c r="B1112"/>
      <c r="C1112"/>
      <c r="D1112"/>
      <c r="E1112"/>
      <c r="F1112"/>
      <c r="G1112"/>
      <c r="H1112"/>
      <c r="I1112"/>
    </row>
    <row r="1113" spans="2:9" x14ac:dyDescent="0.25">
      <c r="B1113"/>
      <c r="C1113"/>
      <c r="D1113"/>
      <c r="E1113"/>
      <c r="F1113"/>
      <c r="G1113"/>
      <c r="H1113"/>
      <c r="I1113"/>
    </row>
    <row r="1114" spans="2:9" x14ac:dyDescent="0.25">
      <c r="B1114"/>
      <c r="C1114"/>
      <c r="D1114"/>
      <c r="E1114"/>
      <c r="F1114"/>
      <c r="G1114"/>
      <c r="H1114"/>
      <c r="I1114"/>
    </row>
    <row r="1115" spans="2:9" x14ac:dyDescent="0.25">
      <c r="B1115"/>
      <c r="C1115"/>
      <c r="D1115"/>
      <c r="E1115"/>
      <c r="F1115"/>
      <c r="G1115"/>
      <c r="H1115"/>
      <c r="I1115"/>
    </row>
    <row r="1116" spans="2:9" x14ac:dyDescent="0.25">
      <c r="B1116"/>
      <c r="C1116"/>
      <c r="D1116"/>
      <c r="E1116"/>
      <c r="F1116"/>
      <c r="G1116"/>
      <c r="H1116"/>
      <c r="I1116"/>
    </row>
    <row r="1117" spans="2:9" x14ac:dyDescent="0.25">
      <c r="B1117"/>
      <c r="C1117"/>
      <c r="D1117"/>
      <c r="E1117"/>
      <c r="F1117"/>
      <c r="G1117"/>
      <c r="H1117"/>
      <c r="I1117"/>
    </row>
    <row r="1118" spans="2:9" x14ac:dyDescent="0.25">
      <c r="B1118"/>
      <c r="C1118"/>
      <c r="D1118"/>
      <c r="E1118"/>
      <c r="F1118"/>
      <c r="G1118"/>
      <c r="H1118"/>
      <c r="I1118"/>
    </row>
    <row r="1119" spans="2:9" x14ac:dyDescent="0.25">
      <c r="B1119"/>
      <c r="C1119"/>
      <c r="D1119"/>
      <c r="E1119"/>
      <c r="F1119"/>
      <c r="G1119"/>
      <c r="H1119"/>
      <c r="I1119"/>
    </row>
    <row r="1120" spans="2:9" x14ac:dyDescent="0.25">
      <c r="B1120"/>
      <c r="C1120"/>
      <c r="D1120"/>
      <c r="E1120"/>
      <c r="F1120"/>
      <c r="G1120"/>
      <c r="H1120"/>
      <c r="I1120"/>
    </row>
    <row r="1121" spans="2:9" x14ac:dyDescent="0.25">
      <c r="B1121"/>
      <c r="C1121"/>
      <c r="D1121"/>
      <c r="E1121"/>
      <c r="F1121"/>
      <c r="G1121"/>
      <c r="H1121"/>
      <c r="I1121"/>
    </row>
    <row r="1122" spans="2:9" x14ac:dyDescent="0.25">
      <c r="B1122"/>
      <c r="C1122"/>
      <c r="D1122"/>
      <c r="E1122"/>
      <c r="F1122"/>
      <c r="G1122"/>
      <c r="H1122"/>
      <c r="I1122"/>
    </row>
    <row r="1123" spans="2:9" x14ac:dyDescent="0.25">
      <c r="B1123"/>
      <c r="C1123"/>
      <c r="D1123"/>
      <c r="E1123"/>
      <c r="F1123"/>
      <c r="G1123"/>
      <c r="H1123"/>
      <c r="I1123"/>
    </row>
    <row r="1124" spans="2:9" x14ac:dyDescent="0.25">
      <c r="B1124"/>
      <c r="C1124"/>
      <c r="D1124"/>
      <c r="E1124"/>
      <c r="F1124"/>
      <c r="G1124"/>
      <c r="H1124"/>
      <c r="I1124"/>
    </row>
    <row r="1125" spans="2:9" x14ac:dyDescent="0.25">
      <c r="B1125"/>
      <c r="C1125"/>
      <c r="D1125"/>
      <c r="E1125"/>
      <c r="F1125"/>
      <c r="G1125"/>
      <c r="H1125"/>
      <c r="I1125"/>
    </row>
    <row r="1126" spans="2:9" x14ac:dyDescent="0.25">
      <c r="B1126"/>
      <c r="C1126"/>
      <c r="D1126"/>
      <c r="E1126"/>
      <c r="F1126"/>
      <c r="G1126"/>
      <c r="H1126"/>
      <c r="I1126"/>
    </row>
    <row r="1127" spans="2:9" x14ac:dyDescent="0.25">
      <c r="B1127"/>
      <c r="C1127"/>
      <c r="D1127"/>
      <c r="E1127"/>
      <c r="F1127"/>
      <c r="G1127"/>
      <c r="H1127"/>
      <c r="I1127"/>
    </row>
    <row r="1128" spans="2:9" x14ac:dyDescent="0.25">
      <c r="B1128"/>
      <c r="C1128"/>
      <c r="D1128"/>
      <c r="E1128"/>
      <c r="F1128"/>
      <c r="G1128"/>
      <c r="H1128"/>
      <c r="I1128"/>
    </row>
    <row r="1129" spans="2:9" x14ac:dyDescent="0.25">
      <c r="B1129"/>
      <c r="C1129"/>
      <c r="D1129"/>
      <c r="E1129"/>
      <c r="F1129"/>
      <c r="G1129"/>
      <c r="H1129"/>
      <c r="I1129"/>
    </row>
    <row r="1130" spans="2:9" x14ac:dyDescent="0.25">
      <c r="B1130"/>
      <c r="C1130"/>
      <c r="D1130"/>
      <c r="E1130"/>
      <c r="F1130"/>
      <c r="G1130"/>
      <c r="H1130"/>
      <c r="I1130"/>
    </row>
    <row r="1131" spans="2:9" x14ac:dyDescent="0.25">
      <c r="B1131"/>
      <c r="C1131"/>
      <c r="D1131"/>
      <c r="E1131"/>
      <c r="F1131"/>
      <c r="G1131"/>
      <c r="H1131"/>
      <c r="I1131"/>
    </row>
    <row r="1132" spans="2:9" x14ac:dyDescent="0.25">
      <c r="B1132"/>
      <c r="C1132"/>
      <c r="D1132"/>
      <c r="E1132"/>
      <c r="F1132"/>
      <c r="G1132"/>
      <c r="H1132"/>
      <c r="I1132"/>
    </row>
    <row r="1133" spans="2:9" x14ac:dyDescent="0.25">
      <c r="B1133"/>
      <c r="C1133"/>
      <c r="D1133"/>
      <c r="E1133"/>
      <c r="F1133"/>
      <c r="G1133"/>
      <c r="H1133"/>
      <c r="I1133"/>
    </row>
    <row r="1134" spans="2:9" x14ac:dyDescent="0.25">
      <c r="B1134"/>
      <c r="C1134"/>
      <c r="D1134"/>
      <c r="E1134"/>
      <c r="F1134"/>
      <c r="G1134"/>
      <c r="H1134"/>
      <c r="I1134"/>
    </row>
    <row r="1135" spans="2:9" x14ac:dyDescent="0.25">
      <c r="B1135"/>
      <c r="C1135"/>
      <c r="D1135"/>
      <c r="E1135"/>
      <c r="F1135"/>
      <c r="G1135"/>
      <c r="H1135"/>
      <c r="I1135"/>
    </row>
    <row r="1136" spans="2:9" x14ac:dyDescent="0.25">
      <c r="B1136"/>
      <c r="C1136"/>
      <c r="D1136"/>
      <c r="E1136"/>
      <c r="F1136"/>
      <c r="G1136"/>
      <c r="H1136"/>
      <c r="I1136"/>
    </row>
    <row r="1137" spans="2:9" x14ac:dyDescent="0.25">
      <c r="B1137"/>
      <c r="C1137"/>
      <c r="D1137"/>
      <c r="E1137"/>
      <c r="F1137"/>
      <c r="G1137"/>
      <c r="H1137"/>
      <c r="I1137"/>
    </row>
    <row r="1138" spans="2:9" x14ac:dyDescent="0.25">
      <c r="B1138"/>
      <c r="C1138"/>
      <c r="D1138"/>
      <c r="E1138"/>
      <c r="F1138"/>
      <c r="G1138"/>
      <c r="H1138"/>
      <c r="I1138"/>
    </row>
    <row r="1139" spans="2:9" x14ac:dyDescent="0.25">
      <c r="B1139"/>
      <c r="C1139"/>
      <c r="D1139"/>
      <c r="E1139"/>
      <c r="F1139"/>
      <c r="G1139"/>
      <c r="H1139"/>
      <c r="I1139"/>
    </row>
    <row r="1140" spans="2:9" x14ac:dyDescent="0.25">
      <c r="B1140"/>
      <c r="C1140"/>
      <c r="D1140"/>
      <c r="E1140"/>
      <c r="F1140"/>
      <c r="G1140"/>
      <c r="H1140"/>
      <c r="I1140"/>
    </row>
    <row r="1141" spans="2:9" x14ac:dyDescent="0.25">
      <c r="B1141"/>
      <c r="C1141"/>
      <c r="D1141"/>
      <c r="E1141"/>
      <c r="F1141"/>
      <c r="G1141"/>
      <c r="H1141"/>
      <c r="I1141"/>
    </row>
    <row r="1142" spans="2:9" x14ac:dyDescent="0.25">
      <c r="B1142"/>
      <c r="C1142"/>
      <c r="D1142"/>
      <c r="E1142"/>
      <c r="F1142"/>
      <c r="G1142"/>
      <c r="H1142"/>
      <c r="I1142"/>
    </row>
    <row r="1143" spans="2:9" x14ac:dyDescent="0.25">
      <c r="B1143"/>
      <c r="C1143"/>
      <c r="D1143"/>
      <c r="E1143"/>
      <c r="F1143"/>
      <c r="G1143"/>
      <c r="H1143"/>
      <c r="I1143"/>
    </row>
    <row r="1144" spans="2:9" x14ac:dyDescent="0.25">
      <c r="B1144"/>
      <c r="C1144"/>
      <c r="D1144"/>
      <c r="E1144"/>
      <c r="F1144"/>
      <c r="G1144"/>
      <c r="H1144"/>
      <c r="I1144"/>
    </row>
    <row r="1145" spans="2:9" x14ac:dyDescent="0.25">
      <c r="B1145"/>
      <c r="C1145"/>
      <c r="D1145"/>
      <c r="E1145"/>
      <c r="F1145"/>
      <c r="G1145"/>
      <c r="H1145"/>
      <c r="I1145"/>
    </row>
    <row r="1146" spans="2:9" x14ac:dyDescent="0.25">
      <c r="B1146"/>
      <c r="C1146"/>
      <c r="D1146"/>
      <c r="E1146"/>
      <c r="F1146"/>
      <c r="G1146"/>
      <c r="H1146"/>
      <c r="I1146"/>
    </row>
    <row r="1147" spans="2:9" x14ac:dyDescent="0.25">
      <c r="B1147"/>
      <c r="C1147"/>
      <c r="D1147"/>
      <c r="E1147"/>
      <c r="F1147"/>
      <c r="G1147"/>
      <c r="H1147"/>
      <c r="I1147"/>
    </row>
    <row r="1148" spans="2:9" x14ac:dyDescent="0.25">
      <c r="B1148"/>
      <c r="C1148"/>
      <c r="D1148"/>
      <c r="E1148"/>
      <c r="F1148"/>
      <c r="G1148"/>
      <c r="H1148"/>
      <c r="I1148"/>
    </row>
    <row r="1149" spans="2:9" x14ac:dyDescent="0.25">
      <c r="B1149"/>
      <c r="C1149"/>
      <c r="D1149"/>
      <c r="E1149"/>
      <c r="F1149"/>
      <c r="G1149"/>
      <c r="H1149"/>
      <c r="I1149"/>
    </row>
    <row r="1150" spans="2:9" x14ac:dyDescent="0.25">
      <c r="B1150"/>
      <c r="C1150"/>
      <c r="D1150"/>
      <c r="E1150"/>
      <c r="F1150"/>
      <c r="G1150"/>
      <c r="H1150"/>
      <c r="I1150"/>
    </row>
    <row r="1151" spans="2:9" x14ac:dyDescent="0.25">
      <c r="B1151"/>
      <c r="C1151"/>
      <c r="D1151"/>
      <c r="E1151"/>
      <c r="F1151"/>
      <c r="G1151"/>
      <c r="H1151"/>
      <c r="I1151"/>
    </row>
    <row r="1152" spans="2:9" x14ac:dyDescent="0.25">
      <c r="B1152"/>
      <c r="C1152"/>
      <c r="D1152"/>
      <c r="E1152"/>
      <c r="F1152"/>
      <c r="G1152"/>
      <c r="H1152"/>
      <c r="I1152"/>
    </row>
    <row r="1153" spans="2:9" x14ac:dyDescent="0.25">
      <c r="B1153"/>
      <c r="C1153"/>
      <c r="D1153"/>
      <c r="E1153"/>
      <c r="F1153"/>
      <c r="G1153"/>
      <c r="H1153"/>
      <c r="I1153"/>
    </row>
    <row r="1154" spans="2:9" x14ac:dyDescent="0.25">
      <c r="B1154"/>
      <c r="C1154"/>
      <c r="D1154"/>
      <c r="E1154"/>
      <c r="F1154"/>
      <c r="G1154"/>
      <c r="H1154"/>
      <c r="I1154"/>
    </row>
    <row r="1155" spans="2:9" x14ac:dyDescent="0.25">
      <c r="B1155"/>
      <c r="C1155"/>
      <c r="D1155"/>
      <c r="E1155"/>
      <c r="F1155"/>
      <c r="G1155"/>
      <c r="H1155"/>
      <c r="I1155"/>
    </row>
    <row r="1156" spans="2:9" x14ac:dyDescent="0.25">
      <c r="B1156"/>
      <c r="C1156"/>
      <c r="D1156"/>
      <c r="E1156"/>
      <c r="F1156"/>
      <c r="G1156"/>
      <c r="H1156"/>
      <c r="I1156"/>
    </row>
    <row r="1157" spans="2:9" x14ac:dyDescent="0.25">
      <c r="B1157"/>
      <c r="C1157"/>
      <c r="D1157"/>
      <c r="E1157"/>
      <c r="F1157"/>
      <c r="G1157"/>
      <c r="H1157"/>
      <c r="I1157"/>
    </row>
    <row r="1158" spans="2:9" x14ac:dyDescent="0.25">
      <c r="B1158"/>
      <c r="C1158"/>
      <c r="D1158"/>
      <c r="E1158"/>
      <c r="F1158"/>
      <c r="G1158"/>
      <c r="H1158"/>
      <c r="I1158"/>
    </row>
    <row r="1159" spans="2:9" x14ac:dyDescent="0.25">
      <c r="B1159"/>
      <c r="C1159"/>
      <c r="D1159"/>
      <c r="E1159"/>
      <c r="F1159"/>
      <c r="G1159"/>
      <c r="H1159"/>
      <c r="I1159"/>
    </row>
    <row r="1160" spans="2:9" x14ac:dyDescent="0.25">
      <c r="B1160"/>
      <c r="C1160"/>
      <c r="D1160"/>
      <c r="E1160"/>
      <c r="F1160"/>
      <c r="G1160"/>
      <c r="H1160"/>
      <c r="I1160"/>
    </row>
    <row r="1161" spans="2:9" x14ac:dyDescent="0.25">
      <c r="B1161"/>
      <c r="C1161"/>
      <c r="D1161"/>
      <c r="E1161"/>
      <c r="F1161"/>
      <c r="G1161"/>
      <c r="H1161"/>
      <c r="I1161"/>
    </row>
    <row r="1162" spans="2:9" x14ac:dyDescent="0.25">
      <c r="B1162"/>
      <c r="C1162"/>
      <c r="D1162"/>
      <c r="E1162"/>
      <c r="F1162"/>
      <c r="G1162"/>
      <c r="H1162"/>
      <c r="I1162"/>
    </row>
    <row r="1163" spans="2:9" x14ac:dyDescent="0.25">
      <c r="B1163"/>
      <c r="C1163"/>
      <c r="D1163"/>
      <c r="E1163"/>
      <c r="F1163"/>
      <c r="G1163"/>
      <c r="H1163"/>
      <c r="I1163"/>
    </row>
    <row r="1164" spans="2:9" x14ac:dyDescent="0.25">
      <c r="B1164"/>
      <c r="C1164"/>
      <c r="D1164"/>
      <c r="E1164"/>
      <c r="F1164"/>
      <c r="G1164"/>
      <c r="H1164"/>
      <c r="I1164"/>
    </row>
    <row r="1165" spans="2:9" x14ac:dyDescent="0.25">
      <c r="B1165"/>
      <c r="C1165"/>
      <c r="D1165"/>
      <c r="E1165"/>
      <c r="F1165"/>
      <c r="G1165"/>
      <c r="H1165"/>
      <c r="I1165"/>
    </row>
    <row r="1166" spans="2:9" x14ac:dyDescent="0.25">
      <c r="B1166"/>
      <c r="C1166"/>
      <c r="D1166"/>
      <c r="E1166"/>
      <c r="F1166"/>
      <c r="G1166"/>
      <c r="H1166"/>
      <c r="I1166"/>
    </row>
    <row r="1167" spans="2:9" x14ac:dyDescent="0.25">
      <c r="B1167"/>
      <c r="C1167"/>
      <c r="D1167"/>
      <c r="E1167"/>
      <c r="F1167"/>
      <c r="G1167"/>
      <c r="H1167"/>
      <c r="I1167"/>
    </row>
    <row r="1168" spans="2:9" x14ac:dyDescent="0.25">
      <c r="B1168"/>
      <c r="C1168"/>
      <c r="D1168"/>
      <c r="E1168"/>
      <c r="F1168"/>
      <c r="G1168"/>
      <c r="H1168"/>
      <c r="I1168"/>
    </row>
    <row r="1169" spans="2:9" x14ac:dyDescent="0.25">
      <c r="B1169"/>
      <c r="C1169"/>
      <c r="D1169"/>
      <c r="E1169"/>
      <c r="F1169"/>
      <c r="G1169"/>
      <c r="H1169"/>
      <c r="I1169"/>
    </row>
    <row r="1170" spans="2:9" x14ac:dyDescent="0.25">
      <c r="B1170"/>
      <c r="C1170"/>
      <c r="D1170"/>
      <c r="E1170"/>
      <c r="F1170"/>
      <c r="G1170"/>
      <c r="H1170"/>
      <c r="I1170"/>
    </row>
    <row r="1171" spans="2:9" x14ac:dyDescent="0.25">
      <c r="B1171"/>
      <c r="C1171"/>
      <c r="D1171"/>
      <c r="E1171"/>
      <c r="F1171"/>
      <c r="G1171"/>
      <c r="H1171"/>
      <c r="I1171"/>
    </row>
    <row r="1172" spans="2:9" x14ac:dyDescent="0.25">
      <c r="B1172"/>
      <c r="C1172"/>
      <c r="D1172"/>
      <c r="E1172"/>
      <c r="F1172"/>
      <c r="G1172"/>
      <c r="H1172"/>
      <c r="I1172"/>
    </row>
    <row r="1173" spans="2:9" x14ac:dyDescent="0.25">
      <c r="B1173"/>
      <c r="C1173"/>
      <c r="D1173"/>
      <c r="E1173"/>
      <c r="F1173"/>
      <c r="G1173"/>
      <c r="H1173"/>
      <c r="I1173"/>
    </row>
    <row r="1174" spans="2:9" x14ac:dyDescent="0.25">
      <c r="B1174"/>
      <c r="C1174"/>
      <c r="D1174"/>
      <c r="E1174"/>
      <c r="F1174"/>
      <c r="G1174"/>
      <c r="H1174"/>
      <c r="I1174"/>
    </row>
    <row r="1175" spans="2:9" x14ac:dyDescent="0.25">
      <c r="B1175"/>
      <c r="C1175"/>
      <c r="D1175"/>
      <c r="E1175"/>
      <c r="F1175"/>
      <c r="G1175"/>
      <c r="H1175"/>
      <c r="I1175"/>
    </row>
    <row r="1176" spans="2:9" x14ac:dyDescent="0.25">
      <c r="B1176"/>
      <c r="C1176"/>
      <c r="D1176"/>
      <c r="E1176"/>
      <c r="F1176"/>
      <c r="G1176"/>
      <c r="H1176"/>
      <c r="I1176"/>
    </row>
    <row r="1177" spans="2:9" x14ac:dyDescent="0.25">
      <c r="B1177"/>
      <c r="C1177"/>
      <c r="D1177"/>
      <c r="E1177"/>
      <c r="F1177"/>
      <c r="G1177"/>
      <c r="H1177"/>
      <c r="I1177"/>
    </row>
    <row r="1178" spans="2:9" x14ac:dyDescent="0.25">
      <c r="B1178"/>
      <c r="C1178"/>
      <c r="D1178"/>
      <c r="E1178"/>
      <c r="F1178"/>
      <c r="G1178"/>
      <c r="H1178"/>
      <c r="I1178"/>
    </row>
    <row r="1179" spans="2:9" x14ac:dyDescent="0.25">
      <c r="B1179"/>
      <c r="C1179"/>
      <c r="D1179"/>
      <c r="E1179"/>
      <c r="F1179"/>
      <c r="G1179"/>
      <c r="H1179"/>
      <c r="I1179"/>
    </row>
    <row r="1180" spans="2:9" x14ac:dyDescent="0.25">
      <c r="B1180"/>
      <c r="C1180"/>
      <c r="D1180"/>
      <c r="E1180"/>
      <c r="F1180"/>
      <c r="G1180"/>
      <c r="H1180"/>
      <c r="I1180"/>
    </row>
    <row r="1181" spans="2:9" x14ac:dyDescent="0.25">
      <c r="B1181"/>
      <c r="C1181"/>
      <c r="D1181"/>
      <c r="E1181"/>
      <c r="F1181"/>
      <c r="G1181"/>
      <c r="H1181"/>
      <c r="I1181"/>
    </row>
    <row r="1182" spans="2:9" x14ac:dyDescent="0.25">
      <c r="B1182"/>
      <c r="C1182"/>
      <c r="D1182"/>
      <c r="E1182"/>
      <c r="F1182"/>
      <c r="G1182"/>
      <c r="H1182"/>
      <c r="I1182"/>
    </row>
    <row r="1183" spans="2:9" x14ac:dyDescent="0.25">
      <c r="B1183"/>
      <c r="C1183"/>
      <c r="D1183"/>
      <c r="E1183"/>
      <c r="F1183"/>
      <c r="G1183"/>
      <c r="H1183"/>
      <c r="I1183"/>
    </row>
    <row r="1184" spans="2:9" x14ac:dyDescent="0.25">
      <c r="B1184"/>
      <c r="C1184"/>
      <c r="D1184"/>
      <c r="E1184"/>
      <c r="F1184"/>
      <c r="G1184"/>
      <c r="H1184"/>
      <c r="I1184"/>
    </row>
    <row r="1185" spans="2:9" x14ac:dyDescent="0.25">
      <c r="B1185"/>
      <c r="C1185"/>
      <c r="D1185"/>
      <c r="E1185"/>
      <c r="F1185"/>
      <c r="G1185"/>
      <c r="H1185"/>
      <c r="I1185"/>
    </row>
    <row r="1186" spans="2:9" x14ac:dyDescent="0.25">
      <c r="B1186"/>
      <c r="C1186"/>
      <c r="D1186"/>
      <c r="E1186"/>
      <c r="F1186"/>
      <c r="G1186"/>
      <c r="H1186"/>
      <c r="I1186"/>
    </row>
    <row r="1187" spans="2:9" x14ac:dyDescent="0.25">
      <c r="B1187"/>
      <c r="C1187"/>
      <c r="D1187"/>
      <c r="E1187"/>
      <c r="F1187"/>
      <c r="G1187"/>
      <c r="H1187"/>
      <c r="I1187"/>
    </row>
    <row r="1188" spans="2:9" x14ac:dyDescent="0.25">
      <c r="B1188"/>
      <c r="C1188"/>
      <c r="D1188"/>
      <c r="E1188"/>
      <c r="F1188"/>
      <c r="G1188"/>
      <c r="H1188"/>
      <c r="I1188"/>
    </row>
    <row r="1189" spans="2:9" x14ac:dyDescent="0.25">
      <c r="B1189"/>
      <c r="C1189"/>
      <c r="D1189"/>
      <c r="E1189"/>
      <c r="F1189"/>
      <c r="G1189"/>
      <c r="H1189"/>
      <c r="I1189"/>
    </row>
    <row r="1190" spans="2:9" x14ac:dyDescent="0.25">
      <c r="B1190"/>
      <c r="C1190"/>
      <c r="D1190"/>
      <c r="E1190"/>
      <c r="F1190"/>
      <c r="G1190"/>
      <c r="H1190"/>
      <c r="I1190"/>
    </row>
    <row r="1191" spans="2:9" x14ac:dyDescent="0.25">
      <c r="B1191"/>
      <c r="C1191"/>
      <c r="D1191"/>
      <c r="E1191"/>
      <c r="F1191"/>
      <c r="G1191"/>
      <c r="H1191"/>
      <c r="I1191"/>
    </row>
    <row r="1192" spans="2:9" x14ac:dyDescent="0.25">
      <c r="B1192"/>
      <c r="C1192"/>
      <c r="D1192"/>
      <c r="E1192"/>
      <c r="F1192"/>
      <c r="G1192"/>
      <c r="H1192"/>
      <c r="I1192"/>
    </row>
    <row r="1193" spans="2:9" x14ac:dyDescent="0.25">
      <c r="B1193"/>
      <c r="C1193"/>
      <c r="D1193"/>
      <c r="E1193"/>
      <c r="F1193"/>
      <c r="G1193"/>
      <c r="H1193"/>
      <c r="I1193"/>
    </row>
    <row r="1194" spans="2:9" x14ac:dyDescent="0.25">
      <c r="B1194"/>
      <c r="C1194"/>
      <c r="D1194"/>
      <c r="E1194"/>
      <c r="F1194"/>
      <c r="G1194"/>
      <c r="H1194"/>
      <c r="I1194"/>
    </row>
    <row r="1195" spans="2:9" x14ac:dyDescent="0.25">
      <c r="B1195"/>
      <c r="C1195"/>
      <c r="D1195"/>
      <c r="E1195"/>
      <c r="F1195"/>
      <c r="G1195"/>
      <c r="H1195"/>
      <c r="I1195"/>
    </row>
    <row r="1196" spans="2:9" x14ac:dyDescent="0.25">
      <c r="B1196"/>
      <c r="C1196"/>
      <c r="D1196"/>
      <c r="E1196"/>
      <c r="F1196"/>
      <c r="G1196"/>
      <c r="H1196"/>
      <c r="I1196"/>
    </row>
    <row r="1197" spans="2:9" x14ac:dyDescent="0.25">
      <c r="B1197"/>
      <c r="C1197"/>
      <c r="D1197"/>
      <c r="E1197"/>
      <c r="F1197"/>
      <c r="G1197"/>
      <c r="H1197"/>
      <c r="I1197"/>
    </row>
    <row r="1198" spans="2:9" x14ac:dyDescent="0.25">
      <c r="B1198"/>
      <c r="C1198"/>
      <c r="D1198"/>
      <c r="E1198"/>
      <c r="F1198"/>
      <c r="G1198"/>
      <c r="H1198"/>
      <c r="I1198"/>
    </row>
    <row r="1199" spans="2:9" x14ac:dyDescent="0.25">
      <c r="B1199"/>
      <c r="C1199"/>
      <c r="D1199"/>
      <c r="E1199"/>
      <c r="F1199"/>
      <c r="G1199"/>
      <c r="H1199"/>
      <c r="I1199"/>
    </row>
    <row r="1200" spans="2:9" x14ac:dyDescent="0.25">
      <c r="B1200"/>
      <c r="C1200"/>
      <c r="D1200"/>
      <c r="E1200"/>
      <c r="F1200"/>
      <c r="G1200"/>
      <c r="H1200"/>
      <c r="I1200"/>
    </row>
    <row r="1201" spans="2:9" x14ac:dyDescent="0.25">
      <c r="B1201"/>
      <c r="C1201"/>
      <c r="D1201"/>
      <c r="E1201"/>
      <c r="F1201"/>
      <c r="G1201"/>
      <c r="H1201"/>
      <c r="I1201"/>
    </row>
    <row r="1202" spans="2:9" x14ac:dyDescent="0.25">
      <c r="B1202"/>
      <c r="C1202"/>
      <c r="D1202"/>
      <c r="E1202"/>
      <c r="F1202"/>
      <c r="G1202"/>
      <c r="H1202"/>
      <c r="I1202"/>
    </row>
    <row r="1203" spans="2:9" x14ac:dyDescent="0.25">
      <c r="B1203"/>
      <c r="C1203"/>
      <c r="D1203"/>
      <c r="E1203"/>
      <c r="F1203"/>
      <c r="G1203"/>
      <c r="H1203"/>
      <c r="I1203"/>
    </row>
    <row r="1204" spans="2:9" x14ac:dyDescent="0.25">
      <c r="B1204"/>
      <c r="C1204"/>
      <c r="D1204"/>
      <c r="E1204"/>
      <c r="F1204"/>
      <c r="G1204"/>
      <c r="H1204"/>
      <c r="I1204"/>
    </row>
    <row r="1205" spans="2:9" x14ac:dyDescent="0.25">
      <c r="B1205"/>
      <c r="C1205"/>
      <c r="D1205"/>
      <c r="E1205"/>
      <c r="F1205"/>
      <c r="G1205"/>
      <c r="H1205"/>
      <c r="I1205"/>
    </row>
    <row r="1206" spans="2:9" x14ac:dyDescent="0.25">
      <c r="B1206"/>
      <c r="C1206"/>
      <c r="D1206"/>
      <c r="E1206"/>
      <c r="F1206"/>
      <c r="G1206"/>
      <c r="H1206"/>
      <c r="I1206"/>
    </row>
    <row r="1207" spans="2:9" x14ac:dyDescent="0.25">
      <c r="B1207"/>
      <c r="C1207"/>
      <c r="D1207"/>
      <c r="E1207"/>
      <c r="F1207"/>
      <c r="G1207"/>
      <c r="H1207"/>
      <c r="I1207"/>
    </row>
    <row r="1208" spans="2:9" x14ac:dyDescent="0.25">
      <c r="B1208"/>
      <c r="C1208"/>
      <c r="D1208"/>
      <c r="E1208"/>
      <c r="F1208"/>
      <c r="G1208"/>
      <c r="H1208"/>
      <c r="I1208"/>
    </row>
    <row r="1209" spans="2:9" x14ac:dyDescent="0.25">
      <c r="B1209"/>
      <c r="C1209"/>
      <c r="D1209"/>
      <c r="E1209"/>
      <c r="F1209"/>
      <c r="G1209"/>
      <c r="H1209"/>
      <c r="I1209"/>
    </row>
    <row r="1210" spans="2:9" x14ac:dyDescent="0.25">
      <c r="B1210"/>
      <c r="C1210"/>
      <c r="D1210"/>
      <c r="E1210"/>
      <c r="F1210"/>
      <c r="G1210"/>
      <c r="H1210"/>
      <c r="I1210"/>
    </row>
    <row r="1211" spans="2:9" x14ac:dyDescent="0.25">
      <c r="B1211"/>
      <c r="C1211"/>
      <c r="D1211"/>
      <c r="E1211"/>
      <c r="F1211"/>
      <c r="G1211"/>
      <c r="H1211"/>
      <c r="I1211"/>
    </row>
    <row r="1212" spans="2:9" x14ac:dyDescent="0.25">
      <c r="B1212"/>
      <c r="C1212"/>
      <c r="D1212"/>
      <c r="E1212"/>
      <c r="F1212"/>
      <c r="G1212"/>
      <c r="H1212"/>
      <c r="I1212"/>
    </row>
    <row r="1213" spans="2:9" x14ac:dyDescent="0.25">
      <c r="B1213"/>
      <c r="C1213"/>
      <c r="D1213"/>
      <c r="E1213"/>
      <c r="F1213"/>
      <c r="G1213"/>
      <c r="H1213"/>
      <c r="I1213"/>
    </row>
    <row r="1214" spans="2:9" x14ac:dyDescent="0.25">
      <c r="B1214"/>
      <c r="C1214"/>
      <c r="D1214"/>
      <c r="E1214"/>
      <c r="F1214"/>
      <c r="G1214"/>
      <c r="H1214"/>
      <c r="I1214"/>
    </row>
    <row r="1215" spans="2:9" x14ac:dyDescent="0.25">
      <c r="B1215"/>
      <c r="C1215"/>
      <c r="D1215"/>
      <c r="E1215"/>
      <c r="F1215"/>
      <c r="G1215"/>
      <c r="H1215"/>
      <c r="I1215"/>
    </row>
    <row r="1216" spans="2:9" x14ac:dyDescent="0.25">
      <c r="B1216"/>
      <c r="C1216"/>
      <c r="D1216"/>
      <c r="E1216"/>
      <c r="F1216"/>
      <c r="G1216"/>
      <c r="H1216"/>
      <c r="I1216"/>
    </row>
    <row r="1217" spans="2:9" x14ac:dyDescent="0.25">
      <c r="B1217"/>
      <c r="C1217"/>
      <c r="D1217"/>
      <c r="E1217"/>
      <c r="F1217"/>
      <c r="G1217"/>
      <c r="H1217"/>
      <c r="I1217"/>
    </row>
    <row r="1218" spans="2:9" x14ac:dyDescent="0.25">
      <c r="B1218"/>
      <c r="C1218"/>
      <c r="D1218"/>
      <c r="E1218"/>
      <c r="F1218"/>
      <c r="G1218"/>
      <c r="H1218"/>
      <c r="I1218"/>
    </row>
    <row r="1219" spans="2:9" x14ac:dyDescent="0.25">
      <c r="B1219"/>
      <c r="C1219"/>
      <c r="D1219"/>
      <c r="E1219"/>
      <c r="F1219"/>
      <c r="G1219"/>
      <c r="H1219"/>
      <c r="I1219"/>
    </row>
    <row r="1220" spans="2:9" x14ac:dyDescent="0.25">
      <c r="B1220"/>
      <c r="C1220"/>
      <c r="D1220"/>
      <c r="E1220"/>
      <c r="F1220"/>
      <c r="G1220"/>
      <c r="H1220"/>
      <c r="I1220"/>
    </row>
    <row r="1221" spans="2:9" x14ac:dyDescent="0.25">
      <c r="B1221"/>
      <c r="C1221"/>
      <c r="D1221"/>
      <c r="E1221"/>
      <c r="F1221"/>
      <c r="G1221"/>
      <c r="H1221"/>
      <c r="I1221"/>
    </row>
    <row r="1222" spans="2:9" x14ac:dyDescent="0.25">
      <c r="B1222"/>
      <c r="C1222"/>
      <c r="D1222"/>
      <c r="E1222"/>
      <c r="F1222"/>
      <c r="G1222"/>
      <c r="H1222"/>
      <c r="I1222"/>
    </row>
    <row r="1223" spans="2:9" x14ac:dyDescent="0.25">
      <c r="B1223"/>
      <c r="C1223"/>
      <c r="D1223"/>
      <c r="E1223"/>
      <c r="F1223"/>
      <c r="G1223"/>
      <c r="H1223"/>
      <c r="I1223"/>
    </row>
    <row r="1224" spans="2:9" x14ac:dyDescent="0.25">
      <c r="B1224"/>
      <c r="C1224"/>
      <c r="D1224"/>
      <c r="E1224"/>
      <c r="F1224"/>
      <c r="G1224"/>
      <c r="H1224"/>
      <c r="I1224"/>
    </row>
    <row r="1225" spans="2:9" x14ac:dyDescent="0.25">
      <c r="B1225"/>
      <c r="C1225"/>
      <c r="D1225"/>
      <c r="E1225"/>
      <c r="F1225"/>
      <c r="G1225"/>
      <c r="H1225"/>
      <c r="I1225"/>
    </row>
    <row r="1226" spans="2:9" x14ac:dyDescent="0.25">
      <c r="B1226"/>
      <c r="C1226"/>
      <c r="D1226"/>
      <c r="E1226"/>
      <c r="F1226"/>
      <c r="G1226"/>
      <c r="H1226"/>
      <c r="I1226"/>
    </row>
    <row r="1227" spans="2:9" x14ac:dyDescent="0.25">
      <c r="B1227"/>
      <c r="C1227"/>
      <c r="D1227"/>
      <c r="E1227"/>
      <c r="F1227"/>
      <c r="G1227"/>
      <c r="H1227"/>
      <c r="I1227"/>
    </row>
    <row r="1228" spans="2:9" x14ac:dyDescent="0.25">
      <c r="B1228"/>
      <c r="C1228"/>
      <c r="D1228"/>
      <c r="E1228"/>
      <c r="F1228"/>
      <c r="G1228"/>
      <c r="H1228"/>
      <c r="I1228"/>
    </row>
    <row r="1229" spans="2:9" x14ac:dyDescent="0.25">
      <c r="B1229"/>
      <c r="C1229"/>
      <c r="D1229"/>
      <c r="E1229"/>
      <c r="F1229"/>
      <c r="G1229"/>
      <c r="H1229"/>
      <c r="I1229"/>
    </row>
    <row r="1230" spans="2:9" x14ac:dyDescent="0.25">
      <c r="B1230"/>
      <c r="C1230"/>
      <c r="D1230"/>
      <c r="E1230"/>
      <c r="F1230"/>
      <c r="G1230"/>
      <c r="H1230"/>
      <c r="I1230"/>
    </row>
    <row r="1231" spans="2:9" x14ac:dyDescent="0.25">
      <c r="B1231"/>
      <c r="C1231"/>
      <c r="D1231"/>
      <c r="E1231"/>
      <c r="F1231"/>
      <c r="G1231"/>
      <c r="H1231"/>
      <c r="I1231"/>
    </row>
    <row r="1232" spans="2:9" x14ac:dyDescent="0.25">
      <c r="B1232"/>
      <c r="C1232"/>
      <c r="D1232"/>
      <c r="E1232"/>
      <c r="F1232"/>
      <c r="G1232"/>
      <c r="H1232"/>
      <c r="I1232"/>
    </row>
    <row r="1233" spans="2:9" x14ac:dyDescent="0.25">
      <c r="B1233"/>
      <c r="C1233"/>
      <c r="D1233"/>
      <c r="E1233"/>
      <c r="F1233"/>
      <c r="G1233"/>
      <c r="H1233"/>
      <c r="I1233"/>
    </row>
    <row r="1234" spans="2:9" x14ac:dyDescent="0.25">
      <c r="B1234"/>
      <c r="C1234"/>
      <c r="D1234"/>
      <c r="E1234"/>
      <c r="F1234"/>
      <c r="G1234"/>
      <c r="H1234"/>
      <c r="I1234"/>
    </row>
    <row r="1235" spans="2:9" x14ac:dyDescent="0.25">
      <c r="B1235"/>
      <c r="C1235"/>
      <c r="D1235"/>
      <c r="E1235"/>
      <c r="F1235"/>
      <c r="G1235"/>
      <c r="H1235"/>
      <c r="I1235"/>
    </row>
    <row r="1236" spans="2:9" x14ac:dyDescent="0.25">
      <c r="B1236"/>
      <c r="C1236"/>
      <c r="D1236"/>
      <c r="E1236"/>
      <c r="F1236"/>
      <c r="G1236"/>
      <c r="H1236"/>
      <c r="I1236"/>
    </row>
    <row r="1237" spans="2:9" x14ac:dyDescent="0.25">
      <c r="B1237"/>
      <c r="C1237"/>
      <c r="D1237"/>
      <c r="E1237"/>
      <c r="F1237"/>
      <c r="G1237"/>
      <c r="H1237"/>
      <c r="I1237"/>
    </row>
    <row r="1238" spans="2:9" x14ac:dyDescent="0.25">
      <c r="B1238"/>
      <c r="C1238"/>
      <c r="D1238"/>
      <c r="E1238"/>
      <c r="F1238"/>
      <c r="G1238"/>
      <c r="H1238"/>
      <c r="I1238"/>
    </row>
    <row r="1239" spans="2:9" x14ac:dyDescent="0.25">
      <c r="B1239"/>
      <c r="C1239"/>
      <c r="D1239"/>
      <c r="E1239"/>
      <c r="F1239"/>
      <c r="G1239"/>
      <c r="H1239"/>
      <c r="I1239"/>
    </row>
    <row r="1240" spans="2:9" x14ac:dyDescent="0.25">
      <c r="B1240"/>
      <c r="C1240"/>
      <c r="D1240"/>
      <c r="E1240"/>
      <c r="F1240"/>
      <c r="G1240"/>
      <c r="H1240"/>
      <c r="I1240"/>
    </row>
    <row r="1241" spans="2:9" x14ac:dyDescent="0.25">
      <c r="B1241"/>
      <c r="C1241"/>
      <c r="D1241"/>
      <c r="E1241"/>
      <c r="F1241"/>
      <c r="G1241"/>
      <c r="H1241"/>
      <c r="I1241"/>
    </row>
    <row r="1242" spans="2:9" x14ac:dyDescent="0.25">
      <c r="B1242"/>
      <c r="C1242"/>
      <c r="D1242"/>
      <c r="E1242"/>
      <c r="F1242"/>
      <c r="G1242"/>
      <c r="H1242"/>
      <c r="I1242"/>
    </row>
    <row r="1243" spans="2:9" x14ac:dyDescent="0.25">
      <c r="B1243"/>
      <c r="C1243"/>
      <c r="D1243"/>
      <c r="E1243"/>
      <c r="F1243"/>
      <c r="G1243"/>
      <c r="H1243"/>
      <c r="I1243"/>
    </row>
    <row r="1244" spans="2:9" x14ac:dyDescent="0.25">
      <c r="B1244"/>
      <c r="C1244"/>
      <c r="D1244"/>
      <c r="E1244"/>
      <c r="F1244"/>
      <c r="G1244"/>
      <c r="H1244"/>
      <c r="I1244"/>
    </row>
    <row r="1245" spans="2:9" x14ac:dyDescent="0.25">
      <c r="B1245"/>
      <c r="C1245"/>
      <c r="D1245"/>
      <c r="E1245"/>
      <c r="F1245"/>
      <c r="G1245"/>
      <c r="H1245"/>
      <c r="I1245"/>
    </row>
    <row r="1246" spans="2:9" x14ac:dyDescent="0.25">
      <c r="B1246"/>
      <c r="C1246"/>
      <c r="D1246"/>
      <c r="E1246"/>
      <c r="F1246"/>
      <c r="G1246"/>
      <c r="H1246"/>
      <c r="I1246"/>
    </row>
    <row r="1247" spans="2:9" x14ac:dyDescent="0.25">
      <c r="B1247"/>
      <c r="C1247"/>
      <c r="D1247"/>
      <c r="E1247"/>
      <c r="F1247"/>
      <c r="G1247"/>
      <c r="H1247"/>
      <c r="I1247"/>
    </row>
    <row r="1248" spans="2:9" x14ac:dyDescent="0.25">
      <c r="B1248"/>
      <c r="C1248"/>
      <c r="D1248"/>
      <c r="E1248"/>
      <c r="F1248"/>
      <c r="G1248"/>
      <c r="H1248"/>
      <c r="I1248"/>
    </row>
    <row r="1249" spans="2:9" x14ac:dyDescent="0.25">
      <c r="B1249"/>
      <c r="C1249"/>
      <c r="D1249"/>
      <c r="E1249"/>
      <c r="F1249"/>
      <c r="G1249"/>
      <c r="H1249"/>
      <c r="I1249"/>
    </row>
    <row r="1250" spans="2:9" x14ac:dyDescent="0.25">
      <c r="B1250"/>
      <c r="C1250"/>
      <c r="D1250"/>
      <c r="E1250"/>
      <c r="F1250"/>
      <c r="G1250"/>
      <c r="H1250"/>
      <c r="I1250"/>
    </row>
    <row r="1251" spans="2:9" x14ac:dyDescent="0.25">
      <c r="B1251"/>
      <c r="C1251"/>
      <c r="D1251"/>
      <c r="E1251"/>
      <c r="F1251"/>
      <c r="G1251"/>
      <c r="H1251"/>
      <c r="I1251"/>
    </row>
    <row r="1252" spans="2:9" x14ac:dyDescent="0.25">
      <c r="B1252"/>
      <c r="C1252"/>
      <c r="D1252"/>
      <c r="E1252"/>
      <c r="F1252"/>
      <c r="G1252"/>
      <c r="H1252"/>
      <c r="I1252"/>
    </row>
    <row r="1253" spans="2:9" x14ac:dyDescent="0.25">
      <c r="B1253"/>
      <c r="C1253"/>
      <c r="D1253"/>
      <c r="E1253"/>
      <c r="F1253"/>
      <c r="G1253"/>
      <c r="H1253"/>
      <c r="I1253"/>
    </row>
    <row r="1254" spans="2:9" x14ac:dyDescent="0.25">
      <c r="B1254"/>
      <c r="C1254"/>
      <c r="D1254"/>
      <c r="E1254"/>
      <c r="F1254"/>
      <c r="G1254"/>
      <c r="H1254"/>
      <c r="I1254"/>
    </row>
    <row r="1255" spans="2:9" x14ac:dyDescent="0.25">
      <c r="B1255"/>
      <c r="C1255"/>
      <c r="D1255"/>
      <c r="E1255"/>
      <c r="F1255"/>
      <c r="G1255"/>
      <c r="H1255"/>
      <c r="I1255"/>
    </row>
    <row r="1256" spans="2:9" x14ac:dyDescent="0.25">
      <c r="B1256"/>
      <c r="C1256"/>
      <c r="D1256"/>
      <c r="E1256"/>
      <c r="F1256"/>
      <c r="G1256"/>
      <c r="H1256"/>
      <c r="I1256"/>
    </row>
    <row r="1257" spans="2:9" x14ac:dyDescent="0.25">
      <c r="B1257"/>
      <c r="C1257"/>
      <c r="D1257"/>
      <c r="E1257"/>
      <c r="F1257"/>
      <c r="G1257"/>
      <c r="H1257"/>
      <c r="I1257"/>
    </row>
    <row r="1258" spans="2:9" x14ac:dyDescent="0.25">
      <c r="B1258"/>
      <c r="C1258"/>
      <c r="D1258"/>
      <c r="E1258"/>
      <c r="F1258"/>
      <c r="G1258"/>
      <c r="H1258"/>
      <c r="I1258"/>
    </row>
    <row r="1259" spans="2:9" x14ac:dyDescent="0.25">
      <c r="B1259"/>
      <c r="C1259"/>
      <c r="D1259"/>
      <c r="E1259"/>
      <c r="F1259"/>
      <c r="G1259"/>
      <c r="H1259"/>
      <c r="I1259"/>
    </row>
    <row r="1260" spans="2:9" x14ac:dyDescent="0.25">
      <c r="B1260"/>
      <c r="C1260"/>
      <c r="D1260"/>
      <c r="E1260"/>
      <c r="F1260"/>
      <c r="G1260"/>
      <c r="H1260"/>
      <c r="I1260"/>
    </row>
    <row r="1261" spans="2:9" x14ac:dyDescent="0.25">
      <c r="B1261"/>
      <c r="C1261"/>
      <c r="D1261"/>
      <c r="E1261"/>
      <c r="F1261"/>
      <c r="G1261"/>
      <c r="H1261"/>
      <c r="I1261"/>
    </row>
    <row r="1262" spans="2:9" x14ac:dyDescent="0.25">
      <c r="B1262"/>
      <c r="C1262"/>
      <c r="D1262"/>
      <c r="E1262"/>
      <c r="F1262"/>
      <c r="G1262"/>
      <c r="H1262"/>
      <c r="I1262"/>
    </row>
    <row r="1263" spans="2:9" x14ac:dyDescent="0.25">
      <c r="B1263"/>
      <c r="C1263"/>
      <c r="D1263"/>
      <c r="E1263"/>
      <c r="F1263"/>
      <c r="G1263"/>
      <c r="H1263"/>
      <c r="I1263"/>
    </row>
    <row r="1264" spans="2:9" x14ac:dyDescent="0.25">
      <c r="B1264"/>
      <c r="C1264"/>
      <c r="D1264"/>
      <c r="E1264"/>
      <c r="F1264"/>
      <c r="G1264"/>
      <c r="H1264"/>
      <c r="I1264"/>
    </row>
    <row r="1265" spans="2:9" x14ac:dyDescent="0.25">
      <c r="B1265"/>
      <c r="C1265"/>
      <c r="D1265"/>
      <c r="E1265"/>
      <c r="F1265"/>
      <c r="G1265"/>
      <c r="H1265"/>
      <c r="I1265"/>
    </row>
    <row r="1266" spans="2:9" x14ac:dyDescent="0.25">
      <c r="B1266"/>
      <c r="C1266"/>
      <c r="D1266"/>
      <c r="E1266"/>
      <c r="F1266"/>
      <c r="G1266"/>
      <c r="H1266"/>
      <c r="I1266"/>
    </row>
    <row r="1267" spans="2:9" x14ac:dyDescent="0.25">
      <c r="B1267"/>
      <c r="C1267"/>
      <c r="D1267"/>
      <c r="E1267"/>
      <c r="F1267"/>
      <c r="G1267"/>
      <c r="H1267"/>
      <c r="I1267"/>
    </row>
    <row r="1268" spans="2:9" x14ac:dyDescent="0.25">
      <c r="B1268"/>
      <c r="C1268"/>
      <c r="D1268"/>
      <c r="E1268"/>
      <c r="F1268"/>
      <c r="G1268"/>
      <c r="H1268"/>
      <c r="I1268"/>
    </row>
    <row r="1269" spans="2:9" x14ac:dyDescent="0.25">
      <c r="B1269"/>
      <c r="C1269"/>
      <c r="D1269"/>
      <c r="E1269"/>
      <c r="F1269"/>
      <c r="G1269"/>
      <c r="H1269"/>
      <c r="I1269"/>
    </row>
    <row r="1270" spans="2:9" x14ac:dyDescent="0.25">
      <c r="B1270"/>
      <c r="C1270"/>
      <c r="D1270"/>
      <c r="E1270"/>
      <c r="F1270"/>
      <c r="G1270"/>
      <c r="H1270"/>
      <c r="I1270"/>
    </row>
    <row r="1271" spans="2:9" x14ac:dyDescent="0.25">
      <c r="B1271"/>
      <c r="C1271"/>
      <c r="D1271"/>
      <c r="E1271"/>
      <c r="F1271"/>
      <c r="G1271"/>
      <c r="H1271"/>
      <c r="I1271"/>
    </row>
    <row r="1272" spans="2:9" x14ac:dyDescent="0.25">
      <c r="B1272"/>
      <c r="C1272"/>
      <c r="D1272"/>
      <c r="E1272"/>
      <c r="F1272"/>
      <c r="G1272"/>
      <c r="H1272"/>
      <c r="I1272"/>
    </row>
    <row r="1273" spans="2:9" x14ac:dyDescent="0.25">
      <c r="B1273"/>
      <c r="C1273"/>
      <c r="D1273"/>
      <c r="E1273"/>
      <c r="F1273"/>
      <c r="G1273"/>
      <c r="H1273"/>
      <c r="I1273"/>
    </row>
    <row r="1274" spans="2:9" x14ac:dyDescent="0.25">
      <c r="B1274"/>
      <c r="C1274"/>
      <c r="D1274"/>
      <c r="E1274"/>
      <c r="F1274"/>
      <c r="G1274"/>
      <c r="H1274"/>
      <c r="I1274"/>
    </row>
    <row r="1275" spans="2:9" x14ac:dyDescent="0.25">
      <c r="B1275"/>
      <c r="C1275"/>
      <c r="D1275"/>
      <c r="E1275"/>
      <c r="F1275"/>
      <c r="G1275"/>
      <c r="H1275"/>
      <c r="I1275"/>
    </row>
    <row r="1276" spans="2:9" x14ac:dyDescent="0.25">
      <c r="B1276"/>
      <c r="C1276"/>
      <c r="D1276"/>
      <c r="E1276"/>
      <c r="F1276"/>
      <c r="G1276"/>
      <c r="H1276"/>
      <c r="I1276"/>
    </row>
    <row r="1277" spans="2:9" x14ac:dyDescent="0.25">
      <c r="B1277"/>
      <c r="C1277"/>
      <c r="D1277"/>
      <c r="E1277"/>
      <c r="F1277"/>
      <c r="G1277"/>
      <c r="H1277"/>
      <c r="I1277"/>
    </row>
    <row r="1278" spans="2:9" x14ac:dyDescent="0.25">
      <c r="B1278"/>
      <c r="C1278"/>
      <c r="D1278"/>
      <c r="E1278"/>
      <c r="F1278"/>
      <c r="G1278"/>
      <c r="H1278"/>
      <c r="I1278"/>
    </row>
    <row r="1279" spans="2:9" x14ac:dyDescent="0.25">
      <c r="B1279"/>
      <c r="C1279"/>
      <c r="D1279"/>
      <c r="E1279"/>
      <c r="F1279"/>
      <c r="G1279"/>
      <c r="H1279"/>
      <c r="I1279"/>
    </row>
    <row r="1280" spans="2:9" x14ac:dyDescent="0.25">
      <c r="B1280"/>
      <c r="C1280"/>
      <c r="D1280"/>
      <c r="E1280"/>
      <c r="F1280"/>
      <c r="G1280"/>
      <c r="H1280"/>
      <c r="I1280"/>
    </row>
    <row r="1281" spans="2:9" x14ac:dyDescent="0.25">
      <c r="B1281"/>
      <c r="C1281"/>
      <c r="D1281"/>
      <c r="E1281"/>
      <c r="F1281"/>
      <c r="G1281"/>
      <c r="H1281"/>
      <c r="I1281"/>
    </row>
    <row r="1282" spans="2:9" x14ac:dyDescent="0.25">
      <c r="B1282"/>
      <c r="C1282"/>
      <c r="D1282"/>
      <c r="E1282"/>
      <c r="F1282"/>
      <c r="G1282"/>
      <c r="H1282"/>
      <c r="I1282"/>
    </row>
    <row r="1283" spans="2:9" x14ac:dyDescent="0.25">
      <c r="B1283"/>
      <c r="C1283"/>
      <c r="D1283"/>
      <c r="E1283"/>
      <c r="F1283"/>
      <c r="G1283"/>
      <c r="H1283"/>
      <c r="I1283"/>
    </row>
    <row r="1284" spans="2:9" x14ac:dyDescent="0.25">
      <c r="B1284"/>
      <c r="C1284"/>
      <c r="D1284"/>
      <c r="E1284"/>
      <c r="F1284"/>
      <c r="G1284"/>
      <c r="H1284"/>
      <c r="I1284"/>
    </row>
    <row r="1285" spans="2:9" x14ac:dyDescent="0.25">
      <c r="B1285"/>
      <c r="C1285"/>
      <c r="D1285"/>
      <c r="E1285"/>
      <c r="F1285"/>
      <c r="G1285"/>
      <c r="H1285"/>
      <c r="I1285"/>
    </row>
    <row r="1286" spans="2:9" x14ac:dyDescent="0.25">
      <c r="B1286"/>
      <c r="C1286"/>
      <c r="D1286"/>
      <c r="E1286"/>
      <c r="F1286"/>
      <c r="G1286"/>
      <c r="H1286"/>
      <c r="I1286"/>
    </row>
    <row r="1287" spans="2:9" x14ac:dyDescent="0.25">
      <c r="B1287"/>
      <c r="C1287"/>
      <c r="D1287"/>
      <c r="E1287"/>
      <c r="F1287"/>
      <c r="G1287"/>
      <c r="H1287"/>
      <c r="I1287"/>
    </row>
    <row r="1288" spans="2:9" x14ac:dyDescent="0.25">
      <c r="B1288"/>
      <c r="C1288"/>
      <c r="D1288"/>
      <c r="E1288"/>
      <c r="F1288"/>
      <c r="G1288"/>
      <c r="H1288"/>
      <c r="I1288"/>
    </row>
    <row r="1289" spans="2:9" x14ac:dyDescent="0.25">
      <c r="B1289"/>
      <c r="C1289"/>
      <c r="D1289"/>
      <c r="E1289"/>
      <c r="F1289"/>
      <c r="G1289"/>
      <c r="H1289"/>
      <c r="I1289"/>
    </row>
    <row r="1290" spans="2:9" x14ac:dyDescent="0.25">
      <c r="B1290"/>
      <c r="C1290"/>
      <c r="D1290"/>
      <c r="E1290"/>
      <c r="F1290"/>
      <c r="G1290"/>
      <c r="H1290"/>
      <c r="I1290"/>
    </row>
    <row r="1291" spans="2:9" x14ac:dyDescent="0.25">
      <c r="B1291"/>
      <c r="C1291"/>
      <c r="D1291"/>
      <c r="E1291"/>
      <c r="F1291"/>
      <c r="G1291"/>
      <c r="H1291"/>
      <c r="I1291"/>
    </row>
    <row r="1292" spans="2:9" x14ac:dyDescent="0.25">
      <c r="B1292"/>
      <c r="C1292"/>
      <c r="D1292"/>
      <c r="E1292"/>
      <c r="F1292"/>
      <c r="G1292"/>
      <c r="H1292"/>
      <c r="I1292"/>
    </row>
    <row r="1293" spans="2:9" x14ac:dyDescent="0.25">
      <c r="B1293"/>
      <c r="C1293"/>
      <c r="D1293"/>
      <c r="E1293"/>
      <c r="F1293"/>
      <c r="G1293"/>
      <c r="H1293"/>
      <c r="I1293"/>
    </row>
    <row r="1294" spans="2:9" x14ac:dyDescent="0.25">
      <c r="B1294"/>
      <c r="C1294"/>
      <c r="D1294"/>
      <c r="E1294"/>
      <c r="F1294"/>
      <c r="G1294"/>
      <c r="H1294"/>
      <c r="I1294"/>
    </row>
    <row r="1295" spans="2:9" x14ac:dyDescent="0.25">
      <c r="B1295"/>
      <c r="C1295"/>
      <c r="D1295"/>
      <c r="E1295"/>
      <c r="F1295"/>
      <c r="G1295"/>
      <c r="H1295"/>
      <c r="I1295"/>
    </row>
    <row r="1296" spans="2:9" x14ac:dyDescent="0.25">
      <c r="B1296"/>
      <c r="C1296"/>
      <c r="D1296"/>
      <c r="E1296"/>
      <c r="F1296"/>
      <c r="G1296"/>
      <c r="H1296"/>
      <c r="I1296"/>
    </row>
    <row r="1297" spans="2:9" x14ac:dyDescent="0.25">
      <c r="B1297"/>
      <c r="C1297"/>
      <c r="D1297"/>
      <c r="E1297"/>
      <c r="F1297"/>
      <c r="G1297"/>
      <c r="H1297"/>
      <c r="I1297"/>
    </row>
    <row r="1298" spans="2:9" x14ac:dyDescent="0.25">
      <c r="B1298"/>
      <c r="C1298"/>
      <c r="D1298"/>
      <c r="E1298"/>
      <c r="F1298"/>
      <c r="G1298"/>
      <c r="H1298"/>
      <c r="I1298"/>
    </row>
    <row r="1299" spans="2:9" x14ac:dyDescent="0.25">
      <c r="B1299"/>
      <c r="C1299"/>
      <c r="D1299"/>
      <c r="E1299"/>
      <c r="F1299"/>
      <c r="G1299"/>
      <c r="H1299"/>
      <c r="I1299"/>
    </row>
    <row r="1300" spans="2:9" x14ac:dyDescent="0.25">
      <c r="B1300"/>
      <c r="C1300"/>
      <c r="D1300"/>
      <c r="E1300"/>
      <c r="F1300"/>
      <c r="G1300"/>
      <c r="H1300"/>
      <c r="I1300"/>
    </row>
    <row r="1301" spans="2:9" x14ac:dyDescent="0.25">
      <c r="B1301"/>
      <c r="C1301"/>
      <c r="D1301"/>
      <c r="E1301"/>
      <c r="F1301"/>
      <c r="G1301"/>
      <c r="H1301"/>
      <c r="I1301"/>
    </row>
    <row r="1302" spans="2:9" x14ac:dyDescent="0.25">
      <c r="B1302"/>
      <c r="C1302"/>
      <c r="D1302"/>
      <c r="E1302"/>
      <c r="F1302"/>
      <c r="G1302"/>
      <c r="H1302"/>
      <c r="I1302"/>
    </row>
    <row r="1303" spans="2:9" x14ac:dyDescent="0.25">
      <c r="B1303"/>
      <c r="C1303"/>
      <c r="D1303"/>
      <c r="E1303"/>
      <c r="F1303"/>
      <c r="G1303"/>
      <c r="H1303"/>
      <c r="I1303"/>
    </row>
    <row r="1304" spans="2:9" x14ac:dyDescent="0.25">
      <c r="B1304"/>
      <c r="C1304"/>
      <c r="D1304"/>
      <c r="E1304"/>
      <c r="F1304"/>
      <c r="G1304"/>
      <c r="H1304"/>
      <c r="I1304"/>
    </row>
    <row r="1305" spans="2:9" x14ac:dyDescent="0.25">
      <c r="B1305"/>
      <c r="C1305"/>
      <c r="D1305"/>
      <c r="E1305"/>
      <c r="F1305"/>
      <c r="G1305"/>
      <c r="H1305"/>
      <c r="I1305"/>
    </row>
    <row r="1306" spans="2:9" x14ac:dyDescent="0.25">
      <c r="B1306"/>
      <c r="C1306"/>
      <c r="D1306"/>
      <c r="E1306"/>
      <c r="F1306"/>
      <c r="G1306"/>
      <c r="H1306"/>
      <c r="I1306"/>
    </row>
    <row r="1307" spans="2:9" x14ac:dyDescent="0.25">
      <c r="B1307"/>
      <c r="C1307"/>
      <c r="D1307"/>
      <c r="E1307"/>
      <c r="F1307"/>
      <c r="G1307"/>
      <c r="H1307"/>
      <c r="I1307"/>
    </row>
    <row r="1308" spans="2:9" x14ac:dyDescent="0.25">
      <c r="B1308"/>
      <c r="C1308"/>
      <c r="D1308"/>
      <c r="E1308"/>
      <c r="F1308"/>
      <c r="G1308"/>
      <c r="H1308"/>
      <c r="I1308"/>
    </row>
    <row r="1309" spans="2:9" x14ac:dyDescent="0.25">
      <c r="B1309"/>
      <c r="C1309"/>
      <c r="D1309"/>
      <c r="E1309"/>
      <c r="F1309"/>
      <c r="G1309"/>
      <c r="H1309"/>
      <c r="I1309"/>
    </row>
    <row r="1310" spans="2:9" x14ac:dyDescent="0.25">
      <c r="B1310"/>
      <c r="C1310"/>
      <c r="D1310"/>
      <c r="E1310"/>
      <c r="F1310"/>
      <c r="G1310"/>
      <c r="H1310"/>
      <c r="I1310"/>
    </row>
    <row r="1311" spans="2:9" x14ac:dyDescent="0.25">
      <c r="B1311"/>
      <c r="C1311"/>
      <c r="D1311"/>
      <c r="E1311"/>
      <c r="F1311"/>
      <c r="G1311"/>
      <c r="H1311"/>
      <c r="I1311"/>
    </row>
    <row r="1312" spans="2:9" x14ac:dyDescent="0.25">
      <c r="B1312"/>
      <c r="C1312"/>
      <c r="D1312"/>
      <c r="E1312"/>
      <c r="F1312"/>
      <c r="G1312"/>
      <c r="H1312"/>
      <c r="I1312"/>
    </row>
    <row r="1313" spans="2:9" x14ac:dyDescent="0.25">
      <c r="B1313"/>
      <c r="C1313"/>
      <c r="D1313"/>
      <c r="E1313"/>
      <c r="F1313"/>
      <c r="G1313"/>
      <c r="H1313"/>
      <c r="I1313"/>
    </row>
    <row r="1314" spans="2:9" x14ac:dyDescent="0.25">
      <c r="B1314"/>
      <c r="C1314"/>
      <c r="D1314"/>
      <c r="E1314"/>
      <c r="F1314"/>
      <c r="G1314"/>
      <c r="H1314"/>
      <c r="I1314"/>
    </row>
    <row r="1315" spans="2:9" x14ac:dyDescent="0.25">
      <c r="B1315"/>
      <c r="C1315"/>
      <c r="D1315"/>
      <c r="E1315"/>
      <c r="F1315"/>
      <c r="G1315"/>
      <c r="H1315"/>
      <c r="I1315"/>
    </row>
    <row r="1316" spans="2:9" x14ac:dyDescent="0.25">
      <c r="B1316"/>
      <c r="C1316"/>
      <c r="D1316"/>
      <c r="E1316"/>
      <c r="F1316"/>
      <c r="G1316"/>
      <c r="H1316"/>
      <c r="I1316"/>
    </row>
    <row r="1317" spans="2:9" x14ac:dyDescent="0.25">
      <c r="B1317"/>
      <c r="C1317"/>
      <c r="D1317"/>
      <c r="E1317"/>
      <c r="F1317"/>
      <c r="G1317"/>
      <c r="H1317"/>
      <c r="I1317"/>
    </row>
    <row r="1318" spans="2:9" x14ac:dyDescent="0.25">
      <c r="B1318"/>
      <c r="C1318"/>
      <c r="D1318"/>
      <c r="E1318"/>
      <c r="F1318"/>
      <c r="G1318"/>
      <c r="H1318"/>
      <c r="I1318"/>
    </row>
    <row r="1319" spans="2:9" x14ac:dyDescent="0.25">
      <c r="B1319"/>
      <c r="C1319"/>
      <c r="D1319"/>
      <c r="E1319"/>
      <c r="F1319"/>
      <c r="G1319"/>
      <c r="H1319"/>
      <c r="I1319"/>
    </row>
    <row r="1320" spans="2:9" x14ac:dyDescent="0.25">
      <c r="B1320"/>
      <c r="C1320"/>
      <c r="D1320"/>
      <c r="E1320"/>
      <c r="F1320"/>
      <c r="G1320"/>
      <c r="H1320"/>
      <c r="I1320"/>
    </row>
    <row r="1321" spans="2:9" x14ac:dyDescent="0.25">
      <c r="B1321"/>
      <c r="C1321"/>
      <c r="D1321"/>
      <c r="E1321"/>
      <c r="F1321"/>
      <c r="G1321"/>
      <c r="H1321"/>
      <c r="I1321"/>
    </row>
    <row r="1322" spans="2:9" x14ac:dyDescent="0.25">
      <c r="B1322"/>
      <c r="C1322"/>
      <c r="D1322"/>
      <c r="E1322"/>
      <c r="F1322"/>
      <c r="G1322"/>
      <c r="H1322"/>
      <c r="I1322"/>
    </row>
    <row r="1323" spans="2:9" x14ac:dyDescent="0.25">
      <c r="B1323"/>
      <c r="C1323"/>
      <c r="D1323"/>
      <c r="E1323"/>
      <c r="F1323"/>
      <c r="G1323"/>
      <c r="H1323"/>
      <c r="I1323"/>
    </row>
    <row r="1324" spans="2:9" x14ac:dyDescent="0.25">
      <c r="B1324"/>
      <c r="C1324"/>
      <c r="D1324"/>
      <c r="E1324"/>
      <c r="F1324"/>
      <c r="G1324"/>
      <c r="H1324"/>
      <c r="I1324"/>
    </row>
    <row r="1325" spans="2:9" x14ac:dyDescent="0.25">
      <c r="B1325"/>
      <c r="C1325"/>
      <c r="D1325"/>
      <c r="E1325"/>
      <c r="F1325"/>
      <c r="G1325"/>
      <c r="H1325"/>
      <c r="I1325"/>
    </row>
    <row r="1326" spans="2:9" x14ac:dyDescent="0.25">
      <c r="B1326"/>
      <c r="C1326"/>
      <c r="D1326"/>
      <c r="E1326"/>
      <c r="F1326"/>
      <c r="G1326"/>
      <c r="H1326"/>
      <c r="I1326"/>
    </row>
    <row r="1327" spans="2:9" x14ac:dyDescent="0.25">
      <c r="B1327"/>
      <c r="C1327"/>
      <c r="D1327"/>
      <c r="E1327"/>
      <c r="F1327"/>
      <c r="G1327"/>
      <c r="H1327"/>
      <c r="I1327"/>
    </row>
    <row r="1328" spans="2:9" x14ac:dyDescent="0.25">
      <c r="B1328"/>
      <c r="C1328"/>
      <c r="D1328"/>
      <c r="E1328"/>
      <c r="F1328"/>
      <c r="G1328"/>
      <c r="H1328"/>
      <c r="I1328"/>
    </row>
    <row r="1329" spans="2:9" x14ac:dyDescent="0.25">
      <c r="B1329"/>
      <c r="C1329"/>
      <c r="D1329"/>
      <c r="E1329"/>
      <c r="F1329"/>
      <c r="G1329"/>
      <c r="H1329"/>
      <c r="I1329"/>
    </row>
    <row r="1330" spans="2:9" x14ac:dyDescent="0.25">
      <c r="B1330"/>
      <c r="C1330"/>
      <c r="D1330"/>
      <c r="E1330"/>
      <c r="F1330"/>
      <c r="G1330"/>
      <c r="H1330"/>
      <c r="I1330"/>
    </row>
    <row r="1331" spans="2:9" x14ac:dyDescent="0.25">
      <c r="B1331"/>
      <c r="C1331"/>
      <c r="D1331"/>
      <c r="E1331"/>
      <c r="F1331"/>
      <c r="G1331"/>
      <c r="H1331"/>
      <c r="I1331"/>
    </row>
    <row r="1332" spans="2:9" x14ac:dyDescent="0.25">
      <c r="B1332"/>
      <c r="C1332"/>
      <c r="D1332"/>
      <c r="E1332"/>
      <c r="F1332"/>
      <c r="G1332"/>
      <c r="H1332"/>
      <c r="I1332"/>
    </row>
    <row r="1333" spans="2:9" x14ac:dyDescent="0.25">
      <c r="B1333"/>
      <c r="C1333"/>
      <c r="D1333"/>
      <c r="E1333"/>
      <c r="F1333"/>
      <c r="G1333"/>
      <c r="H1333"/>
      <c r="I1333"/>
    </row>
    <row r="1334" spans="2:9" x14ac:dyDescent="0.25">
      <c r="B1334"/>
      <c r="C1334"/>
      <c r="D1334"/>
      <c r="E1334"/>
      <c r="F1334"/>
      <c r="G1334"/>
      <c r="H1334"/>
      <c r="I1334"/>
    </row>
    <row r="1335" spans="2:9" x14ac:dyDescent="0.25">
      <c r="B1335"/>
      <c r="C1335"/>
      <c r="D1335"/>
      <c r="E1335"/>
      <c r="F1335"/>
      <c r="G1335"/>
      <c r="H1335"/>
      <c r="I1335"/>
    </row>
    <row r="1336" spans="2:9" x14ac:dyDescent="0.25">
      <c r="B1336"/>
      <c r="C1336"/>
      <c r="D1336"/>
      <c r="E1336"/>
      <c r="F1336"/>
      <c r="G1336"/>
      <c r="H1336"/>
      <c r="I1336"/>
    </row>
    <row r="1337" spans="2:9" x14ac:dyDescent="0.25">
      <c r="B1337"/>
      <c r="C1337"/>
      <c r="D1337"/>
      <c r="E1337"/>
      <c r="F1337"/>
      <c r="G1337"/>
      <c r="H1337"/>
      <c r="I1337"/>
    </row>
    <row r="1338" spans="2:9" x14ac:dyDescent="0.25">
      <c r="B1338"/>
      <c r="C1338"/>
      <c r="D1338"/>
      <c r="E1338"/>
      <c r="F1338"/>
      <c r="G1338"/>
      <c r="H1338"/>
      <c r="I1338"/>
    </row>
    <row r="1339" spans="2:9" x14ac:dyDescent="0.25">
      <c r="B1339"/>
      <c r="C1339"/>
      <c r="D1339"/>
      <c r="E1339"/>
      <c r="F1339"/>
      <c r="G1339"/>
      <c r="H1339"/>
      <c r="I1339"/>
    </row>
    <row r="1340" spans="2:9" x14ac:dyDescent="0.25">
      <c r="B1340"/>
      <c r="C1340"/>
      <c r="D1340"/>
      <c r="E1340"/>
      <c r="F1340"/>
      <c r="G1340"/>
      <c r="H1340"/>
      <c r="I1340"/>
    </row>
    <row r="1341" spans="2:9" x14ac:dyDescent="0.25">
      <c r="B1341"/>
      <c r="C1341"/>
      <c r="D1341"/>
      <c r="E1341"/>
      <c r="F1341"/>
      <c r="G1341"/>
      <c r="H1341"/>
      <c r="I1341"/>
    </row>
    <row r="1342" spans="2:9" x14ac:dyDescent="0.25">
      <c r="B1342"/>
      <c r="C1342"/>
      <c r="D1342"/>
      <c r="E1342"/>
      <c r="F1342"/>
      <c r="G1342"/>
      <c r="H1342"/>
      <c r="I1342"/>
    </row>
    <row r="1343" spans="2:9" x14ac:dyDescent="0.25">
      <c r="B1343"/>
      <c r="C1343"/>
      <c r="D1343"/>
      <c r="E1343"/>
      <c r="F1343"/>
      <c r="G1343"/>
      <c r="H1343"/>
      <c r="I1343"/>
    </row>
    <row r="1344" spans="2:9" x14ac:dyDescent="0.25">
      <c r="B1344"/>
      <c r="C1344"/>
      <c r="D1344"/>
      <c r="E1344"/>
      <c r="F1344"/>
      <c r="G1344"/>
      <c r="H1344"/>
      <c r="I1344"/>
    </row>
    <row r="1345" spans="2:9" x14ac:dyDescent="0.25">
      <c r="B1345"/>
      <c r="C1345"/>
      <c r="D1345"/>
      <c r="E1345"/>
      <c r="F1345"/>
      <c r="G1345"/>
      <c r="H1345"/>
      <c r="I1345"/>
    </row>
    <row r="1346" spans="2:9" x14ac:dyDescent="0.25">
      <c r="B1346"/>
      <c r="C1346"/>
      <c r="D1346"/>
      <c r="E1346"/>
      <c r="F1346"/>
      <c r="G1346"/>
      <c r="H1346"/>
      <c r="I1346"/>
    </row>
    <row r="1347" spans="2:9" x14ac:dyDescent="0.25">
      <c r="B1347"/>
      <c r="C1347"/>
      <c r="D1347"/>
      <c r="E1347"/>
      <c r="F1347"/>
      <c r="G1347"/>
      <c r="H1347"/>
      <c r="I1347"/>
    </row>
    <row r="1348" spans="2:9" x14ac:dyDescent="0.25">
      <c r="B1348"/>
      <c r="C1348"/>
      <c r="D1348"/>
      <c r="E1348"/>
      <c r="F1348"/>
      <c r="G1348"/>
      <c r="H1348"/>
      <c r="I1348"/>
    </row>
    <row r="1349" spans="2:9" x14ac:dyDescent="0.25">
      <c r="B1349"/>
      <c r="C1349"/>
      <c r="D1349"/>
      <c r="E1349"/>
      <c r="F1349"/>
      <c r="G1349"/>
      <c r="H1349"/>
      <c r="I1349"/>
    </row>
    <row r="1350" spans="2:9" x14ac:dyDescent="0.25">
      <c r="B1350"/>
      <c r="C1350"/>
      <c r="D1350"/>
      <c r="E1350"/>
      <c r="F1350"/>
      <c r="G1350"/>
      <c r="H1350"/>
      <c r="I1350"/>
    </row>
    <row r="1351" spans="2:9" x14ac:dyDescent="0.25">
      <c r="B1351"/>
      <c r="C1351"/>
      <c r="D1351"/>
      <c r="E1351"/>
      <c r="F1351"/>
      <c r="G1351"/>
      <c r="H1351"/>
      <c r="I1351"/>
    </row>
    <row r="1352" spans="2:9" x14ac:dyDescent="0.25">
      <c r="B1352"/>
      <c r="C1352"/>
      <c r="D1352"/>
      <c r="E1352"/>
      <c r="F1352"/>
      <c r="G1352"/>
      <c r="H1352"/>
      <c r="I1352"/>
    </row>
    <row r="1353" spans="2:9" x14ac:dyDescent="0.25">
      <c r="B1353"/>
      <c r="C1353"/>
      <c r="D1353"/>
      <c r="E1353"/>
      <c r="F1353"/>
      <c r="G1353"/>
      <c r="H1353"/>
      <c r="I1353"/>
    </row>
    <row r="1354" spans="2:9" x14ac:dyDescent="0.25">
      <c r="B1354"/>
      <c r="C1354"/>
      <c r="D1354"/>
      <c r="E1354"/>
      <c r="F1354"/>
      <c r="G1354"/>
      <c r="H1354"/>
      <c r="I1354"/>
    </row>
    <row r="1355" spans="2:9" x14ac:dyDescent="0.25">
      <c r="B1355"/>
      <c r="C1355"/>
      <c r="D1355"/>
      <c r="E1355"/>
      <c r="F1355"/>
      <c r="G1355"/>
      <c r="H1355"/>
      <c r="I1355"/>
    </row>
    <row r="1356" spans="2:9" x14ac:dyDescent="0.25">
      <c r="B1356"/>
      <c r="C1356"/>
      <c r="D1356"/>
      <c r="E1356"/>
      <c r="F1356"/>
      <c r="G1356"/>
      <c r="H1356"/>
      <c r="I1356"/>
    </row>
    <row r="1357" spans="2:9" x14ac:dyDescent="0.25">
      <c r="B1357"/>
      <c r="C1357"/>
      <c r="D1357"/>
      <c r="E1357"/>
      <c r="F1357"/>
      <c r="G1357"/>
      <c r="H1357"/>
      <c r="I1357"/>
    </row>
    <row r="1358" spans="2:9" x14ac:dyDescent="0.25">
      <c r="B1358"/>
      <c r="C1358"/>
      <c r="D1358"/>
      <c r="E1358"/>
      <c r="F1358"/>
      <c r="G1358"/>
      <c r="H1358"/>
      <c r="I1358"/>
    </row>
    <row r="1359" spans="2:9" x14ac:dyDescent="0.25">
      <c r="B1359"/>
      <c r="C1359"/>
      <c r="D1359"/>
      <c r="E1359"/>
      <c r="F1359"/>
      <c r="G1359"/>
      <c r="H1359"/>
      <c r="I1359"/>
    </row>
    <row r="1360" spans="2:9" x14ac:dyDescent="0.25">
      <c r="B1360"/>
      <c r="C1360"/>
      <c r="D1360"/>
      <c r="E1360"/>
      <c r="F1360"/>
      <c r="G1360"/>
      <c r="H1360"/>
      <c r="I1360"/>
    </row>
    <row r="1361" spans="2:9" x14ac:dyDescent="0.25">
      <c r="B1361"/>
      <c r="C1361"/>
      <c r="D1361"/>
      <c r="E1361"/>
      <c r="F1361"/>
      <c r="G1361"/>
      <c r="H1361"/>
      <c r="I1361"/>
    </row>
    <row r="1362" spans="2:9" x14ac:dyDescent="0.25">
      <c r="B1362"/>
      <c r="C1362"/>
      <c r="D1362"/>
      <c r="E1362"/>
      <c r="F1362"/>
      <c r="G1362"/>
      <c r="H1362"/>
      <c r="I1362"/>
    </row>
    <row r="1363" spans="2:9" x14ac:dyDescent="0.25">
      <c r="B1363"/>
      <c r="C1363"/>
      <c r="D1363"/>
      <c r="E1363"/>
      <c r="F1363"/>
      <c r="G1363"/>
      <c r="H1363"/>
      <c r="I1363"/>
    </row>
    <row r="1364" spans="2:9" x14ac:dyDescent="0.25">
      <c r="B1364"/>
      <c r="C1364"/>
      <c r="D1364"/>
      <c r="E1364"/>
      <c r="F1364"/>
      <c r="G1364"/>
      <c r="H1364"/>
      <c r="I1364"/>
    </row>
    <row r="1365" spans="2:9" x14ac:dyDescent="0.25">
      <c r="B1365"/>
      <c r="C1365"/>
      <c r="D1365"/>
      <c r="E1365"/>
      <c r="F1365"/>
      <c r="G1365"/>
      <c r="H1365"/>
      <c r="I1365"/>
    </row>
    <row r="1366" spans="2:9" x14ac:dyDescent="0.25">
      <c r="B1366"/>
      <c r="C1366"/>
      <c r="D1366"/>
      <c r="E1366"/>
      <c r="F1366"/>
      <c r="G1366"/>
      <c r="H1366"/>
      <c r="I1366"/>
    </row>
    <row r="1367" spans="2:9" x14ac:dyDescent="0.25">
      <c r="B1367"/>
      <c r="C1367"/>
      <c r="D1367"/>
      <c r="E1367"/>
      <c r="F1367"/>
      <c r="G1367"/>
      <c r="H1367"/>
      <c r="I1367"/>
    </row>
    <row r="1368" spans="2:9" x14ac:dyDescent="0.25">
      <c r="B1368"/>
      <c r="C1368"/>
      <c r="D1368"/>
      <c r="E1368"/>
      <c r="F1368"/>
      <c r="G1368"/>
      <c r="H1368"/>
      <c r="I1368"/>
    </row>
    <row r="1369" spans="2:9" x14ac:dyDescent="0.25">
      <c r="B1369"/>
      <c r="C1369"/>
      <c r="D1369"/>
      <c r="E1369"/>
      <c r="F1369"/>
      <c r="G1369"/>
      <c r="H1369"/>
      <c r="I1369"/>
    </row>
    <row r="1370" spans="2:9" x14ac:dyDescent="0.25">
      <c r="B1370"/>
      <c r="C1370"/>
      <c r="D1370"/>
      <c r="E1370"/>
      <c r="F1370"/>
      <c r="G1370"/>
      <c r="H1370"/>
      <c r="I1370"/>
    </row>
    <row r="1371" spans="2:9" x14ac:dyDescent="0.25">
      <c r="B1371"/>
      <c r="C1371"/>
      <c r="D1371"/>
      <c r="E1371"/>
      <c r="F1371"/>
      <c r="G1371"/>
      <c r="H1371"/>
      <c r="I1371"/>
    </row>
    <row r="1372" spans="2:9" x14ac:dyDescent="0.25">
      <c r="B1372"/>
      <c r="C1372"/>
      <c r="D1372"/>
      <c r="E1372"/>
      <c r="F1372"/>
      <c r="G1372"/>
      <c r="H1372"/>
      <c r="I1372"/>
    </row>
    <row r="1373" spans="2:9" x14ac:dyDescent="0.25">
      <c r="B1373"/>
      <c r="C1373"/>
      <c r="D1373"/>
      <c r="E1373"/>
      <c r="F1373"/>
      <c r="G1373"/>
      <c r="H1373"/>
      <c r="I1373"/>
    </row>
    <row r="1374" spans="2:9" x14ac:dyDescent="0.25">
      <c r="B1374"/>
      <c r="C1374"/>
      <c r="D1374"/>
      <c r="E1374"/>
      <c r="F1374"/>
      <c r="G1374"/>
      <c r="H1374"/>
      <c r="I1374"/>
    </row>
    <row r="1375" spans="2:9" x14ac:dyDescent="0.25">
      <c r="B1375"/>
      <c r="C1375"/>
      <c r="D1375"/>
      <c r="E1375"/>
      <c r="F1375"/>
      <c r="G1375"/>
      <c r="H1375"/>
      <c r="I1375"/>
    </row>
    <row r="1376" spans="2:9" x14ac:dyDescent="0.25">
      <c r="B1376"/>
      <c r="C1376"/>
      <c r="D1376"/>
      <c r="E1376"/>
      <c r="F1376"/>
      <c r="G1376"/>
      <c r="H1376"/>
      <c r="I1376"/>
    </row>
    <row r="1377" spans="2:9" x14ac:dyDescent="0.25">
      <c r="B1377"/>
      <c r="C1377"/>
      <c r="D1377"/>
      <c r="E1377"/>
      <c r="F1377"/>
      <c r="G1377"/>
      <c r="H1377"/>
      <c r="I1377"/>
    </row>
    <row r="1378" spans="2:9" x14ac:dyDescent="0.25">
      <c r="B1378"/>
      <c r="C1378"/>
      <c r="D1378"/>
      <c r="E1378"/>
      <c r="F1378"/>
      <c r="G1378"/>
      <c r="H1378"/>
      <c r="I1378"/>
    </row>
    <row r="1379" spans="2:9" x14ac:dyDescent="0.25">
      <c r="B1379"/>
      <c r="C1379"/>
      <c r="D1379"/>
      <c r="E1379"/>
      <c r="F1379"/>
      <c r="G1379"/>
      <c r="H1379"/>
      <c r="I1379"/>
    </row>
    <row r="1380" spans="2:9" x14ac:dyDescent="0.25">
      <c r="B1380"/>
      <c r="C1380"/>
      <c r="D1380"/>
      <c r="E1380"/>
      <c r="F1380"/>
      <c r="G1380"/>
      <c r="H1380"/>
      <c r="I1380"/>
    </row>
    <row r="1381" spans="2:9" x14ac:dyDescent="0.25">
      <c r="B1381"/>
      <c r="C1381"/>
      <c r="D1381"/>
      <c r="E1381"/>
      <c r="F1381"/>
      <c r="G1381"/>
      <c r="H1381"/>
      <c r="I1381"/>
    </row>
    <row r="1382" spans="2:9" x14ac:dyDescent="0.25">
      <c r="B1382"/>
      <c r="C1382"/>
      <c r="D1382"/>
      <c r="E1382"/>
      <c r="F1382"/>
      <c r="G1382"/>
      <c r="H1382"/>
      <c r="I1382"/>
    </row>
    <row r="1383" spans="2:9" x14ac:dyDescent="0.25">
      <c r="B1383"/>
      <c r="C1383"/>
      <c r="D1383"/>
      <c r="E1383"/>
      <c r="F1383"/>
      <c r="G1383"/>
      <c r="H1383"/>
      <c r="I1383"/>
    </row>
    <row r="1384" spans="2:9" x14ac:dyDescent="0.25">
      <c r="B1384"/>
      <c r="C1384"/>
      <c r="D1384"/>
      <c r="E1384"/>
      <c r="F1384"/>
      <c r="G1384"/>
      <c r="H1384"/>
      <c r="I1384"/>
    </row>
    <row r="1385" spans="2:9" x14ac:dyDescent="0.25">
      <c r="B1385"/>
      <c r="C1385"/>
      <c r="D1385"/>
      <c r="E1385"/>
      <c r="F1385"/>
      <c r="G1385"/>
      <c r="H1385"/>
      <c r="I1385"/>
    </row>
    <row r="1386" spans="2:9" x14ac:dyDescent="0.25">
      <c r="B1386"/>
      <c r="C1386"/>
      <c r="D1386"/>
      <c r="E1386"/>
      <c r="F1386"/>
      <c r="G1386"/>
      <c r="H1386"/>
      <c r="I1386"/>
    </row>
    <row r="1387" spans="2:9" x14ac:dyDescent="0.25">
      <c r="B1387"/>
      <c r="C1387"/>
      <c r="D1387"/>
      <c r="E1387"/>
      <c r="F1387"/>
      <c r="G1387"/>
      <c r="H1387"/>
      <c r="I1387"/>
    </row>
    <row r="1388" spans="2:9" x14ac:dyDescent="0.25">
      <c r="B1388"/>
      <c r="C1388"/>
      <c r="D1388"/>
      <c r="E1388"/>
      <c r="F1388"/>
      <c r="G1388"/>
      <c r="H1388"/>
      <c r="I1388"/>
    </row>
    <row r="1389" spans="2:9" x14ac:dyDescent="0.25">
      <c r="B1389"/>
      <c r="C1389"/>
      <c r="D1389"/>
      <c r="E1389"/>
      <c r="F1389"/>
      <c r="G1389"/>
      <c r="H1389"/>
      <c r="I1389"/>
    </row>
    <row r="1390" spans="2:9" x14ac:dyDescent="0.25">
      <c r="B1390"/>
      <c r="C1390"/>
      <c r="D1390"/>
      <c r="E1390"/>
      <c r="F1390"/>
      <c r="G1390"/>
      <c r="H1390"/>
      <c r="I1390"/>
    </row>
    <row r="1391" spans="2:9" x14ac:dyDescent="0.25">
      <c r="B1391"/>
      <c r="C1391"/>
      <c r="D1391"/>
      <c r="E1391"/>
      <c r="F1391"/>
      <c r="G1391"/>
      <c r="H1391"/>
      <c r="I1391"/>
    </row>
    <row r="1392" spans="2:9" x14ac:dyDescent="0.25">
      <c r="B1392"/>
      <c r="C1392"/>
      <c r="D1392"/>
      <c r="E1392"/>
      <c r="F1392"/>
      <c r="G1392"/>
      <c r="H1392"/>
      <c r="I1392"/>
    </row>
    <row r="1393" spans="2:9" x14ac:dyDescent="0.25">
      <c r="B1393"/>
      <c r="C1393"/>
      <c r="D1393"/>
      <c r="E1393"/>
      <c r="F1393"/>
      <c r="G1393"/>
      <c r="H1393"/>
      <c r="I1393"/>
    </row>
    <row r="1394" spans="2:9" x14ac:dyDescent="0.25">
      <c r="B1394"/>
      <c r="C1394"/>
      <c r="D1394"/>
      <c r="E1394"/>
      <c r="F1394"/>
      <c r="G1394"/>
      <c r="H1394"/>
      <c r="I1394"/>
    </row>
    <row r="1395" spans="2:9" x14ac:dyDescent="0.25">
      <c r="B1395"/>
      <c r="C1395"/>
      <c r="D1395"/>
      <c r="E1395"/>
      <c r="F1395"/>
      <c r="G1395"/>
      <c r="H1395"/>
      <c r="I1395"/>
    </row>
    <row r="1396" spans="2:9" x14ac:dyDescent="0.25">
      <c r="B1396"/>
      <c r="C1396"/>
      <c r="D1396"/>
      <c r="E1396"/>
      <c r="F1396"/>
      <c r="G1396"/>
      <c r="H1396"/>
      <c r="I1396"/>
    </row>
    <row r="1397" spans="2:9" x14ac:dyDescent="0.25">
      <c r="B1397"/>
      <c r="C1397"/>
      <c r="D1397"/>
      <c r="E1397"/>
      <c r="F1397"/>
      <c r="G1397"/>
      <c r="H1397"/>
      <c r="I1397"/>
    </row>
    <row r="1398" spans="2:9" x14ac:dyDescent="0.25">
      <c r="B1398"/>
      <c r="C1398"/>
      <c r="D1398"/>
      <c r="E1398"/>
      <c r="F1398"/>
      <c r="G1398"/>
      <c r="H1398"/>
      <c r="I1398"/>
    </row>
    <row r="1399" spans="2:9" x14ac:dyDescent="0.25">
      <c r="B1399"/>
      <c r="C1399"/>
      <c r="D1399"/>
      <c r="E1399"/>
      <c r="F1399"/>
      <c r="G1399"/>
      <c r="H1399"/>
      <c r="I1399"/>
    </row>
    <row r="1400" spans="2:9" x14ac:dyDescent="0.25">
      <c r="B1400"/>
      <c r="C1400"/>
      <c r="D1400"/>
      <c r="E1400"/>
      <c r="F1400"/>
      <c r="G1400"/>
      <c r="H1400"/>
      <c r="I1400"/>
    </row>
    <row r="1401" spans="2:9" x14ac:dyDescent="0.25">
      <c r="B1401"/>
      <c r="C1401"/>
      <c r="D1401"/>
      <c r="E1401"/>
      <c r="F1401"/>
      <c r="G1401"/>
      <c r="H1401"/>
      <c r="I1401"/>
    </row>
    <row r="1402" spans="2:9" x14ac:dyDescent="0.25">
      <c r="B1402"/>
      <c r="C1402"/>
      <c r="D1402"/>
      <c r="E1402"/>
      <c r="F1402"/>
      <c r="G1402"/>
      <c r="H1402"/>
      <c r="I1402"/>
    </row>
    <row r="1403" spans="2:9" x14ac:dyDescent="0.25">
      <c r="B1403"/>
      <c r="C1403"/>
      <c r="D1403"/>
      <c r="E1403"/>
      <c r="F1403"/>
      <c r="G1403"/>
      <c r="H1403"/>
      <c r="I1403"/>
    </row>
    <row r="1404" spans="2:9" x14ac:dyDescent="0.25">
      <c r="B1404"/>
      <c r="C1404"/>
      <c r="D1404"/>
      <c r="E1404"/>
      <c r="F1404"/>
      <c r="G1404"/>
      <c r="H1404"/>
      <c r="I1404"/>
    </row>
    <row r="1405" spans="2:9" x14ac:dyDescent="0.25">
      <c r="B1405"/>
      <c r="C1405"/>
      <c r="D1405"/>
      <c r="E1405"/>
      <c r="F1405"/>
      <c r="G1405"/>
      <c r="H1405"/>
      <c r="I1405"/>
    </row>
    <row r="1406" spans="2:9" x14ac:dyDescent="0.25">
      <c r="B1406"/>
      <c r="C1406"/>
      <c r="D1406"/>
      <c r="E1406"/>
      <c r="F1406"/>
      <c r="G1406"/>
      <c r="H1406"/>
      <c r="I1406"/>
    </row>
    <row r="1407" spans="2:9" x14ac:dyDescent="0.25">
      <c r="B1407"/>
      <c r="C1407"/>
      <c r="D1407"/>
      <c r="E1407"/>
      <c r="F1407"/>
      <c r="G1407"/>
      <c r="H1407"/>
      <c r="I1407"/>
    </row>
    <row r="1408" spans="2:9" x14ac:dyDescent="0.25">
      <c r="B1408"/>
      <c r="C1408"/>
      <c r="D1408"/>
      <c r="E1408"/>
      <c r="F1408"/>
      <c r="G1408"/>
      <c r="H1408"/>
      <c r="I1408"/>
    </row>
    <row r="1409" spans="2:9" x14ac:dyDescent="0.25">
      <c r="B1409"/>
      <c r="C1409"/>
      <c r="D1409"/>
      <c r="E1409"/>
      <c r="F1409"/>
      <c r="G1409"/>
      <c r="H1409"/>
      <c r="I1409"/>
    </row>
    <row r="1410" spans="2:9" x14ac:dyDescent="0.25">
      <c r="B1410"/>
      <c r="C1410"/>
      <c r="D1410"/>
      <c r="E1410"/>
      <c r="F1410"/>
      <c r="G1410"/>
      <c r="H1410"/>
      <c r="I1410"/>
    </row>
    <row r="1411" spans="2:9" x14ac:dyDescent="0.25">
      <c r="B1411"/>
      <c r="C1411"/>
      <c r="D1411"/>
      <c r="E1411"/>
      <c r="F1411"/>
      <c r="G1411"/>
      <c r="H1411"/>
      <c r="I1411"/>
    </row>
    <row r="1412" spans="2:9" x14ac:dyDescent="0.25">
      <c r="B1412"/>
      <c r="C1412"/>
      <c r="D1412"/>
      <c r="E1412"/>
      <c r="F1412"/>
      <c r="G1412"/>
      <c r="H1412"/>
      <c r="I1412"/>
    </row>
    <row r="1413" spans="2:9" x14ac:dyDescent="0.25">
      <c r="B1413"/>
      <c r="C1413"/>
      <c r="D1413"/>
      <c r="E1413"/>
      <c r="F1413"/>
      <c r="G1413"/>
      <c r="H1413"/>
      <c r="I1413"/>
    </row>
    <row r="1414" spans="2:9" x14ac:dyDescent="0.25">
      <c r="B1414"/>
      <c r="C1414"/>
      <c r="D1414"/>
      <c r="E1414"/>
      <c r="F1414"/>
      <c r="G1414"/>
      <c r="H1414"/>
      <c r="I1414"/>
    </row>
    <row r="1415" spans="2:9" x14ac:dyDescent="0.25">
      <c r="B1415"/>
      <c r="C1415"/>
      <c r="D1415"/>
      <c r="E1415"/>
      <c r="F1415"/>
      <c r="G1415"/>
      <c r="H1415"/>
      <c r="I1415"/>
    </row>
    <row r="1416" spans="2:9" x14ac:dyDescent="0.25">
      <c r="B1416"/>
      <c r="C1416"/>
      <c r="D1416"/>
      <c r="E1416"/>
      <c r="F1416"/>
      <c r="G1416"/>
      <c r="H1416"/>
      <c r="I1416"/>
    </row>
    <row r="1417" spans="2:9" x14ac:dyDescent="0.25">
      <c r="B1417"/>
      <c r="C1417"/>
      <c r="D1417"/>
      <c r="E1417"/>
      <c r="F1417"/>
      <c r="G1417"/>
      <c r="H1417"/>
      <c r="I1417"/>
    </row>
    <row r="1418" spans="2:9" x14ac:dyDescent="0.25">
      <c r="B1418"/>
      <c r="C1418"/>
      <c r="D1418"/>
      <c r="E1418"/>
      <c r="F1418"/>
      <c r="G1418"/>
      <c r="H1418"/>
      <c r="I1418"/>
    </row>
    <row r="1419" spans="2:9" x14ac:dyDescent="0.25">
      <c r="B1419"/>
      <c r="C1419"/>
      <c r="D1419"/>
      <c r="E1419"/>
      <c r="F1419"/>
      <c r="G1419"/>
      <c r="H1419"/>
      <c r="I1419"/>
    </row>
    <row r="1420" spans="2:9" x14ac:dyDescent="0.25">
      <c r="B1420"/>
      <c r="C1420"/>
      <c r="D1420"/>
      <c r="E1420"/>
      <c r="F1420"/>
      <c r="G1420"/>
      <c r="H1420"/>
      <c r="I1420"/>
    </row>
    <row r="1421" spans="2:9" x14ac:dyDescent="0.25">
      <c r="B1421"/>
      <c r="C1421"/>
      <c r="D1421"/>
      <c r="E1421"/>
      <c r="F1421"/>
      <c r="G1421"/>
      <c r="H1421"/>
      <c r="I1421"/>
    </row>
    <row r="1422" spans="2:9" x14ac:dyDescent="0.25">
      <c r="B1422"/>
      <c r="C1422"/>
      <c r="D1422"/>
      <c r="E1422"/>
      <c r="F1422"/>
      <c r="G1422"/>
      <c r="H1422"/>
      <c r="I1422"/>
    </row>
    <row r="1423" spans="2:9" x14ac:dyDescent="0.25">
      <c r="B1423"/>
      <c r="C1423"/>
      <c r="D1423"/>
      <c r="E1423"/>
      <c r="F1423"/>
      <c r="G1423"/>
      <c r="H1423"/>
      <c r="I1423"/>
    </row>
    <row r="1424" spans="2:9" x14ac:dyDescent="0.25">
      <c r="B1424"/>
      <c r="C1424"/>
      <c r="D1424"/>
      <c r="E1424"/>
      <c r="F1424"/>
      <c r="G1424"/>
      <c r="H1424"/>
      <c r="I1424"/>
    </row>
    <row r="1425" spans="2:9" x14ac:dyDescent="0.25">
      <c r="B1425"/>
      <c r="C1425"/>
      <c r="D1425"/>
      <c r="E1425"/>
      <c r="F1425"/>
      <c r="G1425"/>
      <c r="H1425"/>
      <c r="I1425"/>
    </row>
    <row r="1426" spans="2:9" x14ac:dyDescent="0.25">
      <c r="B1426"/>
      <c r="C1426"/>
      <c r="D1426"/>
      <c r="E1426"/>
      <c r="F1426"/>
      <c r="G1426"/>
      <c r="H1426"/>
      <c r="I1426"/>
    </row>
    <row r="1427" spans="2:9" x14ac:dyDescent="0.25">
      <c r="B1427"/>
      <c r="C1427"/>
      <c r="D1427"/>
      <c r="E1427"/>
      <c r="F1427"/>
      <c r="G1427"/>
      <c r="H1427"/>
      <c r="I1427"/>
    </row>
    <row r="1428" spans="2:9" x14ac:dyDescent="0.25">
      <c r="B1428"/>
      <c r="C1428"/>
      <c r="D1428"/>
      <c r="E1428"/>
      <c r="F1428"/>
      <c r="G1428"/>
      <c r="H1428"/>
      <c r="I1428"/>
    </row>
    <row r="1429" spans="2:9" x14ac:dyDescent="0.25">
      <c r="B1429"/>
      <c r="C1429"/>
      <c r="D1429"/>
      <c r="E1429"/>
      <c r="F1429"/>
      <c r="G1429"/>
      <c r="H1429"/>
      <c r="I1429"/>
    </row>
    <row r="1430" spans="2:9" x14ac:dyDescent="0.25">
      <c r="B1430"/>
      <c r="C1430"/>
      <c r="D1430"/>
      <c r="E1430"/>
      <c r="F1430"/>
      <c r="G1430"/>
      <c r="H1430"/>
      <c r="I1430"/>
    </row>
    <row r="1431" spans="2:9" x14ac:dyDescent="0.25">
      <c r="B1431"/>
      <c r="C1431"/>
      <c r="D1431"/>
      <c r="E1431"/>
      <c r="F1431"/>
      <c r="G1431"/>
      <c r="H1431"/>
      <c r="I1431"/>
    </row>
    <row r="1432" spans="2:9" x14ac:dyDescent="0.25">
      <c r="B1432"/>
      <c r="C1432"/>
      <c r="D1432"/>
      <c r="E1432"/>
      <c r="F1432"/>
      <c r="G1432"/>
      <c r="H1432"/>
      <c r="I1432"/>
    </row>
    <row r="1433" spans="2:9" x14ac:dyDescent="0.25">
      <c r="B1433"/>
      <c r="C1433"/>
      <c r="D1433"/>
      <c r="E1433"/>
      <c r="F1433"/>
      <c r="G1433"/>
      <c r="H1433"/>
      <c r="I1433"/>
    </row>
    <row r="1434" spans="2:9" x14ac:dyDescent="0.25">
      <c r="B1434"/>
      <c r="C1434"/>
      <c r="D1434"/>
      <c r="E1434"/>
      <c r="F1434"/>
      <c r="G1434"/>
      <c r="H1434"/>
      <c r="I1434"/>
    </row>
    <row r="1435" spans="2:9" x14ac:dyDescent="0.25">
      <c r="B1435"/>
      <c r="C1435"/>
      <c r="D1435"/>
      <c r="E1435"/>
      <c r="F1435"/>
      <c r="G1435"/>
      <c r="H1435"/>
      <c r="I1435"/>
    </row>
    <row r="1436" spans="2:9" x14ac:dyDescent="0.25">
      <c r="B1436"/>
      <c r="C1436"/>
      <c r="D1436"/>
      <c r="E1436"/>
      <c r="F1436"/>
      <c r="G1436"/>
      <c r="H1436"/>
      <c r="I1436"/>
    </row>
    <row r="1437" spans="2:9" x14ac:dyDescent="0.25">
      <c r="B1437"/>
      <c r="C1437"/>
      <c r="D1437"/>
      <c r="E1437"/>
      <c r="F1437"/>
      <c r="G1437"/>
      <c r="H1437"/>
      <c r="I1437"/>
    </row>
    <row r="1438" spans="2:9" x14ac:dyDescent="0.25">
      <c r="B1438"/>
      <c r="C1438"/>
      <c r="D1438"/>
      <c r="E1438"/>
      <c r="F1438"/>
      <c r="G1438"/>
      <c r="H1438"/>
      <c r="I1438"/>
    </row>
    <row r="1439" spans="2:9" x14ac:dyDescent="0.25">
      <c r="B1439"/>
      <c r="C1439"/>
      <c r="D1439"/>
      <c r="E1439"/>
      <c r="F1439"/>
      <c r="G1439"/>
      <c r="H1439"/>
      <c r="I1439"/>
    </row>
    <row r="1440" spans="2:9" x14ac:dyDescent="0.25">
      <c r="B1440"/>
      <c r="C1440"/>
      <c r="D1440"/>
      <c r="E1440"/>
      <c r="F1440"/>
      <c r="G1440"/>
      <c r="H1440"/>
      <c r="I1440"/>
    </row>
    <row r="1441" spans="2:9" x14ac:dyDescent="0.25">
      <c r="B1441"/>
      <c r="C1441"/>
      <c r="D1441"/>
      <c r="E1441"/>
      <c r="F1441"/>
      <c r="G1441"/>
      <c r="H1441"/>
      <c r="I1441"/>
    </row>
    <row r="1442" spans="2:9" x14ac:dyDescent="0.25">
      <c r="B1442"/>
      <c r="C1442"/>
      <c r="D1442"/>
      <c r="E1442"/>
      <c r="F1442"/>
      <c r="G1442"/>
      <c r="H1442"/>
      <c r="I1442"/>
    </row>
    <row r="1443" spans="2:9" x14ac:dyDescent="0.25">
      <c r="B1443"/>
      <c r="C1443"/>
      <c r="D1443"/>
      <c r="E1443"/>
      <c r="F1443"/>
      <c r="G1443"/>
      <c r="H1443"/>
      <c r="I1443"/>
    </row>
    <row r="1444" spans="2:9" x14ac:dyDescent="0.25">
      <c r="B1444"/>
      <c r="C1444"/>
      <c r="D1444"/>
      <c r="E1444"/>
      <c r="F1444"/>
      <c r="G1444"/>
      <c r="H1444"/>
      <c r="I1444"/>
    </row>
    <row r="1445" spans="2:9" x14ac:dyDescent="0.25">
      <c r="B1445"/>
      <c r="C1445"/>
      <c r="D1445"/>
      <c r="E1445"/>
      <c r="F1445"/>
      <c r="G1445"/>
      <c r="H1445"/>
      <c r="I1445"/>
    </row>
    <row r="1446" spans="2:9" x14ac:dyDescent="0.25">
      <c r="B1446"/>
      <c r="C1446"/>
      <c r="D1446"/>
      <c r="E1446"/>
      <c r="F1446"/>
      <c r="G1446"/>
      <c r="H1446"/>
      <c r="I1446"/>
    </row>
    <row r="1447" spans="2:9" x14ac:dyDescent="0.25">
      <c r="B1447"/>
      <c r="C1447"/>
      <c r="D1447"/>
      <c r="E1447"/>
      <c r="F1447"/>
      <c r="G1447"/>
      <c r="H1447"/>
      <c r="I1447"/>
    </row>
    <row r="1448" spans="2:9" x14ac:dyDescent="0.25">
      <c r="B1448"/>
      <c r="C1448"/>
      <c r="D1448"/>
      <c r="E1448"/>
      <c r="F1448"/>
      <c r="G1448"/>
      <c r="H1448"/>
      <c r="I1448"/>
    </row>
    <row r="1449" spans="2:9" x14ac:dyDescent="0.25">
      <c r="B1449"/>
      <c r="C1449"/>
      <c r="D1449"/>
      <c r="E1449"/>
      <c r="F1449"/>
      <c r="G1449"/>
      <c r="H1449"/>
      <c r="I1449"/>
    </row>
    <row r="1450" spans="2:9" x14ac:dyDescent="0.25">
      <c r="B1450"/>
      <c r="C1450"/>
      <c r="D1450"/>
      <c r="E1450"/>
      <c r="F1450"/>
      <c r="G1450"/>
      <c r="H1450"/>
      <c r="I1450"/>
    </row>
    <row r="1451" spans="2:9" x14ac:dyDescent="0.25">
      <c r="B1451"/>
      <c r="C1451"/>
      <c r="D1451"/>
      <c r="E1451"/>
      <c r="F1451"/>
      <c r="G1451"/>
      <c r="H1451"/>
      <c r="I1451"/>
    </row>
    <row r="1452" spans="2:9" x14ac:dyDescent="0.25">
      <c r="B1452"/>
      <c r="C1452"/>
      <c r="D1452"/>
      <c r="E1452"/>
      <c r="F1452"/>
      <c r="G1452"/>
      <c r="H1452"/>
      <c r="I1452"/>
    </row>
    <row r="1453" spans="2:9" x14ac:dyDescent="0.25">
      <c r="B1453"/>
      <c r="C1453"/>
      <c r="D1453"/>
      <c r="E1453"/>
      <c r="F1453"/>
      <c r="G1453"/>
      <c r="H1453"/>
      <c r="I1453"/>
    </row>
    <row r="1454" spans="2:9" x14ac:dyDescent="0.25">
      <c r="B1454"/>
      <c r="C1454"/>
      <c r="D1454"/>
      <c r="E1454"/>
      <c r="F1454"/>
      <c r="G1454"/>
      <c r="H1454"/>
      <c r="I1454"/>
    </row>
    <row r="1455" spans="2:9" x14ac:dyDescent="0.25">
      <c r="B1455"/>
      <c r="C1455"/>
      <c r="D1455"/>
      <c r="E1455"/>
      <c r="F1455"/>
      <c r="G1455"/>
      <c r="H1455"/>
      <c r="I1455"/>
    </row>
    <row r="1456" spans="2:9" x14ac:dyDescent="0.25">
      <c r="B1456"/>
      <c r="C1456"/>
      <c r="D1456"/>
      <c r="E1456"/>
      <c r="F1456"/>
      <c r="G1456"/>
      <c r="H1456"/>
      <c r="I1456"/>
    </row>
    <row r="1457" spans="2:9" x14ac:dyDescent="0.25">
      <c r="B1457"/>
      <c r="C1457"/>
      <c r="D1457"/>
      <c r="E1457"/>
      <c r="F1457"/>
      <c r="G1457"/>
      <c r="H1457"/>
      <c r="I1457"/>
    </row>
    <row r="1458" spans="2:9" x14ac:dyDescent="0.25">
      <c r="B1458"/>
      <c r="C1458"/>
      <c r="D1458"/>
      <c r="E1458"/>
      <c r="F1458"/>
      <c r="G1458"/>
      <c r="H1458"/>
      <c r="I1458"/>
    </row>
    <row r="1459" spans="2:9" x14ac:dyDescent="0.25">
      <c r="B1459"/>
      <c r="C1459"/>
      <c r="D1459"/>
      <c r="E1459"/>
      <c r="F1459"/>
      <c r="G1459"/>
      <c r="H1459"/>
      <c r="I1459"/>
    </row>
    <row r="1460" spans="2:9" x14ac:dyDescent="0.25">
      <c r="B1460"/>
      <c r="C1460"/>
      <c r="D1460"/>
      <c r="E1460"/>
      <c r="F1460"/>
      <c r="G1460"/>
      <c r="H1460"/>
      <c r="I1460"/>
    </row>
    <row r="1461" spans="2:9" x14ac:dyDescent="0.25">
      <c r="B1461"/>
      <c r="C1461"/>
      <c r="D1461"/>
      <c r="E1461"/>
      <c r="F1461"/>
      <c r="G1461"/>
      <c r="H1461"/>
      <c r="I1461"/>
    </row>
    <row r="1462" spans="2:9" x14ac:dyDescent="0.25">
      <c r="B1462"/>
      <c r="C1462"/>
      <c r="D1462"/>
      <c r="E1462"/>
      <c r="F1462"/>
      <c r="G1462"/>
      <c r="H1462"/>
      <c r="I1462"/>
    </row>
    <row r="1463" spans="2:9" x14ac:dyDescent="0.25">
      <c r="B1463"/>
      <c r="C1463"/>
      <c r="D1463"/>
      <c r="E1463"/>
      <c r="F1463"/>
      <c r="G1463"/>
      <c r="H1463"/>
      <c r="I1463"/>
    </row>
    <row r="1464" spans="2:9" x14ac:dyDescent="0.25">
      <c r="B1464"/>
      <c r="C1464"/>
      <c r="D1464"/>
      <c r="E1464"/>
      <c r="F1464"/>
      <c r="G1464"/>
      <c r="H1464"/>
      <c r="I1464"/>
    </row>
    <row r="1465" spans="2:9" x14ac:dyDescent="0.25">
      <c r="B1465"/>
      <c r="C1465"/>
      <c r="D1465"/>
      <c r="E1465"/>
      <c r="F1465"/>
      <c r="G1465"/>
      <c r="H1465"/>
      <c r="I1465"/>
    </row>
    <row r="1466" spans="2:9" x14ac:dyDescent="0.25">
      <c r="B1466"/>
      <c r="C1466"/>
      <c r="D1466"/>
      <c r="E1466"/>
      <c r="F1466"/>
      <c r="G1466"/>
      <c r="H1466"/>
      <c r="I1466"/>
    </row>
    <row r="1467" spans="2:9" x14ac:dyDescent="0.25">
      <c r="B1467"/>
      <c r="C1467"/>
      <c r="D1467"/>
      <c r="E1467"/>
      <c r="F1467"/>
      <c r="G1467"/>
      <c r="H1467"/>
      <c r="I1467"/>
    </row>
    <row r="1468" spans="2:9" x14ac:dyDescent="0.25">
      <c r="B1468"/>
      <c r="C1468"/>
      <c r="D1468"/>
      <c r="E1468"/>
      <c r="F1468"/>
      <c r="G1468"/>
      <c r="H1468"/>
      <c r="I1468"/>
    </row>
    <row r="1469" spans="2:9" x14ac:dyDescent="0.25">
      <c r="B1469"/>
      <c r="C1469"/>
      <c r="D1469"/>
      <c r="E1469"/>
      <c r="F1469"/>
      <c r="G1469"/>
      <c r="H1469"/>
      <c r="I1469"/>
    </row>
    <row r="1470" spans="2:9" x14ac:dyDescent="0.25">
      <c r="B1470"/>
      <c r="C1470"/>
      <c r="D1470"/>
      <c r="E1470"/>
      <c r="F1470"/>
      <c r="G1470"/>
      <c r="H1470"/>
      <c r="I1470"/>
    </row>
    <row r="1471" spans="2:9" x14ac:dyDescent="0.25">
      <c r="B1471"/>
      <c r="C1471"/>
      <c r="D1471"/>
      <c r="E1471"/>
      <c r="F1471"/>
      <c r="G1471"/>
      <c r="H1471"/>
      <c r="I1471"/>
    </row>
    <row r="1472" spans="2:9" x14ac:dyDescent="0.25">
      <c r="B1472"/>
      <c r="C1472"/>
      <c r="D1472"/>
      <c r="E1472"/>
      <c r="F1472"/>
      <c r="G1472"/>
      <c r="H1472"/>
      <c r="I1472"/>
    </row>
    <row r="1473" spans="2:9" x14ac:dyDescent="0.25">
      <c r="B1473"/>
      <c r="C1473"/>
      <c r="D1473"/>
      <c r="E1473"/>
      <c r="F1473"/>
      <c r="G1473"/>
      <c r="H1473"/>
      <c r="I1473"/>
    </row>
    <row r="1474" spans="2:9" x14ac:dyDescent="0.25">
      <c r="B1474"/>
      <c r="C1474"/>
      <c r="D1474"/>
      <c r="E1474"/>
      <c r="F1474"/>
      <c r="G1474"/>
      <c r="H1474"/>
      <c r="I1474"/>
    </row>
    <row r="1475" spans="2:9" x14ac:dyDescent="0.25">
      <c r="B1475"/>
      <c r="C1475"/>
      <c r="D1475"/>
      <c r="E1475"/>
      <c r="F1475"/>
      <c r="G1475"/>
      <c r="H1475"/>
      <c r="I1475"/>
    </row>
    <row r="1476" spans="2:9" x14ac:dyDescent="0.25">
      <c r="B1476"/>
      <c r="C1476"/>
      <c r="D1476"/>
      <c r="E1476"/>
      <c r="F1476"/>
      <c r="G1476"/>
      <c r="H1476"/>
      <c r="I1476"/>
    </row>
    <row r="1477" spans="2:9" x14ac:dyDescent="0.25">
      <c r="B1477"/>
      <c r="C1477"/>
      <c r="D1477"/>
      <c r="E1477"/>
      <c r="F1477"/>
      <c r="G1477"/>
      <c r="H1477"/>
      <c r="I1477"/>
    </row>
    <row r="1478" spans="2:9" x14ac:dyDescent="0.25">
      <c r="B1478"/>
      <c r="C1478"/>
      <c r="D1478"/>
      <c r="E1478"/>
      <c r="F1478"/>
      <c r="G1478"/>
      <c r="H1478"/>
      <c r="I1478"/>
    </row>
    <row r="1479" spans="2:9" x14ac:dyDescent="0.25">
      <c r="B1479"/>
      <c r="C1479"/>
      <c r="D1479"/>
      <c r="E1479"/>
      <c r="F1479"/>
      <c r="G1479"/>
      <c r="H1479"/>
      <c r="I1479"/>
    </row>
    <row r="1480" spans="2:9" x14ac:dyDescent="0.25">
      <c r="B1480"/>
      <c r="C1480"/>
      <c r="D1480"/>
      <c r="E1480"/>
      <c r="F1480"/>
      <c r="G1480"/>
      <c r="H1480"/>
      <c r="I1480"/>
    </row>
    <row r="1481" spans="2:9" x14ac:dyDescent="0.25">
      <c r="B1481"/>
      <c r="C1481"/>
      <c r="D1481"/>
      <c r="E1481"/>
      <c r="F1481"/>
      <c r="G1481"/>
      <c r="H1481"/>
      <c r="I1481"/>
    </row>
    <row r="1482" spans="2:9" x14ac:dyDescent="0.25">
      <c r="B1482"/>
      <c r="C1482"/>
      <c r="D1482"/>
      <c r="E1482"/>
      <c r="F1482"/>
      <c r="G1482"/>
      <c r="H1482"/>
      <c r="I1482"/>
    </row>
    <row r="1483" spans="2:9" x14ac:dyDescent="0.25">
      <c r="B1483"/>
      <c r="C1483"/>
      <c r="D1483"/>
      <c r="E1483"/>
      <c r="F1483"/>
      <c r="G1483"/>
      <c r="H1483"/>
      <c r="I1483"/>
    </row>
    <row r="1484" spans="2:9" x14ac:dyDescent="0.25">
      <c r="B1484"/>
      <c r="C1484"/>
      <c r="D1484"/>
      <c r="E1484"/>
      <c r="F1484"/>
      <c r="G1484"/>
      <c r="H1484"/>
      <c r="I1484"/>
    </row>
    <row r="1485" spans="2:9" x14ac:dyDescent="0.25">
      <c r="B1485"/>
      <c r="C1485"/>
      <c r="D1485"/>
      <c r="E1485"/>
      <c r="F1485"/>
      <c r="G1485"/>
      <c r="H1485"/>
      <c r="I1485"/>
    </row>
    <row r="1486" spans="2:9" x14ac:dyDescent="0.25">
      <c r="B1486"/>
      <c r="C1486"/>
      <c r="D1486"/>
      <c r="E1486"/>
      <c r="F1486"/>
      <c r="G1486"/>
      <c r="H1486"/>
      <c r="I1486"/>
    </row>
    <row r="1487" spans="2:9" x14ac:dyDescent="0.25">
      <c r="B1487"/>
      <c r="C1487"/>
      <c r="D1487"/>
      <c r="E1487"/>
      <c r="F1487"/>
      <c r="G1487"/>
      <c r="H1487"/>
      <c r="I1487"/>
    </row>
    <row r="1488" spans="2:9" x14ac:dyDescent="0.25">
      <c r="B1488"/>
      <c r="C1488"/>
      <c r="D1488"/>
      <c r="E1488"/>
      <c r="F1488"/>
      <c r="G1488"/>
      <c r="H1488"/>
      <c r="I1488"/>
    </row>
    <row r="1489" spans="2:9" x14ac:dyDescent="0.25">
      <c r="B1489"/>
      <c r="C1489"/>
      <c r="D1489"/>
      <c r="E1489"/>
      <c r="F1489"/>
      <c r="G1489"/>
      <c r="H1489"/>
      <c r="I1489"/>
    </row>
    <row r="1490" spans="2:9" x14ac:dyDescent="0.25">
      <c r="B1490"/>
      <c r="C1490"/>
      <c r="D1490"/>
      <c r="E1490"/>
      <c r="F1490"/>
      <c r="G1490"/>
      <c r="H1490"/>
      <c r="I1490"/>
    </row>
    <row r="1491" spans="2:9" x14ac:dyDescent="0.25">
      <c r="B1491"/>
      <c r="C1491"/>
      <c r="D1491"/>
      <c r="E1491"/>
      <c r="F1491"/>
      <c r="G1491"/>
      <c r="H1491"/>
      <c r="I1491"/>
    </row>
    <row r="1492" spans="2:9" x14ac:dyDescent="0.25">
      <c r="B1492"/>
      <c r="C1492"/>
      <c r="D1492"/>
      <c r="E1492"/>
      <c r="F1492"/>
      <c r="G1492"/>
      <c r="H1492"/>
      <c r="I1492"/>
    </row>
    <row r="1493" spans="2:9" x14ac:dyDescent="0.25">
      <c r="B1493"/>
      <c r="C1493"/>
      <c r="D1493"/>
      <c r="E1493"/>
      <c r="F1493"/>
      <c r="G1493"/>
      <c r="H1493"/>
      <c r="I1493"/>
    </row>
    <row r="1494" spans="2:9" x14ac:dyDescent="0.25">
      <c r="B1494"/>
      <c r="C1494"/>
      <c r="D1494"/>
      <c r="E1494"/>
      <c r="F1494"/>
      <c r="G1494"/>
      <c r="H1494"/>
      <c r="I1494"/>
    </row>
    <row r="1495" spans="2:9" x14ac:dyDescent="0.25">
      <c r="B1495"/>
      <c r="C1495"/>
      <c r="D1495"/>
      <c r="E1495"/>
      <c r="F1495"/>
      <c r="G1495"/>
      <c r="H1495"/>
      <c r="I1495"/>
    </row>
    <row r="1496" spans="2:9" x14ac:dyDescent="0.25">
      <c r="B1496"/>
      <c r="C1496"/>
      <c r="D1496"/>
      <c r="E1496"/>
      <c r="F1496"/>
      <c r="G1496"/>
      <c r="H1496"/>
      <c r="I1496"/>
    </row>
    <row r="1497" spans="2:9" x14ac:dyDescent="0.25">
      <c r="B1497"/>
      <c r="C1497"/>
      <c r="D1497"/>
      <c r="E1497"/>
      <c r="F1497"/>
      <c r="G1497"/>
      <c r="H1497"/>
      <c r="I1497"/>
    </row>
    <row r="1498" spans="2:9" x14ac:dyDescent="0.25">
      <c r="B1498"/>
      <c r="C1498"/>
      <c r="D1498"/>
      <c r="E1498"/>
      <c r="F1498"/>
      <c r="G1498"/>
      <c r="H1498"/>
      <c r="I1498"/>
    </row>
    <row r="1499" spans="2:9" x14ac:dyDescent="0.25">
      <c r="B1499"/>
      <c r="C1499"/>
      <c r="D1499"/>
      <c r="E1499"/>
      <c r="F1499"/>
      <c r="G1499"/>
      <c r="H1499"/>
      <c r="I1499"/>
    </row>
    <row r="1500" spans="2:9" x14ac:dyDescent="0.25">
      <c r="B1500"/>
      <c r="C1500"/>
      <c r="D1500"/>
      <c r="E1500"/>
      <c r="F1500"/>
      <c r="G1500"/>
      <c r="H1500"/>
      <c r="I1500"/>
    </row>
    <row r="1501" spans="2:9" x14ac:dyDescent="0.25">
      <c r="B1501"/>
      <c r="C1501"/>
      <c r="D1501"/>
      <c r="E1501"/>
      <c r="F1501"/>
      <c r="G1501"/>
      <c r="H1501"/>
      <c r="I1501"/>
    </row>
    <row r="1502" spans="2:9" x14ac:dyDescent="0.25">
      <c r="B1502"/>
      <c r="C1502"/>
      <c r="D1502"/>
      <c r="E1502"/>
      <c r="F1502"/>
      <c r="G1502"/>
      <c r="H1502"/>
      <c r="I1502"/>
    </row>
    <row r="1503" spans="2:9" x14ac:dyDescent="0.25">
      <c r="B1503"/>
      <c r="C1503"/>
      <c r="D1503"/>
      <c r="E1503"/>
      <c r="F1503"/>
      <c r="G1503"/>
      <c r="H1503"/>
      <c r="I1503"/>
    </row>
    <row r="1504" spans="2:9" x14ac:dyDescent="0.25">
      <c r="B1504"/>
      <c r="C1504"/>
      <c r="D1504"/>
      <c r="E1504"/>
      <c r="F1504"/>
      <c r="G1504"/>
      <c r="H1504"/>
      <c r="I1504"/>
    </row>
    <row r="1505" spans="2:9" x14ac:dyDescent="0.25">
      <c r="B1505"/>
      <c r="C1505"/>
      <c r="D1505"/>
      <c r="E1505"/>
      <c r="F1505"/>
      <c r="G1505"/>
      <c r="H1505"/>
      <c r="I1505"/>
    </row>
    <row r="1506" spans="2:9" x14ac:dyDescent="0.25">
      <c r="B1506"/>
      <c r="C1506"/>
      <c r="D1506"/>
      <c r="E1506"/>
      <c r="F1506"/>
      <c r="G1506"/>
      <c r="H1506"/>
      <c r="I1506"/>
    </row>
    <row r="1507" spans="2:9" x14ac:dyDescent="0.25">
      <c r="B1507"/>
      <c r="C1507"/>
      <c r="D1507"/>
      <c r="E1507"/>
      <c r="F1507"/>
      <c r="G1507"/>
      <c r="H1507"/>
      <c r="I1507"/>
    </row>
    <row r="1508" spans="2:9" x14ac:dyDescent="0.25">
      <c r="B1508"/>
      <c r="C1508"/>
      <c r="D1508"/>
      <c r="E1508"/>
      <c r="F1508"/>
      <c r="G1508"/>
      <c r="H1508"/>
      <c r="I1508"/>
    </row>
    <row r="1509" spans="2:9" x14ac:dyDescent="0.25">
      <c r="B1509"/>
      <c r="C1509"/>
      <c r="D1509"/>
      <c r="E1509"/>
      <c r="F1509"/>
      <c r="G1509"/>
      <c r="H1509"/>
      <c r="I1509"/>
    </row>
    <row r="1510" spans="2:9" x14ac:dyDescent="0.25">
      <c r="B1510"/>
      <c r="C1510"/>
      <c r="D1510"/>
      <c r="E1510"/>
      <c r="F1510"/>
      <c r="G1510"/>
      <c r="H1510"/>
      <c r="I1510"/>
    </row>
    <row r="1511" spans="2:9" x14ac:dyDescent="0.25">
      <c r="B1511"/>
      <c r="C1511"/>
      <c r="D1511"/>
      <c r="E1511"/>
      <c r="F1511"/>
      <c r="G1511"/>
      <c r="H1511"/>
      <c r="I1511"/>
    </row>
    <row r="1512" spans="2:9" x14ac:dyDescent="0.25">
      <c r="B1512"/>
      <c r="C1512"/>
      <c r="D1512"/>
      <c r="E1512"/>
      <c r="F1512"/>
      <c r="G1512"/>
      <c r="H1512"/>
      <c r="I1512"/>
    </row>
    <row r="1513" spans="2:9" x14ac:dyDescent="0.25">
      <c r="B1513"/>
      <c r="C1513"/>
      <c r="D1513"/>
      <c r="E1513"/>
      <c r="F1513"/>
      <c r="G1513"/>
      <c r="H1513"/>
      <c r="I1513"/>
    </row>
    <row r="1514" spans="2:9" x14ac:dyDescent="0.25">
      <c r="B1514"/>
      <c r="C1514"/>
      <c r="D1514"/>
      <c r="E1514"/>
      <c r="F1514"/>
      <c r="G1514"/>
      <c r="H1514"/>
      <c r="I1514"/>
    </row>
    <row r="1515" spans="2:9" x14ac:dyDescent="0.25">
      <c r="B1515"/>
      <c r="C1515"/>
      <c r="D1515"/>
      <c r="E1515"/>
      <c r="F1515"/>
      <c r="G1515"/>
      <c r="H1515"/>
      <c r="I1515"/>
    </row>
    <row r="1516" spans="2:9" x14ac:dyDescent="0.25">
      <c r="B1516"/>
      <c r="C1516"/>
      <c r="D1516"/>
      <c r="E1516"/>
      <c r="F1516"/>
      <c r="G1516"/>
      <c r="H1516"/>
      <c r="I1516"/>
    </row>
    <row r="1517" spans="2:9" x14ac:dyDescent="0.25">
      <c r="B1517"/>
      <c r="C1517"/>
      <c r="D1517"/>
      <c r="E1517"/>
      <c r="F1517"/>
      <c r="G1517"/>
      <c r="H1517"/>
      <c r="I1517"/>
    </row>
    <row r="1518" spans="2:9" x14ac:dyDescent="0.25">
      <c r="B1518"/>
      <c r="C1518"/>
      <c r="D1518"/>
      <c r="E1518"/>
      <c r="F1518"/>
      <c r="G1518"/>
      <c r="H1518"/>
      <c r="I1518"/>
    </row>
    <row r="1519" spans="2:9" x14ac:dyDescent="0.25">
      <c r="B1519"/>
      <c r="C1519"/>
      <c r="D1519"/>
      <c r="E1519"/>
      <c r="F1519"/>
      <c r="G1519"/>
      <c r="H1519"/>
      <c r="I1519"/>
    </row>
    <row r="1520" spans="2:9" x14ac:dyDescent="0.25">
      <c r="B1520"/>
      <c r="C1520"/>
      <c r="D1520"/>
      <c r="E1520"/>
      <c r="F1520"/>
      <c r="G1520"/>
      <c r="H1520"/>
      <c r="I1520"/>
    </row>
    <row r="1521" spans="2:9" x14ac:dyDescent="0.25">
      <c r="B1521"/>
      <c r="C1521"/>
      <c r="D1521"/>
      <c r="E1521"/>
      <c r="F1521"/>
      <c r="G1521"/>
      <c r="H1521"/>
      <c r="I1521"/>
    </row>
    <row r="1522" spans="2:9" x14ac:dyDescent="0.25">
      <c r="B1522"/>
      <c r="C1522"/>
      <c r="D1522"/>
      <c r="E1522"/>
      <c r="F1522"/>
      <c r="G1522"/>
      <c r="H1522"/>
      <c r="I1522"/>
    </row>
    <row r="1523" spans="2:9" x14ac:dyDescent="0.25">
      <c r="B1523"/>
      <c r="C1523"/>
      <c r="D1523"/>
      <c r="E1523"/>
      <c r="F1523"/>
      <c r="G1523"/>
      <c r="H1523"/>
      <c r="I1523"/>
    </row>
    <row r="1524" spans="2:9" x14ac:dyDescent="0.25">
      <c r="B1524"/>
      <c r="C1524"/>
      <c r="D1524"/>
      <c r="E1524"/>
      <c r="F1524"/>
      <c r="G1524"/>
      <c r="H1524"/>
      <c r="I1524"/>
    </row>
    <row r="1525" spans="2:9" x14ac:dyDescent="0.25">
      <c r="B1525"/>
      <c r="C1525"/>
      <c r="D1525"/>
      <c r="E1525"/>
      <c r="F1525"/>
      <c r="G1525"/>
      <c r="H1525"/>
      <c r="I1525"/>
    </row>
    <row r="1526" spans="2:9" x14ac:dyDescent="0.25">
      <c r="B1526"/>
      <c r="C1526"/>
      <c r="D1526"/>
      <c r="E1526"/>
      <c r="F1526"/>
      <c r="G1526"/>
      <c r="H1526"/>
      <c r="I1526"/>
    </row>
    <row r="1527" spans="2:9" x14ac:dyDescent="0.25">
      <c r="B1527"/>
      <c r="C1527"/>
      <c r="D1527"/>
      <c r="E1527"/>
      <c r="F1527"/>
      <c r="G1527"/>
      <c r="H1527"/>
      <c r="I1527"/>
    </row>
    <row r="1528" spans="2:9" x14ac:dyDescent="0.25">
      <c r="B1528"/>
      <c r="C1528"/>
      <c r="D1528"/>
      <c r="E1528"/>
      <c r="F1528"/>
      <c r="G1528"/>
      <c r="H1528"/>
      <c r="I1528"/>
    </row>
    <row r="1529" spans="2:9" x14ac:dyDescent="0.25">
      <c r="B1529"/>
      <c r="C1529"/>
      <c r="D1529"/>
      <c r="E1529"/>
      <c r="F1529"/>
      <c r="G1529"/>
      <c r="H1529"/>
      <c r="I1529"/>
    </row>
    <row r="1530" spans="2:9" x14ac:dyDescent="0.25">
      <c r="B1530"/>
      <c r="C1530"/>
      <c r="D1530"/>
      <c r="E1530"/>
      <c r="F1530"/>
      <c r="G1530"/>
      <c r="H1530"/>
      <c r="I1530"/>
    </row>
    <row r="1531" spans="2:9" x14ac:dyDescent="0.25">
      <c r="B1531"/>
      <c r="C1531"/>
      <c r="D1531"/>
      <c r="E1531"/>
      <c r="F1531"/>
      <c r="G1531"/>
      <c r="H1531"/>
      <c r="I1531"/>
    </row>
    <row r="1532" spans="2:9" x14ac:dyDescent="0.25">
      <c r="B1532"/>
      <c r="C1532"/>
      <c r="D1532"/>
      <c r="E1532"/>
      <c r="F1532"/>
      <c r="G1532"/>
      <c r="H1532"/>
      <c r="I1532"/>
    </row>
    <row r="1533" spans="2:9" x14ac:dyDescent="0.25">
      <c r="B1533"/>
      <c r="C1533"/>
      <c r="D1533"/>
      <c r="E1533"/>
      <c r="F1533"/>
      <c r="G1533"/>
      <c r="H1533"/>
      <c r="I1533"/>
    </row>
    <row r="1534" spans="2:9" x14ac:dyDescent="0.25">
      <c r="B1534"/>
      <c r="C1534"/>
      <c r="D1534"/>
      <c r="E1534"/>
      <c r="F1534"/>
      <c r="G1534"/>
      <c r="H1534"/>
      <c r="I1534"/>
    </row>
    <row r="1535" spans="2:9" x14ac:dyDescent="0.25">
      <c r="B1535"/>
      <c r="C1535"/>
      <c r="D1535"/>
      <c r="E1535"/>
      <c r="F1535"/>
      <c r="G1535"/>
      <c r="H1535"/>
      <c r="I1535"/>
    </row>
    <row r="1536" spans="2:9" x14ac:dyDescent="0.25">
      <c r="B1536"/>
      <c r="C1536"/>
      <c r="D1536"/>
      <c r="E1536"/>
      <c r="F1536"/>
      <c r="G1536"/>
      <c r="H1536"/>
      <c r="I1536"/>
    </row>
    <row r="1537" spans="2:9" x14ac:dyDescent="0.25">
      <c r="B1537"/>
      <c r="C1537"/>
      <c r="D1537"/>
      <c r="E1537"/>
      <c r="F1537"/>
      <c r="G1537"/>
      <c r="H1537"/>
      <c r="I1537"/>
    </row>
    <row r="1538" spans="2:9" x14ac:dyDescent="0.25">
      <c r="B1538"/>
      <c r="C1538"/>
      <c r="D1538"/>
      <c r="E1538"/>
      <c r="F1538"/>
      <c r="G1538"/>
      <c r="H1538"/>
      <c r="I1538"/>
    </row>
    <row r="1539" spans="2:9" x14ac:dyDescent="0.25">
      <c r="B1539"/>
      <c r="C1539"/>
      <c r="D1539"/>
      <c r="E1539"/>
      <c r="F1539"/>
      <c r="G1539"/>
      <c r="H1539"/>
      <c r="I1539"/>
    </row>
    <row r="1540" spans="2:9" x14ac:dyDescent="0.25">
      <c r="B1540"/>
      <c r="C1540"/>
      <c r="D1540"/>
      <c r="E1540"/>
      <c r="F1540"/>
      <c r="G1540"/>
      <c r="H1540"/>
      <c r="I1540"/>
    </row>
    <row r="1541" spans="2:9" x14ac:dyDescent="0.25">
      <c r="B1541"/>
      <c r="C1541"/>
      <c r="D1541"/>
      <c r="E1541"/>
      <c r="F1541"/>
      <c r="G1541"/>
      <c r="H1541"/>
      <c r="I1541"/>
    </row>
    <row r="1542" spans="2:9" x14ac:dyDescent="0.25">
      <c r="B1542"/>
      <c r="C1542"/>
      <c r="D1542"/>
      <c r="E1542"/>
      <c r="F1542"/>
      <c r="G1542"/>
      <c r="H1542"/>
      <c r="I1542"/>
    </row>
    <row r="1543" spans="2:9" x14ac:dyDescent="0.25">
      <c r="B1543"/>
      <c r="C1543"/>
      <c r="D1543"/>
      <c r="E1543"/>
      <c r="F1543"/>
      <c r="G1543"/>
      <c r="H1543"/>
      <c r="I1543"/>
    </row>
    <row r="1544" spans="2:9" x14ac:dyDescent="0.25">
      <c r="B1544"/>
      <c r="C1544"/>
      <c r="D1544"/>
      <c r="E1544"/>
      <c r="F1544"/>
      <c r="G1544"/>
      <c r="H1544"/>
      <c r="I1544"/>
    </row>
    <row r="1545" spans="2:9" x14ac:dyDescent="0.25">
      <c r="B1545"/>
      <c r="C1545"/>
      <c r="D1545"/>
      <c r="E1545"/>
      <c r="F1545"/>
      <c r="G1545"/>
      <c r="H1545"/>
      <c r="I1545"/>
    </row>
    <row r="1546" spans="2:9" x14ac:dyDescent="0.25">
      <c r="B1546"/>
      <c r="C1546"/>
      <c r="D1546"/>
      <c r="E1546"/>
      <c r="F1546"/>
      <c r="G1546"/>
      <c r="H1546"/>
      <c r="I1546"/>
    </row>
    <row r="1547" spans="2:9" x14ac:dyDescent="0.25">
      <c r="B1547"/>
      <c r="C1547"/>
      <c r="D1547"/>
      <c r="E1547"/>
      <c r="F1547"/>
      <c r="G1547"/>
      <c r="H1547"/>
      <c r="I1547"/>
    </row>
    <row r="1548" spans="2:9" x14ac:dyDescent="0.25">
      <c r="B1548"/>
      <c r="C1548"/>
      <c r="D1548"/>
      <c r="E1548"/>
      <c r="F1548"/>
      <c r="G1548"/>
      <c r="H1548"/>
      <c r="I1548"/>
    </row>
    <row r="1549" spans="2:9" x14ac:dyDescent="0.25">
      <c r="B1549"/>
      <c r="C1549"/>
      <c r="D1549"/>
      <c r="E1549"/>
      <c r="F1549"/>
      <c r="G1549"/>
      <c r="H1549"/>
      <c r="I1549"/>
    </row>
    <row r="1550" spans="2:9" x14ac:dyDescent="0.25">
      <c r="B1550"/>
      <c r="C1550"/>
      <c r="D1550"/>
      <c r="E1550"/>
      <c r="F1550"/>
      <c r="G1550"/>
      <c r="H1550"/>
      <c r="I1550"/>
    </row>
    <row r="1551" spans="2:9" x14ac:dyDescent="0.25">
      <c r="B1551"/>
      <c r="C1551"/>
      <c r="D1551"/>
      <c r="E1551"/>
      <c r="F1551"/>
      <c r="G1551"/>
      <c r="H1551"/>
      <c r="I1551"/>
    </row>
    <row r="1552" spans="2:9" x14ac:dyDescent="0.25">
      <c r="B1552"/>
      <c r="C1552"/>
      <c r="D1552"/>
      <c r="E1552"/>
      <c r="F1552"/>
      <c r="G1552"/>
      <c r="H1552"/>
      <c r="I1552"/>
    </row>
    <row r="1553" spans="2:9" x14ac:dyDescent="0.25">
      <c r="B1553"/>
      <c r="C1553"/>
      <c r="D1553"/>
      <c r="E1553"/>
      <c r="F1553"/>
      <c r="G1553"/>
      <c r="H1553"/>
      <c r="I1553"/>
    </row>
    <row r="1554" spans="2:9" x14ac:dyDescent="0.25">
      <c r="B1554"/>
      <c r="C1554"/>
      <c r="D1554"/>
      <c r="E1554"/>
      <c r="F1554"/>
      <c r="G1554"/>
      <c r="H1554"/>
      <c r="I1554"/>
    </row>
    <row r="1555" spans="2:9" x14ac:dyDescent="0.25">
      <c r="B1555"/>
      <c r="C1555"/>
      <c r="D1555"/>
      <c r="E1555"/>
      <c r="F1555"/>
      <c r="G1555"/>
      <c r="H1555"/>
      <c r="I1555"/>
    </row>
    <row r="1556" spans="2:9" x14ac:dyDescent="0.25">
      <c r="B1556"/>
      <c r="C1556"/>
      <c r="D1556"/>
      <c r="E1556"/>
      <c r="F1556"/>
      <c r="G1556"/>
      <c r="H1556"/>
      <c r="I1556"/>
    </row>
    <row r="1557" spans="2:9" x14ac:dyDescent="0.25">
      <c r="B1557"/>
      <c r="C1557"/>
      <c r="D1557"/>
      <c r="E1557"/>
      <c r="F1557"/>
      <c r="G1557"/>
      <c r="H1557"/>
      <c r="I1557"/>
    </row>
    <row r="1558" spans="2:9" x14ac:dyDescent="0.25">
      <c r="B1558"/>
      <c r="C1558"/>
      <c r="D1558"/>
      <c r="E1558"/>
      <c r="F1558"/>
      <c r="G1558"/>
      <c r="H1558"/>
      <c r="I1558"/>
    </row>
    <row r="1559" spans="2:9" x14ac:dyDescent="0.25">
      <c r="B1559"/>
      <c r="C1559"/>
      <c r="D1559"/>
      <c r="E1559"/>
      <c r="F1559"/>
      <c r="G1559"/>
      <c r="H1559"/>
      <c r="I1559"/>
    </row>
    <row r="1560" spans="2:9" x14ac:dyDescent="0.25">
      <c r="B1560"/>
      <c r="C1560"/>
      <c r="D1560"/>
      <c r="E1560"/>
      <c r="F1560"/>
      <c r="G1560"/>
      <c r="H1560"/>
      <c r="I1560"/>
    </row>
    <row r="1561" spans="2:9" x14ac:dyDescent="0.25">
      <c r="B1561"/>
      <c r="C1561"/>
      <c r="D1561"/>
      <c r="E1561"/>
      <c r="F1561"/>
      <c r="G1561"/>
      <c r="H1561"/>
      <c r="I1561"/>
    </row>
    <row r="1562" spans="2:9" x14ac:dyDescent="0.25">
      <c r="B1562"/>
      <c r="C1562"/>
      <c r="D1562"/>
      <c r="E1562"/>
      <c r="F1562"/>
      <c r="G1562"/>
      <c r="H1562"/>
      <c r="I1562"/>
    </row>
    <row r="1563" spans="2:9" x14ac:dyDescent="0.25">
      <c r="B1563"/>
      <c r="C1563"/>
      <c r="D1563"/>
      <c r="E1563"/>
      <c r="F1563"/>
      <c r="G1563"/>
      <c r="H1563"/>
      <c r="I1563"/>
    </row>
    <row r="1564" spans="2:9" x14ac:dyDescent="0.25">
      <c r="B1564"/>
      <c r="C1564"/>
      <c r="D1564"/>
      <c r="E1564"/>
      <c r="F1564"/>
      <c r="G1564"/>
      <c r="H1564"/>
      <c r="I1564"/>
    </row>
    <row r="1565" spans="2:9" x14ac:dyDescent="0.25">
      <c r="B1565"/>
      <c r="C1565"/>
      <c r="D1565"/>
      <c r="E1565"/>
      <c r="F1565"/>
      <c r="G1565"/>
      <c r="H1565"/>
      <c r="I1565"/>
    </row>
    <row r="1566" spans="2:9" x14ac:dyDescent="0.25">
      <c r="B1566"/>
      <c r="C1566"/>
      <c r="D1566"/>
      <c r="E1566"/>
      <c r="F1566"/>
      <c r="G1566"/>
      <c r="H1566"/>
      <c r="I1566"/>
    </row>
    <row r="1567" spans="2:9" x14ac:dyDescent="0.25">
      <c r="B1567"/>
      <c r="C1567"/>
      <c r="D1567"/>
      <c r="E1567"/>
      <c r="F1567"/>
      <c r="G1567"/>
      <c r="H1567"/>
      <c r="I1567"/>
    </row>
    <row r="1568" spans="2:9" x14ac:dyDescent="0.25">
      <c r="B1568"/>
      <c r="C1568"/>
      <c r="D1568"/>
      <c r="E1568"/>
      <c r="F1568"/>
      <c r="G1568"/>
      <c r="H1568"/>
      <c r="I1568"/>
    </row>
    <row r="1569" spans="2:9" x14ac:dyDescent="0.25">
      <c r="B1569"/>
      <c r="C1569"/>
      <c r="D1569"/>
      <c r="E1569"/>
      <c r="F1569"/>
      <c r="G1569"/>
      <c r="H1569"/>
      <c r="I1569"/>
    </row>
    <row r="1570" spans="2:9" x14ac:dyDescent="0.25">
      <c r="B1570"/>
      <c r="C1570"/>
      <c r="D1570"/>
      <c r="E1570"/>
      <c r="F1570"/>
      <c r="G1570"/>
      <c r="H1570"/>
      <c r="I1570"/>
    </row>
    <row r="1571" spans="2:9" x14ac:dyDescent="0.25">
      <c r="B1571"/>
      <c r="C1571"/>
      <c r="D1571"/>
      <c r="E1571"/>
      <c r="F1571"/>
      <c r="G1571"/>
      <c r="H1571"/>
      <c r="I1571"/>
    </row>
    <row r="1572" spans="2:9" x14ac:dyDescent="0.25">
      <c r="B1572"/>
      <c r="C1572"/>
      <c r="D1572"/>
      <c r="E1572"/>
      <c r="F1572"/>
      <c r="G1572"/>
      <c r="H1572"/>
      <c r="I1572"/>
    </row>
    <row r="1573" spans="2:9" x14ac:dyDescent="0.25">
      <c r="B1573"/>
      <c r="C1573"/>
      <c r="D1573"/>
      <c r="E1573"/>
      <c r="F1573"/>
      <c r="G1573"/>
      <c r="H1573"/>
      <c r="I1573"/>
    </row>
    <row r="1574" spans="2:9" x14ac:dyDescent="0.25">
      <c r="B1574"/>
      <c r="C1574"/>
      <c r="D1574"/>
      <c r="E1574"/>
      <c r="F1574"/>
      <c r="G1574"/>
      <c r="H1574"/>
      <c r="I1574"/>
    </row>
    <row r="1575" spans="2:9" x14ac:dyDescent="0.25">
      <c r="B1575"/>
      <c r="C1575"/>
      <c r="D1575"/>
      <c r="E1575"/>
      <c r="F1575"/>
      <c r="G1575"/>
      <c r="H1575"/>
      <c r="I1575"/>
    </row>
    <row r="1576" spans="2:9" x14ac:dyDescent="0.25">
      <c r="B1576"/>
      <c r="C1576"/>
      <c r="D1576"/>
      <c r="E1576"/>
      <c r="F1576"/>
      <c r="G1576"/>
      <c r="H1576"/>
      <c r="I1576"/>
    </row>
    <row r="1577" spans="2:9" x14ac:dyDescent="0.25">
      <c r="B1577"/>
      <c r="C1577"/>
      <c r="D1577"/>
      <c r="E1577"/>
      <c r="F1577"/>
      <c r="G1577"/>
      <c r="H1577"/>
      <c r="I1577"/>
    </row>
    <row r="1578" spans="2:9" x14ac:dyDescent="0.25">
      <c r="B1578"/>
      <c r="C1578"/>
      <c r="D1578"/>
      <c r="E1578"/>
      <c r="F1578"/>
      <c r="G1578"/>
      <c r="H1578"/>
      <c r="I1578"/>
    </row>
    <row r="1579" spans="2:9" x14ac:dyDescent="0.25">
      <c r="B1579"/>
      <c r="C1579"/>
      <c r="D1579"/>
      <c r="E1579"/>
      <c r="F1579"/>
      <c r="G1579"/>
      <c r="H1579"/>
      <c r="I1579"/>
    </row>
    <row r="1580" spans="2:9" x14ac:dyDescent="0.25">
      <c r="B1580"/>
      <c r="C1580"/>
      <c r="D1580"/>
      <c r="E1580"/>
      <c r="F1580"/>
      <c r="G1580"/>
      <c r="H1580"/>
      <c r="I1580"/>
    </row>
    <row r="1581" spans="2:9" x14ac:dyDescent="0.25">
      <c r="B1581"/>
      <c r="C1581"/>
      <c r="D1581"/>
      <c r="E1581"/>
      <c r="F1581"/>
      <c r="G1581"/>
      <c r="H1581"/>
      <c r="I1581"/>
    </row>
    <row r="1582" spans="2:9" x14ac:dyDescent="0.25">
      <c r="B1582"/>
      <c r="C1582"/>
      <c r="D1582"/>
      <c r="E1582"/>
      <c r="F1582"/>
      <c r="G1582"/>
      <c r="H1582"/>
      <c r="I1582"/>
    </row>
    <row r="1583" spans="2:9" x14ac:dyDescent="0.25">
      <c r="B1583"/>
      <c r="C1583"/>
      <c r="D1583"/>
      <c r="E1583"/>
      <c r="F1583"/>
      <c r="G1583"/>
      <c r="H1583"/>
      <c r="I1583"/>
    </row>
    <row r="1584" spans="2:9" x14ac:dyDescent="0.25">
      <c r="B1584"/>
      <c r="C1584"/>
      <c r="D1584"/>
      <c r="E1584"/>
      <c r="F1584"/>
      <c r="G1584"/>
      <c r="H1584"/>
      <c r="I1584"/>
    </row>
    <row r="1585" spans="2:9" x14ac:dyDescent="0.25">
      <c r="B1585"/>
      <c r="C1585"/>
      <c r="D1585"/>
      <c r="E1585"/>
      <c r="F1585"/>
      <c r="G1585"/>
      <c r="H1585"/>
      <c r="I1585"/>
    </row>
    <row r="1586" spans="2:9" x14ac:dyDescent="0.25">
      <c r="B1586"/>
      <c r="C1586"/>
      <c r="D1586"/>
      <c r="E1586"/>
      <c r="F1586"/>
      <c r="G1586"/>
      <c r="H1586"/>
      <c r="I1586"/>
    </row>
    <row r="1587" spans="2:9" x14ac:dyDescent="0.25">
      <c r="B1587"/>
      <c r="C1587"/>
      <c r="D1587"/>
      <c r="E1587"/>
      <c r="F1587"/>
      <c r="G1587"/>
      <c r="H1587"/>
      <c r="I1587"/>
    </row>
    <row r="1588" spans="2:9" x14ac:dyDescent="0.25">
      <c r="B1588"/>
      <c r="C1588"/>
      <c r="D1588"/>
      <c r="E1588"/>
      <c r="F1588"/>
      <c r="G1588"/>
      <c r="H1588"/>
      <c r="I1588"/>
    </row>
    <row r="1589" spans="2:9" x14ac:dyDescent="0.25">
      <c r="B1589"/>
      <c r="C1589"/>
      <c r="D1589"/>
      <c r="E1589"/>
      <c r="F1589"/>
      <c r="G1589"/>
      <c r="H1589"/>
      <c r="I1589"/>
    </row>
    <row r="1590" spans="2:9" x14ac:dyDescent="0.25">
      <c r="B1590"/>
      <c r="C1590"/>
      <c r="D1590"/>
      <c r="E1590"/>
      <c r="F1590"/>
      <c r="G1590"/>
      <c r="H1590"/>
      <c r="I1590"/>
    </row>
    <row r="1591" spans="2:9" x14ac:dyDescent="0.25">
      <c r="B1591"/>
      <c r="C1591"/>
      <c r="D1591"/>
      <c r="E1591"/>
      <c r="F1591"/>
      <c r="G1591"/>
      <c r="H1591"/>
      <c r="I1591"/>
    </row>
    <row r="1592" spans="2:9" x14ac:dyDescent="0.25">
      <c r="B1592"/>
      <c r="C1592"/>
      <c r="D1592"/>
      <c r="E1592"/>
      <c r="F1592"/>
      <c r="G1592"/>
      <c r="H1592"/>
      <c r="I1592"/>
    </row>
    <row r="1593" spans="2:9" x14ac:dyDescent="0.25">
      <c r="B1593"/>
      <c r="C1593"/>
      <c r="D1593"/>
      <c r="E1593"/>
      <c r="F1593"/>
      <c r="G1593"/>
      <c r="H1593"/>
      <c r="I1593"/>
    </row>
    <row r="1594" spans="2:9" x14ac:dyDescent="0.25">
      <c r="B1594"/>
      <c r="C1594"/>
      <c r="D1594"/>
      <c r="E1594"/>
      <c r="F1594"/>
      <c r="G1594"/>
      <c r="H1594"/>
      <c r="I1594"/>
    </row>
    <row r="1595" spans="2:9" x14ac:dyDescent="0.25">
      <c r="B1595"/>
      <c r="C1595"/>
      <c r="D1595"/>
      <c r="E1595"/>
      <c r="F1595"/>
      <c r="G1595"/>
      <c r="H1595"/>
      <c r="I1595"/>
    </row>
    <row r="1596" spans="2:9" x14ac:dyDescent="0.25">
      <c r="B1596"/>
      <c r="C1596"/>
      <c r="D1596"/>
      <c r="E1596"/>
      <c r="F1596"/>
      <c r="G1596"/>
      <c r="H1596"/>
      <c r="I1596"/>
    </row>
    <row r="1597" spans="2:9" x14ac:dyDescent="0.25">
      <c r="B1597"/>
      <c r="C1597"/>
      <c r="D1597"/>
      <c r="E1597"/>
      <c r="F1597"/>
      <c r="G1597"/>
      <c r="H1597"/>
      <c r="I1597"/>
    </row>
    <row r="1598" spans="2:9" x14ac:dyDescent="0.25">
      <c r="B1598"/>
      <c r="C1598"/>
      <c r="D1598"/>
      <c r="E1598"/>
      <c r="F1598"/>
      <c r="G1598"/>
      <c r="H1598"/>
      <c r="I1598"/>
    </row>
    <row r="1599" spans="2:9" x14ac:dyDescent="0.25">
      <c r="B1599"/>
      <c r="C1599"/>
      <c r="D1599"/>
      <c r="E1599"/>
      <c r="F1599"/>
      <c r="G1599"/>
      <c r="H1599"/>
      <c r="I1599"/>
    </row>
    <row r="1600" spans="2:9" x14ac:dyDescent="0.25">
      <c r="B1600"/>
      <c r="C1600"/>
      <c r="D1600"/>
      <c r="E1600"/>
      <c r="F1600"/>
      <c r="G1600"/>
      <c r="H1600"/>
      <c r="I1600"/>
    </row>
    <row r="1601" spans="2:9" x14ac:dyDescent="0.25">
      <c r="B1601"/>
      <c r="C1601"/>
      <c r="D1601"/>
      <c r="E1601"/>
      <c r="F1601"/>
      <c r="G1601"/>
      <c r="H1601"/>
      <c r="I1601"/>
    </row>
    <row r="1602" spans="2:9" x14ac:dyDescent="0.25">
      <c r="B1602"/>
      <c r="C1602"/>
      <c r="D1602"/>
      <c r="E1602"/>
      <c r="F1602"/>
      <c r="G1602"/>
      <c r="H1602"/>
      <c r="I1602"/>
    </row>
    <row r="1603" spans="2:9" x14ac:dyDescent="0.25">
      <c r="B1603"/>
      <c r="C1603"/>
      <c r="D1603"/>
      <c r="E1603"/>
      <c r="F1603"/>
      <c r="G1603"/>
      <c r="H1603"/>
      <c r="I1603"/>
    </row>
    <row r="1604" spans="2:9" x14ac:dyDescent="0.25">
      <c r="B1604"/>
      <c r="C1604"/>
      <c r="D1604"/>
      <c r="E1604"/>
      <c r="F1604"/>
      <c r="G1604"/>
      <c r="H1604"/>
      <c r="I1604"/>
    </row>
    <row r="1605" spans="2:9" x14ac:dyDescent="0.25">
      <c r="B1605"/>
      <c r="C1605"/>
      <c r="D1605"/>
      <c r="E1605"/>
      <c r="F1605"/>
      <c r="G1605"/>
      <c r="H1605"/>
      <c r="I1605"/>
    </row>
    <row r="1606" spans="2:9" x14ac:dyDescent="0.25">
      <c r="B1606"/>
      <c r="C1606"/>
      <c r="D1606"/>
      <c r="E1606"/>
      <c r="F1606"/>
      <c r="G1606"/>
      <c r="H1606"/>
      <c r="I1606"/>
    </row>
    <row r="1607" spans="2:9" x14ac:dyDescent="0.25">
      <c r="B1607"/>
      <c r="C1607"/>
      <c r="D1607"/>
      <c r="E1607"/>
      <c r="F1607"/>
      <c r="G1607"/>
      <c r="H1607"/>
      <c r="I1607"/>
    </row>
    <row r="1608" spans="2:9" x14ac:dyDescent="0.25">
      <c r="B1608"/>
      <c r="C1608"/>
      <c r="D1608"/>
      <c r="E1608"/>
      <c r="F1608"/>
      <c r="G1608"/>
      <c r="H1608"/>
      <c r="I1608"/>
    </row>
    <row r="1609" spans="2:9" x14ac:dyDescent="0.25">
      <c r="B1609"/>
      <c r="C1609"/>
      <c r="D1609"/>
      <c r="E1609"/>
      <c r="F1609"/>
      <c r="G1609"/>
      <c r="H1609"/>
      <c r="I1609"/>
    </row>
    <row r="1610" spans="2:9" x14ac:dyDescent="0.25">
      <c r="B1610"/>
      <c r="C1610"/>
      <c r="D1610"/>
      <c r="E1610"/>
      <c r="F1610"/>
      <c r="G1610"/>
      <c r="H1610"/>
      <c r="I1610"/>
    </row>
    <row r="1611" spans="2:9" x14ac:dyDescent="0.25">
      <c r="B1611"/>
      <c r="C1611"/>
      <c r="D1611"/>
      <c r="E1611"/>
      <c r="F1611"/>
      <c r="G1611"/>
      <c r="H1611"/>
      <c r="I1611"/>
    </row>
    <row r="1612" spans="2:9" x14ac:dyDescent="0.25">
      <c r="B1612"/>
      <c r="C1612"/>
      <c r="D1612"/>
      <c r="E1612"/>
      <c r="F1612"/>
      <c r="G1612"/>
      <c r="H1612"/>
      <c r="I1612"/>
    </row>
    <row r="1613" spans="2:9" x14ac:dyDescent="0.25">
      <c r="B1613"/>
      <c r="C1613"/>
      <c r="D1613"/>
      <c r="E1613"/>
      <c r="F1613"/>
      <c r="G1613"/>
      <c r="H1613"/>
      <c r="I1613"/>
    </row>
    <row r="1614" spans="2:9" x14ac:dyDescent="0.25">
      <c r="B1614"/>
      <c r="C1614"/>
      <c r="D1614"/>
      <c r="E1614"/>
      <c r="F1614"/>
      <c r="G1614"/>
      <c r="H1614"/>
      <c r="I1614"/>
    </row>
    <row r="1615" spans="2:9" x14ac:dyDescent="0.25">
      <c r="B1615"/>
      <c r="C1615"/>
      <c r="D1615"/>
      <c r="E1615"/>
      <c r="F1615"/>
      <c r="G1615"/>
      <c r="H1615"/>
      <c r="I1615"/>
    </row>
    <row r="1616" spans="2:9" x14ac:dyDescent="0.25">
      <c r="B1616"/>
      <c r="C1616"/>
      <c r="D1616"/>
      <c r="E1616"/>
      <c r="F1616"/>
      <c r="G1616"/>
      <c r="H1616"/>
      <c r="I1616"/>
    </row>
    <row r="1617" spans="2:9" x14ac:dyDescent="0.25">
      <c r="B1617"/>
      <c r="C1617"/>
      <c r="D1617"/>
      <c r="E1617"/>
      <c r="F1617"/>
      <c r="G1617"/>
      <c r="H1617"/>
      <c r="I1617"/>
    </row>
    <row r="1618" spans="2:9" x14ac:dyDescent="0.25">
      <c r="B1618"/>
      <c r="C1618"/>
      <c r="D1618"/>
      <c r="E1618"/>
      <c r="F1618"/>
      <c r="G1618"/>
      <c r="H1618"/>
      <c r="I1618"/>
    </row>
    <row r="1619" spans="2:9" x14ac:dyDescent="0.25">
      <c r="B1619"/>
      <c r="C1619"/>
      <c r="D1619"/>
      <c r="E1619"/>
      <c r="F1619"/>
      <c r="G1619"/>
      <c r="H1619"/>
      <c r="I1619"/>
    </row>
    <row r="1620" spans="2:9" x14ac:dyDescent="0.25">
      <c r="B1620"/>
      <c r="C1620"/>
      <c r="D1620"/>
      <c r="E1620"/>
      <c r="F1620"/>
      <c r="G1620"/>
      <c r="H1620"/>
      <c r="I1620"/>
    </row>
    <row r="1621" spans="2:9" x14ac:dyDescent="0.25">
      <c r="B1621"/>
      <c r="C1621"/>
      <c r="D1621"/>
      <c r="E1621"/>
      <c r="F1621"/>
      <c r="G1621"/>
      <c r="H1621"/>
      <c r="I1621"/>
    </row>
    <row r="1622" spans="2:9" x14ac:dyDescent="0.25">
      <c r="B1622"/>
      <c r="C1622"/>
      <c r="D1622"/>
      <c r="E1622"/>
      <c r="F1622"/>
      <c r="G1622"/>
      <c r="H1622"/>
      <c r="I1622"/>
    </row>
    <row r="1623" spans="2:9" x14ac:dyDescent="0.25">
      <c r="B1623"/>
      <c r="C1623"/>
      <c r="D1623"/>
      <c r="E1623"/>
      <c r="F1623"/>
      <c r="G1623"/>
      <c r="H1623"/>
      <c r="I1623"/>
    </row>
    <row r="1624" spans="2:9" x14ac:dyDescent="0.25">
      <c r="B1624"/>
      <c r="C1624"/>
      <c r="D1624"/>
      <c r="E1624"/>
      <c r="F1624"/>
      <c r="G1624"/>
      <c r="H1624"/>
      <c r="I1624"/>
    </row>
    <row r="1625" spans="2:9" x14ac:dyDescent="0.25">
      <c r="B1625"/>
      <c r="C1625"/>
      <c r="D1625"/>
      <c r="E1625"/>
      <c r="F1625"/>
      <c r="G1625"/>
      <c r="H1625"/>
      <c r="I1625"/>
    </row>
    <row r="1626" spans="2:9" x14ac:dyDescent="0.25">
      <c r="B1626"/>
      <c r="C1626"/>
      <c r="D1626"/>
      <c r="E1626"/>
      <c r="F1626"/>
      <c r="G1626"/>
      <c r="H1626"/>
      <c r="I1626"/>
    </row>
    <row r="1627" spans="2:9" x14ac:dyDescent="0.25">
      <c r="B1627"/>
      <c r="C1627"/>
      <c r="D1627"/>
      <c r="E1627"/>
      <c r="F1627"/>
      <c r="G1627"/>
      <c r="H1627"/>
      <c r="I1627"/>
    </row>
    <row r="1628" spans="2:9" x14ac:dyDescent="0.25">
      <c r="B1628"/>
      <c r="C1628"/>
      <c r="D1628"/>
      <c r="E1628"/>
      <c r="F1628"/>
      <c r="G1628"/>
      <c r="H1628"/>
      <c r="I1628"/>
    </row>
    <row r="1629" spans="2:9" x14ac:dyDescent="0.25">
      <c r="B1629"/>
      <c r="C1629"/>
      <c r="D1629"/>
      <c r="E1629"/>
      <c r="F1629"/>
      <c r="G1629"/>
      <c r="H1629"/>
      <c r="I1629"/>
    </row>
    <row r="1630" spans="2:9" x14ac:dyDescent="0.25">
      <c r="B1630"/>
      <c r="C1630"/>
      <c r="D1630"/>
      <c r="E1630"/>
      <c r="F1630"/>
      <c r="G1630"/>
      <c r="H1630"/>
      <c r="I1630"/>
    </row>
    <row r="1631" spans="2:9" x14ac:dyDescent="0.25">
      <c r="B1631"/>
      <c r="C1631"/>
      <c r="D1631"/>
      <c r="E1631"/>
      <c r="F1631"/>
      <c r="G1631"/>
      <c r="H1631"/>
      <c r="I1631"/>
    </row>
    <row r="1632" spans="2:9" x14ac:dyDescent="0.25">
      <c r="B1632"/>
      <c r="C1632"/>
      <c r="D1632"/>
      <c r="E1632"/>
      <c r="F1632"/>
      <c r="G1632"/>
      <c r="H1632"/>
      <c r="I1632"/>
    </row>
    <row r="1633" spans="2:9" x14ac:dyDescent="0.25">
      <c r="B1633"/>
      <c r="C1633"/>
      <c r="D1633"/>
      <c r="E1633"/>
      <c r="F1633"/>
      <c r="G1633"/>
      <c r="H1633"/>
      <c r="I1633"/>
    </row>
    <row r="1634" spans="2:9" x14ac:dyDescent="0.25">
      <c r="B1634"/>
      <c r="C1634"/>
      <c r="D1634"/>
      <c r="E1634"/>
      <c r="F1634"/>
      <c r="G1634"/>
      <c r="H1634"/>
      <c r="I1634"/>
    </row>
    <row r="1635" spans="2:9" x14ac:dyDescent="0.25">
      <c r="B1635"/>
      <c r="C1635"/>
      <c r="D1635"/>
      <c r="E1635"/>
      <c r="F1635"/>
      <c r="G1635"/>
      <c r="H1635"/>
      <c r="I1635"/>
    </row>
    <row r="1636" spans="2:9" x14ac:dyDescent="0.25">
      <c r="B1636"/>
      <c r="C1636"/>
      <c r="D1636"/>
      <c r="E1636"/>
      <c r="F1636"/>
      <c r="G1636"/>
      <c r="H1636"/>
      <c r="I1636"/>
    </row>
    <row r="1637" spans="2:9" x14ac:dyDescent="0.25">
      <c r="B1637"/>
      <c r="C1637"/>
      <c r="D1637"/>
      <c r="E1637"/>
      <c r="F1637"/>
      <c r="G1637"/>
      <c r="H1637"/>
      <c r="I1637"/>
    </row>
    <row r="1638" spans="2:9" x14ac:dyDescent="0.25">
      <c r="B1638"/>
      <c r="C1638"/>
      <c r="D1638"/>
      <c r="E1638"/>
      <c r="F1638"/>
      <c r="G1638"/>
      <c r="H1638"/>
      <c r="I1638"/>
    </row>
    <row r="1639" spans="2:9" x14ac:dyDescent="0.25">
      <c r="B1639"/>
      <c r="C1639"/>
      <c r="D1639"/>
      <c r="E1639"/>
      <c r="F1639"/>
      <c r="G1639"/>
      <c r="H1639"/>
      <c r="I1639"/>
    </row>
    <row r="1640" spans="2:9" x14ac:dyDescent="0.25">
      <c r="B1640"/>
      <c r="C1640"/>
      <c r="D1640"/>
      <c r="E1640"/>
      <c r="F1640"/>
      <c r="G1640"/>
      <c r="H1640"/>
      <c r="I1640"/>
    </row>
    <row r="1641" spans="2:9" x14ac:dyDescent="0.25">
      <c r="B1641"/>
      <c r="C1641"/>
      <c r="D1641"/>
      <c r="E1641"/>
      <c r="F1641"/>
      <c r="G1641"/>
      <c r="H1641"/>
      <c r="I1641"/>
    </row>
    <row r="1642" spans="2:9" x14ac:dyDescent="0.25">
      <c r="B1642"/>
      <c r="C1642"/>
      <c r="D1642"/>
      <c r="E1642"/>
      <c r="F1642"/>
      <c r="G1642"/>
      <c r="H1642"/>
      <c r="I1642"/>
    </row>
    <row r="1643" spans="2:9" x14ac:dyDescent="0.25">
      <c r="B1643"/>
      <c r="C1643"/>
      <c r="D1643"/>
      <c r="E1643"/>
      <c r="F1643"/>
      <c r="G1643"/>
      <c r="H1643"/>
      <c r="I1643"/>
    </row>
    <row r="1644" spans="2:9" x14ac:dyDescent="0.25">
      <c r="B1644"/>
      <c r="C1644"/>
      <c r="D1644"/>
      <c r="E1644"/>
      <c r="F1644"/>
      <c r="G1644"/>
      <c r="H1644"/>
      <c r="I1644"/>
    </row>
    <row r="1645" spans="2:9" x14ac:dyDescent="0.25">
      <c r="B1645"/>
      <c r="C1645"/>
      <c r="D1645"/>
      <c r="E1645"/>
      <c r="F1645"/>
      <c r="G1645"/>
      <c r="H1645"/>
      <c r="I1645"/>
    </row>
    <row r="1646" spans="2:9" x14ac:dyDescent="0.25">
      <c r="B1646"/>
      <c r="C1646"/>
      <c r="D1646"/>
      <c r="E1646"/>
      <c r="F1646"/>
      <c r="G1646"/>
      <c r="H1646"/>
      <c r="I1646"/>
    </row>
    <row r="1647" spans="2:9" x14ac:dyDescent="0.25">
      <c r="B1647"/>
      <c r="C1647"/>
      <c r="D1647"/>
      <c r="E1647"/>
      <c r="F1647"/>
      <c r="G1647"/>
      <c r="H1647"/>
      <c r="I1647"/>
    </row>
    <row r="1648" spans="2:9" x14ac:dyDescent="0.25">
      <c r="B1648"/>
      <c r="C1648"/>
      <c r="D1648"/>
      <c r="E1648"/>
      <c r="F1648"/>
      <c r="G1648"/>
      <c r="H1648"/>
      <c r="I1648"/>
    </row>
    <row r="1649" spans="2:9" x14ac:dyDescent="0.25">
      <c r="B1649"/>
      <c r="C1649"/>
      <c r="D1649"/>
      <c r="E1649"/>
      <c r="F1649"/>
      <c r="G1649"/>
      <c r="H1649"/>
      <c r="I1649"/>
    </row>
    <row r="1650" spans="2:9" x14ac:dyDescent="0.25">
      <c r="B1650"/>
      <c r="C1650"/>
      <c r="D1650"/>
      <c r="E1650"/>
      <c r="F1650"/>
      <c r="G1650"/>
      <c r="H1650"/>
      <c r="I1650"/>
    </row>
    <row r="1651" spans="2:9" x14ac:dyDescent="0.25">
      <c r="B1651"/>
      <c r="C1651"/>
      <c r="D1651"/>
      <c r="E1651"/>
      <c r="F1651"/>
      <c r="G1651"/>
      <c r="H1651"/>
      <c r="I1651"/>
    </row>
    <row r="1652" spans="2:9" x14ac:dyDescent="0.25">
      <c r="B1652"/>
      <c r="C1652"/>
      <c r="D1652"/>
      <c r="E1652"/>
      <c r="F1652"/>
      <c r="G1652"/>
      <c r="H1652"/>
      <c r="I1652"/>
    </row>
    <row r="1653" spans="2:9" x14ac:dyDescent="0.25">
      <c r="B1653"/>
      <c r="C1653"/>
      <c r="D1653"/>
      <c r="E1653"/>
      <c r="F1653"/>
      <c r="G1653"/>
      <c r="H1653"/>
      <c r="I1653"/>
    </row>
    <row r="1654" spans="2:9" x14ac:dyDescent="0.25">
      <c r="B1654"/>
      <c r="C1654"/>
      <c r="D1654"/>
      <c r="E1654"/>
      <c r="F1654"/>
      <c r="G1654"/>
      <c r="H1654"/>
      <c r="I1654"/>
    </row>
    <row r="1655" spans="2:9" x14ac:dyDescent="0.25">
      <c r="B1655"/>
      <c r="C1655"/>
      <c r="D1655"/>
      <c r="E1655"/>
      <c r="F1655"/>
      <c r="G1655"/>
      <c r="H1655"/>
      <c r="I1655"/>
    </row>
    <row r="1656" spans="2:9" x14ac:dyDescent="0.25">
      <c r="B1656"/>
      <c r="C1656"/>
      <c r="D1656"/>
      <c r="E1656"/>
      <c r="F1656"/>
      <c r="G1656"/>
      <c r="H1656"/>
      <c r="I1656"/>
    </row>
    <row r="1657" spans="2:9" x14ac:dyDescent="0.25">
      <c r="B1657"/>
      <c r="C1657"/>
      <c r="D1657"/>
      <c r="E1657"/>
      <c r="F1657"/>
      <c r="G1657"/>
      <c r="H1657"/>
      <c r="I1657"/>
    </row>
    <row r="1658" spans="2:9" x14ac:dyDescent="0.25">
      <c r="B1658"/>
      <c r="C1658"/>
      <c r="D1658"/>
      <c r="E1658"/>
      <c r="F1658"/>
      <c r="G1658"/>
      <c r="H1658"/>
      <c r="I1658"/>
    </row>
    <row r="1659" spans="2:9" x14ac:dyDescent="0.25">
      <c r="B1659"/>
      <c r="C1659"/>
      <c r="D1659"/>
      <c r="E1659"/>
      <c r="F1659"/>
      <c r="G1659"/>
      <c r="H1659"/>
      <c r="I1659"/>
    </row>
    <row r="1660" spans="2:9" x14ac:dyDescent="0.25">
      <c r="B1660"/>
      <c r="C1660"/>
      <c r="D1660"/>
      <c r="E1660"/>
      <c r="F1660"/>
      <c r="G1660"/>
      <c r="H1660"/>
      <c r="I1660"/>
    </row>
    <row r="1661" spans="2:9" x14ac:dyDescent="0.25">
      <c r="B1661"/>
      <c r="C1661"/>
      <c r="D1661"/>
      <c r="E1661"/>
      <c r="F1661"/>
      <c r="G1661"/>
      <c r="H1661"/>
      <c r="I1661"/>
    </row>
    <row r="1662" spans="2:9" x14ac:dyDescent="0.25">
      <c r="B1662"/>
      <c r="C1662"/>
      <c r="D1662"/>
      <c r="E1662"/>
      <c r="F1662"/>
      <c r="G1662"/>
      <c r="H1662"/>
      <c r="I1662"/>
    </row>
    <row r="1663" spans="2:9" x14ac:dyDescent="0.25">
      <c r="B1663"/>
      <c r="C1663"/>
      <c r="D1663"/>
      <c r="E1663"/>
      <c r="F1663"/>
      <c r="G1663"/>
      <c r="H1663"/>
      <c r="I1663"/>
    </row>
    <row r="1664" spans="2:9" x14ac:dyDescent="0.25">
      <c r="B1664"/>
      <c r="C1664"/>
      <c r="D1664"/>
      <c r="E1664"/>
      <c r="F1664"/>
      <c r="G1664"/>
      <c r="H1664"/>
      <c r="I1664"/>
    </row>
    <row r="1665" spans="2:9" x14ac:dyDescent="0.25">
      <c r="B1665"/>
      <c r="C1665"/>
      <c r="D1665"/>
      <c r="E1665"/>
      <c r="F1665"/>
      <c r="G1665"/>
      <c r="H1665"/>
      <c r="I1665"/>
    </row>
    <row r="1666" spans="2:9" x14ac:dyDescent="0.25">
      <c r="B1666"/>
      <c r="C1666"/>
      <c r="D1666"/>
      <c r="E1666"/>
      <c r="F1666"/>
      <c r="G1666"/>
      <c r="H1666"/>
      <c r="I1666"/>
    </row>
    <row r="1667" spans="2:9" x14ac:dyDescent="0.25">
      <c r="B1667"/>
      <c r="C1667"/>
      <c r="D1667"/>
      <c r="E1667"/>
      <c r="F1667"/>
      <c r="G1667"/>
      <c r="H1667"/>
      <c r="I1667"/>
    </row>
    <row r="1668" spans="2:9" x14ac:dyDescent="0.25">
      <c r="B1668"/>
      <c r="C1668"/>
      <c r="D1668"/>
      <c r="E1668"/>
      <c r="F1668"/>
      <c r="G1668"/>
      <c r="H1668"/>
      <c r="I1668"/>
    </row>
    <row r="1669" spans="2:9" x14ac:dyDescent="0.25">
      <c r="B1669"/>
      <c r="C1669"/>
      <c r="D1669"/>
      <c r="E1669"/>
      <c r="F1669"/>
      <c r="G1669"/>
      <c r="H1669"/>
      <c r="I1669"/>
    </row>
    <row r="1670" spans="2:9" x14ac:dyDescent="0.25">
      <c r="B1670"/>
      <c r="C1670"/>
      <c r="D1670"/>
      <c r="E1670"/>
      <c r="F1670"/>
      <c r="G1670"/>
      <c r="H1670"/>
      <c r="I1670"/>
    </row>
    <row r="1671" spans="2:9" x14ac:dyDescent="0.25">
      <c r="B1671"/>
      <c r="C1671"/>
      <c r="D1671"/>
      <c r="E1671"/>
      <c r="F1671"/>
      <c r="G1671"/>
      <c r="H1671"/>
      <c r="I1671"/>
    </row>
    <row r="1672" spans="2:9" x14ac:dyDescent="0.25">
      <c r="B1672"/>
      <c r="C1672"/>
      <c r="D1672"/>
      <c r="E1672"/>
      <c r="F1672"/>
      <c r="G1672"/>
      <c r="H1672"/>
      <c r="I1672"/>
    </row>
    <row r="1673" spans="2:9" x14ac:dyDescent="0.25">
      <c r="B1673"/>
      <c r="C1673"/>
      <c r="D1673"/>
      <c r="E1673"/>
      <c r="F1673"/>
      <c r="G1673"/>
      <c r="H1673"/>
      <c r="I1673"/>
    </row>
    <row r="1674" spans="2:9" x14ac:dyDescent="0.25">
      <c r="B1674"/>
      <c r="C1674"/>
      <c r="D1674"/>
      <c r="E1674"/>
      <c r="F1674"/>
      <c r="G1674"/>
      <c r="H1674"/>
      <c r="I1674"/>
    </row>
    <row r="1675" spans="2:9" x14ac:dyDescent="0.25">
      <c r="B1675"/>
      <c r="C1675"/>
      <c r="D1675"/>
      <c r="E1675"/>
      <c r="F1675"/>
      <c r="G1675"/>
      <c r="H1675"/>
      <c r="I1675"/>
    </row>
    <row r="1676" spans="2:9" x14ac:dyDescent="0.25">
      <c r="B1676"/>
      <c r="C1676"/>
      <c r="D1676"/>
      <c r="E1676"/>
      <c r="F1676"/>
      <c r="G1676"/>
      <c r="H1676"/>
      <c r="I1676"/>
    </row>
    <row r="1677" spans="2:9" x14ac:dyDescent="0.25">
      <c r="B1677"/>
      <c r="C1677"/>
      <c r="D1677"/>
      <c r="E1677"/>
      <c r="F1677"/>
      <c r="G1677"/>
      <c r="H1677"/>
      <c r="I1677"/>
    </row>
    <row r="1678" spans="2:9" x14ac:dyDescent="0.25">
      <c r="B1678"/>
      <c r="C1678"/>
      <c r="D1678"/>
      <c r="E1678"/>
      <c r="F1678"/>
      <c r="G1678"/>
      <c r="H1678"/>
      <c r="I1678"/>
    </row>
    <row r="1679" spans="2:9" x14ac:dyDescent="0.25">
      <c r="B1679"/>
      <c r="C1679"/>
      <c r="D1679"/>
      <c r="E1679"/>
      <c r="F1679"/>
      <c r="G1679"/>
      <c r="H1679"/>
      <c r="I1679"/>
    </row>
    <row r="1680" spans="2:9" x14ac:dyDescent="0.25">
      <c r="B1680"/>
      <c r="C1680"/>
      <c r="D1680"/>
      <c r="E1680"/>
      <c r="F1680"/>
      <c r="G1680"/>
      <c r="H1680"/>
      <c r="I1680"/>
    </row>
    <row r="1681" spans="2:9" x14ac:dyDescent="0.25">
      <c r="B1681"/>
      <c r="C1681"/>
      <c r="D1681"/>
      <c r="E1681"/>
      <c r="F1681"/>
      <c r="G1681"/>
      <c r="H1681"/>
      <c r="I1681"/>
    </row>
    <row r="1682" spans="2:9" x14ac:dyDescent="0.25">
      <c r="B1682"/>
      <c r="C1682"/>
      <c r="D1682"/>
      <c r="E1682"/>
      <c r="F1682"/>
      <c r="G1682"/>
      <c r="H1682"/>
      <c r="I1682"/>
    </row>
    <row r="1683" spans="2:9" x14ac:dyDescent="0.25">
      <c r="B1683"/>
      <c r="C1683"/>
      <c r="D1683"/>
      <c r="E1683"/>
      <c r="F1683"/>
      <c r="G1683"/>
      <c r="H1683"/>
      <c r="I1683"/>
    </row>
    <row r="1684" spans="2:9" x14ac:dyDescent="0.25">
      <c r="B1684"/>
      <c r="C1684"/>
      <c r="D1684"/>
      <c r="E1684"/>
      <c r="F1684"/>
      <c r="G1684"/>
      <c r="H1684"/>
      <c r="I1684"/>
    </row>
    <row r="1685" spans="2:9" x14ac:dyDescent="0.25">
      <c r="B1685"/>
      <c r="C1685"/>
      <c r="D1685"/>
      <c r="E1685"/>
      <c r="F1685"/>
      <c r="G1685"/>
      <c r="H1685"/>
      <c r="I1685"/>
    </row>
    <row r="1686" spans="2:9" x14ac:dyDescent="0.25">
      <c r="B1686"/>
      <c r="C1686"/>
      <c r="D1686"/>
      <c r="E1686"/>
      <c r="F1686"/>
      <c r="G1686"/>
      <c r="H1686"/>
      <c r="I1686"/>
    </row>
    <row r="1687" spans="2:9" x14ac:dyDescent="0.25">
      <c r="B1687"/>
      <c r="C1687"/>
      <c r="D1687"/>
      <c r="E1687"/>
      <c r="F1687"/>
      <c r="G1687"/>
      <c r="H1687"/>
      <c r="I1687"/>
    </row>
    <row r="1688" spans="2:9" x14ac:dyDescent="0.25">
      <c r="B1688"/>
      <c r="C1688"/>
      <c r="D1688"/>
      <c r="E1688"/>
      <c r="F1688"/>
      <c r="G1688"/>
      <c r="H1688"/>
      <c r="I1688"/>
    </row>
    <row r="1689" spans="2:9" x14ac:dyDescent="0.25">
      <c r="B1689"/>
      <c r="C1689"/>
      <c r="D1689"/>
      <c r="E1689"/>
      <c r="F1689"/>
      <c r="G1689"/>
      <c r="H1689"/>
      <c r="I1689"/>
    </row>
    <row r="1690" spans="2:9" x14ac:dyDescent="0.25">
      <c r="B1690"/>
      <c r="C1690"/>
      <c r="D1690"/>
      <c r="E1690"/>
      <c r="F1690"/>
      <c r="G1690"/>
      <c r="H1690"/>
      <c r="I1690"/>
    </row>
    <row r="1691" spans="2:9" x14ac:dyDescent="0.25">
      <c r="B1691"/>
      <c r="C1691"/>
      <c r="D1691"/>
      <c r="E1691"/>
      <c r="F1691"/>
      <c r="G1691"/>
      <c r="H1691"/>
      <c r="I1691"/>
    </row>
    <row r="1692" spans="2:9" x14ac:dyDescent="0.25">
      <c r="B1692"/>
      <c r="C1692"/>
      <c r="D1692"/>
      <c r="E1692"/>
      <c r="F1692"/>
      <c r="G1692"/>
      <c r="H1692"/>
      <c r="I1692"/>
    </row>
    <row r="1693" spans="2:9" x14ac:dyDescent="0.25">
      <c r="B1693"/>
      <c r="C1693"/>
      <c r="D1693"/>
      <c r="E1693"/>
      <c r="F1693"/>
      <c r="G1693"/>
      <c r="H1693"/>
      <c r="I1693"/>
    </row>
    <row r="1694" spans="2:9" x14ac:dyDescent="0.25">
      <c r="B1694"/>
      <c r="C1694"/>
      <c r="D1694"/>
      <c r="E1694"/>
      <c r="F1694"/>
      <c r="G1694"/>
      <c r="H1694"/>
      <c r="I1694"/>
    </row>
    <row r="1695" spans="2:9" x14ac:dyDescent="0.25">
      <c r="B1695"/>
      <c r="C1695"/>
      <c r="D1695"/>
      <c r="E1695"/>
      <c r="F1695"/>
      <c r="G1695"/>
      <c r="H1695"/>
      <c r="I1695"/>
    </row>
    <row r="1696" spans="2:9" x14ac:dyDescent="0.25">
      <c r="B1696"/>
      <c r="C1696"/>
      <c r="D1696"/>
      <c r="E1696"/>
      <c r="F1696"/>
      <c r="G1696"/>
      <c r="H1696"/>
      <c r="I1696"/>
    </row>
    <row r="1697" spans="2:9" x14ac:dyDescent="0.25">
      <c r="B1697"/>
      <c r="C1697"/>
      <c r="D1697"/>
      <c r="E1697"/>
      <c r="F1697"/>
      <c r="G1697"/>
      <c r="H1697"/>
      <c r="I1697"/>
    </row>
    <row r="1698" spans="2:9" x14ac:dyDescent="0.25">
      <c r="B1698"/>
      <c r="C1698"/>
      <c r="D1698"/>
      <c r="E1698"/>
      <c r="F1698"/>
      <c r="G1698"/>
      <c r="H1698"/>
      <c r="I1698"/>
    </row>
    <row r="1699" spans="2:9" x14ac:dyDescent="0.25">
      <c r="B1699"/>
      <c r="C1699"/>
      <c r="D1699"/>
      <c r="E1699"/>
      <c r="F1699"/>
      <c r="G1699"/>
      <c r="H1699"/>
      <c r="I1699"/>
    </row>
    <row r="1700" spans="2:9" x14ac:dyDescent="0.25">
      <c r="B1700"/>
      <c r="C1700"/>
      <c r="D1700"/>
      <c r="E1700"/>
      <c r="F1700"/>
      <c r="G1700"/>
      <c r="H1700"/>
      <c r="I1700"/>
    </row>
    <row r="1701" spans="2:9" x14ac:dyDescent="0.25">
      <c r="B1701"/>
      <c r="C1701"/>
      <c r="D1701"/>
      <c r="E1701"/>
      <c r="F1701"/>
      <c r="G1701"/>
      <c r="H1701"/>
      <c r="I1701"/>
    </row>
    <row r="1702" spans="2:9" x14ac:dyDescent="0.25">
      <c r="B1702"/>
      <c r="C1702"/>
      <c r="D1702"/>
      <c r="E1702"/>
      <c r="F1702"/>
      <c r="G1702"/>
      <c r="H1702"/>
      <c r="I1702"/>
    </row>
    <row r="1703" spans="2:9" x14ac:dyDescent="0.25">
      <c r="B1703"/>
      <c r="C1703"/>
      <c r="D1703"/>
      <c r="E1703"/>
      <c r="F1703"/>
      <c r="G1703"/>
      <c r="H1703"/>
      <c r="I1703"/>
    </row>
    <row r="1704" spans="2:9" x14ac:dyDescent="0.25">
      <c r="B1704"/>
      <c r="C1704"/>
      <c r="D1704"/>
      <c r="E1704"/>
      <c r="F1704"/>
      <c r="G1704"/>
      <c r="H1704"/>
      <c r="I1704"/>
    </row>
    <row r="1705" spans="2:9" x14ac:dyDescent="0.25">
      <c r="B1705"/>
      <c r="C1705"/>
      <c r="D1705"/>
      <c r="E1705"/>
      <c r="F1705"/>
      <c r="G1705"/>
      <c r="H1705"/>
      <c r="I1705"/>
    </row>
    <row r="1706" spans="2:9" x14ac:dyDescent="0.25">
      <c r="B1706"/>
      <c r="C1706"/>
      <c r="D1706"/>
      <c r="E1706"/>
      <c r="F1706"/>
      <c r="G1706"/>
      <c r="H1706"/>
      <c r="I1706"/>
    </row>
    <row r="1707" spans="2:9" x14ac:dyDescent="0.25">
      <c r="B1707"/>
      <c r="C1707"/>
      <c r="D1707"/>
      <c r="E1707"/>
      <c r="F1707"/>
      <c r="G1707"/>
      <c r="H1707"/>
      <c r="I1707"/>
    </row>
    <row r="1708" spans="2:9" x14ac:dyDescent="0.25">
      <c r="B1708"/>
      <c r="C1708"/>
      <c r="D1708"/>
      <c r="E1708"/>
      <c r="F1708"/>
      <c r="G1708"/>
      <c r="H1708"/>
      <c r="I1708"/>
    </row>
    <row r="1709" spans="2:9" x14ac:dyDescent="0.25">
      <c r="B1709"/>
      <c r="C1709"/>
      <c r="D1709"/>
      <c r="E1709"/>
      <c r="F1709"/>
      <c r="G1709"/>
      <c r="H1709"/>
      <c r="I1709"/>
    </row>
    <row r="1710" spans="2:9" x14ac:dyDescent="0.25">
      <c r="B1710"/>
      <c r="C1710"/>
      <c r="D1710"/>
      <c r="E1710"/>
      <c r="F1710"/>
      <c r="G1710"/>
      <c r="H1710"/>
      <c r="I1710"/>
    </row>
    <row r="1711" spans="2:9" x14ac:dyDescent="0.25">
      <c r="B1711"/>
      <c r="C1711"/>
      <c r="D1711"/>
      <c r="E1711"/>
      <c r="F1711"/>
      <c r="G1711"/>
      <c r="H1711"/>
      <c r="I1711"/>
    </row>
    <row r="1712" spans="2:9" x14ac:dyDescent="0.25">
      <c r="B1712"/>
      <c r="C1712"/>
      <c r="D1712"/>
      <c r="E1712"/>
      <c r="F1712"/>
      <c r="G1712"/>
      <c r="H1712"/>
      <c r="I1712"/>
    </row>
    <row r="1713" spans="2:9" x14ac:dyDescent="0.25">
      <c r="B1713"/>
      <c r="C1713"/>
      <c r="D1713"/>
      <c r="E1713"/>
      <c r="F1713"/>
      <c r="G1713"/>
      <c r="H1713"/>
      <c r="I1713"/>
    </row>
    <row r="1714" spans="2:9" x14ac:dyDescent="0.25">
      <c r="B1714"/>
      <c r="C1714"/>
      <c r="D1714"/>
      <c r="E1714"/>
      <c r="F1714"/>
      <c r="G1714"/>
      <c r="H1714"/>
      <c r="I1714"/>
    </row>
    <row r="1715" spans="2:9" x14ac:dyDescent="0.25">
      <c r="B1715"/>
      <c r="C1715"/>
      <c r="D1715"/>
      <c r="E1715"/>
      <c r="F1715"/>
      <c r="G1715"/>
      <c r="H1715"/>
      <c r="I1715"/>
    </row>
    <row r="1716" spans="2:9" x14ac:dyDescent="0.25">
      <c r="B1716"/>
      <c r="C1716"/>
      <c r="D1716"/>
      <c r="E1716"/>
      <c r="F1716"/>
      <c r="G1716"/>
      <c r="H1716"/>
      <c r="I1716"/>
    </row>
    <row r="1717" spans="2:9" x14ac:dyDescent="0.25">
      <c r="B1717"/>
      <c r="C1717"/>
      <c r="D1717"/>
      <c r="E1717"/>
      <c r="F1717"/>
      <c r="G1717"/>
      <c r="H1717"/>
      <c r="I1717"/>
    </row>
    <row r="1718" spans="2:9" x14ac:dyDescent="0.25">
      <c r="B1718"/>
      <c r="C1718"/>
      <c r="D1718"/>
      <c r="E1718"/>
      <c r="F1718"/>
      <c r="G1718"/>
      <c r="H1718"/>
      <c r="I1718"/>
    </row>
    <row r="1719" spans="2:9" x14ac:dyDescent="0.25">
      <c r="B1719"/>
      <c r="C1719"/>
      <c r="D1719"/>
      <c r="E1719"/>
      <c r="F1719"/>
      <c r="G1719"/>
      <c r="H1719"/>
      <c r="I1719"/>
    </row>
    <row r="1720" spans="2:9" x14ac:dyDescent="0.25">
      <c r="B1720"/>
      <c r="C1720"/>
      <c r="D1720"/>
      <c r="E1720"/>
      <c r="F1720"/>
      <c r="G1720"/>
      <c r="H1720"/>
      <c r="I1720"/>
    </row>
    <row r="1721" spans="2:9" x14ac:dyDescent="0.25">
      <c r="B1721"/>
      <c r="C1721"/>
      <c r="D1721"/>
      <c r="E1721"/>
      <c r="F1721"/>
      <c r="G1721"/>
      <c r="H1721"/>
      <c r="I1721"/>
    </row>
    <row r="1722" spans="2:9" x14ac:dyDescent="0.25">
      <c r="B1722"/>
      <c r="C1722"/>
      <c r="D1722"/>
      <c r="E1722"/>
      <c r="F1722"/>
      <c r="G1722"/>
      <c r="H1722"/>
      <c r="I1722"/>
    </row>
    <row r="1723" spans="2:9" x14ac:dyDescent="0.25">
      <c r="B1723"/>
      <c r="C1723"/>
      <c r="D1723"/>
      <c r="E1723"/>
      <c r="F1723"/>
      <c r="G1723"/>
      <c r="H1723"/>
      <c r="I1723"/>
    </row>
    <row r="1724" spans="2:9" x14ac:dyDescent="0.25">
      <c r="B1724"/>
      <c r="C1724"/>
      <c r="D1724"/>
      <c r="E1724"/>
      <c r="F1724"/>
      <c r="G1724"/>
      <c r="H1724"/>
      <c r="I1724"/>
    </row>
    <row r="1725" spans="2:9" x14ac:dyDescent="0.25">
      <c r="B1725"/>
      <c r="C1725"/>
      <c r="D1725"/>
      <c r="E1725"/>
      <c r="F1725"/>
      <c r="G1725"/>
      <c r="H1725"/>
      <c r="I1725"/>
    </row>
    <row r="1726" spans="2:9" x14ac:dyDescent="0.25">
      <c r="B1726"/>
      <c r="C1726"/>
      <c r="D1726"/>
      <c r="E1726"/>
      <c r="F1726"/>
      <c r="G1726"/>
      <c r="H1726"/>
      <c r="I1726"/>
    </row>
    <row r="1727" spans="2:9" x14ac:dyDescent="0.25">
      <c r="B1727"/>
      <c r="C1727"/>
      <c r="D1727"/>
      <c r="E1727"/>
      <c r="F1727"/>
      <c r="G1727"/>
      <c r="H1727"/>
      <c r="I1727"/>
    </row>
    <row r="1728" spans="2:9" x14ac:dyDescent="0.25">
      <c r="B1728"/>
      <c r="C1728"/>
      <c r="D1728"/>
      <c r="E1728"/>
      <c r="F1728"/>
      <c r="G1728"/>
      <c r="H1728"/>
      <c r="I1728"/>
    </row>
    <row r="1729" spans="2:9" x14ac:dyDescent="0.25">
      <c r="B1729"/>
      <c r="C1729"/>
      <c r="D1729"/>
      <c r="E1729"/>
      <c r="F1729"/>
      <c r="G1729"/>
      <c r="H1729"/>
      <c r="I1729"/>
    </row>
    <row r="1730" spans="2:9" x14ac:dyDescent="0.25">
      <c r="B1730"/>
      <c r="C1730"/>
      <c r="D1730"/>
      <c r="E1730"/>
      <c r="F1730"/>
      <c r="G1730"/>
      <c r="H1730"/>
      <c r="I1730"/>
    </row>
    <row r="1731" spans="2:9" x14ac:dyDescent="0.25">
      <c r="B1731"/>
      <c r="C1731"/>
      <c r="D1731"/>
      <c r="E1731"/>
      <c r="F1731"/>
      <c r="G1731"/>
      <c r="H1731"/>
      <c r="I1731"/>
    </row>
    <row r="1732" spans="2:9" x14ac:dyDescent="0.25">
      <c r="B1732"/>
      <c r="C1732"/>
      <c r="D1732"/>
      <c r="E1732"/>
      <c r="F1732"/>
      <c r="G1732"/>
      <c r="H1732"/>
      <c r="I1732"/>
    </row>
    <row r="1733" spans="2:9" x14ac:dyDescent="0.25">
      <c r="B1733"/>
      <c r="C1733"/>
      <c r="D1733"/>
      <c r="E1733"/>
      <c r="F1733"/>
      <c r="G1733"/>
      <c r="H1733"/>
      <c r="I1733"/>
    </row>
    <row r="1734" spans="2:9" x14ac:dyDescent="0.25">
      <c r="B1734"/>
      <c r="C1734"/>
      <c r="D1734"/>
      <c r="E1734"/>
      <c r="F1734"/>
      <c r="G1734"/>
      <c r="H1734"/>
      <c r="I1734"/>
    </row>
    <row r="1735" spans="2:9" x14ac:dyDescent="0.25">
      <c r="B1735"/>
      <c r="C1735"/>
      <c r="D1735"/>
      <c r="E1735"/>
      <c r="F1735"/>
      <c r="G1735"/>
      <c r="H1735"/>
      <c r="I1735"/>
    </row>
    <row r="1736" spans="2:9" x14ac:dyDescent="0.25">
      <c r="B1736"/>
      <c r="C1736"/>
      <c r="D1736"/>
      <c r="E1736"/>
      <c r="F1736"/>
      <c r="G1736"/>
      <c r="H1736"/>
      <c r="I1736"/>
    </row>
    <row r="1737" spans="2:9" x14ac:dyDescent="0.25">
      <c r="B1737"/>
      <c r="C1737"/>
      <c r="D1737"/>
      <c r="E1737"/>
      <c r="F1737"/>
      <c r="G1737"/>
      <c r="H1737"/>
      <c r="I1737"/>
    </row>
    <row r="1738" spans="2:9" x14ac:dyDescent="0.25">
      <c r="B1738"/>
      <c r="C1738"/>
      <c r="D1738"/>
      <c r="E1738"/>
      <c r="F1738"/>
      <c r="G1738"/>
      <c r="H1738"/>
      <c r="I1738"/>
    </row>
    <row r="1739" spans="2:9" x14ac:dyDescent="0.25">
      <c r="B1739"/>
      <c r="C1739"/>
      <c r="D1739"/>
      <c r="E1739"/>
      <c r="F1739"/>
      <c r="G1739"/>
      <c r="H1739"/>
      <c r="I1739"/>
    </row>
    <row r="1740" spans="2:9" x14ac:dyDescent="0.25">
      <c r="B1740"/>
      <c r="C1740"/>
      <c r="D1740"/>
      <c r="E1740"/>
      <c r="F1740"/>
      <c r="G1740"/>
      <c r="H1740"/>
      <c r="I1740"/>
    </row>
    <row r="1741" spans="2:9" x14ac:dyDescent="0.25">
      <c r="B1741"/>
      <c r="C1741"/>
      <c r="D1741"/>
      <c r="E1741"/>
      <c r="F1741"/>
      <c r="G1741"/>
      <c r="H1741"/>
      <c r="I1741"/>
    </row>
    <row r="1742" spans="2:9" x14ac:dyDescent="0.25">
      <c r="B1742"/>
      <c r="C1742"/>
      <c r="D1742"/>
      <c r="E1742"/>
      <c r="F1742"/>
      <c r="G1742"/>
      <c r="H1742"/>
      <c r="I1742"/>
    </row>
    <row r="1743" spans="2:9" x14ac:dyDescent="0.25">
      <c r="B1743"/>
      <c r="C1743"/>
      <c r="D1743"/>
      <c r="E1743"/>
      <c r="F1743"/>
      <c r="G1743"/>
      <c r="H1743"/>
      <c r="I1743"/>
    </row>
    <row r="1744" spans="2:9" x14ac:dyDescent="0.25">
      <c r="B1744"/>
      <c r="C1744"/>
      <c r="D1744"/>
      <c r="E1744"/>
      <c r="F1744"/>
      <c r="G1744"/>
      <c r="H1744"/>
      <c r="I1744"/>
    </row>
    <row r="1745" spans="2:9" x14ac:dyDescent="0.25">
      <c r="B1745"/>
      <c r="C1745"/>
      <c r="D1745"/>
      <c r="E1745"/>
      <c r="F1745"/>
      <c r="G1745"/>
      <c r="H1745"/>
      <c r="I1745"/>
    </row>
    <row r="1746" spans="2:9" x14ac:dyDescent="0.25">
      <c r="B1746"/>
      <c r="C1746"/>
      <c r="D1746"/>
      <c r="E1746"/>
      <c r="F1746"/>
      <c r="G1746"/>
      <c r="H1746"/>
      <c r="I1746"/>
    </row>
    <row r="1747" spans="2:9" x14ac:dyDescent="0.25">
      <c r="B1747"/>
      <c r="C1747"/>
      <c r="D1747"/>
      <c r="E1747"/>
      <c r="F1747"/>
      <c r="G1747"/>
      <c r="H1747"/>
      <c r="I1747"/>
    </row>
    <row r="1748" spans="2:9" x14ac:dyDescent="0.25">
      <c r="B1748"/>
      <c r="C1748"/>
      <c r="D1748"/>
      <c r="E1748"/>
      <c r="F1748"/>
      <c r="G1748"/>
      <c r="H1748"/>
      <c r="I1748"/>
    </row>
    <row r="1749" spans="2:9" x14ac:dyDescent="0.25">
      <c r="B1749"/>
      <c r="C1749"/>
      <c r="D1749"/>
      <c r="E1749"/>
      <c r="F1749"/>
      <c r="G1749"/>
      <c r="H1749"/>
      <c r="I1749"/>
    </row>
    <row r="1750" spans="2:9" x14ac:dyDescent="0.25">
      <c r="B1750"/>
      <c r="C1750"/>
      <c r="D1750"/>
      <c r="E1750"/>
      <c r="F1750"/>
      <c r="G1750"/>
      <c r="H1750"/>
      <c r="I1750"/>
    </row>
    <row r="1751" spans="2:9" x14ac:dyDescent="0.25">
      <c r="B1751"/>
      <c r="C1751"/>
      <c r="D1751"/>
      <c r="E1751"/>
      <c r="F1751"/>
      <c r="G1751"/>
      <c r="H1751"/>
      <c r="I1751"/>
    </row>
    <row r="1752" spans="2:9" x14ac:dyDescent="0.25">
      <c r="B1752"/>
      <c r="C1752"/>
      <c r="D1752"/>
      <c r="E1752"/>
      <c r="F1752"/>
      <c r="G1752"/>
      <c r="H1752"/>
      <c r="I1752"/>
    </row>
    <row r="1753" spans="2:9" x14ac:dyDescent="0.25">
      <c r="B1753"/>
      <c r="C1753"/>
      <c r="D1753"/>
      <c r="E1753"/>
      <c r="F1753"/>
      <c r="G1753"/>
      <c r="H1753"/>
      <c r="I1753"/>
    </row>
    <row r="1754" spans="2:9" x14ac:dyDescent="0.25">
      <c r="B1754"/>
      <c r="C1754"/>
      <c r="D1754"/>
      <c r="E1754"/>
      <c r="F1754"/>
      <c r="G1754"/>
      <c r="H1754"/>
      <c r="I1754"/>
    </row>
    <row r="1755" spans="2:9" x14ac:dyDescent="0.25">
      <c r="B1755"/>
      <c r="C1755"/>
      <c r="D1755"/>
      <c r="E1755"/>
      <c r="F1755"/>
      <c r="G1755"/>
      <c r="H1755"/>
      <c r="I1755"/>
    </row>
    <row r="1756" spans="2:9" x14ac:dyDescent="0.25">
      <c r="B1756"/>
      <c r="C1756"/>
      <c r="D1756"/>
      <c r="E1756"/>
      <c r="F1756"/>
      <c r="G1756"/>
      <c r="H1756"/>
      <c r="I1756"/>
    </row>
    <row r="1757" spans="2:9" x14ac:dyDescent="0.25">
      <c r="B1757"/>
      <c r="C1757"/>
      <c r="D1757"/>
      <c r="E1757"/>
      <c r="F1757"/>
      <c r="G1757"/>
      <c r="H1757"/>
      <c r="I1757"/>
    </row>
    <row r="1758" spans="2:9" x14ac:dyDescent="0.25">
      <c r="B1758"/>
      <c r="C1758"/>
      <c r="D1758"/>
      <c r="E1758"/>
      <c r="F1758"/>
      <c r="G1758"/>
      <c r="H1758"/>
      <c r="I1758"/>
    </row>
    <row r="1759" spans="2:9" x14ac:dyDescent="0.25">
      <c r="B1759"/>
      <c r="C1759"/>
      <c r="D1759"/>
      <c r="E1759"/>
      <c r="F1759"/>
      <c r="G1759"/>
      <c r="H1759"/>
      <c r="I1759"/>
    </row>
    <row r="1760" spans="2:9" x14ac:dyDescent="0.25">
      <c r="B1760"/>
      <c r="C1760"/>
      <c r="D1760"/>
      <c r="E1760"/>
      <c r="F1760"/>
      <c r="G1760"/>
      <c r="H1760"/>
      <c r="I1760"/>
    </row>
    <row r="1761" spans="2:9" x14ac:dyDescent="0.25">
      <c r="B1761"/>
      <c r="C1761"/>
      <c r="D1761"/>
      <c r="E1761"/>
      <c r="F1761"/>
      <c r="G1761"/>
      <c r="H1761"/>
      <c r="I1761"/>
    </row>
    <row r="1762" spans="2:9" x14ac:dyDescent="0.25">
      <c r="B1762"/>
      <c r="C1762"/>
      <c r="D1762"/>
      <c r="E1762"/>
      <c r="F1762"/>
      <c r="G1762"/>
      <c r="H1762"/>
      <c r="I1762"/>
    </row>
    <row r="1763" spans="2:9" x14ac:dyDescent="0.25">
      <c r="B1763"/>
      <c r="C1763"/>
      <c r="D1763"/>
      <c r="E1763"/>
      <c r="F1763"/>
      <c r="G1763"/>
      <c r="H1763"/>
      <c r="I1763"/>
    </row>
    <row r="1764" spans="2:9" x14ac:dyDescent="0.25">
      <c r="B1764"/>
      <c r="C1764"/>
      <c r="D1764"/>
      <c r="E1764"/>
      <c r="F1764"/>
      <c r="G1764"/>
      <c r="H1764"/>
      <c r="I1764"/>
    </row>
    <row r="1765" spans="2:9" x14ac:dyDescent="0.25">
      <c r="B1765"/>
      <c r="C1765"/>
      <c r="D1765"/>
      <c r="E1765"/>
      <c r="F1765"/>
      <c r="G1765"/>
      <c r="H1765"/>
      <c r="I1765"/>
    </row>
    <row r="1766" spans="2:9" x14ac:dyDescent="0.25">
      <c r="B1766"/>
      <c r="C1766"/>
      <c r="D1766"/>
      <c r="E1766"/>
      <c r="F1766"/>
      <c r="G1766"/>
      <c r="H1766"/>
      <c r="I1766"/>
    </row>
    <row r="1767" spans="2:9" x14ac:dyDescent="0.25">
      <c r="B1767"/>
      <c r="C1767"/>
      <c r="D1767"/>
      <c r="E1767"/>
      <c r="F1767"/>
      <c r="G1767"/>
      <c r="H1767"/>
      <c r="I1767"/>
    </row>
    <row r="1768" spans="2:9" x14ac:dyDescent="0.25">
      <c r="B1768"/>
      <c r="C1768"/>
      <c r="D1768"/>
      <c r="E1768"/>
      <c r="F1768"/>
      <c r="G1768"/>
      <c r="H1768"/>
      <c r="I1768"/>
    </row>
    <row r="1769" spans="2:9" x14ac:dyDescent="0.25">
      <c r="B1769"/>
      <c r="C1769"/>
      <c r="D1769"/>
      <c r="E1769"/>
      <c r="F1769"/>
      <c r="G1769"/>
      <c r="H1769"/>
      <c r="I1769"/>
    </row>
    <row r="1770" spans="2:9" x14ac:dyDescent="0.25">
      <c r="B1770"/>
      <c r="C1770"/>
      <c r="D1770"/>
      <c r="E1770"/>
      <c r="F1770"/>
      <c r="G1770"/>
      <c r="H1770"/>
      <c r="I1770"/>
    </row>
    <row r="1771" spans="2:9" x14ac:dyDescent="0.25">
      <c r="B1771"/>
      <c r="C1771"/>
      <c r="D1771"/>
      <c r="E1771"/>
      <c r="F1771"/>
      <c r="G1771"/>
      <c r="H1771"/>
      <c r="I1771"/>
    </row>
    <row r="1772" spans="2:9" x14ac:dyDescent="0.25">
      <c r="B1772"/>
      <c r="C1772"/>
      <c r="D1772"/>
      <c r="E1772"/>
      <c r="F1772"/>
      <c r="G1772"/>
      <c r="H1772"/>
      <c r="I1772"/>
    </row>
    <row r="1773" spans="2:9" x14ac:dyDescent="0.25">
      <c r="B1773"/>
      <c r="C1773"/>
      <c r="D1773"/>
      <c r="E1773"/>
      <c r="F1773"/>
      <c r="G1773"/>
      <c r="H1773"/>
      <c r="I1773"/>
    </row>
    <row r="1774" spans="2:9" x14ac:dyDescent="0.25">
      <c r="B1774"/>
      <c r="C1774"/>
      <c r="D1774"/>
      <c r="E1774"/>
      <c r="F1774"/>
      <c r="G1774"/>
      <c r="H1774"/>
      <c r="I1774"/>
    </row>
    <row r="1775" spans="2:9" x14ac:dyDescent="0.25">
      <c r="B1775"/>
      <c r="C1775"/>
      <c r="D1775"/>
      <c r="E1775"/>
      <c r="F1775"/>
      <c r="G1775"/>
      <c r="H1775"/>
      <c r="I1775"/>
    </row>
    <row r="1776" spans="2:9" x14ac:dyDescent="0.25">
      <c r="B1776"/>
      <c r="C1776"/>
      <c r="D1776"/>
      <c r="E1776"/>
      <c r="F1776"/>
      <c r="G1776"/>
      <c r="H1776"/>
      <c r="I1776"/>
    </row>
    <row r="1777" spans="2:9" x14ac:dyDescent="0.25">
      <c r="B1777"/>
      <c r="C1777"/>
      <c r="D1777"/>
      <c r="E1777"/>
      <c r="F1777"/>
      <c r="G1777"/>
      <c r="H1777"/>
      <c r="I1777"/>
    </row>
    <row r="1778" spans="2:9" x14ac:dyDescent="0.25">
      <c r="B1778"/>
      <c r="C1778"/>
      <c r="D1778"/>
      <c r="E1778"/>
      <c r="F1778"/>
      <c r="G1778"/>
      <c r="H1778"/>
      <c r="I1778"/>
    </row>
    <row r="1779" spans="2:9" x14ac:dyDescent="0.25">
      <c r="B1779"/>
      <c r="C1779"/>
      <c r="D1779"/>
      <c r="E1779"/>
      <c r="F1779"/>
      <c r="G1779"/>
      <c r="H1779"/>
      <c r="I1779"/>
    </row>
    <row r="1780" spans="2:9" x14ac:dyDescent="0.25">
      <c r="B1780"/>
      <c r="C1780"/>
      <c r="D1780"/>
      <c r="E1780"/>
      <c r="F1780"/>
      <c r="G1780"/>
      <c r="H1780"/>
      <c r="I1780"/>
    </row>
    <row r="1781" spans="2:9" x14ac:dyDescent="0.25">
      <c r="B1781"/>
      <c r="C1781"/>
      <c r="D1781"/>
      <c r="E1781"/>
      <c r="F1781"/>
      <c r="G1781"/>
      <c r="H1781"/>
      <c r="I1781"/>
    </row>
    <row r="1782" spans="2:9" x14ac:dyDescent="0.25">
      <c r="B1782"/>
      <c r="C1782"/>
      <c r="D1782"/>
      <c r="E1782"/>
      <c r="F1782"/>
      <c r="G1782"/>
      <c r="H1782"/>
      <c r="I1782"/>
    </row>
    <row r="1783" spans="2:9" x14ac:dyDescent="0.25">
      <c r="B1783"/>
      <c r="C1783"/>
      <c r="D1783"/>
      <c r="E1783"/>
      <c r="F1783"/>
      <c r="G1783"/>
      <c r="H1783"/>
      <c r="I1783"/>
    </row>
    <row r="1784" spans="2:9" x14ac:dyDescent="0.25">
      <c r="B1784"/>
      <c r="C1784"/>
      <c r="D1784"/>
      <c r="E1784"/>
      <c r="F1784"/>
      <c r="G1784"/>
      <c r="H1784"/>
      <c r="I1784"/>
    </row>
    <row r="1785" spans="2:9" x14ac:dyDescent="0.25">
      <c r="B1785"/>
      <c r="C1785"/>
      <c r="D1785"/>
      <c r="E1785"/>
      <c r="F1785"/>
      <c r="G1785"/>
      <c r="H1785"/>
      <c r="I1785"/>
    </row>
    <row r="1786" spans="2:9" x14ac:dyDescent="0.25">
      <c r="B1786"/>
      <c r="C1786"/>
      <c r="D1786"/>
      <c r="E1786"/>
      <c r="F1786"/>
      <c r="G1786"/>
      <c r="H1786"/>
      <c r="I1786"/>
    </row>
    <row r="1787" spans="2:9" x14ac:dyDescent="0.25">
      <c r="B1787"/>
      <c r="C1787"/>
      <c r="D1787"/>
      <c r="E1787"/>
      <c r="F1787"/>
      <c r="G1787"/>
      <c r="H1787"/>
      <c r="I1787"/>
    </row>
    <row r="1788" spans="2:9" x14ac:dyDescent="0.25">
      <c r="B1788"/>
      <c r="C1788"/>
      <c r="D1788"/>
      <c r="E1788"/>
      <c r="F1788"/>
      <c r="G1788"/>
      <c r="H1788"/>
      <c r="I1788"/>
    </row>
    <row r="1789" spans="2:9" x14ac:dyDescent="0.25">
      <c r="B1789"/>
      <c r="C1789"/>
      <c r="D1789"/>
      <c r="E1789"/>
      <c r="F1789"/>
      <c r="G1789"/>
      <c r="H1789"/>
      <c r="I1789"/>
    </row>
    <row r="1790" spans="2:9" x14ac:dyDescent="0.25">
      <c r="B1790"/>
      <c r="C1790"/>
      <c r="D1790"/>
      <c r="E1790"/>
      <c r="F1790"/>
      <c r="G1790"/>
      <c r="H1790"/>
      <c r="I1790"/>
    </row>
    <row r="1791" spans="2:9" x14ac:dyDescent="0.25">
      <c r="B1791"/>
      <c r="C1791"/>
      <c r="D1791"/>
      <c r="E1791"/>
      <c r="F1791"/>
      <c r="G1791"/>
      <c r="H1791"/>
      <c r="I1791"/>
    </row>
    <row r="1792" spans="2:9" x14ac:dyDescent="0.25">
      <c r="B1792"/>
      <c r="C1792"/>
      <c r="D1792"/>
      <c r="E1792"/>
      <c r="F1792"/>
      <c r="G1792"/>
      <c r="H1792"/>
      <c r="I1792"/>
    </row>
    <row r="1793" spans="2:9" x14ac:dyDescent="0.25">
      <c r="B1793"/>
      <c r="C1793"/>
      <c r="D1793"/>
      <c r="E1793"/>
      <c r="F1793"/>
      <c r="G1793"/>
      <c r="H1793"/>
      <c r="I1793"/>
    </row>
    <row r="1794" spans="2:9" x14ac:dyDescent="0.25">
      <c r="B1794"/>
      <c r="C1794"/>
      <c r="D1794"/>
      <c r="E1794"/>
      <c r="F1794"/>
      <c r="G1794"/>
      <c r="H1794"/>
      <c r="I1794"/>
    </row>
    <row r="1795" spans="2:9" x14ac:dyDescent="0.25">
      <c r="B1795"/>
      <c r="C1795"/>
      <c r="D1795"/>
      <c r="E1795"/>
      <c r="F1795"/>
      <c r="G1795"/>
      <c r="H1795"/>
      <c r="I1795"/>
    </row>
    <row r="1796" spans="2:9" x14ac:dyDescent="0.25">
      <c r="B1796"/>
      <c r="C1796"/>
      <c r="D1796"/>
      <c r="E1796"/>
      <c r="F1796"/>
      <c r="G1796"/>
      <c r="H1796"/>
      <c r="I1796"/>
    </row>
    <row r="1797" spans="2:9" x14ac:dyDescent="0.25">
      <c r="B1797"/>
      <c r="C1797"/>
      <c r="D1797"/>
      <c r="E1797"/>
      <c r="F1797"/>
      <c r="G1797"/>
      <c r="H1797"/>
      <c r="I1797"/>
    </row>
    <row r="1798" spans="2:9" x14ac:dyDescent="0.25">
      <c r="B1798"/>
      <c r="C1798"/>
      <c r="D1798"/>
      <c r="E1798"/>
      <c r="F1798"/>
      <c r="G1798"/>
      <c r="H1798"/>
      <c r="I1798"/>
    </row>
    <row r="1799" spans="2:9" x14ac:dyDescent="0.25">
      <c r="B1799"/>
      <c r="C1799"/>
      <c r="D1799"/>
      <c r="E1799"/>
      <c r="F1799"/>
      <c r="G1799"/>
      <c r="H1799"/>
      <c r="I1799"/>
    </row>
    <row r="1800" spans="2:9" x14ac:dyDescent="0.25">
      <c r="B1800"/>
      <c r="C1800"/>
      <c r="D1800"/>
      <c r="E1800"/>
      <c r="F1800"/>
      <c r="G1800"/>
      <c r="H1800"/>
      <c r="I1800"/>
    </row>
    <row r="1801" spans="2:9" x14ac:dyDescent="0.25">
      <c r="B1801"/>
      <c r="C1801"/>
      <c r="D1801"/>
      <c r="E1801"/>
      <c r="F1801"/>
      <c r="G1801"/>
      <c r="H1801"/>
      <c r="I1801"/>
    </row>
    <row r="1802" spans="2:9" x14ac:dyDescent="0.25">
      <c r="B1802"/>
      <c r="C1802"/>
      <c r="D1802"/>
      <c r="E1802"/>
      <c r="F1802"/>
      <c r="G1802"/>
      <c r="H1802"/>
      <c r="I1802"/>
    </row>
    <row r="1803" spans="2:9" x14ac:dyDescent="0.25">
      <c r="B1803"/>
      <c r="C1803"/>
      <c r="D1803"/>
      <c r="E1803"/>
      <c r="F1803"/>
      <c r="G1803"/>
      <c r="H1803"/>
      <c r="I1803"/>
    </row>
    <row r="1804" spans="2:9" x14ac:dyDescent="0.25">
      <c r="B1804"/>
      <c r="C1804"/>
      <c r="D1804"/>
      <c r="E1804"/>
      <c r="F1804"/>
      <c r="G1804"/>
      <c r="H1804"/>
      <c r="I1804"/>
    </row>
    <row r="1805" spans="2:9" x14ac:dyDescent="0.25">
      <c r="B1805"/>
      <c r="C1805"/>
      <c r="D1805"/>
      <c r="E1805"/>
      <c r="F1805"/>
      <c r="G1805"/>
      <c r="H1805"/>
      <c r="I1805"/>
    </row>
    <row r="1806" spans="2:9" x14ac:dyDescent="0.25">
      <c r="B1806"/>
      <c r="C1806"/>
      <c r="D1806"/>
      <c r="E1806"/>
      <c r="F1806"/>
      <c r="G1806"/>
      <c r="H1806"/>
      <c r="I1806"/>
    </row>
    <row r="1807" spans="2:9" x14ac:dyDescent="0.25">
      <c r="B1807"/>
      <c r="C1807"/>
      <c r="D1807"/>
      <c r="E1807"/>
      <c r="F1807"/>
      <c r="G1807"/>
      <c r="H1807"/>
      <c r="I1807"/>
    </row>
    <row r="1808" spans="2:9" x14ac:dyDescent="0.25">
      <c r="B1808"/>
      <c r="C1808"/>
      <c r="D1808"/>
      <c r="E1808"/>
      <c r="F1808"/>
      <c r="G1808"/>
      <c r="H1808"/>
      <c r="I1808"/>
    </row>
    <row r="1809" spans="2:9" x14ac:dyDescent="0.25">
      <c r="B1809"/>
      <c r="C1809"/>
      <c r="D1809"/>
      <c r="E1809"/>
      <c r="F1809"/>
      <c r="G1809"/>
      <c r="H1809"/>
      <c r="I1809"/>
    </row>
    <row r="1810" spans="2:9" x14ac:dyDescent="0.25">
      <c r="B1810"/>
      <c r="C1810"/>
      <c r="D1810"/>
      <c r="E1810"/>
      <c r="F1810"/>
      <c r="G1810"/>
      <c r="H1810"/>
      <c r="I1810"/>
    </row>
    <row r="1811" spans="2:9" x14ac:dyDescent="0.25">
      <c r="B1811"/>
      <c r="C1811"/>
      <c r="D1811"/>
      <c r="E1811"/>
      <c r="F1811"/>
      <c r="G1811"/>
      <c r="H1811"/>
      <c r="I1811"/>
    </row>
    <row r="1812" spans="2:9" x14ac:dyDescent="0.25">
      <c r="B1812"/>
      <c r="C1812"/>
      <c r="D1812"/>
      <c r="E1812"/>
      <c r="F1812"/>
      <c r="G1812"/>
      <c r="H1812"/>
      <c r="I1812"/>
    </row>
    <row r="1813" spans="2:9" x14ac:dyDescent="0.25">
      <c r="B1813"/>
      <c r="C1813"/>
      <c r="D1813"/>
      <c r="E1813"/>
      <c r="F1813"/>
      <c r="G1813"/>
      <c r="H1813"/>
      <c r="I1813"/>
    </row>
    <row r="1814" spans="2:9" x14ac:dyDescent="0.25">
      <c r="B1814"/>
      <c r="C1814"/>
      <c r="D1814"/>
      <c r="E1814"/>
      <c r="F1814"/>
      <c r="G1814"/>
      <c r="H1814"/>
      <c r="I1814"/>
    </row>
    <row r="1815" spans="2:9" x14ac:dyDescent="0.25">
      <c r="B1815"/>
      <c r="C1815"/>
      <c r="D1815"/>
      <c r="E1815"/>
      <c r="F1815"/>
      <c r="G1815"/>
      <c r="H1815"/>
      <c r="I1815"/>
    </row>
    <row r="1816" spans="2:9" x14ac:dyDescent="0.25">
      <c r="B1816"/>
      <c r="C1816"/>
      <c r="D1816"/>
      <c r="E1816"/>
      <c r="F1816"/>
      <c r="G1816"/>
      <c r="H1816"/>
      <c r="I1816"/>
    </row>
    <row r="1817" spans="2:9" x14ac:dyDescent="0.25">
      <c r="B1817"/>
      <c r="C1817"/>
      <c r="D1817"/>
      <c r="E1817"/>
      <c r="F1817"/>
      <c r="G1817"/>
      <c r="H1817"/>
      <c r="I1817"/>
    </row>
    <row r="1818" spans="2:9" x14ac:dyDescent="0.25">
      <c r="B1818"/>
      <c r="C1818"/>
      <c r="D1818"/>
      <c r="E1818"/>
      <c r="F1818"/>
      <c r="G1818"/>
      <c r="H1818"/>
      <c r="I1818"/>
    </row>
    <row r="1819" spans="2:9" x14ac:dyDescent="0.25">
      <c r="B1819"/>
      <c r="C1819"/>
      <c r="D1819"/>
      <c r="E1819"/>
      <c r="F1819"/>
      <c r="G1819"/>
      <c r="H1819"/>
      <c r="I1819"/>
    </row>
    <row r="1820" spans="2:9" x14ac:dyDescent="0.25">
      <c r="B1820"/>
      <c r="C1820"/>
      <c r="D1820"/>
      <c r="E1820"/>
      <c r="F1820"/>
      <c r="G1820"/>
      <c r="H1820"/>
      <c r="I1820"/>
    </row>
    <row r="1821" spans="2:9" x14ac:dyDescent="0.25">
      <c r="B1821"/>
      <c r="C1821"/>
      <c r="D1821"/>
      <c r="E1821"/>
      <c r="F1821"/>
      <c r="G1821"/>
      <c r="H1821"/>
      <c r="I1821"/>
    </row>
    <row r="1822" spans="2:9" x14ac:dyDescent="0.25">
      <c r="B1822"/>
      <c r="C1822"/>
      <c r="D1822"/>
      <c r="E1822"/>
      <c r="F1822"/>
      <c r="G1822"/>
      <c r="H1822"/>
      <c r="I1822"/>
    </row>
    <row r="1823" spans="2:9" x14ac:dyDescent="0.25">
      <c r="B1823"/>
      <c r="C1823"/>
      <c r="D1823"/>
      <c r="E1823"/>
      <c r="F1823"/>
      <c r="G1823"/>
      <c r="H1823"/>
      <c r="I1823"/>
    </row>
    <row r="1824" spans="2:9" x14ac:dyDescent="0.25">
      <c r="B1824"/>
      <c r="C1824"/>
      <c r="D1824"/>
      <c r="E1824"/>
      <c r="F1824"/>
      <c r="G1824"/>
      <c r="H1824"/>
      <c r="I1824"/>
    </row>
    <row r="1825" spans="2:9" x14ac:dyDescent="0.25">
      <c r="B1825"/>
      <c r="C1825"/>
      <c r="D1825"/>
      <c r="E1825"/>
      <c r="F1825"/>
      <c r="G1825"/>
      <c r="H1825"/>
      <c r="I1825"/>
    </row>
    <row r="1826" spans="2:9" x14ac:dyDescent="0.25">
      <c r="B1826"/>
      <c r="C1826"/>
      <c r="D1826"/>
      <c r="E1826"/>
      <c r="F1826"/>
      <c r="G1826"/>
      <c r="H1826"/>
      <c r="I1826"/>
    </row>
    <row r="1827" spans="2:9" x14ac:dyDescent="0.25">
      <c r="B1827"/>
      <c r="C1827"/>
      <c r="D1827"/>
      <c r="E1827"/>
      <c r="F1827"/>
      <c r="G1827"/>
      <c r="H1827"/>
      <c r="I1827"/>
    </row>
    <row r="1828" spans="2:9" x14ac:dyDescent="0.25">
      <c r="B1828"/>
      <c r="C1828"/>
      <c r="D1828"/>
      <c r="E1828"/>
      <c r="F1828"/>
      <c r="G1828"/>
      <c r="H1828"/>
      <c r="I1828"/>
    </row>
    <row r="1829" spans="2:9" x14ac:dyDescent="0.25">
      <c r="B1829"/>
      <c r="C1829"/>
      <c r="D1829"/>
      <c r="E1829"/>
      <c r="F1829"/>
      <c r="G1829"/>
      <c r="H1829"/>
      <c r="I1829"/>
    </row>
    <row r="1830" spans="2:9" x14ac:dyDescent="0.25">
      <c r="B1830"/>
      <c r="C1830"/>
      <c r="D1830"/>
      <c r="E1830"/>
      <c r="F1830"/>
      <c r="G1830"/>
      <c r="H1830"/>
      <c r="I1830"/>
    </row>
    <row r="1831" spans="2:9" x14ac:dyDescent="0.25">
      <c r="B1831"/>
      <c r="C1831"/>
      <c r="D1831"/>
      <c r="E1831"/>
      <c r="F1831"/>
      <c r="G1831"/>
      <c r="H1831"/>
      <c r="I1831"/>
    </row>
    <row r="1832" spans="2:9" x14ac:dyDescent="0.25">
      <c r="B1832"/>
      <c r="C1832"/>
      <c r="D1832"/>
      <c r="E1832"/>
      <c r="F1832"/>
      <c r="G1832"/>
      <c r="H1832"/>
      <c r="I1832"/>
    </row>
    <row r="1833" spans="2:9" x14ac:dyDescent="0.25">
      <c r="B1833"/>
      <c r="C1833"/>
      <c r="D1833"/>
      <c r="E1833"/>
      <c r="F1833"/>
      <c r="G1833"/>
      <c r="H1833"/>
      <c r="I1833"/>
    </row>
    <row r="1834" spans="2:9" x14ac:dyDescent="0.25">
      <c r="B1834"/>
      <c r="C1834"/>
      <c r="D1834"/>
      <c r="E1834"/>
      <c r="F1834"/>
      <c r="G1834"/>
      <c r="H1834"/>
      <c r="I1834"/>
    </row>
    <row r="1835" spans="2:9" x14ac:dyDescent="0.25">
      <c r="B1835"/>
      <c r="C1835"/>
      <c r="D1835"/>
      <c r="E1835"/>
      <c r="F1835"/>
      <c r="G1835"/>
      <c r="H1835"/>
      <c r="I1835"/>
    </row>
    <row r="1836" spans="2:9" x14ac:dyDescent="0.25">
      <c r="B1836"/>
      <c r="C1836"/>
      <c r="D1836"/>
      <c r="E1836"/>
      <c r="F1836"/>
      <c r="G1836"/>
      <c r="H1836"/>
      <c r="I1836"/>
    </row>
    <row r="1837" spans="2:9" x14ac:dyDescent="0.25">
      <c r="B1837"/>
      <c r="C1837"/>
      <c r="D1837"/>
      <c r="E1837"/>
      <c r="F1837"/>
      <c r="G1837"/>
      <c r="H1837"/>
      <c r="I1837"/>
    </row>
    <row r="1838" spans="2:9" x14ac:dyDescent="0.25">
      <c r="B1838"/>
      <c r="C1838"/>
      <c r="D1838"/>
      <c r="E1838"/>
      <c r="F1838"/>
      <c r="G1838"/>
      <c r="H1838"/>
      <c r="I1838"/>
    </row>
    <row r="1839" spans="2:9" x14ac:dyDescent="0.25">
      <c r="B1839"/>
      <c r="C1839"/>
      <c r="D1839"/>
      <c r="E1839"/>
      <c r="F1839"/>
      <c r="G1839"/>
      <c r="H1839"/>
      <c r="I1839"/>
    </row>
    <row r="1840" spans="2:9" x14ac:dyDescent="0.25">
      <c r="B1840"/>
      <c r="C1840"/>
      <c r="D1840"/>
      <c r="E1840"/>
      <c r="F1840"/>
      <c r="G1840"/>
      <c r="H1840"/>
      <c r="I1840"/>
    </row>
    <row r="1841" spans="2:9" x14ac:dyDescent="0.25">
      <c r="B1841"/>
      <c r="C1841"/>
      <c r="D1841"/>
      <c r="E1841"/>
      <c r="F1841"/>
      <c r="G1841"/>
      <c r="H1841"/>
      <c r="I1841"/>
    </row>
    <row r="1842" spans="2:9" x14ac:dyDescent="0.25">
      <c r="B1842"/>
      <c r="C1842"/>
      <c r="D1842"/>
      <c r="E1842"/>
      <c r="F1842"/>
      <c r="G1842"/>
      <c r="H1842"/>
      <c r="I1842"/>
    </row>
    <row r="1843" spans="2:9" x14ac:dyDescent="0.25">
      <c r="B1843"/>
      <c r="C1843"/>
      <c r="D1843"/>
      <c r="E1843"/>
      <c r="F1843"/>
      <c r="G1843"/>
      <c r="H1843"/>
      <c r="I1843"/>
    </row>
    <row r="1844" spans="2:9" x14ac:dyDescent="0.25">
      <c r="B1844"/>
      <c r="C1844"/>
      <c r="D1844"/>
      <c r="E1844"/>
      <c r="F1844"/>
      <c r="G1844"/>
      <c r="H1844"/>
      <c r="I1844"/>
    </row>
    <row r="1845" spans="2:9" x14ac:dyDescent="0.25">
      <c r="B1845"/>
      <c r="C1845"/>
      <c r="D1845"/>
      <c r="E1845"/>
      <c r="F1845"/>
      <c r="G1845"/>
      <c r="H1845"/>
      <c r="I1845"/>
    </row>
    <row r="1846" spans="2:9" x14ac:dyDescent="0.25">
      <c r="B1846"/>
      <c r="C1846"/>
      <c r="D1846"/>
      <c r="E1846"/>
      <c r="F1846"/>
      <c r="G1846"/>
      <c r="H1846"/>
      <c r="I1846"/>
    </row>
    <row r="1847" spans="2:9" x14ac:dyDescent="0.25">
      <c r="B1847"/>
      <c r="C1847"/>
      <c r="D1847"/>
      <c r="E1847"/>
      <c r="F1847"/>
      <c r="G1847"/>
      <c r="H1847"/>
      <c r="I1847"/>
    </row>
    <row r="1848" spans="2:9" x14ac:dyDescent="0.25">
      <c r="B1848"/>
      <c r="C1848"/>
      <c r="D1848"/>
      <c r="E1848"/>
      <c r="F1848"/>
      <c r="G1848"/>
      <c r="H1848"/>
      <c r="I1848"/>
    </row>
    <row r="1849" spans="2:9" x14ac:dyDescent="0.25">
      <c r="B1849"/>
      <c r="C1849"/>
      <c r="D1849"/>
      <c r="E1849"/>
      <c r="F1849"/>
      <c r="G1849"/>
      <c r="H1849"/>
      <c r="I1849"/>
    </row>
    <row r="1850" spans="2:9" x14ac:dyDescent="0.25">
      <c r="B1850"/>
      <c r="C1850"/>
      <c r="D1850"/>
      <c r="E1850"/>
      <c r="F1850"/>
      <c r="G1850"/>
      <c r="H1850"/>
      <c r="I1850"/>
    </row>
    <row r="1851" spans="2:9" x14ac:dyDescent="0.25">
      <c r="B1851"/>
      <c r="C1851"/>
      <c r="D1851"/>
      <c r="E1851"/>
      <c r="F1851"/>
      <c r="G1851"/>
      <c r="H1851"/>
      <c r="I1851"/>
    </row>
    <row r="1852" spans="2:9" x14ac:dyDescent="0.25">
      <c r="B1852"/>
      <c r="C1852"/>
      <c r="D1852"/>
      <c r="E1852"/>
      <c r="F1852"/>
      <c r="G1852"/>
      <c r="H1852"/>
      <c r="I1852"/>
    </row>
    <row r="1853" spans="2:9" x14ac:dyDescent="0.25">
      <c r="B1853"/>
      <c r="C1853"/>
      <c r="D1853"/>
      <c r="E1853"/>
      <c r="F1853"/>
      <c r="G1853"/>
      <c r="H1853"/>
      <c r="I1853"/>
    </row>
    <row r="1854" spans="2:9" x14ac:dyDescent="0.25">
      <c r="B1854"/>
      <c r="C1854"/>
      <c r="D1854"/>
      <c r="E1854"/>
      <c r="F1854"/>
      <c r="G1854"/>
      <c r="H1854"/>
      <c r="I1854"/>
    </row>
    <row r="1855" spans="2:9" x14ac:dyDescent="0.25">
      <c r="B1855"/>
      <c r="C1855"/>
      <c r="D1855"/>
      <c r="E1855"/>
      <c r="F1855"/>
      <c r="G1855"/>
      <c r="H1855"/>
      <c r="I1855"/>
    </row>
    <row r="1856" spans="2:9" x14ac:dyDescent="0.25">
      <c r="B1856"/>
      <c r="C1856"/>
      <c r="D1856"/>
      <c r="E1856"/>
      <c r="F1856"/>
      <c r="G1856"/>
      <c r="H1856"/>
      <c r="I1856"/>
    </row>
    <row r="1857" spans="2:9" x14ac:dyDescent="0.25">
      <c r="B1857"/>
      <c r="C1857"/>
      <c r="D1857"/>
      <c r="E1857"/>
      <c r="F1857"/>
      <c r="G1857"/>
      <c r="H1857"/>
      <c r="I1857"/>
    </row>
    <row r="1858" spans="2:9" x14ac:dyDescent="0.25">
      <c r="B1858"/>
      <c r="C1858"/>
      <c r="D1858"/>
      <c r="E1858"/>
      <c r="F1858"/>
      <c r="G1858"/>
      <c r="H1858"/>
      <c r="I1858"/>
    </row>
    <row r="1859" spans="2:9" x14ac:dyDescent="0.25">
      <c r="B1859"/>
      <c r="C1859"/>
      <c r="D1859"/>
      <c r="E1859"/>
      <c r="F1859"/>
      <c r="G1859"/>
      <c r="H1859"/>
      <c r="I1859"/>
    </row>
    <row r="1860" spans="2:9" x14ac:dyDescent="0.25">
      <c r="B1860"/>
      <c r="C1860"/>
      <c r="D1860"/>
      <c r="E1860"/>
      <c r="F1860"/>
      <c r="G1860"/>
      <c r="H1860"/>
      <c r="I1860"/>
    </row>
    <row r="1861" spans="2:9" x14ac:dyDescent="0.25">
      <c r="B1861"/>
      <c r="C1861"/>
      <c r="D1861"/>
      <c r="E1861"/>
      <c r="F1861"/>
      <c r="G1861"/>
      <c r="H1861"/>
      <c r="I1861"/>
    </row>
    <row r="1862" spans="2:9" x14ac:dyDescent="0.25">
      <c r="B1862"/>
      <c r="C1862"/>
      <c r="D1862"/>
      <c r="E1862"/>
      <c r="F1862"/>
      <c r="G1862"/>
      <c r="H1862"/>
      <c r="I1862"/>
    </row>
    <row r="1863" spans="2:9" x14ac:dyDescent="0.25">
      <c r="B1863"/>
      <c r="C1863"/>
      <c r="D1863"/>
      <c r="E1863"/>
      <c r="F1863"/>
      <c r="G1863"/>
      <c r="H1863"/>
      <c r="I1863"/>
    </row>
    <row r="1864" spans="2:9" x14ac:dyDescent="0.25">
      <c r="B1864"/>
      <c r="C1864"/>
      <c r="D1864"/>
      <c r="E1864"/>
      <c r="F1864"/>
      <c r="G1864"/>
      <c r="H1864"/>
      <c r="I1864"/>
    </row>
    <row r="1865" spans="2:9" x14ac:dyDescent="0.25">
      <c r="B1865"/>
      <c r="C1865"/>
      <c r="D1865"/>
      <c r="E1865"/>
      <c r="F1865"/>
      <c r="G1865"/>
      <c r="H1865"/>
      <c r="I1865"/>
    </row>
    <row r="1866" spans="2:9" x14ac:dyDescent="0.25">
      <c r="B1866"/>
      <c r="C1866"/>
      <c r="D1866"/>
      <c r="E1866"/>
      <c r="F1866"/>
      <c r="G1866"/>
      <c r="H1866"/>
      <c r="I1866"/>
    </row>
    <row r="1867" spans="2:9" x14ac:dyDescent="0.25">
      <c r="B1867"/>
      <c r="C1867"/>
      <c r="D1867"/>
      <c r="E1867"/>
      <c r="F1867"/>
      <c r="G1867"/>
      <c r="H1867"/>
      <c r="I1867"/>
    </row>
    <row r="1868" spans="2:9" x14ac:dyDescent="0.25">
      <c r="B1868"/>
      <c r="C1868"/>
      <c r="D1868"/>
      <c r="E1868"/>
      <c r="F1868"/>
      <c r="G1868"/>
      <c r="H1868"/>
      <c r="I1868"/>
    </row>
    <row r="1869" spans="2:9" x14ac:dyDescent="0.25">
      <c r="B1869"/>
      <c r="C1869"/>
      <c r="D1869"/>
      <c r="E1869"/>
      <c r="F1869"/>
      <c r="G1869"/>
      <c r="H1869"/>
      <c r="I1869"/>
    </row>
    <row r="1870" spans="2:9" x14ac:dyDescent="0.25">
      <c r="B1870"/>
      <c r="C1870"/>
      <c r="D1870"/>
      <c r="E1870"/>
      <c r="F1870"/>
      <c r="G1870"/>
      <c r="H1870"/>
      <c r="I1870"/>
    </row>
    <row r="1871" spans="2:9" x14ac:dyDescent="0.25">
      <c r="B1871"/>
      <c r="C1871"/>
      <c r="D1871"/>
      <c r="E1871"/>
      <c r="F1871"/>
      <c r="G1871"/>
      <c r="H1871"/>
      <c r="I1871"/>
    </row>
    <row r="1872" spans="2:9" x14ac:dyDescent="0.25">
      <c r="B1872"/>
      <c r="C1872"/>
      <c r="D1872"/>
      <c r="E1872"/>
      <c r="F1872"/>
      <c r="G1872"/>
      <c r="H1872"/>
      <c r="I1872"/>
    </row>
    <row r="1873" spans="2:9" x14ac:dyDescent="0.25">
      <c r="B1873"/>
      <c r="C1873"/>
      <c r="D1873"/>
      <c r="E1873"/>
      <c r="F1873"/>
      <c r="G1873"/>
      <c r="H1873"/>
      <c r="I1873"/>
    </row>
    <row r="1874" spans="2:9" x14ac:dyDescent="0.25">
      <c r="B1874"/>
      <c r="C1874"/>
      <c r="D1874"/>
      <c r="E1874"/>
      <c r="F1874"/>
      <c r="G1874"/>
      <c r="H1874"/>
      <c r="I1874"/>
    </row>
    <row r="1875" spans="2:9" x14ac:dyDescent="0.25">
      <c r="B1875"/>
      <c r="C1875"/>
      <c r="D1875"/>
      <c r="E1875"/>
      <c r="F1875"/>
      <c r="G1875"/>
      <c r="H1875"/>
      <c r="I1875"/>
    </row>
    <row r="1876" spans="2:9" x14ac:dyDescent="0.25">
      <c r="B1876"/>
      <c r="C1876"/>
      <c r="D1876"/>
      <c r="E1876"/>
      <c r="F1876"/>
      <c r="G1876"/>
      <c r="H1876"/>
      <c r="I1876"/>
    </row>
    <row r="1877" spans="2:9" x14ac:dyDescent="0.25">
      <c r="B1877"/>
      <c r="C1877"/>
      <c r="D1877"/>
      <c r="E1877"/>
      <c r="F1877"/>
      <c r="G1877"/>
      <c r="H1877"/>
      <c r="I1877"/>
    </row>
    <row r="1878" spans="2:9" x14ac:dyDescent="0.25">
      <c r="B1878"/>
      <c r="C1878"/>
      <c r="D1878"/>
      <c r="E1878"/>
      <c r="F1878"/>
      <c r="G1878"/>
      <c r="H1878"/>
      <c r="I1878"/>
    </row>
    <row r="1879" spans="2:9" x14ac:dyDescent="0.25">
      <c r="B1879"/>
      <c r="C1879"/>
      <c r="D1879"/>
      <c r="E1879"/>
      <c r="F1879"/>
      <c r="G1879"/>
      <c r="H1879"/>
      <c r="I1879"/>
    </row>
    <row r="1880" spans="2:9" x14ac:dyDescent="0.25">
      <c r="B1880"/>
      <c r="C1880"/>
      <c r="D1880"/>
      <c r="E1880"/>
      <c r="F1880"/>
      <c r="G1880"/>
      <c r="H1880"/>
      <c r="I1880"/>
    </row>
    <row r="1881" spans="2:9" x14ac:dyDescent="0.25">
      <c r="B1881"/>
      <c r="C1881"/>
      <c r="D1881"/>
      <c r="E1881"/>
      <c r="F1881"/>
      <c r="G1881"/>
      <c r="H1881"/>
      <c r="I1881"/>
    </row>
    <row r="1882" spans="2:9" x14ac:dyDescent="0.25">
      <c r="B1882"/>
      <c r="C1882"/>
      <c r="D1882"/>
      <c r="E1882"/>
      <c r="F1882"/>
      <c r="G1882"/>
      <c r="H1882"/>
      <c r="I1882"/>
    </row>
    <row r="1883" spans="2:9" x14ac:dyDescent="0.25">
      <c r="B1883"/>
      <c r="C1883"/>
      <c r="D1883"/>
      <c r="E1883"/>
      <c r="F1883"/>
      <c r="G1883"/>
      <c r="H1883"/>
      <c r="I1883"/>
    </row>
    <row r="1884" spans="2:9" x14ac:dyDescent="0.25">
      <c r="B1884"/>
      <c r="C1884"/>
      <c r="D1884"/>
      <c r="E1884"/>
      <c r="F1884"/>
      <c r="G1884"/>
      <c r="H1884"/>
      <c r="I1884"/>
    </row>
    <row r="1885" spans="2:9" x14ac:dyDescent="0.25">
      <c r="B1885"/>
      <c r="C1885"/>
      <c r="D1885"/>
      <c r="E1885"/>
      <c r="F1885"/>
      <c r="G1885"/>
      <c r="H1885"/>
      <c r="I1885"/>
    </row>
    <row r="1886" spans="2:9" x14ac:dyDescent="0.25">
      <c r="B1886"/>
      <c r="C1886"/>
      <c r="D1886"/>
      <c r="E1886"/>
      <c r="F1886"/>
      <c r="G1886"/>
      <c r="H1886"/>
      <c r="I1886"/>
    </row>
    <row r="1887" spans="2:9" x14ac:dyDescent="0.25">
      <c r="B1887"/>
      <c r="C1887"/>
      <c r="D1887"/>
      <c r="E1887"/>
      <c r="F1887"/>
      <c r="G1887"/>
      <c r="H1887"/>
      <c r="I1887"/>
    </row>
    <row r="1888" spans="2:9" x14ac:dyDescent="0.25">
      <c r="B1888"/>
      <c r="C1888"/>
      <c r="D1888"/>
      <c r="E1888"/>
      <c r="F1888"/>
      <c r="G1888"/>
      <c r="H1888"/>
      <c r="I1888"/>
    </row>
    <row r="1889" spans="2:9" x14ac:dyDescent="0.25">
      <c r="B1889"/>
      <c r="C1889"/>
      <c r="D1889"/>
      <c r="E1889"/>
      <c r="F1889"/>
      <c r="G1889"/>
      <c r="H1889"/>
      <c r="I1889"/>
    </row>
    <row r="1890" spans="2:9" x14ac:dyDescent="0.25">
      <c r="B1890"/>
      <c r="C1890"/>
      <c r="D1890"/>
      <c r="E1890"/>
      <c r="F1890"/>
      <c r="G1890"/>
      <c r="H1890"/>
      <c r="I1890"/>
    </row>
    <row r="1891" spans="2:9" x14ac:dyDescent="0.25">
      <c r="B1891"/>
      <c r="C1891"/>
      <c r="D1891"/>
      <c r="E1891"/>
      <c r="F1891"/>
      <c r="G1891"/>
      <c r="H1891"/>
      <c r="I1891"/>
    </row>
    <row r="1892" spans="2:9" x14ac:dyDescent="0.25">
      <c r="B1892"/>
      <c r="C1892"/>
      <c r="D1892"/>
      <c r="E1892"/>
      <c r="F1892"/>
      <c r="G1892"/>
      <c r="H1892"/>
      <c r="I1892"/>
    </row>
    <row r="1893" spans="2:9" x14ac:dyDescent="0.25">
      <c r="B1893"/>
      <c r="C1893"/>
      <c r="D1893"/>
      <c r="E1893"/>
      <c r="F1893"/>
      <c r="G1893"/>
      <c r="H1893"/>
      <c r="I1893"/>
    </row>
    <row r="1894" spans="2:9" x14ac:dyDescent="0.25">
      <c r="B1894"/>
      <c r="C1894"/>
      <c r="D1894"/>
      <c r="E1894"/>
      <c r="F1894"/>
      <c r="G1894"/>
      <c r="H1894"/>
      <c r="I1894"/>
    </row>
    <row r="1895" spans="2:9" x14ac:dyDescent="0.25">
      <c r="B1895"/>
      <c r="C1895"/>
      <c r="D1895"/>
      <c r="E1895"/>
      <c r="F1895"/>
      <c r="G1895"/>
      <c r="H1895"/>
      <c r="I1895"/>
    </row>
    <row r="1896" spans="2:9" x14ac:dyDescent="0.25">
      <c r="B1896"/>
      <c r="C1896"/>
      <c r="D1896"/>
      <c r="E1896"/>
      <c r="F1896"/>
      <c r="G1896"/>
      <c r="H1896"/>
      <c r="I1896"/>
    </row>
    <row r="1897" spans="2:9" x14ac:dyDescent="0.25">
      <c r="B1897"/>
      <c r="C1897"/>
      <c r="D1897"/>
      <c r="E1897"/>
      <c r="F1897"/>
      <c r="G1897"/>
      <c r="H1897"/>
      <c r="I1897"/>
    </row>
    <row r="1898" spans="2:9" x14ac:dyDescent="0.25">
      <c r="B1898"/>
      <c r="C1898"/>
      <c r="D1898"/>
      <c r="E1898"/>
      <c r="F1898"/>
      <c r="G1898"/>
      <c r="H1898"/>
      <c r="I1898"/>
    </row>
    <row r="1899" spans="2:9" x14ac:dyDescent="0.25">
      <c r="B1899"/>
      <c r="C1899"/>
      <c r="D1899"/>
      <c r="E1899"/>
      <c r="F1899"/>
      <c r="G1899"/>
      <c r="H1899"/>
      <c r="I1899"/>
    </row>
    <row r="1900" spans="2:9" x14ac:dyDescent="0.25">
      <c r="B1900"/>
      <c r="C1900"/>
      <c r="D1900"/>
      <c r="E1900"/>
      <c r="F1900"/>
      <c r="G1900"/>
      <c r="H1900"/>
      <c r="I1900"/>
    </row>
    <row r="1901" spans="2:9" x14ac:dyDescent="0.25">
      <c r="B1901"/>
      <c r="C1901"/>
      <c r="D1901"/>
      <c r="E1901"/>
      <c r="F1901"/>
      <c r="G1901"/>
      <c r="H1901"/>
      <c r="I1901"/>
    </row>
    <row r="1902" spans="2:9" x14ac:dyDescent="0.25">
      <c r="B1902"/>
      <c r="C1902"/>
      <c r="D1902"/>
      <c r="E1902"/>
      <c r="F1902"/>
      <c r="G1902"/>
      <c r="H1902"/>
      <c r="I1902"/>
    </row>
    <row r="1903" spans="2:9" x14ac:dyDescent="0.25">
      <c r="B1903"/>
      <c r="C1903"/>
      <c r="D1903"/>
      <c r="E1903"/>
      <c r="F1903"/>
      <c r="G1903"/>
      <c r="H1903"/>
      <c r="I1903"/>
    </row>
    <row r="1904" spans="2:9" x14ac:dyDescent="0.25">
      <c r="B1904"/>
      <c r="C1904"/>
      <c r="D1904"/>
      <c r="E1904"/>
      <c r="F1904"/>
      <c r="G1904"/>
      <c r="H1904"/>
      <c r="I1904"/>
    </row>
    <row r="1905" spans="2:9" x14ac:dyDescent="0.25">
      <c r="B1905"/>
      <c r="C1905"/>
      <c r="D1905"/>
      <c r="E1905"/>
      <c r="F1905"/>
      <c r="G1905"/>
      <c r="H1905"/>
      <c r="I1905"/>
    </row>
    <row r="1906" spans="2:9" x14ac:dyDescent="0.25">
      <c r="B1906"/>
      <c r="C1906"/>
      <c r="D1906"/>
      <c r="E1906"/>
      <c r="F1906"/>
      <c r="G1906"/>
      <c r="H1906"/>
      <c r="I1906"/>
    </row>
    <row r="1907" spans="2:9" x14ac:dyDescent="0.25">
      <c r="B1907"/>
      <c r="C1907"/>
      <c r="D1907"/>
      <c r="E1907"/>
      <c r="F1907"/>
      <c r="G1907"/>
      <c r="H1907"/>
      <c r="I1907"/>
    </row>
    <row r="1908" spans="2:9" x14ac:dyDescent="0.25">
      <c r="B1908"/>
      <c r="C1908"/>
      <c r="D1908"/>
      <c r="E1908"/>
      <c r="F1908"/>
      <c r="G1908"/>
      <c r="H1908"/>
      <c r="I1908"/>
    </row>
    <row r="1909" spans="2:9" x14ac:dyDescent="0.25">
      <c r="B1909"/>
      <c r="C1909"/>
      <c r="D1909"/>
      <c r="E1909"/>
      <c r="F1909"/>
      <c r="G1909"/>
      <c r="H1909"/>
      <c r="I1909"/>
    </row>
    <row r="1910" spans="2:9" x14ac:dyDescent="0.25">
      <c r="B1910"/>
      <c r="C1910"/>
      <c r="D1910"/>
      <c r="E1910"/>
      <c r="F1910"/>
      <c r="G1910"/>
      <c r="H1910"/>
      <c r="I1910"/>
    </row>
    <row r="1911" spans="2:9" x14ac:dyDescent="0.25">
      <c r="B1911"/>
      <c r="C1911"/>
      <c r="D1911"/>
      <c r="E1911"/>
      <c r="F1911"/>
      <c r="G1911"/>
      <c r="H1911"/>
      <c r="I1911"/>
    </row>
    <row r="1912" spans="2:9" x14ac:dyDescent="0.25">
      <c r="B1912"/>
      <c r="C1912"/>
      <c r="D1912"/>
      <c r="E1912"/>
      <c r="F1912"/>
      <c r="G1912"/>
      <c r="H1912"/>
      <c r="I1912"/>
    </row>
    <row r="1913" spans="2:9" x14ac:dyDescent="0.25">
      <c r="B1913"/>
      <c r="C1913"/>
      <c r="D1913"/>
      <c r="E1913"/>
      <c r="F1913"/>
      <c r="G1913"/>
      <c r="H1913"/>
      <c r="I1913"/>
    </row>
    <row r="1914" spans="2:9" x14ac:dyDescent="0.25">
      <c r="B1914"/>
      <c r="C1914"/>
      <c r="D1914"/>
      <c r="E1914"/>
      <c r="F1914"/>
      <c r="G1914"/>
      <c r="H1914"/>
      <c r="I1914"/>
    </row>
    <row r="1915" spans="2:9" x14ac:dyDescent="0.25">
      <c r="B1915"/>
      <c r="C1915"/>
      <c r="D1915"/>
      <c r="E1915"/>
      <c r="F1915"/>
      <c r="G1915"/>
      <c r="H1915"/>
      <c r="I1915"/>
    </row>
    <row r="1916" spans="2:9" x14ac:dyDescent="0.25">
      <c r="B1916"/>
      <c r="C1916"/>
      <c r="D1916"/>
      <c r="E1916"/>
      <c r="F1916"/>
      <c r="G1916"/>
      <c r="H1916"/>
      <c r="I1916"/>
    </row>
    <row r="1917" spans="2:9" x14ac:dyDescent="0.25">
      <c r="B1917"/>
      <c r="C1917"/>
      <c r="D1917"/>
      <c r="E1917"/>
      <c r="F1917"/>
      <c r="G1917"/>
      <c r="H1917"/>
      <c r="I1917"/>
    </row>
    <row r="1918" spans="2:9" x14ac:dyDescent="0.25">
      <c r="B1918"/>
      <c r="C1918"/>
      <c r="D1918"/>
      <c r="E1918"/>
      <c r="F1918"/>
      <c r="G1918"/>
      <c r="H1918"/>
      <c r="I1918"/>
    </row>
    <row r="1919" spans="2:9" x14ac:dyDescent="0.25">
      <c r="B1919"/>
      <c r="C1919"/>
      <c r="D1919"/>
      <c r="E1919"/>
      <c r="F1919"/>
      <c r="G1919"/>
      <c r="H1919"/>
      <c r="I1919"/>
    </row>
    <row r="1920" spans="2:9" x14ac:dyDescent="0.25">
      <c r="B1920"/>
      <c r="C1920"/>
      <c r="D1920"/>
      <c r="E1920"/>
      <c r="F1920"/>
      <c r="G1920"/>
      <c r="H1920"/>
      <c r="I1920"/>
    </row>
    <row r="1921" spans="2:9" x14ac:dyDescent="0.25">
      <c r="B1921"/>
      <c r="C1921"/>
      <c r="D1921"/>
      <c r="E1921"/>
      <c r="F1921"/>
      <c r="G1921"/>
      <c r="H1921"/>
      <c r="I1921"/>
    </row>
    <row r="1922" spans="2:9" x14ac:dyDescent="0.25">
      <c r="B1922"/>
      <c r="C1922"/>
      <c r="D1922"/>
      <c r="E1922"/>
      <c r="F1922"/>
      <c r="G1922"/>
      <c r="H1922"/>
      <c r="I1922"/>
    </row>
    <row r="1923" spans="2:9" x14ac:dyDescent="0.25">
      <c r="B1923"/>
      <c r="C1923"/>
      <c r="D1923"/>
      <c r="E1923"/>
      <c r="F1923"/>
      <c r="G1923"/>
      <c r="H1923"/>
      <c r="I1923"/>
    </row>
    <row r="1924" spans="2:9" x14ac:dyDescent="0.25">
      <c r="B1924"/>
      <c r="C1924"/>
      <c r="D1924"/>
      <c r="E1924"/>
      <c r="F1924"/>
      <c r="G1924"/>
      <c r="H1924"/>
      <c r="I1924"/>
    </row>
    <row r="1925" spans="2:9" x14ac:dyDescent="0.25">
      <c r="B1925"/>
      <c r="C1925"/>
      <c r="D1925"/>
      <c r="E1925"/>
      <c r="F1925"/>
      <c r="G1925"/>
      <c r="H1925"/>
      <c r="I1925"/>
    </row>
    <row r="1926" spans="2:9" x14ac:dyDescent="0.25">
      <c r="B1926"/>
      <c r="C1926"/>
      <c r="D1926"/>
      <c r="E1926"/>
      <c r="F1926"/>
      <c r="G1926"/>
      <c r="H1926"/>
      <c r="I1926"/>
    </row>
    <row r="1927" spans="2:9" x14ac:dyDescent="0.25">
      <c r="B1927"/>
      <c r="C1927"/>
      <c r="D1927"/>
      <c r="E1927"/>
      <c r="F1927"/>
      <c r="G1927"/>
      <c r="H1927"/>
      <c r="I1927"/>
    </row>
    <row r="1928" spans="2:9" x14ac:dyDescent="0.25">
      <c r="B1928"/>
      <c r="C1928"/>
      <c r="D1928"/>
      <c r="E1928"/>
      <c r="F1928"/>
      <c r="G1928"/>
      <c r="H1928"/>
      <c r="I1928"/>
    </row>
    <row r="1929" spans="2:9" x14ac:dyDescent="0.25">
      <c r="B1929"/>
      <c r="C1929"/>
      <c r="D1929"/>
      <c r="E1929"/>
      <c r="F1929"/>
      <c r="G1929"/>
      <c r="H1929"/>
      <c r="I1929"/>
    </row>
    <row r="1930" spans="2:9" x14ac:dyDescent="0.25">
      <c r="B1930"/>
      <c r="C1930"/>
      <c r="D1930"/>
      <c r="E1930"/>
      <c r="F1930"/>
      <c r="G1930"/>
      <c r="H1930"/>
      <c r="I1930"/>
    </row>
    <row r="1931" spans="2:9" x14ac:dyDescent="0.25">
      <c r="B1931"/>
      <c r="C1931"/>
      <c r="D1931"/>
      <c r="E1931"/>
      <c r="F1931"/>
      <c r="G1931"/>
      <c r="H1931"/>
      <c r="I1931"/>
    </row>
    <row r="1932" spans="2:9" x14ac:dyDescent="0.25">
      <c r="B1932"/>
      <c r="C1932"/>
      <c r="D1932"/>
      <c r="E1932"/>
      <c r="F1932"/>
      <c r="G1932"/>
      <c r="H1932"/>
      <c r="I1932"/>
    </row>
    <row r="1933" spans="2:9" x14ac:dyDescent="0.25">
      <c r="B1933"/>
      <c r="C1933"/>
      <c r="D1933"/>
      <c r="E1933"/>
      <c r="F1933"/>
      <c r="G1933"/>
      <c r="H1933"/>
      <c r="I1933"/>
    </row>
    <row r="1934" spans="2:9" x14ac:dyDescent="0.25">
      <c r="B1934"/>
      <c r="C1934"/>
      <c r="D1934"/>
      <c r="E1934"/>
      <c r="F1934"/>
      <c r="G1934"/>
      <c r="H1934"/>
      <c r="I1934"/>
    </row>
    <row r="1935" spans="2:9" x14ac:dyDescent="0.25">
      <c r="B1935"/>
      <c r="C1935"/>
      <c r="D1935"/>
      <c r="E1935"/>
      <c r="F1935"/>
      <c r="G1935"/>
      <c r="H1935"/>
      <c r="I1935"/>
    </row>
    <row r="1936" spans="2:9" x14ac:dyDescent="0.25">
      <c r="B1936"/>
      <c r="C1936"/>
      <c r="D1936"/>
      <c r="E1936"/>
      <c r="F1936"/>
      <c r="G1936"/>
      <c r="H1936"/>
      <c r="I1936"/>
    </row>
    <row r="1937" spans="2:9" x14ac:dyDescent="0.25">
      <c r="B1937"/>
      <c r="C1937"/>
      <c r="D1937"/>
      <c r="E1937"/>
      <c r="F1937"/>
      <c r="G1937"/>
      <c r="H1937"/>
      <c r="I1937"/>
    </row>
    <row r="1938" spans="2:9" x14ac:dyDescent="0.25">
      <c r="B1938"/>
      <c r="C1938"/>
      <c r="D1938"/>
      <c r="E1938"/>
      <c r="F1938"/>
      <c r="G1938"/>
      <c r="H1938"/>
      <c r="I1938"/>
    </row>
    <row r="1939" spans="2:9" x14ac:dyDescent="0.25">
      <c r="B1939"/>
      <c r="C1939"/>
      <c r="D1939"/>
      <c r="E1939"/>
      <c r="F1939"/>
      <c r="G1939"/>
      <c r="H1939"/>
      <c r="I1939"/>
    </row>
    <row r="1940" spans="2:9" x14ac:dyDescent="0.25">
      <c r="B1940"/>
      <c r="C1940"/>
      <c r="D1940"/>
      <c r="E1940"/>
      <c r="F1940"/>
      <c r="G1940"/>
      <c r="H1940"/>
      <c r="I1940"/>
    </row>
    <row r="1941" spans="2:9" x14ac:dyDescent="0.25">
      <c r="B1941"/>
      <c r="C1941"/>
      <c r="D1941"/>
      <c r="E1941"/>
      <c r="F1941"/>
      <c r="G1941"/>
      <c r="H1941"/>
      <c r="I1941"/>
    </row>
    <row r="1942" spans="2:9" x14ac:dyDescent="0.25">
      <c r="B1942"/>
      <c r="C1942"/>
      <c r="D1942"/>
      <c r="E1942"/>
      <c r="F1942"/>
      <c r="G1942"/>
      <c r="H1942"/>
      <c r="I1942"/>
    </row>
    <row r="1943" spans="2:9" x14ac:dyDescent="0.25">
      <c r="B1943"/>
      <c r="C1943"/>
      <c r="D1943"/>
      <c r="E1943"/>
      <c r="F1943"/>
      <c r="G1943"/>
      <c r="H1943"/>
      <c r="I1943"/>
    </row>
    <row r="1944" spans="2:9" x14ac:dyDescent="0.25">
      <c r="B1944"/>
      <c r="C1944"/>
      <c r="D1944"/>
      <c r="E1944"/>
      <c r="F1944"/>
      <c r="G1944"/>
      <c r="H1944"/>
      <c r="I1944"/>
    </row>
    <row r="1945" spans="2:9" x14ac:dyDescent="0.25">
      <c r="B1945"/>
      <c r="C1945"/>
      <c r="D1945"/>
      <c r="E1945"/>
      <c r="F1945"/>
      <c r="G1945"/>
      <c r="H1945"/>
      <c r="I1945"/>
    </row>
    <row r="1946" spans="2:9" x14ac:dyDescent="0.25">
      <c r="B1946"/>
      <c r="C1946"/>
      <c r="D1946"/>
      <c r="E1946"/>
      <c r="F1946"/>
      <c r="G1946"/>
      <c r="H1946"/>
      <c r="I1946"/>
    </row>
    <row r="1947" spans="2:9" x14ac:dyDescent="0.25">
      <c r="B1947"/>
      <c r="C1947"/>
      <c r="D1947"/>
      <c r="E1947"/>
      <c r="F1947"/>
      <c r="G1947"/>
      <c r="H1947"/>
      <c r="I1947"/>
    </row>
    <row r="1948" spans="2:9" x14ac:dyDescent="0.25">
      <c r="B1948"/>
      <c r="C1948"/>
      <c r="D1948"/>
      <c r="E1948"/>
      <c r="F1948"/>
      <c r="G1948"/>
      <c r="H1948"/>
      <c r="I1948"/>
    </row>
    <row r="1949" spans="2:9" x14ac:dyDescent="0.25">
      <c r="B1949"/>
      <c r="C1949"/>
      <c r="D1949"/>
      <c r="E1949"/>
      <c r="F1949"/>
      <c r="G1949"/>
      <c r="H1949"/>
      <c r="I1949"/>
    </row>
    <row r="1950" spans="2:9" x14ac:dyDescent="0.25">
      <c r="B1950"/>
      <c r="C1950"/>
      <c r="D1950"/>
      <c r="E1950"/>
      <c r="F1950"/>
      <c r="G1950"/>
      <c r="H1950"/>
      <c r="I1950"/>
    </row>
    <row r="1951" spans="2:9" x14ac:dyDescent="0.25">
      <c r="B1951"/>
      <c r="C1951"/>
      <c r="D1951"/>
      <c r="E1951"/>
      <c r="F1951"/>
      <c r="G1951"/>
      <c r="H1951"/>
      <c r="I1951"/>
    </row>
    <row r="1952" spans="2:9" x14ac:dyDescent="0.25">
      <c r="B1952"/>
      <c r="C1952"/>
      <c r="D1952"/>
      <c r="E1952"/>
      <c r="F1952"/>
      <c r="G1952"/>
      <c r="H1952"/>
      <c r="I1952"/>
    </row>
    <row r="1953" spans="2:9" x14ac:dyDescent="0.25">
      <c r="B1953"/>
      <c r="C1953"/>
      <c r="D1953"/>
      <c r="E1953"/>
      <c r="F1953"/>
      <c r="G1953"/>
      <c r="H1953"/>
      <c r="I1953"/>
    </row>
    <row r="1954" spans="2:9" x14ac:dyDescent="0.25">
      <c r="B1954"/>
      <c r="C1954"/>
      <c r="D1954"/>
      <c r="E1954"/>
      <c r="F1954"/>
      <c r="G1954"/>
      <c r="H1954"/>
      <c r="I1954"/>
    </row>
    <row r="1955" spans="2:9" x14ac:dyDescent="0.25">
      <c r="B1955"/>
      <c r="C1955"/>
      <c r="D1955"/>
      <c r="E1955"/>
      <c r="F1955"/>
      <c r="G1955"/>
      <c r="H1955"/>
      <c r="I1955"/>
    </row>
    <row r="1956" spans="2:9" x14ac:dyDescent="0.25">
      <c r="B1956"/>
      <c r="C1956"/>
      <c r="D1956"/>
      <c r="E1956"/>
      <c r="F1956"/>
      <c r="G1956"/>
      <c r="H1956"/>
      <c r="I1956"/>
    </row>
    <row r="1957" spans="2:9" x14ac:dyDescent="0.25">
      <c r="B1957"/>
      <c r="C1957"/>
      <c r="D1957"/>
      <c r="E1957"/>
      <c r="F1957"/>
      <c r="G1957"/>
      <c r="H1957"/>
      <c r="I1957"/>
    </row>
    <row r="1958" spans="2:9" x14ac:dyDescent="0.25">
      <c r="B1958"/>
      <c r="C1958"/>
      <c r="D1958"/>
      <c r="E1958"/>
      <c r="F1958"/>
      <c r="G1958"/>
      <c r="H1958"/>
      <c r="I1958"/>
    </row>
    <row r="1959" spans="2:9" x14ac:dyDescent="0.25">
      <c r="B1959"/>
      <c r="C1959"/>
      <c r="D1959"/>
      <c r="E1959"/>
      <c r="F1959"/>
      <c r="G1959"/>
      <c r="H1959"/>
      <c r="I1959"/>
    </row>
    <row r="1960" spans="2:9" x14ac:dyDescent="0.25">
      <c r="B1960"/>
      <c r="C1960"/>
      <c r="D1960"/>
      <c r="E1960"/>
      <c r="F1960"/>
      <c r="G1960"/>
      <c r="H1960"/>
      <c r="I1960"/>
    </row>
    <row r="1961" spans="2:9" x14ac:dyDescent="0.25">
      <c r="B1961"/>
      <c r="C1961"/>
      <c r="D1961"/>
      <c r="E1961"/>
      <c r="F1961"/>
      <c r="G1961"/>
      <c r="H1961"/>
      <c r="I1961"/>
    </row>
    <row r="1962" spans="2:9" x14ac:dyDescent="0.25">
      <c r="B1962"/>
      <c r="C1962"/>
      <c r="D1962"/>
      <c r="E1962"/>
      <c r="F1962"/>
      <c r="G1962"/>
      <c r="H1962"/>
      <c r="I1962"/>
    </row>
    <row r="1963" spans="2:9" x14ac:dyDescent="0.25">
      <c r="B1963"/>
      <c r="C1963"/>
      <c r="D1963"/>
      <c r="E1963"/>
      <c r="F1963"/>
      <c r="G1963"/>
      <c r="H1963"/>
      <c r="I1963"/>
    </row>
    <row r="1964" spans="2:9" x14ac:dyDescent="0.25">
      <c r="B1964"/>
      <c r="C1964"/>
      <c r="D1964"/>
      <c r="E1964"/>
      <c r="F1964"/>
      <c r="G1964"/>
      <c r="H1964"/>
      <c r="I1964"/>
    </row>
    <row r="1965" spans="2:9" x14ac:dyDescent="0.25">
      <c r="B1965"/>
      <c r="C1965"/>
      <c r="D1965"/>
      <c r="E1965"/>
      <c r="F1965"/>
      <c r="G1965"/>
      <c r="H1965"/>
      <c r="I1965"/>
    </row>
    <row r="1966" spans="2:9" x14ac:dyDescent="0.25">
      <c r="B1966"/>
      <c r="C1966"/>
      <c r="D1966"/>
      <c r="E1966"/>
      <c r="F1966"/>
      <c r="G1966"/>
      <c r="H1966"/>
      <c r="I1966"/>
    </row>
    <row r="1967" spans="2:9" x14ac:dyDescent="0.25">
      <c r="B1967"/>
      <c r="C1967"/>
      <c r="D1967"/>
      <c r="E1967"/>
      <c r="F1967"/>
      <c r="G1967"/>
      <c r="H1967"/>
      <c r="I1967"/>
    </row>
    <row r="1968" spans="2:9" x14ac:dyDescent="0.25">
      <c r="B1968"/>
      <c r="C1968"/>
      <c r="D1968"/>
      <c r="E1968"/>
      <c r="F1968"/>
      <c r="G1968"/>
      <c r="H1968"/>
      <c r="I1968"/>
    </row>
    <row r="1969" spans="2:9" x14ac:dyDescent="0.25">
      <c r="B1969"/>
      <c r="C1969"/>
      <c r="D1969"/>
      <c r="E1969"/>
      <c r="F1969"/>
      <c r="G1969"/>
      <c r="H1969"/>
      <c r="I1969"/>
    </row>
    <row r="1970" spans="2:9" x14ac:dyDescent="0.25">
      <c r="B1970"/>
      <c r="C1970"/>
      <c r="D1970"/>
      <c r="E1970"/>
      <c r="F1970"/>
      <c r="G1970"/>
      <c r="H1970"/>
      <c r="I1970"/>
    </row>
    <row r="1971" spans="2:9" x14ac:dyDescent="0.25">
      <c r="B1971"/>
      <c r="C1971"/>
      <c r="D1971"/>
      <c r="E1971"/>
      <c r="F1971"/>
      <c r="G1971"/>
      <c r="H1971"/>
      <c r="I1971"/>
    </row>
    <row r="1972" spans="2:9" x14ac:dyDescent="0.25">
      <c r="B1972"/>
      <c r="C1972"/>
      <c r="D1972"/>
      <c r="E1972"/>
      <c r="F1972"/>
      <c r="G1972"/>
      <c r="H1972"/>
      <c r="I1972"/>
    </row>
    <row r="1973" spans="2:9" x14ac:dyDescent="0.25">
      <c r="B1973"/>
      <c r="C1973"/>
      <c r="D1973"/>
      <c r="E1973"/>
      <c r="F1973"/>
      <c r="G1973"/>
      <c r="H1973"/>
      <c r="I1973"/>
    </row>
    <row r="1974" spans="2:9" x14ac:dyDescent="0.25">
      <c r="B1974"/>
      <c r="C1974"/>
      <c r="D1974"/>
      <c r="E1974"/>
      <c r="F1974"/>
      <c r="G1974"/>
      <c r="H1974"/>
      <c r="I1974"/>
    </row>
    <row r="1975" spans="2:9" x14ac:dyDescent="0.25">
      <c r="B1975"/>
      <c r="C1975"/>
      <c r="D1975"/>
      <c r="E1975"/>
      <c r="F1975"/>
      <c r="G1975"/>
      <c r="H1975"/>
      <c r="I1975"/>
    </row>
    <row r="1976" spans="2:9" x14ac:dyDescent="0.25">
      <c r="B1976"/>
      <c r="C1976"/>
      <c r="D1976"/>
      <c r="E1976"/>
      <c r="F1976"/>
      <c r="G1976"/>
      <c r="H1976"/>
      <c r="I1976"/>
    </row>
    <row r="1977" spans="2:9" x14ac:dyDescent="0.25">
      <c r="B1977"/>
      <c r="C1977"/>
      <c r="D1977"/>
      <c r="E1977"/>
      <c r="F1977"/>
      <c r="G1977"/>
      <c r="H1977"/>
      <c r="I1977"/>
    </row>
    <row r="1978" spans="2:9" x14ac:dyDescent="0.25">
      <c r="B1978"/>
      <c r="C1978"/>
      <c r="D1978"/>
      <c r="E1978"/>
      <c r="F1978"/>
      <c r="G1978"/>
      <c r="H1978"/>
      <c r="I1978"/>
    </row>
    <row r="1979" spans="2:9" x14ac:dyDescent="0.25">
      <c r="B1979"/>
      <c r="C1979"/>
      <c r="D1979"/>
      <c r="E1979"/>
      <c r="F1979"/>
      <c r="G1979"/>
      <c r="H1979"/>
      <c r="I1979"/>
    </row>
    <row r="1980" spans="2:9" x14ac:dyDescent="0.25">
      <c r="B1980"/>
      <c r="C1980"/>
      <c r="D1980"/>
      <c r="E1980"/>
      <c r="F1980"/>
      <c r="G1980"/>
      <c r="H1980"/>
      <c r="I1980"/>
    </row>
    <row r="1981" spans="2:9" x14ac:dyDescent="0.25">
      <c r="B1981"/>
      <c r="C1981"/>
      <c r="D1981"/>
      <c r="E1981"/>
      <c r="F1981"/>
      <c r="G1981"/>
      <c r="H1981"/>
      <c r="I1981"/>
    </row>
    <row r="1982" spans="2:9" x14ac:dyDescent="0.25">
      <c r="B1982"/>
      <c r="C1982"/>
      <c r="D1982"/>
      <c r="E1982"/>
      <c r="F1982"/>
      <c r="G1982"/>
      <c r="H1982"/>
      <c r="I1982"/>
    </row>
    <row r="1983" spans="2:9" x14ac:dyDescent="0.25">
      <c r="B1983"/>
      <c r="C1983"/>
      <c r="D1983"/>
      <c r="E1983"/>
      <c r="F1983"/>
      <c r="G1983"/>
      <c r="H1983"/>
      <c r="I1983"/>
    </row>
    <row r="1984" spans="2:9" x14ac:dyDescent="0.25">
      <c r="B1984"/>
      <c r="C1984"/>
      <c r="D1984"/>
      <c r="E1984"/>
      <c r="F1984"/>
      <c r="G1984"/>
      <c r="H1984"/>
      <c r="I1984"/>
    </row>
    <row r="1985" spans="2:9" x14ac:dyDescent="0.25">
      <c r="B1985"/>
      <c r="C1985"/>
      <c r="D1985"/>
      <c r="E1985"/>
      <c r="F1985"/>
      <c r="G1985"/>
      <c r="H1985"/>
      <c r="I1985"/>
    </row>
    <row r="1986" spans="2:9" x14ac:dyDescent="0.25">
      <c r="B1986"/>
      <c r="C1986"/>
      <c r="D1986"/>
      <c r="E1986"/>
      <c r="F1986"/>
      <c r="G1986"/>
      <c r="H1986"/>
      <c r="I1986"/>
    </row>
    <row r="1987" spans="2:9" x14ac:dyDescent="0.25">
      <c r="B1987"/>
      <c r="C1987"/>
      <c r="D1987"/>
      <c r="E1987"/>
      <c r="F1987"/>
      <c r="G1987"/>
      <c r="H1987"/>
      <c r="I1987"/>
    </row>
    <row r="1988" spans="2:9" x14ac:dyDescent="0.25">
      <c r="B1988"/>
      <c r="C1988"/>
      <c r="D1988"/>
      <c r="E1988"/>
      <c r="F1988"/>
      <c r="G1988"/>
      <c r="H1988"/>
      <c r="I1988"/>
    </row>
    <row r="1989" spans="2:9" x14ac:dyDescent="0.25">
      <c r="B1989"/>
      <c r="C1989"/>
      <c r="D1989"/>
      <c r="E1989"/>
      <c r="F1989"/>
      <c r="G1989"/>
      <c r="H1989"/>
      <c r="I1989"/>
    </row>
    <row r="1990" spans="2:9" x14ac:dyDescent="0.25">
      <c r="B1990"/>
      <c r="C1990"/>
      <c r="D1990"/>
      <c r="E1990"/>
      <c r="F1990"/>
      <c r="G1990"/>
      <c r="H1990"/>
      <c r="I1990"/>
    </row>
    <row r="1991" spans="2:9" x14ac:dyDescent="0.25">
      <c r="B1991"/>
      <c r="C1991"/>
      <c r="D1991"/>
      <c r="E1991"/>
      <c r="F1991"/>
      <c r="G1991"/>
      <c r="H1991"/>
      <c r="I1991"/>
    </row>
    <row r="1992" spans="2:9" x14ac:dyDescent="0.25">
      <c r="B1992"/>
      <c r="C1992"/>
      <c r="D1992"/>
      <c r="E1992"/>
      <c r="F1992"/>
      <c r="G1992"/>
      <c r="H1992"/>
      <c r="I1992"/>
    </row>
    <row r="1993" spans="2:9" x14ac:dyDescent="0.25">
      <c r="B1993"/>
      <c r="C1993"/>
      <c r="D1993"/>
      <c r="E1993"/>
      <c r="F1993"/>
      <c r="G1993"/>
      <c r="H1993"/>
      <c r="I1993"/>
    </row>
    <row r="1994" spans="2:9" x14ac:dyDescent="0.25">
      <c r="B1994"/>
      <c r="C1994"/>
      <c r="D1994"/>
      <c r="E1994"/>
      <c r="F1994"/>
      <c r="G1994"/>
      <c r="H1994"/>
      <c r="I1994"/>
    </row>
    <row r="1995" spans="2:9" x14ac:dyDescent="0.25">
      <c r="B1995"/>
      <c r="C1995"/>
      <c r="D1995"/>
      <c r="E1995"/>
      <c r="F1995"/>
      <c r="G1995"/>
      <c r="H1995"/>
      <c r="I1995"/>
    </row>
    <row r="1996" spans="2:9" x14ac:dyDescent="0.25">
      <c r="B1996"/>
      <c r="C1996"/>
      <c r="D1996"/>
      <c r="E1996"/>
      <c r="F1996"/>
      <c r="G1996"/>
      <c r="H1996"/>
      <c r="I1996"/>
    </row>
    <row r="1997" spans="2:9" x14ac:dyDescent="0.25">
      <c r="B1997"/>
      <c r="C1997"/>
      <c r="D1997"/>
      <c r="E1997"/>
      <c r="F1997"/>
      <c r="G1997"/>
      <c r="H1997"/>
      <c r="I1997"/>
    </row>
    <row r="1998" spans="2:9" x14ac:dyDescent="0.25">
      <c r="B1998"/>
      <c r="C1998"/>
      <c r="D1998"/>
      <c r="E1998"/>
      <c r="F1998"/>
      <c r="G1998"/>
      <c r="H1998"/>
      <c r="I1998"/>
    </row>
    <row r="1999" spans="2:9" x14ac:dyDescent="0.25">
      <c r="B1999"/>
      <c r="C1999"/>
      <c r="D1999"/>
      <c r="E1999"/>
      <c r="F1999"/>
      <c r="G1999"/>
      <c r="H1999"/>
      <c r="I1999"/>
    </row>
    <row r="2000" spans="2:9" x14ac:dyDescent="0.25">
      <c r="B2000"/>
      <c r="C2000"/>
      <c r="D2000"/>
      <c r="E2000"/>
      <c r="F2000"/>
      <c r="G2000"/>
      <c r="H2000"/>
      <c r="I2000"/>
    </row>
    <row r="2001" spans="2:9" x14ac:dyDescent="0.25">
      <c r="B2001"/>
      <c r="C2001"/>
      <c r="D2001"/>
      <c r="E2001"/>
      <c r="F2001"/>
      <c r="G2001"/>
      <c r="H2001"/>
      <c r="I2001"/>
    </row>
    <row r="2002" spans="2:9" x14ac:dyDescent="0.25">
      <c r="B2002"/>
      <c r="C2002"/>
      <c r="D2002"/>
      <c r="E2002"/>
      <c r="F2002"/>
      <c r="G2002"/>
      <c r="H2002"/>
      <c r="I2002"/>
    </row>
    <row r="2003" spans="2:9" x14ac:dyDescent="0.25">
      <c r="B2003"/>
      <c r="C2003"/>
      <c r="D2003"/>
      <c r="E2003"/>
      <c r="F2003"/>
      <c r="G2003"/>
      <c r="H2003"/>
      <c r="I2003"/>
    </row>
    <row r="2004" spans="2:9" x14ac:dyDescent="0.25">
      <c r="B2004"/>
      <c r="C2004"/>
      <c r="D2004"/>
      <c r="E2004"/>
      <c r="F2004"/>
      <c r="G2004"/>
      <c r="H2004"/>
      <c r="I2004"/>
    </row>
    <row r="2005" spans="2:9" x14ac:dyDescent="0.25">
      <c r="B2005"/>
      <c r="C2005"/>
      <c r="D2005"/>
      <c r="E2005"/>
      <c r="F2005"/>
      <c r="G2005"/>
      <c r="H2005"/>
      <c r="I2005"/>
    </row>
    <row r="2006" spans="2:9" x14ac:dyDescent="0.25">
      <c r="B2006"/>
      <c r="C2006"/>
      <c r="D2006"/>
      <c r="E2006"/>
      <c r="F2006"/>
      <c r="G2006"/>
      <c r="H2006"/>
      <c r="I2006"/>
    </row>
    <row r="2007" spans="2:9" x14ac:dyDescent="0.25">
      <c r="B2007"/>
      <c r="C2007"/>
      <c r="D2007"/>
      <c r="E2007"/>
      <c r="F2007"/>
      <c r="G2007"/>
      <c r="H2007"/>
      <c r="I2007"/>
    </row>
    <row r="2008" spans="2:9" x14ac:dyDescent="0.25">
      <c r="B2008"/>
      <c r="C2008"/>
      <c r="D2008"/>
      <c r="E2008"/>
      <c r="F2008"/>
      <c r="G2008"/>
      <c r="H2008"/>
      <c r="I2008"/>
    </row>
    <row r="2009" spans="2:9" x14ac:dyDescent="0.25">
      <c r="B2009"/>
      <c r="C2009"/>
      <c r="D2009"/>
      <c r="E2009"/>
      <c r="F2009"/>
      <c r="G2009"/>
      <c r="H2009"/>
      <c r="I2009"/>
    </row>
    <row r="2010" spans="2:9" x14ac:dyDescent="0.25">
      <c r="B2010"/>
      <c r="C2010"/>
      <c r="D2010"/>
      <c r="E2010"/>
      <c r="F2010"/>
      <c r="G2010"/>
      <c r="H2010"/>
      <c r="I2010"/>
    </row>
    <row r="2011" spans="2:9" x14ac:dyDescent="0.25">
      <c r="B2011"/>
      <c r="C2011"/>
      <c r="D2011"/>
      <c r="E2011"/>
      <c r="F2011"/>
      <c r="G2011"/>
      <c r="H2011"/>
      <c r="I2011"/>
    </row>
    <row r="2012" spans="2:9" x14ac:dyDescent="0.25">
      <c r="B2012"/>
      <c r="C2012"/>
      <c r="D2012"/>
      <c r="E2012"/>
      <c r="F2012"/>
      <c r="G2012"/>
      <c r="H2012"/>
      <c r="I2012"/>
    </row>
    <row r="2013" spans="2:9" x14ac:dyDescent="0.25">
      <c r="B2013"/>
      <c r="C2013"/>
      <c r="D2013"/>
      <c r="E2013"/>
      <c r="F2013"/>
      <c r="G2013"/>
      <c r="H2013"/>
      <c r="I2013"/>
    </row>
    <row r="2014" spans="2:9" x14ac:dyDescent="0.25">
      <c r="B2014"/>
      <c r="C2014"/>
      <c r="D2014"/>
      <c r="E2014"/>
      <c r="F2014"/>
      <c r="G2014"/>
      <c r="H2014"/>
      <c r="I2014"/>
    </row>
    <row r="2015" spans="2:9" x14ac:dyDescent="0.25">
      <c r="B2015"/>
      <c r="C2015"/>
      <c r="D2015"/>
      <c r="E2015"/>
      <c r="F2015"/>
      <c r="G2015"/>
      <c r="H2015"/>
      <c r="I2015"/>
    </row>
    <row r="2016" spans="2:9" x14ac:dyDescent="0.25">
      <c r="B2016"/>
      <c r="C2016"/>
      <c r="D2016"/>
      <c r="E2016"/>
      <c r="F2016"/>
      <c r="G2016"/>
      <c r="H2016"/>
      <c r="I2016"/>
    </row>
    <row r="2017" spans="2:9" x14ac:dyDescent="0.25">
      <c r="B2017"/>
      <c r="C2017"/>
      <c r="D2017"/>
      <c r="E2017"/>
      <c r="F2017"/>
      <c r="G2017"/>
      <c r="H2017"/>
      <c r="I2017"/>
    </row>
    <row r="2018" spans="2:9" x14ac:dyDescent="0.25">
      <c r="B2018"/>
      <c r="C2018"/>
      <c r="D2018"/>
      <c r="E2018"/>
      <c r="F2018"/>
      <c r="G2018"/>
      <c r="H2018"/>
      <c r="I2018"/>
    </row>
    <row r="2019" spans="2:9" x14ac:dyDescent="0.25">
      <c r="B2019"/>
      <c r="C2019"/>
      <c r="D2019"/>
      <c r="E2019"/>
      <c r="F2019"/>
      <c r="G2019"/>
      <c r="H2019"/>
      <c r="I2019"/>
    </row>
    <row r="2020" spans="2:9" x14ac:dyDescent="0.25">
      <c r="B2020"/>
      <c r="C2020"/>
      <c r="D2020"/>
      <c r="E2020"/>
      <c r="F2020"/>
      <c r="G2020"/>
      <c r="H2020"/>
      <c r="I2020"/>
    </row>
    <row r="2021" spans="2:9" x14ac:dyDescent="0.25">
      <c r="B2021"/>
      <c r="C2021"/>
      <c r="D2021"/>
      <c r="E2021"/>
      <c r="F2021"/>
      <c r="G2021"/>
      <c r="H2021"/>
      <c r="I2021"/>
    </row>
    <row r="2022" spans="2:9" x14ac:dyDescent="0.25">
      <c r="B2022"/>
      <c r="C2022"/>
      <c r="D2022"/>
      <c r="E2022"/>
      <c r="F2022"/>
      <c r="G2022"/>
      <c r="H2022"/>
      <c r="I2022"/>
    </row>
    <row r="2023" spans="2:9" x14ac:dyDescent="0.25">
      <c r="B2023"/>
      <c r="C2023"/>
      <c r="D2023"/>
      <c r="E2023"/>
      <c r="F2023"/>
      <c r="G2023"/>
      <c r="H2023"/>
      <c r="I2023"/>
    </row>
    <row r="2024" spans="2:9" x14ac:dyDescent="0.25">
      <c r="B2024"/>
      <c r="C2024"/>
      <c r="D2024"/>
      <c r="E2024"/>
      <c r="F2024"/>
      <c r="G2024"/>
      <c r="H2024"/>
      <c r="I2024"/>
    </row>
    <row r="2025" spans="2:9" x14ac:dyDescent="0.25">
      <c r="B2025"/>
      <c r="C2025"/>
      <c r="D2025"/>
      <c r="E2025"/>
      <c r="F2025"/>
      <c r="G2025"/>
      <c r="H2025"/>
      <c r="I2025"/>
    </row>
    <row r="2026" spans="2:9" x14ac:dyDescent="0.25">
      <c r="B2026"/>
      <c r="C2026"/>
      <c r="D2026"/>
      <c r="E2026"/>
      <c r="F2026"/>
      <c r="G2026"/>
      <c r="H2026"/>
      <c r="I2026"/>
    </row>
    <row r="2027" spans="2:9" x14ac:dyDescent="0.25">
      <c r="B2027"/>
      <c r="C2027"/>
      <c r="D2027"/>
      <c r="E2027"/>
      <c r="F2027"/>
      <c r="G2027"/>
      <c r="H2027"/>
      <c r="I2027"/>
    </row>
    <row r="2028" spans="2:9" x14ac:dyDescent="0.25">
      <c r="B2028"/>
      <c r="C2028"/>
      <c r="D2028"/>
      <c r="E2028"/>
      <c r="F2028"/>
      <c r="G2028"/>
      <c r="H2028"/>
      <c r="I2028"/>
    </row>
    <row r="2029" spans="2:9" x14ac:dyDescent="0.25">
      <c r="B2029"/>
      <c r="C2029"/>
      <c r="D2029"/>
      <c r="E2029"/>
      <c r="F2029"/>
      <c r="G2029"/>
      <c r="H2029"/>
      <c r="I2029"/>
    </row>
    <row r="2030" spans="2:9" x14ac:dyDescent="0.25">
      <c r="B2030"/>
      <c r="C2030"/>
      <c r="D2030"/>
      <c r="E2030"/>
      <c r="F2030"/>
      <c r="G2030"/>
      <c r="H2030"/>
      <c r="I2030"/>
    </row>
    <row r="2031" spans="2:9" x14ac:dyDescent="0.25">
      <c r="B2031"/>
      <c r="C2031"/>
      <c r="D2031"/>
      <c r="E2031"/>
      <c r="F2031"/>
      <c r="G2031"/>
      <c r="H2031"/>
      <c r="I2031"/>
    </row>
    <row r="2032" spans="2:9" x14ac:dyDescent="0.25">
      <c r="B2032"/>
      <c r="C2032"/>
      <c r="D2032"/>
      <c r="E2032"/>
      <c r="F2032"/>
      <c r="G2032"/>
      <c r="H2032"/>
      <c r="I2032"/>
    </row>
    <row r="2033" spans="2:9" x14ac:dyDescent="0.25">
      <c r="B2033"/>
      <c r="C2033"/>
      <c r="D2033"/>
      <c r="E2033"/>
      <c r="F2033"/>
      <c r="G2033"/>
      <c r="H2033"/>
      <c r="I2033"/>
    </row>
    <row r="2034" spans="2:9" x14ac:dyDescent="0.25">
      <c r="B2034"/>
      <c r="C2034"/>
      <c r="D2034"/>
      <c r="E2034"/>
      <c r="F2034"/>
      <c r="G2034"/>
      <c r="H2034"/>
      <c r="I2034"/>
    </row>
    <row r="2035" spans="2:9" x14ac:dyDescent="0.25">
      <c r="B2035"/>
      <c r="C2035"/>
      <c r="D2035"/>
      <c r="E2035"/>
      <c r="F2035"/>
      <c r="G2035"/>
      <c r="H2035"/>
      <c r="I2035"/>
    </row>
    <row r="2036" spans="2:9" x14ac:dyDescent="0.25">
      <c r="B2036"/>
      <c r="C2036"/>
      <c r="D2036"/>
      <c r="E2036"/>
      <c r="F2036"/>
      <c r="G2036"/>
      <c r="H2036"/>
      <c r="I2036"/>
    </row>
    <row r="2037" spans="2:9" x14ac:dyDescent="0.25">
      <c r="B2037"/>
      <c r="C2037"/>
      <c r="D2037"/>
      <c r="E2037"/>
      <c r="F2037"/>
      <c r="G2037"/>
      <c r="H2037"/>
      <c r="I2037"/>
    </row>
    <row r="2038" spans="2:9" x14ac:dyDescent="0.25">
      <c r="B2038"/>
      <c r="C2038"/>
      <c r="D2038"/>
      <c r="E2038"/>
      <c r="F2038"/>
      <c r="G2038"/>
      <c r="H2038"/>
      <c r="I2038"/>
    </row>
    <row r="2039" spans="2:9" x14ac:dyDescent="0.25">
      <c r="B2039"/>
      <c r="C2039"/>
      <c r="D2039"/>
      <c r="E2039"/>
      <c r="F2039"/>
      <c r="G2039"/>
      <c r="H2039"/>
      <c r="I2039"/>
    </row>
    <row r="2040" spans="2:9" x14ac:dyDescent="0.25">
      <c r="B2040"/>
      <c r="C2040"/>
      <c r="D2040"/>
      <c r="E2040"/>
      <c r="F2040"/>
      <c r="G2040"/>
      <c r="H2040"/>
      <c r="I2040"/>
    </row>
    <row r="2041" spans="2:9" x14ac:dyDescent="0.25">
      <c r="B2041"/>
      <c r="C2041"/>
      <c r="D2041"/>
      <c r="E2041"/>
      <c r="F2041"/>
      <c r="G2041"/>
      <c r="H2041"/>
      <c r="I2041"/>
    </row>
    <row r="2042" spans="2:9" x14ac:dyDescent="0.25">
      <c r="B2042"/>
      <c r="C2042"/>
      <c r="D2042"/>
      <c r="E2042"/>
      <c r="F2042"/>
      <c r="G2042"/>
      <c r="H2042"/>
      <c r="I2042"/>
    </row>
    <row r="2043" spans="2:9" x14ac:dyDescent="0.25">
      <c r="B2043"/>
      <c r="C2043"/>
      <c r="D2043"/>
      <c r="E2043"/>
      <c r="F2043"/>
      <c r="G2043"/>
      <c r="H2043"/>
      <c r="I2043"/>
    </row>
    <row r="2044" spans="2:9" x14ac:dyDescent="0.25">
      <c r="B2044"/>
      <c r="C2044"/>
      <c r="D2044"/>
      <c r="E2044"/>
      <c r="F2044"/>
      <c r="G2044"/>
      <c r="H2044"/>
      <c r="I2044"/>
    </row>
    <row r="2045" spans="2:9" x14ac:dyDescent="0.25">
      <c r="B2045"/>
      <c r="C2045"/>
      <c r="D2045"/>
      <c r="E2045"/>
      <c r="F2045"/>
      <c r="G2045"/>
      <c r="H2045"/>
      <c r="I2045"/>
    </row>
    <row r="2046" spans="2:9" x14ac:dyDescent="0.25">
      <c r="B2046"/>
      <c r="C2046"/>
      <c r="D2046"/>
      <c r="E2046"/>
      <c r="F2046"/>
      <c r="G2046"/>
      <c r="H2046"/>
      <c r="I2046"/>
    </row>
    <row r="2047" spans="2:9" x14ac:dyDescent="0.25">
      <c r="B2047"/>
      <c r="C2047"/>
      <c r="D2047"/>
      <c r="E2047"/>
      <c r="F2047"/>
      <c r="G2047"/>
      <c r="H2047"/>
      <c r="I2047"/>
    </row>
    <row r="2048" spans="2:9" x14ac:dyDescent="0.25">
      <c r="B2048"/>
      <c r="C2048"/>
      <c r="D2048"/>
      <c r="E2048"/>
      <c r="F2048"/>
      <c r="G2048"/>
      <c r="H2048"/>
      <c r="I2048"/>
    </row>
    <row r="2049" spans="2:9" x14ac:dyDescent="0.25">
      <c r="B2049"/>
      <c r="C2049"/>
      <c r="D2049"/>
      <c r="E2049"/>
      <c r="F2049"/>
      <c r="G2049"/>
      <c r="H2049"/>
      <c r="I2049"/>
    </row>
    <row r="2050" spans="2:9" x14ac:dyDescent="0.25">
      <c r="B2050"/>
      <c r="C2050"/>
      <c r="D2050"/>
      <c r="E2050"/>
      <c r="F2050"/>
      <c r="G2050"/>
      <c r="H2050"/>
      <c r="I2050"/>
    </row>
    <row r="2051" spans="2:9" x14ac:dyDescent="0.25">
      <c r="B2051"/>
      <c r="C2051"/>
      <c r="D2051"/>
      <c r="E2051"/>
      <c r="F2051"/>
      <c r="G2051"/>
      <c r="H2051"/>
      <c r="I2051"/>
    </row>
    <row r="2052" spans="2:9" x14ac:dyDescent="0.25">
      <c r="B2052"/>
      <c r="C2052"/>
      <c r="D2052"/>
      <c r="E2052"/>
      <c r="F2052"/>
      <c r="G2052"/>
      <c r="H2052"/>
      <c r="I2052"/>
    </row>
    <row r="2053" spans="2:9" x14ac:dyDescent="0.25">
      <c r="B2053"/>
      <c r="C2053"/>
      <c r="D2053"/>
      <c r="E2053"/>
      <c r="F2053"/>
      <c r="G2053"/>
      <c r="H2053"/>
      <c r="I2053"/>
    </row>
    <row r="2054" spans="2:9" x14ac:dyDescent="0.25">
      <c r="B2054"/>
      <c r="C2054"/>
      <c r="D2054"/>
      <c r="E2054"/>
      <c r="F2054"/>
      <c r="G2054"/>
      <c r="H2054"/>
      <c r="I2054"/>
    </row>
    <row r="2055" spans="2:9" x14ac:dyDescent="0.25">
      <c r="B2055"/>
      <c r="C2055"/>
      <c r="D2055"/>
      <c r="E2055"/>
      <c r="F2055"/>
      <c r="G2055"/>
      <c r="H2055"/>
      <c r="I2055"/>
    </row>
    <row r="2056" spans="2:9" x14ac:dyDescent="0.25">
      <c r="B2056"/>
      <c r="C2056"/>
      <c r="D2056"/>
      <c r="E2056"/>
      <c r="F2056"/>
      <c r="G2056"/>
      <c r="H2056"/>
      <c r="I2056"/>
    </row>
    <row r="2057" spans="2:9" x14ac:dyDescent="0.25">
      <c r="B2057"/>
      <c r="C2057"/>
      <c r="D2057"/>
      <c r="E2057"/>
      <c r="F2057"/>
      <c r="G2057"/>
      <c r="H2057"/>
      <c r="I2057"/>
    </row>
    <row r="2058" spans="2:9" x14ac:dyDescent="0.25">
      <c r="B2058"/>
      <c r="C2058"/>
      <c r="D2058"/>
      <c r="E2058"/>
      <c r="F2058"/>
      <c r="G2058"/>
      <c r="H2058"/>
      <c r="I2058"/>
    </row>
    <row r="2059" spans="2:9" x14ac:dyDescent="0.25">
      <c r="B2059"/>
      <c r="C2059"/>
      <c r="D2059"/>
      <c r="E2059"/>
      <c r="F2059"/>
      <c r="G2059"/>
      <c r="H2059"/>
      <c r="I2059"/>
    </row>
    <row r="2060" spans="2:9" x14ac:dyDescent="0.25">
      <c r="B2060"/>
      <c r="C2060"/>
      <c r="D2060"/>
      <c r="E2060"/>
      <c r="F2060"/>
      <c r="G2060"/>
      <c r="H2060"/>
      <c r="I2060"/>
    </row>
    <row r="2061" spans="2:9" x14ac:dyDescent="0.25">
      <c r="B2061"/>
      <c r="C2061"/>
      <c r="D2061"/>
      <c r="E2061"/>
      <c r="F2061"/>
      <c r="G2061"/>
      <c r="H2061"/>
      <c r="I2061"/>
    </row>
    <row r="2062" spans="2:9" x14ac:dyDescent="0.25">
      <c r="B2062"/>
      <c r="C2062"/>
      <c r="D2062"/>
      <c r="E2062"/>
      <c r="F2062"/>
      <c r="G2062"/>
      <c r="H2062"/>
      <c r="I2062"/>
    </row>
    <row r="2063" spans="2:9" x14ac:dyDescent="0.25">
      <c r="B2063"/>
      <c r="C2063"/>
      <c r="D2063"/>
      <c r="E2063"/>
      <c r="F2063"/>
      <c r="G2063"/>
      <c r="H2063"/>
      <c r="I2063"/>
    </row>
    <row r="2064" spans="2:9" x14ac:dyDescent="0.25">
      <c r="B2064"/>
      <c r="C2064"/>
      <c r="D2064"/>
      <c r="E2064"/>
      <c r="F2064"/>
      <c r="G2064"/>
      <c r="H2064"/>
      <c r="I2064"/>
    </row>
    <row r="2065" spans="2:9" x14ac:dyDescent="0.25">
      <c r="B2065"/>
      <c r="C2065"/>
      <c r="D2065"/>
      <c r="E2065"/>
      <c r="F2065"/>
      <c r="G2065"/>
      <c r="H2065"/>
      <c r="I2065"/>
    </row>
    <row r="2066" spans="2:9" x14ac:dyDescent="0.25">
      <c r="B2066"/>
      <c r="C2066"/>
      <c r="D2066"/>
      <c r="E2066"/>
      <c r="F2066"/>
      <c r="G2066"/>
      <c r="H2066"/>
      <c r="I2066"/>
    </row>
    <row r="2067" spans="2:9" x14ac:dyDescent="0.25">
      <c r="B2067"/>
      <c r="C2067"/>
      <c r="D2067"/>
      <c r="E2067"/>
      <c r="F2067"/>
      <c r="G2067"/>
      <c r="H2067"/>
      <c r="I2067"/>
    </row>
    <row r="2068" spans="2:9" x14ac:dyDescent="0.25">
      <c r="B2068"/>
      <c r="C2068"/>
      <c r="D2068"/>
      <c r="E2068"/>
      <c r="F2068"/>
      <c r="G2068"/>
      <c r="H2068"/>
      <c r="I2068"/>
    </row>
    <row r="2069" spans="2:9" x14ac:dyDescent="0.25">
      <c r="B2069"/>
      <c r="C2069"/>
      <c r="D2069"/>
      <c r="E2069"/>
      <c r="F2069"/>
      <c r="G2069"/>
      <c r="H2069"/>
      <c r="I2069"/>
    </row>
    <row r="2070" spans="2:9" x14ac:dyDescent="0.25">
      <c r="B2070"/>
      <c r="C2070"/>
      <c r="D2070"/>
      <c r="E2070"/>
      <c r="F2070"/>
      <c r="G2070"/>
      <c r="H2070"/>
      <c r="I2070"/>
    </row>
    <row r="2071" spans="2:9" x14ac:dyDescent="0.25">
      <c r="B2071"/>
      <c r="C2071"/>
      <c r="D2071"/>
      <c r="E2071"/>
      <c r="F2071"/>
      <c r="G2071"/>
      <c r="H2071"/>
      <c r="I2071"/>
    </row>
    <row r="2072" spans="2:9" x14ac:dyDescent="0.25">
      <c r="B2072"/>
      <c r="C2072"/>
      <c r="D2072"/>
      <c r="E2072"/>
      <c r="F2072"/>
      <c r="G2072"/>
      <c r="H2072"/>
      <c r="I2072"/>
    </row>
    <row r="2073" spans="2:9" x14ac:dyDescent="0.25">
      <c r="B2073"/>
      <c r="C2073"/>
      <c r="D2073"/>
      <c r="E2073"/>
      <c r="F2073"/>
      <c r="G2073"/>
      <c r="H2073"/>
      <c r="I2073"/>
    </row>
    <row r="2074" spans="2:9" x14ac:dyDescent="0.25">
      <c r="B2074"/>
      <c r="C2074"/>
      <c r="D2074"/>
      <c r="E2074"/>
      <c r="F2074"/>
      <c r="G2074"/>
      <c r="H2074"/>
      <c r="I2074"/>
    </row>
    <row r="2075" spans="2:9" x14ac:dyDescent="0.25">
      <c r="B2075"/>
      <c r="C2075"/>
      <c r="D2075"/>
      <c r="E2075"/>
      <c r="F2075"/>
      <c r="G2075"/>
      <c r="H2075"/>
      <c r="I2075"/>
    </row>
    <row r="2076" spans="2:9" x14ac:dyDescent="0.25">
      <c r="B2076"/>
      <c r="C2076"/>
      <c r="D2076"/>
      <c r="E2076"/>
      <c r="F2076"/>
      <c r="G2076"/>
      <c r="H2076"/>
      <c r="I2076"/>
    </row>
    <row r="2077" spans="2:9" x14ac:dyDescent="0.25">
      <c r="B2077"/>
      <c r="C2077"/>
      <c r="D2077"/>
      <c r="E2077"/>
      <c r="F2077"/>
      <c r="G2077"/>
      <c r="H2077"/>
      <c r="I2077"/>
    </row>
    <row r="2078" spans="2:9" x14ac:dyDescent="0.25">
      <c r="B2078"/>
      <c r="C2078"/>
      <c r="D2078"/>
      <c r="E2078"/>
      <c r="F2078"/>
      <c r="G2078"/>
      <c r="H2078"/>
      <c r="I2078"/>
    </row>
    <row r="2079" spans="2:9" x14ac:dyDescent="0.25">
      <c r="B2079"/>
      <c r="C2079"/>
      <c r="D2079"/>
      <c r="E2079"/>
      <c r="F2079"/>
      <c r="G2079"/>
      <c r="H2079"/>
      <c r="I2079"/>
    </row>
    <row r="2080" spans="2:9" x14ac:dyDescent="0.25">
      <c r="B2080"/>
      <c r="C2080"/>
      <c r="D2080"/>
      <c r="E2080"/>
      <c r="F2080"/>
      <c r="G2080"/>
      <c r="H2080"/>
      <c r="I2080"/>
    </row>
    <row r="2081" spans="2:9" x14ac:dyDescent="0.25">
      <c r="B2081"/>
      <c r="C2081"/>
      <c r="D2081"/>
      <c r="E2081"/>
      <c r="F2081"/>
      <c r="G2081"/>
      <c r="H2081"/>
      <c r="I2081"/>
    </row>
    <row r="2082" spans="2:9" x14ac:dyDescent="0.25">
      <c r="B2082"/>
      <c r="C2082"/>
      <c r="D2082"/>
      <c r="E2082"/>
      <c r="F2082"/>
      <c r="G2082"/>
      <c r="H2082"/>
      <c r="I2082"/>
    </row>
    <row r="2083" spans="2:9" x14ac:dyDescent="0.25">
      <c r="B2083"/>
      <c r="C2083"/>
      <c r="D2083"/>
      <c r="E2083"/>
      <c r="F2083"/>
      <c r="G2083"/>
      <c r="H2083"/>
      <c r="I2083"/>
    </row>
    <row r="2084" spans="2:9" x14ac:dyDescent="0.25">
      <c r="B2084"/>
      <c r="C2084"/>
      <c r="D2084"/>
      <c r="E2084"/>
      <c r="F2084"/>
      <c r="G2084"/>
      <c r="H2084"/>
      <c r="I2084"/>
    </row>
    <row r="2085" spans="2:9" x14ac:dyDescent="0.25">
      <c r="B2085"/>
      <c r="C2085"/>
      <c r="D2085"/>
      <c r="E2085"/>
      <c r="F2085"/>
      <c r="G2085"/>
      <c r="H2085"/>
      <c r="I2085"/>
    </row>
    <row r="2086" spans="2:9" x14ac:dyDescent="0.25">
      <c r="B2086"/>
      <c r="C2086"/>
      <c r="D2086"/>
      <c r="E2086"/>
      <c r="F2086"/>
      <c r="G2086"/>
      <c r="H2086"/>
      <c r="I2086"/>
    </row>
    <row r="2087" spans="2:9" x14ac:dyDescent="0.25">
      <c r="B2087"/>
      <c r="C2087"/>
      <c r="D2087"/>
      <c r="E2087"/>
      <c r="F2087"/>
      <c r="G2087"/>
      <c r="H2087"/>
      <c r="I2087"/>
    </row>
    <row r="2088" spans="2:9" x14ac:dyDescent="0.25">
      <c r="B2088"/>
      <c r="C2088"/>
      <c r="D2088"/>
      <c r="E2088"/>
      <c r="F2088"/>
      <c r="G2088"/>
      <c r="H2088"/>
      <c r="I2088"/>
    </row>
    <row r="2089" spans="2:9" x14ac:dyDescent="0.25">
      <c r="B2089"/>
      <c r="C2089"/>
      <c r="D2089"/>
      <c r="E2089"/>
      <c r="F2089"/>
      <c r="G2089"/>
      <c r="H2089"/>
      <c r="I2089"/>
    </row>
    <row r="2090" spans="2:9" x14ac:dyDescent="0.25">
      <c r="B2090"/>
      <c r="C2090"/>
      <c r="D2090"/>
      <c r="E2090"/>
      <c r="F2090"/>
      <c r="G2090"/>
      <c r="H2090"/>
      <c r="I2090"/>
    </row>
    <row r="2091" spans="2:9" x14ac:dyDescent="0.25">
      <c r="B2091"/>
      <c r="C2091"/>
      <c r="D2091"/>
      <c r="E2091"/>
      <c r="F2091"/>
      <c r="G2091"/>
      <c r="H2091"/>
      <c r="I2091"/>
    </row>
    <row r="2092" spans="2:9" x14ac:dyDescent="0.25">
      <c r="B2092"/>
      <c r="C2092"/>
      <c r="D2092"/>
      <c r="E2092"/>
      <c r="F2092"/>
      <c r="G2092"/>
      <c r="H2092"/>
      <c r="I2092"/>
    </row>
    <row r="2093" spans="2:9" x14ac:dyDescent="0.25">
      <c r="B2093"/>
      <c r="C2093"/>
      <c r="D2093"/>
      <c r="E2093"/>
      <c r="F2093"/>
      <c r="G2093"/>
      <c r="H2093"/>
      <c r="I2093"/>
    </row>
    <row r="2094" spans="2:9" x14ac:dyDescent="0.25">
      <c r="B2094"/>
      <c r="C2094"/>
      <c r="D2094"/>
      <c r="E2094"/>
      <c r="F2094"/>
      <c r="G2094"/>
      <c r="H2094"/>
      <c r="I2094"/>
    </row>
    <row r="2095" spans="2:9" x14ac:dyDescent="0.25">
      <c r="B2095"/>
      <c r="C2095"/>
      <c r="D2095"/>
      <c r="E2095"/>
      <c r="F2095"/>
      <c r="G2095"/>
      <c r="H2095"/>
      <c r="I2095"/>
    </row>
    <row r="2096" spans="2:9" x14ac:dyDescent="0.25">
      <c r="B2096"/>
      <c r="C2096"/>
      <c r="D2096"/>
      <c r="E2096"/>
      <c r="F2096"/>
      <c r="G2096"/>
      <c r="H2096"/>
      <c r="I2096"/>
    </row>
    <row r="2097" spans="2:9" x14ac:dyDescent="0.25">
      <c r="B2097"/>
      <c r="C2097"/>
      <c r="D2097"/>
      <c r="E2097"/>
      <c r="F2097"/>
      <c r="G2097"/>
      <c r="H2097"/>
      <c r="I2097"/>
    </row>
    <row r="2098" spans="2:9" x14ac:dyDescent="0.25">
      <c r="B2098"/>
      <c r="C2098"/>
      <c r="D2098"/>
      <c r="E2098"/>
      <c r="F2098"/>
      <c r="G2098"/>
      <c r="H2098"/>
      <c r="I2098"/>
    </row>
    <row r="2099" spans="2:9" x14ac:dyDescent="0.25">
      <c r="B2099"/>
      <c r="C2099"/>
      <c r="D2099"/>
      <c r="E2099"/>
      <c r="F2099"/>
      <c r="G2099"/>
      <c r="H2099"/>
      <c r="I2099"/>
    </row>
    <row r="2100" spans="2:9" x14ac:dyDescent="0.25">
      <c r="B2100"/>
      <c r="C2100"/>
      <c r="D2100"/>
      <c r="E2100"/>
      <c r="F2100"/>
      <c r="G2100"/>
      <c r="H2100"/>
      <c r="I2100"/>
    </row>
    <row r="2101" spans="2:9" x14ac:dyDescent="0.25">
      <c r="B2101"/>
      <c r="C2101"/>
      <c r="D2101"/>
      <c r="E2101"/>
      <c r="F2101"/>
      <c r="G2101"/>
      <c r="H2101"/>
      <c r="I2101"/>
    </row>
    <row r="2102" spans="2:9" x14ac:dyDescent="0.25">
      <c r="B2102"/>
      <c r="C2102"/>
      <c r="D2102"/>
      <c r="E2102"/>
      <c r="F2102"/>
      <c r="G2102"/>
      <c r="H2102"/>
      <c r="I2102"/>
    </row>
    <row r="2103" spans="2:9" x14ac:dyDescent="0.25">
      <c r="B2103"/>
      <c r="C2103"/>
      <c r="D2103"/>
      <c r="E2103"/>
      <c r="F2103"/>
      <c r="G2103"/>
      <c r="H2103"/>
      <c r="I2103"/>
    </row>
    <row r="2104" spans="2:9" x14ac:dyDescent="0.25">
      <c r="B2104"/>
      <c r="C2104"/>
      <c r="D2104"/>
      <c r="E2104"/>
      <c r="F2104"/>
      <c r="G2104"/>
      <c r="H2104"/>
      <c r="I2104"/>
    </row>
    <row r="2105" spans="2:9" x14ac:dyDescent="0.25">
      <c r="B2105"/>
      <c r="C2105"/>
      <c r="D2105"/>
      <c r="E2105"/>
      <c r="F2105"/>
      <c r="G2105"/>
      <c r="H2105"/>
      <c r="I2105"/>
    </row>
    <row r="2106" spans="2:9" x14ac:dyDescent="0.25">
      <c r="B2106"/>
      <c r="C2106"/>
      <c r="D2106"/>
      <c r="E2106"/>
      <c r="F2106"/>
      <c r="G2106"/>
      <c r="H2106"/>
      <c r="I2106"/>
    </row>
    <row r="2107" spans="2:9" x14ac:dyDescent="0.25">
      <c r="B2107"/>
      <c r="C2107"/>
      <c r="D2107"/>
      <c r="E2107"/>
      <c r="F2107"/>
      <c r="G2107"/>
      <c r="H2107"/>
      <c r="I2107"/>
    </row>
    <row r="2108" spans="2:9" x14ac:dyDescent="0.25">
      <c r="B2108"/>
      <c r="C2108"/>
      <c r="D2108"/>
      <c r="E2108"/>
      <c r="F2108"/>
      <c r="G2108"/>
      <c r="H2108"/>
      <c r="I2108"/>
    </row>
    <row r="2109" spans="2:9" x14ac:dyDescent="0.25">
      <c r="B2109"/>
      <c r="C2109"/>
      <c r="D2109"/>
      <c r="E2109"/>
      <c r="F2109"/>
      <c r="G2109"/>
      <c r="H2109"/>
      <c r="I2109"/>
    </row>
    <row r="2110" spans="2:9" x14ac:dyDescent="0.25">
      <c r="B2110"/>
      <c r="C2110"/>
      <c r="D2110"/>
      <c r="E2110"/>
      <c r="F2110"/>
      <c r="G2110"/>
      <c r="H2110"/>
      <c r="I2110"/>
    </row>
    <row r="2111" spans="2:9" x14ac:dyDescent="0.25">
      <c r="B2111"/>
      <c r="C2111"/>
      <c r="D2111"/>
      <c r="E2111"/>
      <c r="F2111"/>
      <c r="G2111"/>
      <c r="H2111"/>
      <c r="I2111"/>
    </row>
    <row r="2112" spans="2:9" x14ac:dyDescent="0.25">
      <c r="B2112"/>
      <c r="C2112"/>
      <c r="D2112"/>
      <c r="E2112"/>
      <c r="F2112"/>
      <c r="G2112"/>
      <c r="H2112"/>
      <c r="I2112"/>
    </row>
    <row r="2113" spans="2:9" x14ac:dyDescent="0.25">
      <c r="B2113"/>
      <c r="C2113"/>
      <c r="D2113"/>
      <c r="E2113"/>
      <c r="F2113"/>
      <c r="G2113"/>
      <c r="H2113"/>
      <c r="I2113"/>
    </row>
    <row r="2114" spans="2:9" x14ac:dyDescent="0.25">
      <c r="B2114"/>
      <c r="C2114"/>
      <c r="D2114"/>
      <c r="E2114"/>
      <c r="F2114"/>
      <c r="G2114"/>
      <c r="H2114"/>
      <c r="I2114"/>
    </row>
    <row r="2115" spans="2:9" x14ac:dyDescent="0.25">
      <c r="B2115"/>
      <c r="C2115"/>
      <c r="D2115"/>
      <c r="E2115"/>
      <c r="F2115"/>
      <c r="G2115"/>
      <c r="H2115"/>
      <c r="I2115"/>
    </row>
    <row r="2116" spans="2:9" x14ac:dyDescent="0.25">
      <c r="B2116"/>
      <c r="C2116"/>
      <c r="D2116"/>
      <c r="E2116"/>
      <c r="F2116"/>
      <c r="G2116"/>
      <c r="H2116"/>
      <c r="I2116"/>
    </row>
    <row r="2117" spans="2:9" x14ac:dyDescent="0.25">
      <c r="B2117"/>
      <c r="C2117"/>
      <c r="D2117"/>
      <c r="E2117"/>
      <c r="F2117"/>
      <c r="G2117"/>
      <c r="H2117"/>
      <c r="I2117"/>
    </row>
    <row r="2118" spans="2:9" x14ac:dyDescent="0.25">
      <c r="B2118"/>
      <c r="C2118"/>
      <c r="D2118"/>
      <c r="E2118"/>
      <c r="F2118"/>
      <c r="G2118"/>
      <c r="H2118"/>
      <c r="I2118"/>
    </row>
    <row r="2119" spans="2:9" x14ac:dyDescent="0.25">
      <c r="B2119"/>
      <c r="C2119"/>
      <c r="D2119"/>
      <c r="E2119"/>
      <c r="F2119"/>
      <c r="G2119"/>
      <c r="H2119"/>
      <c r="I2119"/>
    </row>
    <row r="2120" spans="2:9" x14ac:dyDescent="0.25">
      <c r="B2120"/>
      <c r="C2120"/>
      <c r="D2120"/>
      <c r="E2120"/>
      <c r="F2120"/>
      <c r="G2120"/>
      <c r="H2120"/>
      <c r="I2120"/>
    </row>
    <row r="2121" spans="2:9" x14ac:dyDescent="0.25">
      <c r="B2121"/>
      <c r="C2121"/>
      <c r="D2121"/>
      <c r="E2121"/>
      <c r="F2121"/>
      <c r="G2121"/>
      <c r="H2121"/>
      <c r="I2121"/>
    </row>
    <row r="2122" spans="2:9" x14ac:dyDescent="0.25">
      <c r="B2122"/>
      <c r="C2122"/>
      <c r="D2122"/>
      <c r="E2122"/>
      <c r="F2122"/>
      <c r="G2122"/>
      <c r="H2122"/>
      <c r="I2122"/>
    </row>
    <row r="2123" spans="2:9" x14ac:dyDescent="0.25">
      <c r="B2123"/>
      <c r="C2123"/>
      <c r="D2123"/>
      <c r="E2123"/>
      <c r="F2123"/>
      <c r="G2123"/>
      <c r="H2123"/>
      <c r="I2123"/>
    </row>
    <row r="2124" spans="2:9" x14ac:dyDescent="0.25">
      <c r="B2124"/>
      <c r="C2124"/>
      <c r="D2124"/>
      <c r="E2124"/>
      <c r="F2124"/>
      <c r="G2124"/>
      <c r="H2124"/>
      <c r="I2124"/>
    </row>
    <row r="2125" spans="2:9" x14ac:dyDescent="0.25">
      <c r="B2125"/>
      <c r="C2125"/>
      <c r="D2125"/>
      <c r="E2125"/>
      <c r="F2125"/>
      <c r="G2125"/>
      <c r="H2125"/>
      <c r="I2125"/>
    </row>
    <row r="2126" spans="2:9" x14ac:dyDescent="0.25">
      <c r="B2126"/>
      <c r="C2126"/>
      <c r="D2126"/>
      <c r="E2126"/>
      <c r="F2126"/>
      <c r="G2126"/>
      <c r="H2126"/>
      <c r="I2126"/>
    </row>
    <row r="2127" spans="2:9" x14ac:dyDescent="0.25">
      <c r="B2127"/>
      <c r="C2127"/>
      <c r="D2127"/>
      <c r="E2127"/>
      <c r="F2127"/>
      <c r="G2127"/>
      <c r="H2127"/>
      <c r="I2127"/>
    </row>
    <row r="2128" spans="2:9" x14ac:dyDescent="0.25">
      <c r="B2128"/>
      <c r="C2128"/>
      <c r="D2128"/>
      <c r="E2128"/>
      <c r="F2128"/>
      <c r="G2128"/>
      <c r="H2128"/>
      <c r="I2128"/>
    </row>
    <row r="2129" spans="2:9" x14ac:dyDescent="0.25">
      <c r="B2129"/>
      <c r="C2129"/>
      <c r="D2129"/>
      <c r="E2129"/>
      <c r="F2129"/>
      <c r="G2129"/>
      <c r="H2129"/>
      <c r="I2129"/>
    </row>
    <row r="2130" spans="2:9" x14ac:dyDescent="0.25">
      <c r="B2130"/>
      <c r="C2130"/>
      <c r="D2130"/>
      <c r="E2130"/>
      <c r="F2130"/>
      <c r="G2130"/>
      <c r="H2130"/>
      <c r="I2130"/>
    </row>
    <row r="2131" spans="2:9" x14ac:dyDescent="0.25">
      <c r="B2131"/>
      <c r="C2131"/>
      <c r="D2131"/>
      <c r="E2131"/>
      <c r="F2131"/>
      <c r="G2131"/>
      <c r="H2131"/>
      <c r="I2131"/>
    </row>
    <row r="2132" spans="2:9" x14ac:dyDescent="0.25">
      <c r="B2132"/>
      <c r="C2132"/>
      <c r="D2132"/>
      <c r="E2132"/>
      <c r="F2132"/>
      <c r="G2132"/>
      <c r="H2132"/>
      <c r="I2132"/>
    </row>
    <row r="2133" spans="2:9" x14ac:dyDescent="0.25">
      <c r="B2133"/>
      <c r="C2133"/>
      <c r="D2133"/>
      <c r="E2133"/>
      <c r="F2133"/>
      <c r="G2133"/>
      <c r="H2133"/>
      <c r="I2133"/>
    </row>
    <row r="2134" spans="2:9" x14ac:dyDescent="0.25">
      <c r="B2134"/>
      <c r="C2134"/>
      <c r="D2134"/>
      <c r="E2134"/>
      <c r="F2134"/>
      <c r="G2134"/>
      <c r="H2134"/>
      <c r="I2134"/>
    </row>
    <row r="2135" spans="2:9" x14ac:dyDescent="0.25">
      <c r="B2135"/>
      <c r="C2135"/>
      <c r="D2135"/>
      <c r="E2135"/>
      <c r="F2135"/>
      <c r="G2135"/>
      <c r="H2135"/>
      <c r="I2135"/>
    </row>
    <row r="2136" spans="2:9" x14ac:dyDescent="0.25">
      <c r="B2136"/>
      <c r="C2136"/>
      <c r="D2136"/>
      <c r="E2136"/>
      <c r="F2136"/>
      <c r="G2136"/>
      <c r="H2136"/>
      <c r="I2136"/>
    </row>
    <row r="2137" spans="2:9" x14ac:dyDescent="0.25">
      <c r="B2137"/>
      <c r="C2137"/>
      <c r="D2137"/>
      <c r="E2137"/>
      <c r="F2137"/>
      <c r="G2137"/>
      <c r="H2137"/>
      <c r="I2137"/>
    </row>
    <row r="2138" spans="2:9" x14ac:dyDescent="0.25">
      <c r="B2138"/>
      <c r="C2138"/>
      <c r="D2138"/>
      <c r="E2138"/>
      <c r="F2138"/>
      <c r="G2138"/>
      <c r="H2138"/>
      <c r="I2138"/>
    </row>
    <row r="2139" spans="2:9" x14ac:dyDescent="0.25">
      <c r="B2139"/>
      <c r="C2139"/>
      <c r="D2139"/>
      <c r="E2139"/>
      <c r="F2139"/>
      <c r="G2139"/>
      <c r="H2139"/>
      <c r="I2139"/>
    </row>
    <row r="2140" spans="2:9" x14ac:dyDescent="0.25">
      <c r="B2140"/>
      <c r="C2140"/>
      <c r="D2140"/>
      <c r="E2140"/>
      <c r="F2140"/>
      <c r="G2140"/>
      <c r="H2140"/>
      <c r="I2140"/>
    </row>
    <row r="2141" spans="2:9" x14ac:dyDescent="0.25">
      <c r="B2141"/>
      <c r="C2141"/>
      <c r="D2141"/>
      <c r="E2141"/>
      <c r="F2141"/>
      <c r="G2141"/>
      <c r="H2141"/>
      <c r="I2141"/>
    </row>
    <row r="2142" spans="2:9" x14ac:dyDescent="0.25">
      <c r="B2142"/>
      <c r="C2142"/>
      <c r="D2142"/>
      <c r="E2142"/>
      <c r="F2142"/>
      <c r="G2142"/>
      <c r="H2142"/>
      <c r="I2142"/>
    </row>
    <row r="2143" spans="2:9" x14ac:dyDescent="0.25">
      <c r="B2143"/>
      <c r="C2143"/>
      <c r="D2143"/>
      <c r="E2143"/>
      <c r="F2143"/>
      <c r="G2143"/>
      <c r="H2143"/>
      <c r="I2143"/>
    </row>
    <row r="2144" spans="2:9" x14ac:dyDescent="0.25">
      <c r="B2144"/>
      <c r="C2144"/>
      <c r="D2144"/>
      <c r="E2144"/>
      <c r="F2144"/>
      <c r="G2144"/>
      <c r="H2144"/>
      <c r="I2144"/>
    </row>
    <row r="2145" spans="2:9" x14ac:dyDescent="0.25">
      <c r="B2145"/>
      <c r="C2145"/>
      <c r="D2145"/>
      <c r="E2145"/>
      <c r="F2145"/>
      <c r="G2145"/>
      <c r="H2145"/>
      <c r="I2145"/>
    </row>
    <row r="2146" spans="2:9" x14ac:dyDescent="0.25">
      <c r="B2146"/>
      <c r="C2146"/>
      <c r="D2146"/>
      <c r="E2146"/>
      <c r="F2146"/>
      <c r="G2146"/>
      <c r="H2146"/>
      <c r="I2146"/>
    </row>
    <row r="2147" spans="2:9" x14ac:dyDescent="0.25">
      <c r="B2147"/>
      <c r="C2147"/>
      <c r="D2147"/>
      <c r="E2147"/>
      <c r="F2147"/>
      <c r="G2147"/>
      <c r="H2147"/>
      <c r="I2147"/>
    </row>
    <row r="2148" spans="2:9" x14ac:dyDescent="0.25">
      <c r="B2148"/>
      <c r="C2148"/>
      <c r="D2148"/>
      <c r="E2148"/>
      <c r="F2148"/>
      <c r="G2148"/>
      <c r="H2148"/>
      <c r="I2148"/>
    </row>
    <row r="2149" spans="2:9" x14ac:dyDescent="0.25">
      <c r="B2149"/>
      <c r="C2149"/>
      <c r="D2149"/>
      <c r="E2149"/>
      <c r="F2149"/>
      <c r="G2149"/>
      <c r="H2149"/>
      <c r="I2149"/>
    </row>
    <row r="2150" spans="2:9" x14ac:dyDescent="0.25">
      <c r="B2150"/>
      <c r="C2150"/>
      <c r="D2150"/>
      <c r="E2150"/>
      <c r="F2150"/>
      <c r="G2150"/>
      <c r="H2150"/>
      <c r="I2150"/>
    </row>
    <row r="2151" spans="2:9" x14ac:dyDescent="0.25">
      <c r="B2151"/>
      <c r="C2151"/>
      <c r="D2151"/>
      <c r="E2151"/>
      <c r="F2151"/>
      <c r="G2151"/>
      <c r="H2151"/>
      <c r="I2151"/>
    </row>
    <row r="2152" spans="2:9" x14ac:dyDescent="0.25">
      <c r="B2152"/>
      <c r="C2152"/>
      <c r="D2152"/>
      <c r="E2152"/>
      <c r="F2152"/>
      <c r="G2152"/>
      <c r="H2152"/>
      <c r="I2152"/>
    </row>
    <row r="2153" spans="2:9" x14ac:dyDescent="0.25">
      <c r="B2153"/>
      <c r="C2153"/>
      <c r="D2153"/>
      <c r="E2153"/>
      <c r="F2153"/>
      <c r="G2153"/>
      <c r="H2153"/>
      <c r="I2153"/>
    </row>
    <row r="2154" spans="2:9" x14ac:dyDescent="0.25">
      <c r="B2154"/>
      <c r="C2154"/>
      <c r="D2154"/>
      <c r="E2154"/>
      <c r="F2154"/>
      <c r="G2154"/>
      <c r="H2154"/>
      <c r="I2154"/>
    </row>
    <row r="2155" spans="2:9" x14ac:dyDescent="0.25">
      <c r="B2155"/>
      <c r="C2155"/>
      <c r="D2155"/>
      <c r="E2155"/>
      <c r="F2155"/>
      <c r="G2155"/>
      <c r="H2155"/>
      <c r="I2155"/>
    </row>
    <row r="2156" spans="2:9" x14ac:dyDescent="0.25">
      <c r="B2156"/>
      <c r="C2156"/>
      <c r="D2156"/>
      <c r="E2156"/>
      <c r="F2156"/>
      <c r="G2156"/>
      <c r="H2156"/>
      <c r="I2156"/>
    </row>
    <row r="2157" spans="2:9" x14ac:dyDescent="0.25">
      <c r="B2157"/>
      <c r="C2157"/>
      <c r="D2157"/>
      <c r="E2157"/>
      <c r="F2157"/>
      <c r="G2157"/>
      <c r="H2157"/>
      <c r="I2157"/>
    </row>
    <row r="2158" spans="2:9" x14ac:dyDescent="0.25">
      <c r="B2158"/>
      <c r="C2158"/>
      <c r="D2158"/>
      <c r="E2158"/>
      <c r="F2158"/>
      <c r="G2158"/>
      <c r="H2158"/>
      <c r="I2158"/>
    </row>
    <row r="2159" spans="2:9" x14ac:dyDescent="0.25">
      <c r="B2159"/>
      <c r="C2159"/>
      <c r="D2159"/>
      <c r="E2159"/>
      <c r="F2159"/>
      <c r="G2159"/>
      <c r="H2159"/>
      <c r="I2159"/>
    </row>
    <row r="2160" spans="2:9" x14ac:dyDescent="0.25">
      <c r="B2160"/>
      <c r="C2160"/>
      <c r="D2160"/>
      <c r="E2160"/>
      <c r="F2160"/>
      <c r="G2160"/>
      <c r="H2160"/>
      <c r="I2160"/>
    </row>
    <row r="2161" spans="2:9" x14ac:dyDescent="0.25">
      <c r="B2161"/>
      <c r="C2161"/>
      <c r="D2161"/>
      <c r="E2161"/>
      <c r="F2161"/>
      <c r="G2161"/>
      <c r="H2161"/>
      <c r="I2161"/>
    </row>
    <row r="2162" spans="2:9" x14ac:dyDescent="0.25">
      <c r="B2162"/>
      <c r="C2162"/>
      <c r="D2162"/>
      <c r="E2162"/>
      <c r="F2162"/>
      <c r="G2162"/>
      <c r="H2162"/>
      <c r="I2162"/>
    </row>
    <row r="2163" spans="2:9" x14ac:dyDescent="0.25">
      <c r="B2163"/>
      <c r="C2163"/>
      <c r="D2163"/>
      <c r="E2163"/>
      <c r="F2163"/>
      <c r="G2163"/>
      <c r="H2163"/>
      <c r="I2163"/>
    </row>
    <row r="2164" spans="2:9" x14ac:dyDescent="0.25">
      <c r="B2164"/>
      <c r="C2164"/>
      <c r="D2164"/>
      <c r="E2164"/>
      <c r="F2164"/>
      <c r="G2164"/>
      <c r="H2164"/>
      <c r="I2164"/>
    </row>
    <row r="2165" spans="2:9" x14ac:dyDescent="0.25">
      <c r="B2165"/>
      <c r="C2165"/>
      <c r="D2165"/>
      <c r="E2165"/>
      <c r="F2165"/>
      <c r="G2165"/>
      <c r="H2165"/>
      <c r="I2165"/>
    </row>
    <row r="2166" spans="2:9" x14ac:dyDescent="0.25">
      <c r="B2166"/>
      <c r="C2166"/>
      <c r="D2166"/>
      <c r="E2166"/>
      <c r="F2166"/>
      <c r="G2166"/>
      <c r="H2166"/>
      <c r="I2166"/>
    </row>
    <row r="2167" spans="2:9" x14ac:dyDescent="0.25">
      <c r="B2167"/>
      <c r="C2167"/>
      <c r="D2167"/>
      <c r="E2167"/>
      <c r="F2167"/>
      <c r="G2167"/>
      <c r="H2167"/>
      <c r="I2167"/>
    </row>
    <row r="2168" spans="2:9" x14ac:dyDescent="0.25">
      <c r="B2168"/>
      <c r="C2168"/>
      <c r="D2168"/>
      <c r="E2168"/>
      <c r="F2168"/>
      <c r="G2168"/>
      <c r="H2168"/>
      <c r="I2168"/>
    </row>
    <row r="2169" spans="2:9" x14ac:dyDescent="0.25">
      <c r="B2169"/>
      <c r="C2169"/>
      <c r="D2169"/>
      <c r="E2169"/>
      <c r="F2169"/>
      <c r="G2169"/>
      <c r="H2169"/>
      <c r="I2169"/>
    </row>
    <row r="2170" spans="2:9" x14ac:dyDescent="0.25">
      <c r="B2170"/>
      <c r="C2170"/>
      <c r="D2170"/>
      <c r="E2170"/>
      <c r="F2170"/>
      <c r="G2170"/>
      <c r="H2170"/>
      <c r="I2170"/>
    </row>
    <row r="2171" spans="2:9" x14ac:dyDescent="0.25">
      <c r="B2171"/>
      <c r="C2171"/>
      <c r="D2171"/>
      <c r="E2171"/>
      <c r="F2171"/>
      <c r="G2171"/>
      <c r="H2171"/>
      <c r="I2171"/>
    </row>
    <row r="2172" spans="2:9" x14ac:dyDescent="0.25">
      <c r="B2172"/>
      <c r="C2172"/>
      <c r="D2172"/>
      <c r="E2172"/>
      <c r="F2172"/>
      <c r="G2172"/>
      <c r="H2172"/>
      <c r="I2172"/>
    </row>
    <row r="2173" spans="2:9" x14ac:dyDescent="0.25">
      <c r="B2173"/>
      <c r="C2173"/>
      <c r="D2173"/>
      <c r="E2173"/>
      <c r="F2173"/>
      <c r="G2173"/>
      <c r="H2173"/>
      <c r="I2173"/>
    </row>
    <row r="2174" spans="2:9" x14ac:dyDescent="0.25">
      <c r="B2174"/>
      <c r="C2174"/>
      <c r="D2174"/>
      <c r="E2174"/>
      <c r="F2174"/>
      <c r="G2174"/>
      <c r="H2174"/>
      <c r="I2174"/>
    </row>
    <row r="2175" spans="2:9" x14ac:dyDescent="0.25">
      <c r="B2175"/>
      <c r="C2175"/>
      <c r="D2175"/>
      <c r="E2175"/>
      <c r="F2175"/>
      <c r="G2175"/>
      <c r="H2175"/>
      <c r="I2175"/>
    </row>
    <row r="2176" spans="2:9" x14ac:dyDescent="0.25">
      <c r="B2176"/>
      <c r="C2176"/>
      <c r="D2176"/>
      <c r="E2176"/>
      <c r="F2176"/>
      <c r="G2176"/>
      <c r="H2176"/>
      <c r="I2176"/>
    </row>
    <row r="2177" spans="2:9" x14ac:dyDescent="0.25">
      <c r="B2177"/>
      <c r="C2177"/>
      <c r="D2177"/>
      <c r="E2177"/>
      <c r="F2177"/>
      <c r="G2177"/>
      <c r="H2177"/>
      <c r="I2177"/>
    </row>
    <row r="2178" spans="2:9" x14ac:dyDescent="0.25">
      <c r="B2178"/>
      <c r="C2178"/>
      <c r="D2178"/>
      <c r="E2178"/>
      <c r="F2178"/>
      <c r="G2178"/>
      <c r="H2178"/>
      <c r="I2178"/>
    </row>
    <row r="2179" spans="2:9" x14ac:dyDescent="0.25">
      <c r="B2179"/>
      <c r="C2179"/>
      <c r="D2179"/>
      <c r="E2179"/>
      <c r="F2179"/>
      <c r="G2179"/>
      <c r="H2179"/>
      <c r="I2179"/>
    </row>
    <row r="2180" spans="2:9" x14ac:dyDescent="0.25">
      <c r="B2180"/>
      <c r="C2180"/>
      <c r="D2180"/>
      <c r="E2180"/>
      <c r="F2180"/>
      <c r="G2180"/>
      <c r="H2180"/>
      <c r="I2180"/>
    </row>
    <row r="2181" spans="2:9" x14ac:dyDescent="0.25">
      <c r="B2181"/>
      <c r="C2181"/>
      <c r="D2181"/>
      <c r="E2181"/>
      <c r="F2181"/>
      <c r="G2181"/>
      <c r="H2181"/>
      <c r="I2181"/>
    </row>
    <row r="2182" spans="2:9" x14ac:dyDescent="0.25">
      <c r="B2182"/>
      <c r="C2182"/>
      <c r="D2182"/>
      <c r="E2182"/>
      <c r="F2182"/>
      <c r="G2182"/>
      <c r="H2182"/>
      <c r="I2182"/>
    </row>
    <row r="2183" spans="2:9" x14ac:dyDescent="0.25">
      <c r="B2183"/>
      <c r="C2183"/>
      <c r="D2183"/>
      <c r="E2183"/>
      <c r="F2183"/>
      <c r="G2183"/>
      <c r="H2183"/>
      <c r="I2183"/>
    </row>
    <row r="2184" spans="2:9" x14ac:dyDescent="0.25">
      <c r="B2184"/>
      <c r="C2184"/>
      <c r="D2184"/>
      <c r="E2184"/>
      <c r="F2184"/>
      <c r="G2184"/>
      <c r="H2184"/>
      <c r="I2184"/>
    </row>
    <row r="2185" spans="2:9" x14ac:dyDescent="0.25">
      <c r="B2185"/>
      <c r="C2185"/>
      <c r="D2185"/>
      <c r="E2185"/>
      <c r="F2185"/>
      <c r="G2185"/>
      <c r="H2185"/>
      <c r="I2185"/>
    </row>
    <row r="2186" spans="2:9" x14ac:dyDescent="0.25">
      <c r="B2186"/>
      <c r="C2186"/>
      <c r="D2186"/>
      <c r="E2186"/>
      <c r="F2186"/>
      <c r="G2186"/>
      <c r="H2186"/>
      <c r="I2186"/>
    </row>
    <row r="2187" spans="2:9" x14ac:dyDescent="0.25">
      <c r="B2187"/>
      <c r="C2187"/>
      <c r="D2187"/>
      <c r="E2187"/>
      <c r="F2187"/>
      <c r="G2187"/>
      <c r="H2187"/>
      <c r="I2187"/>
    </row>
    <row r="2188" spans="2:9" x14ac:dyDescent="0.25">
      <c r="B2188"/>
      <c r="C2188"/>
      <c r="D2188"/>
      <c r="E2188"/>
      <c r="F2188"/>
      <c r="G2188"/>
      <c r="H2188"/>
      <c r="I2188"/>
    </row>
    <row r="2189" spans="2:9" x14ac:dyDescent="0.25">
      <c r="B2189"/>
      <c r="C2189"/>
      <c r="D2189"/>
      <c r="E2189"/>
      <c r="F2189"/>
      <c r="G2189"/>
      <c r="H2189"/>
      <c r="I2189"/>
    </row>
    <row r="2190" spans="2:9" x14ac:dyDescent="0.25">
      <c r="B2190"/>
      <c r="C2190"/>
      <c r="D2190"/>
      <c r="E2190"/>
      <c r="F2190"/>
      <c r="G2190"/>
      <c r="H2190"/>
      <c r="I2190"/>
    </row>
    <row r="2191" spans="2:9" x14ac:dyDescent="0.25">
      <c r="B2191"/>
      <c r="C2191"/>
      <c r="D2191"/>
      <c r="E2191"/>
      <c r="F2191"/>
      <c r="G2191"/>
      <c r="H2191"/>
      <c r="I2191"/>
    </row>
    <row r="2192" spans="2:9" x14ac:dyDescent="0.25">
      <c r="B2192"/>
      <c r="C2192"/>
      <c r="D2192"/>
      <c r="E2192"/>
      <c r="F2192"/>
      <c r="G2192"/>
      <c r="H2192"/>
      <c r="I2192"/>
    </row>
    <row r="2193" spans="2:9" x14ac:dyDescent="0.25">
      <c r="B2193"/>
      <c r="C2193"/>
      <c r="D2193"/>
      <c r="E2193"/>
      <c r="F2193"/>
      <c r="G2193"/>
      <c r="H2193"/>
      <c r="I2193"/>
    </row>
    <row r="2194" spans="2:9" x14ac:dyDescent="0.25">
      <c r="B2194"/>
      <c r="C2194"/>
      <c r="D2194"/>
      <c r="E2194"/>
      <c r="F2194"/>
      <c r="G2194"/>
      <c r="H2194"/>
      <c r="I2194"/>
    </row>
    <row r="2195" spans="2:9" x14ac:dyDescent="0.25">
      <c r="B2195"/>
      <c r="C2195"/>
      <c r="D2195"/>
      <c r="E2195"/>
      <c r="F2195"/>
      <c r="G2195"/>
      <c r="H2195"/>
      <c r="I2195"/>
    </row>
    <row r="2196" spans="2:9" x14ac:dyDescent="0.25">
      <c r="B2196"/>
      <c r="C2196"/>
      <c r="D2196"/>
      <c r="E2196"/>
      <c r="F2196"/>
      <c r="G2196"/>
      <c r="H2196"/>
      <c r="I2196"/>
    </row>
    <row r="2197" spans="2:9" x14ac:dyDescent="0.25">
      <c r="B2197"/>
      <c r="C2197"/>
      <c r="D2197"/>
      <c r="E2197"/>
      <c r="F2197"/>
      <c r="G2197"/>
      <c r="H2197"/>
      <c r="I2197"/>
    </row>
    <row r="2198" spans="2:9" x14ac:dyDescent="0.25">
      <c r="B2198"/>
      <c r="C2198"/>
      <c r="D2198"/>
      <c r="E2198"/>
      <c r="F2198"/>
      <c r="G2198"/>
      <c r="H2198"/>
      <c r="I2198"/>
    </row>
    <row r="2199" spans="2:9" x14ac:dyDescent="0.25">
      <c r="B2199"/>
      <c r="C2199"/>
      <c r="D2199"/>
      <c r="E2199"/>
      <c r="F2199"/>
      <c r="G2199"/>
      <c r="H2199"/>
      <c r="I2199"/>
    </row>
    <row r="2200" spans="2:9" x14ac:dyDescent="0.25">
      <c r="B2200"/>
      <c r="C2200"/>
      <c r="D2200"/>
      <c r="E2200"/>
      <c r="F2200"/>
      <c r="G2200"/>
      <c r="H2200"/>
      <c r="I2200"/>
    </row>
    <row r="2201" spans="2:9" x14ac:dyDescent="0.25">
      <c r="B2201"/>
      <c r="C2201"/>
      <c r="D2201"/>
      <c r="E2201"/>
      <c r="F2201"/>
      <c r="G2201"/>
      <c r="H2201"/>
      <c r="I2201"/>
    </row>
    <row r="2202" spans="2:9" x14ac:dyDescent="0.25">
      <c r="B2202"/>
      <c r="C2202"/>
      <c r="D2202"/>
      <c r="E2202"/>
      <c r="F2202"/>
      <c r="G2202"/>
      <c r="H2202"/>
      <c r="I2202"/>
    </row>
    <row r="2203" spans="2:9" x14ac:dyDescent="0.25">
      <c r="B2203"/>
      <c r="C2203"/>
      <c r="D2203"/>
      <c r="E2203"/>
      <c r="F2203"/>
      <c r="G2203"/>
      <c r="H2203"/>
      <c r="I2203"/>
    </row>
    <row r="2204" spans="2:9" x14ac:dyDescent="0.25">
      <c r="B2204"/>
      <c r="C2204"/>
      <c r="D2204"/>
      <c r="E2204"/>
      <c r="F2204"/>
      <c r="G2204"/>
      <c r="H2204"/>
      <c r="I2204"/>
    </row>
    <row r="2205" spans="2:9" x14ac:dyDescent="0.25">
      <c r="B2205"/>
      <c r="C2205"/>
      <c r="D2205"/>
      <c r="E2205"/>
      <c r="F2205"/>
      <c r="G2205"/>
      <c r="H2205"/>
      <c r="I2205"/>
    </row>
    <row r="2206" spans="2:9" x14ac:dyDescent="0.25">
      <c r="B2206"/>
      <c r="C2206"/>
      <c r="D2206"/>
      <c r="E2206"/>
      <c r="F2206"/>
      <c r="G2206"/>
      <c r="H2206"/>
      <c r="I2206"/>
    </row>
    <row r="2207" spans="2:9" x14ac:dyDescent="0.25">
      <c r="B2207"/>
      <c r="C2207"/>
      <c r="D2207"/>
      <c r="E2207"/>
      <c r="F2207"/>
      <c r="G2207"/>
      <c r="H2207"/>
      <c r="I2207"/>
    </row>
    <row r="2208" spans="2:9" x14ac:dyDescent="0.25">
      <c r="B2208"/>
      <c r="C2208"/>
      <c r="D2208"/>
      <c r="E2208"/>
      <c r="F2208"/>
      <c r="G2208"/>
      <c r="H2208"/>
      <c r="I2208"/>
    </row>
    <row r="2209" spans="2:9" x14ac:dyDescent="0.25">
      <c r="B2209"/>
      <c r="C2209"/>
      <c r="D2209"/>
      <c r="E2209"/>
      <c r="F2209"/>
      <c r="G2209"/>
      <c r="H2209"/>
      <c r="I2209"/>
    </row>
    <row r="2210" spans="2:9" x14ac:dyDescent="0.25">
      <c r="B2210"/>
      <c r="C2210"/>
      <c r="D2210"/>
      <c r="E2210"/>
      <c r="F2210"/>
      <c r="G2210"/>
      <c r="H2210"/>
      <c r="I2210"/>
    </row>
    <row r="2211" spans="2:9" x14ac:dyDescent="0.25">
      <c r="B2211"/>
      <c r="C2211"/>
      <c r="D2211"/>
      <c r="E2211"/>
      <c r="F2211"/>
      <c r="G2211"/>
      <c r="H2211"/>
      <c r="I2211"/>
    </row>
    <row r="2212" spans="2:9" x14ac:dyDescent="0.25">
      <c r="B2212"/>
      <c r="C2212"/>
      <c r="D2212"/>
      <c r="E2212"/>
      <c r="F2212"/>
      <c r="G2212"/>
      <c r="H2212"/>
      <c r="I2212"/>
    </row>
    <row r="2213" spans="2:9" x14ac:dyDescent="0.25">
      <c r="B2213"/>
      <c r="C2213"/>
      <c r="D2213"/>
      <c r="E2213"/>
      <c r="F2213"/>
      <c r="G2213"/>
      <c r="H2213"/>
      <c r="I2213"/>
    </row>
    <row r="2214" spans="2:9" x14ac:dyDescent="0.25">
      <c r="B2214"/>
      <c r="C2214"/>
      <c r="D2214"/>
      <c r="E2214"/>
      <c r="F2214"/>
      <c r="G2214"/>
      <c r="H2214"/>
      <c r="I2214"/>
    </row>
    <row r="2215" spans="2:9" x14ac:dyDescent="0.25">
      <c r="B2215"/>
      <c r="C2215"/>
      <c r="D2215"/>
      <c r="E2215"/>
      <c r="F2215"/>
      <c r="G2215"/>
      <c r="H2215"/>
      <c r="I2215"/>
    </row>
    <row r="2216" spans="2:9" x14ac:dyDescent="0.25">
      <c r="B2216"/>
      <c r="C2216"/>
      <c r="D2216"/>
      <c r="E2216"/>
      <c r="F2216"/>
      <c r="G2216"/>
      <c r="H2216"/>
      <c r="I2216"/>
    </row>
    <row r="2217" spans="2:9" x14ac:dyDescent="0.25">
      <c r="B2217"/>
      <c r="C2217"/>
      <c r="D2217"/>
      <c r="E2217"/>
      <c r="F2217"/>
      <c r="G2217"/>
      <c r="H2217"/>
      <c r="I2217"/>
    </row>
    <row r="2218" spans="2:9" x14ac:dyDescent="0.25">
      <c r="B2218"/>
      <c r="C2218"/>
      <c r="D2218"/>
      <c r="E2218"/>
      <c r="F2218"/>
      <c r="G2218"/>
      <c r="H2218"/>
      <c r="I2218"/>
    </row>
    <row r="2219" spans="2:9" x14ac:dyDescent="0.25">
      <c r="B2219"/>
      <c r="C2219"/>
      <c r="D2219"/>
      <c r="E2219"/>
      <c r="F2219"/>
      <c r="G2219"/>
      <c r="H2219"/>
      <c r="I2219"/>
    </row>
    <row r="2220" spans="2:9" x14ac:dyDescent="0.25">
      <c r="B2220"/>
      <c r="C2220"/>
      <c r="D2220"/>
      <c r="E2220"/>
      <c r="F2220"/>
      <c r="G2220"/>
      <c r="H2220"/>
      <c r="I2220"/>
    </row>
    <row r="2221" spans="2:9" x14ac:dyDescent="0.25">
      <c r="B2221"/>
      <c r="C2221"/>
      <c r="D2221"/>
      <c r="E2221"/>
      <c r="F2221"/>
      <c r="G2221"/>
      <c r="H2221"/>
      <c r="I2221"/>
    </row>
    <row r="2222" spans="2:9" x14ac:dyDescent="0.25">
      <c r="B2222"/>
      <c r="C2222"/>
      <c r="D2222"/>
      <c r="E2222"/>
      <c r="F2222"/>
      <c r="G2222"/>
      <c r="H2222"/>
      <c r="I2222"/>
    </row>
    <row r="2223" spans="2:9" x14ac:dyDescent="0.25">
      <c r="B2223"/>
      <c r="C2223"/>
      <c r="D2223"/>
      <c r="E2223"/>
      <c r="F2223"/>
      <c r="G2223"/>
      <c r="H2223"/>
      <c r="I2223"/>
    </row>
    <row r="2224" spans="2:9" x14ac:dyDescent="0.25">
      <c r="B2224"/>
      <c r="C2224"/>
      <c r="D2224"/>
      <c r="E2224"/>
      <c r="F2224"/>
      <c r="G2224"/>
      <c r="H2224"/>
      <c r="I2224"/>
    </row>
    <row r="2225" spans="2:9" x14ac:dyDescent="0.25">
      <c r="B2225"/>
      <c r="C2225"/>
      <c r="D2225"/>
      <c r="E2225"/>
      <c r="F2225"/>
      <c r="G2225"/>
      <c r="H2225"/>
      <c r="I2225"/>
    </row>
    <row r="2226" spans="2:9" x14ac:dyDescent="0.25">
      <c r="B2226"/>
      <c r="C2226"/>
      <c r="D2226"/>
      <c r="E2226"/>
      <c r="F2226"/>
      <c r="G2226"/>
      <c r="H2226"/>
      <c r="I2226"/>
    </row>
    <row r="2227" spans="2:9" x14ac:dyDescent="0.25">
      <c r="B2227"/>
      <c r="C2227"/>
      <c r="D2227"/>
      <c r="E2227"/>
      <c r="F2227"/>
      <c r="G2227"/>
      <c r="H2227"/>
      <c r="I2227"/>
    </row>
    <row r="2228" spans="2:9" x14ac:dyDescent="0.25">
      <c r="B2228"/>
      <c r="C2228"/>
      <c r="D2228"/>
      <c r="E2228"/>
      <c r="F2228"/>
      <c r="G2228"/>
      <c r="H2228"/>
      <c r="I2228"/>
    </row>
    <row r="2229" spans="2:9" x14ac:dyDescent="0.25">
      <c r="B2229"/>
      <c r="C2229"/>
      <c r="D2229"/>
      <c r="E2229"/>
      <c r="F2229"/>
      <c r="G2229"/>
      <c r="H2229"/>
      <c r="I2229"/>
    </row>
    <row r="2230" spans="2:9" x14ac:dyDescent="0.25">
      <c r="B2230"/>
      <c r="C2230"/>
      <c r="D2230"/>
      <c r="E2230"/>
      <c r="F2230"/>
      <c r="G2230"/>
      <c r="H2230"/>
      <c r="I2230"/>
    </row>
    <row r="2231" spans="2:9" x14ac:dyDescent="0.25">
      <c r="B2231"/>
      <c r="C2231"/>
      <c r="D2231"/>
      <c r="E2231"/>
      <c r="F2231"/>
      <c r="G2231"/>
      <c r="H2231"/>
      <c r="I2231"/>
    </row>
    <row r="2232" spans="2:9" x14ac:dyDescent="0.25">
      <c r="B2232"/>
      <c r="C2232"/>
      <c r="D2232"/>
      <c r="E2232"/>
      <c r="F2232"/>
      <c r="G2232"/>
      <c r="H2232"/>
      <c r="I2232"/>
    </row>
    <row r="2233" spans="2:9" x14ac:dyDescent="0.25">
      <c r="B2233"/>
      <c r="C2233"/>
      <c r="D2233"/>
      <c r="E2233"/>
      <c r="F2233"/>
      <c r="G2233"/>
      <c r="H2233"/>
      <c r="I2233"/>
    </row>
    <row r="2234" spans="2:9" x14ac:dyDescent="0.25">
      <c r="B2234"/>
      <c r="C2234"/>
      <c r="D2234"/>
      <c r="E2234"/>
      <c r="F2234"/>
      <c r="G2234"/>
      <c r="H2234"/>
      <c r="I2234"/>
    </row>
    <row r="2235" spans="2:9" x14ac:dyDescent="0.25">
      <c r="B2235"/>
      <c r="C2235"/>
      <c r="D2235"/>
      <c r="E2235"/>
      <c r="F2235"/>
      <c r="G2235"/>
      <c r="H2235"/>
      <c r="I2235"/>
    </row>
    <row r="2236" spans="2:9" x14ac:dyDescent="0.25">
      <c r="B2236"/>
      <c r="C2236"/>
      <c r="D2236"/>
      <c r="E2236"/>
      <c r="F2236"/>
      <c r="G2236"/>
      <c r="H2236"/>
      <c r="I2236"/>
    </row>
    <row r="2237" spans="2:9" x14ac:dyDescent="0.25">
      <c r="B2237"/>
      <c r="C2237"/>
      <c r="D2237"/>
      <c r="E2237"/>
      <c r="F2237"/>
      <c r="G2237"/>
      <c r="H2237"/>
      <c r="I2237"/>
    </row>
    <row r="2238" spans="2:9" x14ac:dyDescent="0.25">
      <c r="B2238"/>
      <c r="C2238"/>
      <c r="D2238"/>
      <c r="E2238"/>
      <c r="F2238"/>
      <c r="G2238"/>
      <c r="H2238"/>
      <c r="I2238"/>
    </row>
    <row r="2239" spans="2:9" x14ac:dyDescent="0.25">
      <c r="B2239"/>
      <c r="C2239"/>
      <c r="D2239"/>
      <c r="E2239"/>
      <c r="F2239"/>
      <c r="G2239"/>
      <c r="H2239"/>
      <c r="I2239"/>
    </row>
    <row r="2240" spans="2:9" x14ac:dyDescent="0.25">
      <c r="B2240"/>
      <c r="C2240"/>
      <c r="D2240"/>
      <c r="E2240"/>
      <c r="F2240"/>
      <c r="G2240"/>
      <c r="H2240"/>
      <c r="I2240"/>
    </row>
    <row r="2241" spans="2:9" x14ac:dyDescent="0.25">
      <c r="B2241"/>
      <c r="C2241"/>
      <c r="D2241"/>
      <c r="E2241"/>
      <c r="F2241"/>
      <c r="G2241"/>
      <c r="H2241"/>
      <c r="I2241"/>
    </row>
    <row r="2242" spans="2:9" x14ac:dyDescent="0.25">
      <c r="B2242"/>
      <c r="C2242"/>
      <c r="D2242"/>
      <c r="E2242"/>
      <c r="F2242"/>
      <c r="G2242"/>
      <c r="H2242"/>
      <c r="I2242"/>
    </row>
    <row r="2243" spans="2:9" x14ac:dyDescent="0.25">
      <c r="B2243"/>
      <c r="C2243"/>
      <c r="D2243"/>
      <c r="E2243"/>
      <c r="F2243"/>
      <c r="G2243"/>
      <c r="H2243"/>
      <c r="I2243"/>
    </row>
    <row r="2244" spans="2:9" x14ac:dyDescent="0.25">
      <c r="B2244"/>
      <c r="C2244"/>
      <c r="D2244"/>
      <c r="E2244"/>
      <c r="F2244"/>
      <c r="G2244"/>
      <c r="H2244"/>
      <c r="I2244"/>
    </row>
    <row r="2245" spans="2:9" x14ac:dyDescent="0.25">
      <c r="B2245"/>
      <c r="C2245"/>
      <c r="D2245"/>
      <c r="E2245"/>
      <c r="F2245"/>
      <c r="G2245"/>
      <c r="H2245"/>
      <c r="I2245"/>
    </row>
    <row r="2246" spans="2:9" x14ac:dyDescent="0.25">
      <c r="B2246"/>
      <c r="C2246"/>
      <c r="D2246"/>
      <c r="E2246"/>
      <c r="F2246"/>
      <c r="G2246"/>
      <c r="H2246"/>
      <c r="I2246"/>
    </row>
    <row r="2247" spans="2:9" x14ac:dyDescent="0.25">
      <c r="B2247"/>
      <c r="C2247"/>
      <c r="D2247"/>
      <c r="E2247"/>
      <c r="F2247"/>
      <c r="G2247"/>
      <c r="H2247"/>
      <c r="I2247"/>
    </row>
    <row r="2248" spans="2:9" x14ac:dyDescent="0.25">
      <c r="B2248"/>
      <c r="C2248"/>
      <c r="D2248"/>
      <c r="E2248"/>
      <c r="F2248"/>
      <c r="G2248"/>
      <c r="H2248"/>
      <c r="I2248"/>
    </row>
    <row r="2249" spans="2:9" x14ac:dyDescent="0.25">
      <c r="B2249"/>
      <c r="C2249"/>
      <c r="D2249"/>
      <c r="E2249"/>
      <c r="F2249"/>
      <c r="G2249"/>
      <c r="H2249"/>
      <c r="I2249"/>
    </row>
    <row r="2250" spans="2:9" x14ac:dyDescent="0.25">
      <c r="B2250"/>
      <c r="C2250"/>
      <c r="D2250"/>
      <c r="E2250"/>
      <c r="F2250"/>
      <c r="G2250"/>
      <c r="H2250"/>
      <c r="I2250"/>
    </row>
    <row r="2251" spans="2:9" x14ac:dyDescent="0.25">
      <c r="B2251"/>
      <c r="C2251"/>
      <c r="D2251"/>
      <c r="E2251"/>
      <c r="F2251"/>
      <c r="G2251"/>
      <c r="H2251"/>
      <c r="I2251"/>
    </row>
    <row r="2252" spans="2:9" x14ac:dyDescent="0.25">
      <c r="B2252"/>
      <c r="C2252"/>
      <c r="D2252"/>
      <c r="E2252"/>
      <c r="F2252"/>
      <c r="G2252"/>
      <c r="H2252"/>
      <c r="I2252"/>
    </row>
    <row r="2253" spans="2:9" x14ac:dyDescent="0.25">
      <c r="B2253"/>
      <c r="C2253"/>
      <c r="D2253"/>
      <c r="E2253"/>
      <c r="F2253"/>
      <c r="G2253"/>
      <c r="H2253"/>
      <c r="I2253"/>
    </row>
    <row r="2254" spans="2:9" x14ac:dyDescent="0.25">
      <c r="B2254"/>
      <c r="C2254"/>
      <c r="D2254"/>
      <c r="E2254"/>
      <c r="F2254"/>
      <c r="G2254"/>
      <c r="H2254"/>
      <c r="I2254"/>
    </row>
    <row r="2255" spans="2:9" x14ac:dyDescent="0.25">
      <c r="B2255"/>
      <c r="C2255"/>
      <c r="D2255"/>
      <c r="E2255"/>
      <c r="F2255"/>
      <c r="G2255"/>
      <c r="H2255"/>
      <c r="I2255"/>
    </row>
    <row r="2256" spans="2:9" x14ac:dyDescent="0.25">
      <c r="B2256"/>
      <c r="C2256"/>
      <c r="D2256"/>
      <c r="E2256"/>
      <c r="F2256"/>
      <c r="G2256"/>
      <c r="H2256"/>
      <c r="I2256"/>
    </row>
    <row r="2257" spans="2:9" x14ac:dyDescent="0.25">
      <c r="B2257"/>
      <c r="C2257"/>
      <c r="D2257"/>
      <c r="E2257"/>
      <c r="F2257"/>
      <c r="G2257"/>
      <c r="H2257"/>
      <c r="I2257"/>
    </row>
    <row r="2258" spans="2:9" x14ac:dyDescent="0.25">
      <c r="B2258"/>
      <c r="C2258"/>
      <c r="D2258"/>
      <c r="E2258"/>
      <c r="F2258"/>
      <c r="G2258"/>
      <c r="H2258"/>
      <c r="I2258"/>
    </row>
    <row r="2259" spans="2:9" x14ac:dyDescent="0.25">
      <c r="B2259"/>
      <c r="C2259"/>
      <c r="D2259"/>
      <c r="E2259"/>
      <c r="F2259"/>
      <c r="G2259"/>
      <c r="H2259"/>
      <c r="I2259"/>
    </row>
    <row r="2260" spans="2:9" x14ac:dyDescent="0.25">
      <c r="B2260"/>
      <c r="C2260"/>
      <c r="D2260"/>
      <c r="E2260"/>
      <c r="F2260"/>
      <c r="G2260"/>
      <c r="H2260"/>
      <c r="I2260"/>
    </row>
    <row r="2261" spans="2:9" x14ac:dyDescent="0.25">
      <c r="B2261"/>
      <c r="C2261"/>
      <c r="D2261"/>
      <c r="E2261"/>
      <c r="F2261"/>
      <c r="G2261"/>
      <c r="H2261"/>
      <c r="I2261"/>
    </row>
    <row r="2262" spans="2:9" x14ac:dyDescent="0.25">
      <c r="B2262"/>
      <c r="C2262"/>
      <c r="D2262"/>
      <c r="E2262"/>
      <c r="F2262"/>
      <c r="G2262"/>
      <c r="H2262"/>
      <c r="I2262"/>
    </row>
    <row r="2263" spans="2:9" x14ac:dyDescent="0.25">
      <c r="B2263"/>
      <c r="C2263"/>
      <c r="D2263"/>
      <c r="E2263"/>
      <c r="F2263"/>
      <c r="G2263"/>
      <c r="H2263"/>
      <c r="I2263"/>
    </row>
    <row r="2264" spans="2:9" x14ac:dyDescent="0.25">
      <c r="B2264"/>
      <c r="C2264"/>
      <c r="D2264"/>
      <c r="E2264"/>
      <c r="F2264"/>
      <c r="G2264"/>
      <c r="H2264"/>
      <c r="I2264"/>
    </row>
    <row r="2265" spans="2:9" x14ac:dyDescent="0.25">
      <c r="B2265"/>
      <c r="C2265"/>
      <c r="D2265"/>
      <c r="E2265"/>
      <c r="F2265"/>
      <c r="G2265"/>
      <c r="H2265"/>
      <c r="I2265"/>
    </row>
    <row r="2266" spans="2:9" x14ac:dyDescent="0.25">
      <c r="B2266"/>
      <c r="C2266"/>
      <c r="D2266"/>
      <c r="E2266"/>
      <c r="F2266"/>
      <c r="G2266"/>
      <c r="H2266"/>
      <c r="I2266"/>
    </row>
    <row r="2267" spans="2:9" x14ac:dyDescent="0.25">
      <c r="B2267"/>
      <c r="C2267"/>
      <c r="D2267"/>
      <c r="E2267"/>
      <c r="F2267"/>
      <c r="G2267"/>
      <c r="H2267"/>
      <c r="I2267"/>
    </row>
    <row r="2268" spans="2:9" x14ac:dyDescent="0.25">
      <c r="B2268"/>
      <c r="C2268"/>
      <c r="D2268"/>
      <c r="E2268"/>
      <c r="F2268"/>
      <c r="G2268"/>
      <c r="H2268"/>
      <c r="I2268"/>
    </row>
    <row r="2269" spans="2:9" x14ac:dyDescent="0.25">
      <c r="B2269"/>
      <c r="C2269"/>
      <c r="D2269"/>
      <c r="E2269"/>
      <c r="F2269"/>
      <c r="G2269"/>
      <c r="H2269"/>
      <c r="I2269"/>
    </row>
    <row r="2270" spans="2:9" x14ac:dyDescent="0.25">
      <c r="B2270"/>
      <c r="C2270"/>
      <c r="D2270"/>
      <c r="E2270"/>
      <c r="F2270"/>
      <c r="G2270"/>
      <c r="H2270"/>
      <c r="I2270"/>
    </row>
    <row r="2271" spans="2:9" x14ac:dyDescent="0.25">
      <c r="B2271"/>
      <c r="C2271"/>
      <c r="D2271"/>
      <c r="E2271"/>
      <c r="F2271"/>
      <c r="G2271"/>
      <c r="H2271"/>
      <c r="I2271"/>
    </row>
    <row r="2272" spans="2:9" x14ac:dyDescent="0.25">
      <c r="B2272"/>
      <c r="C2272"/>
      <c r="D2272"/>
      <c r="E2272"/>
      <c r="F2272"/>
      <c r="G2272"/>
      <c r="H2272"/>
      <c r="I2272"/>
    </row>
    <row r="2273" spans="2:9" x14ac:dyDescent="0.25">
      <c r="B2273"/>
      <c r="C2273"/>
      <c r="D2273"/>
      <c r="E2273"/>
      <c r="F2273"/>
      <c r="G2273"/>
      <c r="H2273"/>
      <c r="I2273"/>
    </row>
    <row r="2274" spans="2:9" x14ac:dyDescent="0.25">
      <c r="B2274"/>
      <c r="C2274"/>
      <c r="D2274"/>
      <c r="E2274"/>
      <c r="F2274"/>
      <c r="G2274"/>
      <c r="H2274"/>
      <c r="I2274"/>
    </row>
    <row r="2275" spans="2:9" x14ac:dyDescent="0.25">
      <c r="B2275"/>
      <c r="C2275"/>
      <c r="D2275"/>
      <c r="E2275"/>
      <c r="F2275"/>
      <c r="G2275"/>
      <c r="H2275"/>
      <c r="I2275"/>
    </row>
    <row r="2276" spans="2:9" x14ac:dyDescent="0.25">
      <c r="B2276"/>
      <c r="C2276"/>
      <c r="D2276"/>
      <c r="E2276"/>
      <c r="F2276"/>
      <c r="G2276"/>
      <c r="H2276"/>
      <c r="I2276"/>
    </row>
    <row r="2277" spans="2:9" x14ac:dyDescent="0.25">
      <c r="B2277"/>
      <c r="C2277"/>
      <c r="D2277"/>
      <c r="E2277"/>
      <c r="F2277"/>
      <c r="G2277"/>
      <c r="H2277"/>
      <c r="I2277"/>
    </row>
    <row r="2278" spans="2:9" x14ac:dyDescent="0.25">
      <c r="B2278"/>
      <c r="C2278"/>
      <c r="D2278"/>
      <c r="E2278"/>
      <c r="F2278"/>
      <c r="G2278"/>
      <c r="H2278"/>
      <c r="I2278"/>
    </row>
    <row r="2279" spans="2:9" x14ac:dyDescent="0.25">
      <c r="B2279"/>
      <c r="C2279"/>
      <c r="D2279"/>
      <c r="E2279"/>
      <c r="F2279"/>
      <c r="G2279"/>
      <c r="H2279"/>
      <c r="I2279"/>
    </row>
    <row r="2280" spans="2:9" x14ac:dyDescent="0.25">
      <c r="B2280"/>
      <c r="C2280"/>
      <c r="D2280"/>
      <c r="E2280"/>
      <c r="F2280"/>
      <c r="G2280"/>
      <c r="H2280"/>
      <c r="I2280"/>
    </row>
    <row r="2281" spans="2:9" x14ac:dyDescent="0.25">
      <c r="B2281"/>
      <c r="C2281"/>
      <c r="D2281"/>
      <c r="E2281"/>
      <c r="F2281"/>
      <c r="G2281"/>
      <c r="H2281"/>
      <c r="I2281"/>
    </row>
    <row r="2282" spans="2:9" x14ac:dyDescent="0.25">
      <c r="B2282"/>
      <c r="C2282"/>
      <c r="D2282"/>
      <c r="E2282"/>
      <c r="F2282"/>
      <c r="G2282"/>
      <c r="H2282"/>
      <c r="I2282"/>
    </row>
    <row r="2283" spans="2:9" x14ac:dyDescent="0.25">
      <c r="B2283"/>
      <c r="C2283"/>
      <c r="D2283"/>
      <c r="E2283"/>
      <c r="F2283"/>
      <c r="G2283"/>
      <c r="H2283"/>
      <c r="I2283"/>
    </row>
    <row r="2284" spans="2:9" x14ac:dyDescent="0.25">
      <c r="B2284"/>
      <c r="C2284"/>
      <c r="D2284"/>
      <c r="E2284"/>
      <c r="F2284"/>
      <c r="G2284"/>
      <c r="H2284"/>
      <c r="I2284"/>
    </row>
    <row r="2285" spans="2:9" x14ac:dyDescent="0.25">
      <c r="B2285"/>
      <c r="C2285"/>
      <c r="D2285"/>
      <c r="E2285"/>
      <c r="F2285"/>
      <c r="G2285"/>
      <c r="H2285"/>
      <c r="I2285"/>
    </row>
    <row r="2286" spans="2:9" x14ac:dyDescent="0.25">
      <c r="B2286"/>
      <c r="C2286"/>
      <c r="D2286"/>
      <c r="E2286"/>
      <c r="F2286"/>
      <c r="G2286"/>
      <c r="H2286"/>
      <c r="I2286"/>
    </row>
    <row r="2287" spans="2:9" x14ac:dyDescent="0.25">
      <c r="B2287"/>
      <c r="C2287"/>
      <c r="D2287"/>
      <c r="E2287"/>
      <c r="F2287"/>
      <c r="G2287"/>
      <c r="H2287"/>
      <c r="I2287"/>
    </row>
    <row r="2288" spans="2:9" x14ac:dyDescent="0.25">
      <c r="B2288"/>
      <c r="C2288"/>
      <c r="D2288"/>
      <c r="E2288"/>
      <c r="F2288"/>
      <c r="G2288"/>
      <c r="H2288"/>
      <c r="I2288"/>
    </row>
    <row r="2289" spans="2:9" x14ac:dyDescent="0.25">
      <c r="B2289"/>
      <c r="C2289"/>
      <c r="D2289"/>
      <c r="E2289"/>
      <c r="F2289"/>
      <c r="G2289"/>
      <c r="H2289"/>
      <c r="I2289"/>
    </row>
    <row r="2290" spans="2:9" x14ac:dyDescent="0.25">
      <c r="B2290"/>
      <c r="C2290"/>
      <c r="D2290"/>
      <c r="E2290"/>
      <c r="F2290"/>
      <c r="G2290"/>
      <c r="H2290"/>
      <c r="I2290"/>
    </row>
    <row r="2291" spans="2:9" x14ac:dyDescent="0.25">
      <c r="B2291"/>
      <c r="C2291"/>
      <c r="D2291"/>
      <c r="E2291"/>
      <c r="F2291"/>
      <c r="G2291"/>
      <c r="H2291"/>
      <c r="I2291"/>
    </row>
    <row r="2292" spans="2:9" x14ac:dyDescent="0.25">
      <c r="B2292"/>
      <c r="C2292"/>
      <c r="D2292"/>
      <c r="E2292"/>
      <c r="F2292"/>
      <c r="G2292"/>
      <c r="H2292"/>
      <c r="I2292"/>
    </row>
    <row r="2293" spans="2:9" x14ac:dyDescent="0.25">
      <c r="B2293"/>
      <c r="C2293"/>
      <c r="D2293"/>
      <c r="E2293"/>
      <c r="F2293"/>
      <c r="G2293"/>
      <c r="H2293"/>
      <c r="I2293"/>
    </row>
    <row r="2294" spans="2:9" x14ac:dyDescent="0.25">
      <c r="B2294"/>
      <c r="C2294"/>
      <c r="D2294"/>
      <c r="E2294"/>
      <c r="F2294"/>
      <c r="G2294"/>
      <c r="H2294"/>
      <c r="I2294"/>
    </row>
    <row r="2295" spans="2:9" x14ac:dyDescent="0.25">
      <c r="B2295"/>
      <c r="C2295"/>
      <c r="D2295"/>
      <c r="E2295"/>
      <c r="F2295"/>
      <c r="G2295"/>
      <c r="H2295"/>
      <c r="I2295"/>
    </row>
    <row r="2296" spans="2:9" x14ac:dyDescent="0.25">
      <c r="B2296"/>
      <c r="C2296"/>
      <c r="D2296"/>
      <c r="E2296"/>
      <c r="F2296"/>
      <c r="G2296"/>
      <c r="H2296"/>
      <c r="I2296"/>
    </row>
    <row r="2297" spans="2:9" x14ac:dyDescent="0.25">
      <c r="B2297"/>
      <c r="C2297"/>
      <c r="D2297"/>
      <c r="E2297"/>
      <c r="F2297"/>
      <c r="G2297"/>
      <c r="H2297"/>
      <c r="I2297"/>
    </row>
    <row r="2298" spans="2:9" x14ac:dyDescent="0.25">
      <c r="B2298"/>
      <c r="C2298"/>
      <c r="D2298"/>
      <c r="E2298"/>
      <c r="F2298"/>
      <c r="G2298"/>
      <c r="H2298"/>
      <c r="I2298"/>
    </row>
    <row r="2299" spans="2:9" x14ac:dyDescent="0.25">
      <c r="B2299"/>
      <c r="C2299"/>
      <c r="D2299"/>
      <c r="E2299"/>
      <c r="F2299"/>
      <c r="G2299"/>
      <c r="H2299"/>
      <c r="I2299"/>
    </row>
    <row r="2300" spans="2:9" x14ac:dyDescent="0.25">
      <c r="B2300"/>
      <c r="C2300"/>
      <c r="D2300"/>
      <c r="E2300"/>
      <c r="F2300"/>
      <c r="G2300"/>
      <c r="H2300"/>
      <c r="I2300"/>
    </row>
    <row r="2301" spans="2:9" x14ac:dyDescent="0.25">
      <c r="B2301"/>
      <c r="C2301"/>
      <c r="D2301"/>
      <c r="E2301"/>
      <c r="F2301"/>
      <c r="G2301"/>
      <c r="H2301"/>
      <c r="I2301"/>
    </row>
    <row r="2302" spans="2:9" x14ac:dyDescent="0.25">
      <c r="B2302"/>
      <c r="C2302"/>
      <c r="D2302"/>
      <c r="E2302"/>
      <c r="F2302"/>
      <c r="G2302"/>
      <c r="H2302"/>
      <c r="I2302"/>
    </row>
    <row r="2303" spans="2:9" x14ac:dyDescent="0.25">
      <c r="B2303"/>
      <c r="C2303"/>
      <c r="D2303"/>
      <c r="E2303"/>
      <c r="F2303"/>
      <c r="G2303"/>
      <c r="H2303"/>
      <c r="I2303"/>
    </row>
    <row r="2304" spans="2:9" x14ac:dyDescent="0.25">
      <c r="B2304"/>
      <c r="C2304"/>
      <c r="D2304"/>
      <c r="E2304"/>
      <c r="F2304"/>
      <c r="G2304"/>
      <c r="H2304"/>
      <c r="I2304"/>
    </row>
    <row r="2305" spans="2:9" x14ac:dyDescent="0.25">
      <c r="B2305"/>
      <c r="C2305"/>
      <c r="D2305"/>
      <c r="E2305"/>
      <c r="F2305"/>
      <c r="G2305"/>
      <c r="H2305"/>
      <c r="I2305"/>
    </row>
    <row r="2306" spans="2:9" x14ac:dyDescent="0.25">
      <c r="B2306"/>
      <c r="C2306"/>
      <c r="D2306"/>
      <c r="E2306"/>
      <c r="F2306"/>
      <c r="G2306"/>
      <c r="H2306"/>
      <c r="I2306"/>
    </row>
    <row r="2307" spans="2:9" x14ac:dyDescent="0.25">
      <c r="B2307"/>
      <c r="C2307"/>
      <c r="D2307"/>
      <c r="E2307"/>
      <c r="F2307"/>
      <c r="G2307"/>
      <c r="H2307"/>
      <c r="I2307"/>
    </row>
    <row r="2308" spans="2:9" x14ac:dyDescent="0.25">
      <c r="B2308"/>
      <c r="C2308"/>
      <c r="D2308"/>
      <c r="E2308"/>
      <c r="F2308"/>
      <c r="G2308"/>
      <c r="H2308"/>
      <c r="I2308"/>
    </row>
    <row r="2309" spans="2:9" x14ac:dyDescent="0.25">
      <c r="B2309"/>
      <c r="C2309"/>
      <c r="D2309"/>
      <c r="E2309"/>
      <c r="F2309"/>
      <c r="G2309"/>
      <c r="H2309"/>
      <c r="I2309"/>
    </row>
    <row r="2310" spans="2:9" x14ac:dyDescent="0.25">
      <c r="B2310"/>
      <c r="C2310"/>
      <c r="D2310"/>
      <c r="E2310"/>
      <c r="F2310"/>
      <c r="G2310"/>
      <c r="H2310"/>
      <c r="I2310"/>
    </row>
    <row r="2311" spans="2:9" x14ac:dyDescent="0.25">
      <c r="B2311"/>
      <c r="C2311"/>
      <c r="D2311"/>
      <c r="E2311"/>
      <c r="F2311"/>
      <c r="G2311"/>
      <c r="H2311"/>
      <c r="I2311"/>
    </row>
    <row r="2312" spans="2:9" x14ac:dyDescent="0.25">
      <c r="B2312"/>
      <c r="C2312"/>
      <c r="D2312"/>
      <c r="E2312"/>
      <c r="F2312"/>
      <c r="G2312"/>
      <c r="H2312"/>
      <c r="I2312"/>
    </row>
    <row r="2313" spans="2:9" x14ac:dyDescent="0.25">
      <c r="B2313"/>
      <c r="C2313"/>
      <c r="D2313"/>
      <c r="E2313"/>
      <c r="F2313"/>
      <c r="G2313"/>
      <c r="H2313"/>
      <c r="I2313"/>
    </row>
    <row r="2314" spans="2:9" x14ac:dyDescent="0.25">
      <c r="B2314"/>
      <c r="C2314"/>
      <c r="D2314"/>
      <c r="E2314"/>
      <c r="F2314"/>
      <c r="G2314"/>
      <c r="H2314"/>
      <c r="I2314"/>
    </row>
    <row r="2315" spans="2:9" x14ac:dyDescent="0.25">
      <c r="B2315"/>
      <c r="C2315"/>
      <c r="D2315"/>
      <c r="E2315"/>
      <c r="F2315"/>
      <c r="G2315"/>
      <c r="H2315"/>
      <c r="I2315"/>
    </row>
    <row r="2316" spans="2:9" x14ac:dyDescent="0.25">
      <c r="B2316"/>
      <c r="C2316"/>
      <c r="D2316"/>
      <c r="E2316"/>
      <c r="F2316"/>
      <c r="G2316"/>
      <c r="H2316"/>
      <c r="I2316"/>
    </row>
    <row r="2317" spans="2:9" x14ac:dyDescent="0.25">
      <c r="B2317"/>
      <c r="C2317"/>
      <c r="D2317"/>
      <c r="E2317"/>
      <c r="F2317"/>
      <c r="G2317"/>
      <c r="H2317"/>
      <c r="I2317"/>
    </row>
    <row r="2318" spans="2:9" x14ac:dyDescent="0.25">
      <c r="B2318"/>
      <c r="C2318"/>
      <c r="D2318"/>
      <c r="E2318"/>
      <c r="F2318"/>
      <c r="G2318"/>
      <c r="H2318"/>
      <c r="I2318"/>
    </row>
    <row r="2319" spans="2:9" x14ac:dyDescent="0.25">
      <c r="B2319"/>
      <c r="C2319"/>
      <c r="D2319"/>
      <c r="E2319"/>
      <c r="F2319"/>
      <c r="G2319"/>
      <c r="H2319"/>
      <c r="I2319"/>
    </row>
    <row r="2320" spans="2:9" x14ac:dyDescent="0.25">
      <c r="B2320"/>
      <c r="C2320"/>
      <c r="D2320"/>
      <c r="E2320"/>
      <c r="F2320"/>
      <c r="G2320"/>
      <c r="H2320"/>
      <c r="I2320"/>
    </row>
    <row r="2321" spans="2:9" x14ac:dyDescent="0.25">
      <c r="B2321"/>
      <c r="C2321"/>
      <c r="D2321"/>
      <c r="E2321"/>
      <c r="F2321"/>
      <c r="G2321"/>
      <c r="H2321"/>
      <c r="I2321"/>
    </row>
    <row r="2322" spans="2:9" x14ac:dyDescent="0.25">
      <c r="B2322"/>
      <c r="C2322"/>
      <c r="D2322"/>
      <c r="E2322"/>
      <c r="F2322"/>
      <c r="G2322"/>
      <c r="H2322"/>
      <c r="I2322"/>
    </row>
    <row r="2323" spans="2:9" x14ac:dyDescent="0.25">
      <c r="B2323"/>
      <c r="C2323"/>
      <c r="D2323"/>
      <c r="E2323"/>
      <c r="F2323"/>
      <c r="G2323"/>
      <c r="H2323"/>
      <c r="I2323"/>
    </row>
    <row r="2324" spans="2:9" x14ac:dyDescent="0.25">
      <c r="B2324"/>
      <c r="C2324"/>
      <c r="D2324"/>
      <c r="E2324"/>
      <c r="F2324"/>
      <c r="G2324"/>
      <c r="H2324"/>
      <c r="I2324"/>
    </row>
    <row r="2325" spans="2:9" x14ac:dyDescent="0.25">
      <c r="B2325"/>
      <c r="C2325"/>
      <c r="D2325"/>
      <c r="E2325"/>
      <c r="F2325"/>
      <c r="G2325"/>
      <c r="H2325"/>
      <c r="I2325"/>
    </row>
    <row r="2326" spans="2:9" x14ac:dyDescent="0.25">
      <c r="B2326"/>
      <c r="C2326"/>
      <c r="D2326"/>
      <c r="E2326"/>
      <c r="F2326"/>
      <c r="G2326"/>
      <c r="H2326"/>
      <c r="I2326"/>
    </row>
    <row r="2327" spans="2:9" x14ac:dyDescent="0.25">
      <c r="B2327"/>
      <c r="C2327"/>
      <c r="D2327"/>
      <c r="E2327"/>
      <c r="F2327"/>
      <c r="G2327"/>
      <c r="H2327"/>
      <c r="I2327"/>
    </row>
    <row r="2328" spans="2:9" x14ac:dyDescent="0.25">
      <c r="B2328"/>
      <c r="C2328"/>
      <c r="D2328"/>
      <c r="E2328"/>
      <c r="F2328"/>
      <c r="G2328"/>
      <c r="H2328"/>
      <c r="I2328"/>
    </row>
    <row r="2329" spans="2:9" x14ac:dyDescent="0.25">
      <c r="B2329"/>
      <c r="C2329"/>
      <c r="D2329"/>
      <c r="E2329"/>
      <c r="F2329"/>
      <c r="G2329"/>
      <c r="H2329"/>
      <c r="I2329"/>
    </row>
    <row r="2330" spans="2:9" x14ac:dyDescent="0.25">
      <c r="B2330"/>
      <c r="C2330"/>
      <c r="D2330"/>
      <c r="E2330"/>
      <c r="F2330"/>
      <c r="G2330"/>
      <c r="H2330"/>
      <c r="I2330"/>
    </row>
    <row r="2331" spans="2:9" x14ac:dyDescent="0.25">
      <c r="B2331"/>
      <c r="C2331"/>
      <c r="D2331"/>
      <c r="E2331"/>
      <c r="F2331"/>
      <c r="G2331"/>
      <c r="H2331"/>
      <c r="I2331"/>
    </row>
    <row r="2332" spans="2:9" x14ac:dyDescent="0.25">
      <c r="B2332"/>
      <c r="C2332"/>
      <c r="D2332"/>
      <c r="E2332"/>
      <c r="F2332"/>
      <c r="G2332"/>
      <c r="H2332"/>
      <c r="I2332"/>
    </row>
    <row r="2333" spans="2:9" x14ac:dyDescent="0.25">
      <c r="B2333"/>
      <c r="C2333"/>
      <c r="D2333"/>
      <c r="E2333"/>
      <c r="F2333"/>
      <c r="G2333"/>
      <c r="H2333"/>
      <c r="I2333"/>
    </row>
    <row r="2334" spans="2:9" x14ac:dyDescent="0.25">
      <c r="B2334"/>
      <c r="C2334"/>
      <c r="D2334"/>
      <c r="E2334"/>
      <c r="F2334"/>
      <c r="G2334"/>
      <c r="H2334"/>
      <c r="I2334"/>
    </row>
    <row r="2335" spans="2:9" x14ac:dyDescent="0.25">
      <c r="B2335"/>
      <c r="C2335"/>
      <c r="D2335"/>
      <c r="E2335"/>
      <c r="F2335"/>
      <c r="G2335"/>
      <c r="H2335"/>
      <c r="I2335"/>
    </row>
    <row r="2336" spans="2:9" x14ac:dyDescent="0.25">
      <c r="B2336"/>
      <c r="C2336"/>
      <c r="D2336"/>
      <c r="E2336"/>
      <c r="F2336"/>
      <c r="G2336"/>
      <c r="H2336"/>
      <c r="I2336"/>
    </row>
    <row r="2337" spans="2:9" x14ac:dyDescent="0.25">
      <c r="B2337"/>
      <c r="C2337"/>
      <c r="D2337"/>
      <c r="E2337"/>
      <c r="F2337"/>
      <c r="G2337"/>
      <c r="H2337"/>
      <c r="I2337"/>
    </row>
    <row r="2338" spans="2:9" x14ac:dyDescent="0.25">
      <c r="B2338"/>
      <c r="C2338"/>
      <c r="D2338"/>
      <c r="E2338"/>
      <c r="F2338"/>
      <c r="G2338"/>
      <c r="H2338"/>
      <c r="I2338"/>
    </row>
    <row r="2339" spans="2:9" x14ac:dyDescent="0.25">
      <c r="B2339"/>
      <c r="C2339"/>
      <c r="D2339"/>
      <c r="E2339"/>
      <c r="F2339"/>
      <c r="G2339"/>
      <c r="H2339"/>
      <c r="I2339"/>
    </row>
    <row r="2340" spans="2:9" x14ac:dyDescent="0.25">
      <c r="B2340"/>
      <c r="C2340"/>
      <c r="D2340"/>
      <c r="E2340"/>
      <c r="F2340"/>
      <c r="G2340"/>
      <c r="H2340"/>
      <c r="I2340"/>
    </row>
    <row r="2341" spans="2:9" x14ac:dyDescent="0.25">
      <c r="B2341"/>
      <c r="C2341"/>
      <c r="D2341"/>
      <c r="E2341"/>
      <c r="F2341"/>
      <c r="G2341"/>
      <c r="H2341"/>
      <c r="I2341"/>
    </row>
    <row r="2342" spans="2:9" x14ac:dyDescent="0.25">
      <c r="B2342"/>
      <c r="C2342"/>
      <c r="D2342"/>
      <c r="E2342"/>
      <c r="F2342"/>
      <c r="G2342"/>
      <c r="H2342"/>
      <c r="I2342"/>
    </row>
    <row r="2343" spans="2:9" x14ac:dyDescent="0.25">
      <c r="B2343"/>
      <c r="C2343"/>
      <c r="D2343"/>
      <c r="E2343"/>
      <c r="F2343"/>
      <c r="G2343"/>
      <c r="H2343"/>
      <c r="I2343"/>
    </row>
    <row r="2344" spans="2:9" x14ac:dyDescent="0.25">
      <c r="B2344"/>
      <c r="C2344"/>
      <c r="D2344"/>
      <c r="E2344"/>
      <c r="F2344"/>
      <c r="G2344"/>
      <c r="H2344"/>
      <c r="I2344"/>
    </row>
    <row r="2345" spans="2:9" x14ac:dyDescent="0.25">
      <c r="B2345"/>
      <c r="C2345"/>
      <c r="D2345"/>
      <c r="E2345"/>
      <c r="F2345"/>
      <c r="G2345"/>
      <c r="H2345"/>
      <c r="I2345"/>
    </row>
    <row r="2346" spans="2:9" x14ac:dyDescent="0.25">
      <c r="B2346"/>
      <c r="C2346"/>
      <c r="D2346"/>
      <c r="E2346"/>
      <c r="F2346"/>
      <c r="G2346"/>
      <c r="H2346"/>
      <c r="I2346"/>
    </row>
    <row r="2347" spans="2:9" x14ac:dyDescent="0.25">
      <c r="B2347"/>
      <c r="C2347"/>
      <c r="D2347"/>
      <c r="E2347"/>
      <c r="F2347"/>
      <c r="G2347"/>
      <c r="H2347"/>
      <c r="I2347"/>
    </row>
    <row r="2348" spans="2:9" x14ac:dyDescent="0.25">
      <c r="B2348"/>
      <c r="C2348"/>
      <c r="D2348"/>
      <c r="E2348"/>
      <c r="F2348"/>
      <c r="G2348"/>
      <c r="H2348"/>
      <c r="I2348"/>
    </row>
    <row r="2349" spans="2:9" x14ac:dyDescent="0.25">
      <c r="B2349"/>
      <c r="C2349"/>
      <c r="D2349"/>
      <c r="E2349"/>
      <c r="F2349"/>
      <c r="G2349"/>
      <c r="H2349"/>
      <c r="I2349"/>
    </row>
    <row r="2350" spans="2:9" x14ac:dyDescent="0.25">
      <c r="B2350"/>
      <c r="C2350"/>
      <c r="D2350"/>
      <c r="E2350"/>
      <c r="F2350"/>
      <c r="G2350"/>
      <c r="H2350"/>
      <c r="I2350"/>
    </row>
    <row r="2351" spans="2:9" x14ac:dyDescent="0.25">
      <c r="B2351"/>
      <c r="C2351"/>
      <c r="D2351"/>
      <c r="E2351"/>
      <c r="F2351"/>
      <c r="G2351"/>
      <c r="H2351"/>
      <c r="I2351"/>
    </row>
    <row r="2352" spans="2:9" x14ac:dyDescent="0.25">
      <c r="B2352"/>
      <c r="C2352"/>
      <c r="D2352"/>
      <c r="E2352"/>
      <c r="F2352"/>
      <c r="G2352"/>
      <c r="H2352"/>
      <c r="I2352"/>
    </row>
    <row r="2353" spans="2:9" x14ac:dyDescent="0.25">
      <c r="B2353"/>
      <c r="C2353"/>
      <c r="D2353"/>
      <c r="E2353"/>
      <c r="F2353"/>
      <c r="G2353"/>
      <c r="H2353"/>
      <c r="I2353"/>
    </row>
    <row r="2354" spans="2:9" x14ac:dyDescent="0.25">
      <c r="B2354"/>
      <c r="C2354"/>
      <c r="D2354"/>
      <c r="E2354"/>
      <c r="F2354"/>
      <c r="G2354"/>
      <c r="H2354"/>
      <c r="I2354"/>
    </row>
    <row r="2355" spans="2:9" x14ac:dyDescent="0.25">
      <c r="B2355"/>
      <c r="C2355"/>
      <c r="D2355"/>
      <c r="E2355"/>
      <c r="F2355"/>
      <c r="G2355"/>
      <c r="H2355"/>
      <c r="I2355"/>
    </row>
    <row r="2356" spans="2:9" x14ac:dyDescent="0.25">
      <c r="B2356"/>
      <c r="C2356"/>
      <c r="D2356"/>
      <c r="E2356"/>
      <c r="F2356"/>
      <c r="G2356"/>
      <c r="H2356"/>
      <c r="I2356"/>
    </row>
    <row r="2357" spans="2:9" x14ac:dyDescent="0.25">
      <c r="B2357"/>
      <c r="C2357"/>
      <c r="D2357"/>
      <c r="E2357"/>
      <c r="F2357"/>
      <c r="G2357"/>
      <c r="H2357"/>
      <c r="I2357"/>
    </row>
    <row r="2358" spans="2:9" x14ac:dyDescent="0.25">
      <c r="B2358"/>
      <c r="C2358"/>
      <c r="D2358"/>
      <c r="E2358"/>
      <c r="F2358"/>
      <c r="G2358"/>
      <c r="H2358"/>
      <c r="I2358"/>
    </row>
    <row r="2359" spans="2:9" x14ac:dyDescent="0.25">
      <c r="B2359"/>
      <c r="C2359"/>
      <c r="D2359"/>
      <c r="E2359"/>
      <c r="F2359"/>
      <c r="G2359"/>
      <c r="H2359"/>
      <c r="I2359"/>
    </row>
    <row r="2360" spans="2:9" x14ac:dyDescent="0.25">
      <c r="B2360"/>
      <c r="C2360"/>
      <c r="D2360"/>
      <c r="E2360"/>
      <c r="F2360"/>
      <c r="G2360"/>
      <c r="H2360"/>
      <c r="I2360"/>
    </row>
    <row r="2361" spans="2:9" x14ac:dyDescent="0.25">
      <c r="B2361"/>
      <c r="C2361"/>
      <c r="D2361"/>
      <c r="E2361"/>
      <c r="F2361"/>
      <c r="G2361"/>
      <c r="H2361"/>
      <c r="I2361"/>
    </row>
    <row r="2362" spans="2:9" x14ac:dyDescent="0.25">
      <c r="B2362"/>
      <c r="C2362"/>
      <c r="D2362"/>
      <c r="E2362"/>
      <c r="F2362"/>
      <c r="G2362"/>
      <c r="H2362"/>
      <c r="I2362"/>
    </row>
    <row r="2363" spans="2:9" x14ac:dyDescent="0.25">
      <c r="B2363"/>
      <c r="C2363"/>
      <c r="D2363"/>
      <c r="E2363"/>
      <c r="F2363"/>
      <c r="G2363"/>
      <c r="H2363"/>
      <c r="I2363"/>
    </row>
    <row r="2364" spans="2:9" x14ac:dyDescent="0.25">
      <c r="B2364"/>
      <c r="C2364"/>
      <c r="D2364"/>
      <c r="E2364"/>
      <c r="F2364"/>
      <c r="G2364"/>
      <c r="H2364"/>
      <c r="I2364"/>
    </row>
    <row r="2365" spans="2:9" x14ac:dyDescent="0.25">
      <c r="B2365"/>
      <c r="C2365"/>
      <c r="D2365"/>
      <c r="E2365"/>
      <c r="F2365"/>
      <c r="G2365"/>
      <c r="H2365"/>
      <c r="I2365"/>
    </row>
    <row r="2366" spans="2:9" x14ac:dyDescent="0.25">
      <c r="B2366"/>
      <c r="C2366"/>
      <c r="D2366"/>
      <c r="E2366"/>
      <c r="F2366"/>
      <c r="G2366"/>
      <c r="H2366"/>
      <c r="I2366"/>
    </row>
    <row r="2367" spans="2:9" x14ac:dyDescent="0.25">
      <c r="B2367"/>
      <c r="C2367"/>
      <c r="D2367"/>
      <c r="E2367"/>
      <c r="F2367"/>
      <c r="G2367"/>
      <c r="H2367"/>
      <c r="I2367"/>
    </row>
    <row r="2368" spans="2:9" x14ac:dyDescent="0.25">
      <c r="B2368"/>
      <c r="C2368"/>
      <c r="D2368"/>
      <c r="E2368"/>
      <c r="F2368"/>
      <c r="G2368"/>
      <c r="H2368"/>
      <c r="I2368"/>
    </row>
    <row r="2369" spans="2:9" x14ac:dyDescent="0.25">
      <c r="B2369"/>
      <c r="C2369"/>
      <c r="D2369"/>
      <c r="E2369"/>
      <c r="F2369"/>
      <c r="G2369"/>
      <c r="H2369"/>
      <c r="I2369"/>
    </row>
    <row r="2370" spans="2:9" x14ac:dyDescent="0.25">
      <c r="B2370"/>
      <c r="C2370"/>
      <c r="D2370"/>
      <c r="E2370"/>
      <c r="F2370"/>
      <c r="G2370"/>
      <c r="H2370"/>
      <c r="I2370"/>
    </row>
    <row r="2371" spans="2:9" x14ac:dyDescent="0.25">
      <c r="B2371"/>
      <c r="C2371"/>
      <c r="D2371"/>
      <c r="E2371"/>
      <c r="F2371"/>
      <c r="G2371"/>
      <c r="H2371"/>
      <c r="I2371"/>
    </row>
    <row r="2372" spans="2:9" x14ac:dyDescent="0.25">
      <c r="B2372"/>
      <c r="C2372"/>
      <c r="D2372"/>
      <c r="E2372"/>
      <c r="F2372"/>
      <c r="G2372"/>
      <c r="H2372"/>
      <c r="I2372"/>
    </row>
    <row r="2373" spans="2:9" x14ac:dyDescent="0.25">
      <c r="B2373"/>
      <c r="C2373"/>
      <c r="D2373"/>
      <c r="E2373"/>
      <c r="F2373"/>
      <c r="G2373"/>
      <c r="H2373"/>
      <c r="I2373"/>
    </row>
    <row r="2374" spans="2:9" x14ac:dyDescent="0.25">
      <c r="B2374"/>
      <c r="C2374"/>
      <c r="D2374"/>
      <c r="E2374"/>
      <c r="F2374"/>
      <c r="G2374"/>
      <c r="H2374"/>
      <c r="I2374"/>
    </row>
    <row r="2375" spans="2:9" x14ac:dyDescent="0.25">
      <c r="B2375"/>
      <c r="C2375"/>
      <c r="D2375"/>
      <c r="E2375"/>
      <c r="F2375"/>
      <c r="G2375"/>
      <c r="H2375"/>
      <c r="I2375"/>
    </row>
    <row r="2376" spans="2:9" x14ac:dyDescent="0.25">
      <c r="B2376"/>
      <c r="C2376"/>
      <c r="D2376"/>
      <c r="E2376"/>
      <c r="F2376"/>
      <c r="G2376"/>
      <c r="H2376"/>
      <c r="I2376"/>
    </row>
    <row r="2377" spans="2:9" x14ac:dyDescent="0.25">
      <c r="B2377"/>
      <c r="C2377"/>
      <c r="D2377"/>
      <c r="E2377"/>
      <c r="F2377"/>
      <c r="G2377"/>
      <c r="H2377"/>
      <c r="I2377"/>
    </row>
    <row r="2378" spans="2:9" x14ac:dyDescent="0.25">
      <c r="B2378"/>
      <c r="C2378"/>
      <c r="D2378"/>
      <c r="E2378"/>
      <c r="F2378"/>
      <c r="G2378"/>
      <c r="H2378"/>
      <c r="I2378"/>
    </row>
    <row r="2379" spans="2:9" x14ac:dyDescent="0.25">
      <c r="B2379"/>
      <c r="C2379"/>
      <c r="D2379"/>
      <c r="E2379"/>
      <c r="F2379"/>
      <c r="G2379"/>
      <c r="H2379"/>
      <c r="I2379"/>
    </row>
    <row r="2380" spans="2:9" x14ac:dyDescent="0.25">
      <c r="B2380"/>
      <c r="C2380"/>
      <c r="D2380"/>
      <c r="E2380"/>
      <c r="F2380"/>
      <c r="G2380"/>
      <c r="H2380"/>
      <c r="I2380"/>
    </row>
    <row r="2381" spans="2:9" x14ac:dyDescent="0.25">
      <c r="B2381"/>
      <c r="C2381"/>
      <c r="D2381"/>
      <c r="E2381"/>
      <c r="F2381"/>
      <c r="G2381"/>
      <c r="H2381"/>
      <c r="I2381"/>
    </row>
    <row r="2382" spans="2:9" x14ac:dyDescent="0.25">
      <c r="B2382"/>
      <c r="C2382"/>
      <c r="D2382"/>
      <c r="E2382"/>
      <c r="F2382"/>
      <c r="G2382"/>
      <c r="H2382"/>
      <c r="I2382"/>
    </row>
    <row r="2383" spans="2:9" x14ac:dyDescent="0.25">
      <c r="B2383"/>
      <c r="C2383"/>
      <c r="D2383"/>
      <c r="E2383"/>
      <c r="F2383"/>
      <c r="G2383"/>
      <c r="H2383"/>
      <c r="I2383"/>
    </row>
    <row r="2384" spans="2:9" x14ac:dyDescent="0.25">
      <c r="B2384"/>
      <c r="C2384"/>
      <c r="D2384"/>
      <c r="E2384"/>
      <c r="F2384"/>
      <c r="G2384"/>
      <c r="H2384"/>
      <c r="I2384"/>
    </row>
    <row r="2385" spans="2:9" x14ac:dyDescent="0.25">
      <c r="B2385"/>
      <c r="C2385"/>
      <c r="D2385"/>
      <c r="E2385"/>
      <c r="F2385"/>
      <c r="G2385"/>
      <c r="H2385"/>
      <c r="I2385"/>
    </row>
    <row r="2386" spans="2:9" x14ac:dyDescent="0.25">
      <c r="B2386"/>
      <c r="C2386"/>
      <c r="D2386"/>
      <c r="E2386"/>
      <c r="F2386"/>
      <c r="G2386"/>
      <c r="H2386"/>
      <c r="I2386"/>
    </row>
    <row r="2387" spans="2:9" x14ac:dyDescent="0.25">
      <c r="B2387"/>
      <c r="C2387"/>
      <c r="D2387"/>
      <c r="E2387"/>
      <c r="F2387"/>
      <c r="G2387"/>
      <c r="H2387"/>
      <c r="I2387"/>
    </row>
    <row r="2388" spans="2:9" x14ac:dyDescent="0.25">
      <c r="B2388"/>
      <c r="C2388"/>
      <c r="D2388"/>
      <c r="E2388"/>
      <c r="F2388"/>
      <c r="G2388"/>
      <c r="H2388"/>
      <c r="I2388"/>
    </row>
    <row r="2389" spans="2:9" x14ac:dyDescent="0.25">
      <c r="B2389"/>
      <c r="C2389"/>
      <c r="D2389"/>
      <c r="E2389"/>
      <c r="F2389"/>
      <c r="G2389"/>
      <c r="H2389"/>
      <c r="I2389"/>
    </row>
    <row r="2390" spans="2:9" x14ac:dyDescent="0.25">
      <c r="B2390"/>
      <c r="C2390"/>
      <c r="D2390"/>
      <c r="E2390"/>
      <c r="F2390"/>
      <c r="G2390"/>
      <c r="H2390"/>
      <c r="I2390"/>
    </row>
    <row r="2391" spans="2:9" x14ac:dyDescent="0.25">
      <c r="B2391"/>
      <c r="C2391"/>
      <c r="D2391"/>
      <c r="E2391"/>
      <c r="F2391"/>
      <c r="G2391"/>
      <c r="H2391"/>
      <c r="I2391"/>
    </row>
    <row r="2392" spans="2:9" x14ac:dyDescent="0.25">
      <c r="B2392"/>
      <c r="C2392"/>
      <c r="D2392"/>
      <c r="E2392"/>
      <c r="F2392"/>
      <c r="G2392"/>
      <c r="H2392"/>
      <c r="I2392"/>
    </row>
    <row r="2393" spans="2:9" x14ac:dyDescent="0.25">
      <c r="B2393"/>
      <c r="C2393"/>
      <c r="D2393"/>
      <c r="E2393"/>
      <c r="F2393"/>
      <c r="G2393"/>
      <c r="H2393"/>
      <c r="I2393"/>
    </row>
    <row r="2394" spans="2:9" x14ac:dyDescent="0.25">
      <c r="B2394"/>
      <c r="C2394"/>
      <c r="D2394"/>
      <c r="E2394"/>
      <c r="F2394"/>
      <c r="G2394"/>
      <c r="H2394"/>
      <c r="I2394"/>
    </row>
    <row r="2395" spans="2:9" x14ac:dyDescent="0.25">
      <c r="B2395"/>
      <c r="C2395"/>
      <c r="D2395"/>
      <c r="E2395"/>
      <c r="F2395"/>
      <c r="G2395"/>
      <c r="H2395"/>
      <c r="I2395"/>
    </row>
    <row r="2396" spans="2:9" x14ac:dyDescent="0.25">
      <c r="B2396"/>
      <c r="C2396"/>
      <c r="D2396"/>
      <c r="E2396"/>
      <c r="F2396"/>
      <c r="G2396"/>
      <c r="H2396"/>
      <c r="I2396"/>
    </row>
    <row r="2397" spans="2:9" x14ac:dyDescent="0.25">
      <c r="B2397"/>
      <c r="C2397"/>
      <c r="D2397"/>
      <c r="E2397"/>
      <c r="F2397"/>
      <c r="G2397"/>
      <c r="H2397"/>
      <c r="I2397"/>
    </row>
    <row r="2398" spans="2:9" x14ac:dyDescent="0.25">
      <c r="B2398"/>
      <c r="C2398"/>
      <c r="D2398"/>
      <c r="E2398"/>
      <c r="F2398"/>
      <c r="G2398"/>
      <c r="H2398"/>
      <c r="I2398"/>
    </row>
    <row r="2399" spans="2:9" x14ac:dyDescent="0.25">
      <c r="B2399"/>
      <c r="C2399"/>
      <c r="D2399"/>
      <c r="E2399"/>
      <c r="F2399"/>
      <c r="G2399"/>
      <c r="H2399"/>
      <c r="I2399"/>
    </row>
    <row r="2400" spans="2:9" x14ac:dyDescent="0.25">
      <c r="B2400"/>
      <c r="C2400"/>
      <c r="D2400"/>
      <c r="E2400"/>
      <c r="F2400"/>
      <c r="G2400"/>
      <c r="H2400"/>
      <c r="I2400"/>
    </row>
    <row r="2401" spans="2:9" x14ac:dyDescent="0.25">
      <c r="B2401"/>
      <c r="C2401"/>
      <c r="D2401"/>
      <c r="E2401"/>
      <c r="F2401"/>
      <c r="G2401"/>
      <c r="H2401"/>
      <c r="I2401"/>
    </row>
    <row r="2402" spans="2:9" x14ac:dyDescent="0.25">
      <c r="B2402"/>
      <c r="C2402"/>
      <c r="D2402"/>
      <c r="E2402"/>
      <c r="F2402"/>
      <c r="G2402"/>
      <c r="H2402"/>
      <c r="I2402"/>
    </row>
    <row r="2403" spans="2:9" x14ac:dyDescent="0.25">
      <c r="B2403"/>
      <c r="C2403"/>
      <c r="D2403"/>
      <c r="E2403"/>
      <c r="F2403"/>
      <c r="G2403"/>
      <c r="H2403"/>
      <c r="I2403"/>
    </row>
    <row r="2404" spans="2:9" x14ac:dyDescent="0.25">
      <c r="B2404"/>
      <c r="C2404"/>
      <c r="D2404"/>
      <c r="E2404"/>
      <c r="F2404"/>
      <c r="G2404"/>
      <c r="H2404"/>
      <c r="I2404"/>
    </row>
    <row r="2405" spans="2:9" x14ac:dyDescent="0.25">
      <c r="B2405"/>
      <c r="C2405"/>
      <c r="D2405"/>
      <c r="E2405"/>
      <c r="F2405"/>
      <c r="G2405"/>
      <c r="H2405"/>
      <c r="I2405"/>
    </row>
    <row r="2406" spans="2:9" x14ac:dyDescent="0.25">
      <c r="B2406"/>
      <c r="C2406"/>
      <c r="D2406"/>
      <c r="E2406"/>
      <c r="F2406"/>
      <c r="G2406"/>
      <c r="H2406"/>
      <c r="I2406"/>
    </row>
    <row r="2407" spans="2:9" x14ac:dyDescent="0.25">
      <c r="B2407"/>
      <c r="C2407"/>
      <c r="D2407"/>
      <c r="E2407"/>
      <c r="F2407"/>
      <c r="G2407"/>
      <c r="H2407"/>
      <c r="I2407"/>
    </row>
    <row r="2408" spans="2:9" x14ac:dyDescent="0.25">
      <c r="B2408"/>
      <c r="C2408"/>
      <c r="D2408"/>
      <c r="E2408"/>
      <c r="F2408"/>
      <c r="G2408"/>
      <c r="H2408"/>
      <c r="I2408"/>
    </row>
    <row r="2409" spans="2:9" x14ac:dyDescent="0.25">
      <c r="B2409"/>
      <c r="C2409"/>
      <c r="D2409"/>
      <c r="E2409"/>
      <c r="F2409"/>
      <c r="G2409"/>
      <c r="H2409"/>
      <c r="I2409"/>
    </row>
    <row r="2410" spans="2:9" x14ac:dyDescent="0.25">
      <c r="B2410"/>
      <c r="C2410"/>
      <c r="D2410"/>
      <c r="E2410"/>
      <c r="F2410"/>
      <c r="G2410"/>
      <c r="H2410"/>
      <c r="I2410"/>
    </row>
    <row r="2411" spans="2:9" x14ac:dyDescent="0.25">
      <c r="B2411"/>
      <c r="C2411"/>
      <c r="D2411"/>
      <c r="E2411"/>
      <c r="F2411"/>
      <c r="G2411"/>
      <c r="H2411"/>
      <c r="I2411"/>
    </row>
    <row r="2412" spans="2:9" x14ac:dyDescent="0.25">
      <c r="B2412"/>
      <c r="C2412"/>
      <c r="D2412"/>
      <c r="E2412"/>
      <c r="F2412"/>
      <c r="G2412"/>
      <c r="H2412"/>
      <c r="I2412"/>
    </row>
    <row r="2413" spans="2:9" x14ac:dyDescent="0.25">
      <c r="B2413"/>
      <c r="C2413"/>
      <c r="D2413"/>
      <c r="E2413"/>
      <c r="F2413"/>
      <c r="G2413"/>
      <c r="H2413"/>
      <c r="I2413"/>
    </row>
    <row r="2414" spans="2:9" x14ac:dyDescent="0.25">
      <c r="B2414"/>
      <c r="C2414"/>
      <c r="D2414"/>
      <c r="E2414"/>
      <c r="F2414"/>
      <c r="G2414"/>
      <c r="H2414"/>
      <c r="I2414"/>
    </row>
    <row r="2415" spans="2:9" x14ac:dyDescent="0.25">
      <c r="B2415"/>
      <c r="C2415"/>
      <c r="D2415"/>
      <c r="E2415"/>
      <c r="F2415"/>
      <c r="G2415"/>
      <c r="H2415"/>
      <c r="I2415"/>
    </row>
    <row r="2416" spans="2:9" x14ac:dyDescent="0.25">
      <c r="B2416"/>
      <c r="C2416"/>
      <c r="D2416"/>
      <c r="E2416"/>
      <c r="F2416"/>
      <c r="G2416"/>
      <c r="H2416"/>
      <c r="I2416"/>
    </row>
    <row r="2417" spans="2:9" x14ac:dyDescent="0.25">
      <c r="B2417"/>
      <c r="C2417"/>
      <c r="D2417"/>
      <c r="E2417"/>
      <c r="F2417"/>
      <c r="G2417"/>
      <c r="H2417"/>
      <c r="I2417"/>
    </row>
    <row r="2418" spans="2:9" x14ac:dyDescent="0.25">
      <c r="B2418"/>
      <c r="C2418"/>
      <c r="D2418"/>
      <c r="E2418"/>
      <c r="F2418"/>
      <c r="G2418"/>
      <c r="H2418"/>
      <c r="I2418"/>
    </row>
    <row r="2419" spans="2:9" x14ac:dyDescent="0.25">
      <c r="B2419"/>
      <c r="C2419"/>
      <c r="D2419"/>
      <c r="E2419"/>
      <c r="F2419"/>
      <c r="G2419"/>
      <c r="H2419"/>
      <c r="I2419"/>
    </row>
    <row r="2420" spans="2:9" x14ac:dyDescent="0.25">
      <c r="B2420"/>
      <c r="C2420"/>
      <c r="D2420"/>
      <c r="E2420"/>
      <c r="F2420"/>
      <c r="G2420"/>
      <c r="H2420"/>
      <c r="I2420"/>
    </row>
    <row r="2421" spans="2:9" x14ac:dyDescent="0.25">
      <c r="B2421"/>
      <c r="C2421"/>
      <c r="D2421"/>
      <c r="E2421"/>
      <c r="F2421"/>
      <c r="G2421"/>
      <c r="H2421"/>
      <c r="I2421"/>
    </row>
    <row r="2422" spans="2:9" x14ac:dyDescent="0.25">
      <c r="B2422"/>
      <c r="C2422"/>
      <c r="D2422"/>
      <c r="E2422"/>
      <c r="F2422"/>
      <c r="G2422"/>
      <c r="H2422"/>
      <c r="I2422"/>
    </row>
    <row r="2423" spans="2:9" x14ac:dyDescent="0.25">
      <c r="B2423"/>
      <c r="C2423"/>
      <c r="D2423"/>
      <c r="E2423"/>
      <c r="F2423"/>
      <c r="G2423"/>
      <c r="H2423"/>
      <c r="I2423"/>
    </row>
    <row r="2424" spans="2:9" x14ac:dyDescent="0.25">
      <c r="B2424"/>
      <c r="C2424"/>
      <c r="D2424"/>
      <c r="E2424"/>
      <c r="F2424"/>
      <c r="G2424"/>
      <c r="H2424"/>
      <c r="I2424"/>
    </row>
    <row r="2425" spans="2:9" x14ac:dyDescent="0.25">
      <c r="B2425"/>
      <c r="C2425"/>
      <c r="D2425"/>
      <c r="E2425"/>
      <c r="F2425"/>
      <c r="G2425"/>
      <c r="H2425"/>
      <c r="I2425"/>
    </row>
    <row r="2426" spans="2:9" x14ac:dyDescent="0.25">
      <c r="B2426"/>
      <c r="C2426"/>
      <c r="D2426"/>
      <c r="E2426"/>
      <c r="F2426"/>
      <c r="G2426"/>
      <c r="H2426"/>
      <c r="I2426"/>
    </row>
    <row r="2427" spans="2:9" x14ac:dyDescent="0.25">
      <c r="B2427"/>
      <c r="C2427"/>
      <c r="D2427"/>
      <c r="E2427"/>
      <c r="F2427"/>
      <c r="G2427"/>
      <c r="H2427"/>
      <c r="I2427"/>
    </row>
    <row r="2428" spans="2:9" x14ac:dyDescent="0.25">
      <c r="B2428"/>
      <c r="C2428"/>
      <c r="D2428"/>
      <c r="E2428"/>
      <c r="F2428"/>
      <c r="G2428"/>
      <c r="H2428"/>
      <c r="I2428"/>
    </row>
    <row r="2429" spans="2:9" x14ac:dyDescent="0.25">
      <c r="B2429"/>
      <c r="C2429"/>
      <c r="D2429"/>
      <c r="E2429"/>
      <c r="F2429"/>
      <c r="G2429"/>
      <c r="H2429"/>
      <c r="I2429"/>
    </row>
    <row r="2430" spans="2:9" x14ac:dyDescent="0.25">
      <c r="B2430"/>
      <c r="C2430"/>
      <c r="D2430"/>
      <c r="E2430"/>
      <c r="F2430"/>
      <c r="G2430"/>
      <c r="H2430"/>
      <c r="I2430"/>
    </row>
    <row r="2431" spans="2:9" x14ac:dyDescent="0.25">
      <c r="B2431"/>
      <c r="C2431"/>
      <c r="D2431"/>
      <c r="E2431"/>
      <c r="F2431"/>
      <c r="G2431"/>
      <c r="H2431"/>
      <c r="I2431"/>
    </row>
    <row r="2432" spans="2:9" x14ac:dyDescent="0.25">
      <c r="B2432"/>
      <c r="C2432"/>
      <c r="D2432"/>
      <c r="E2432"/>
      <c r="F2432"/>
      <c r="G2432"/>
      <c r="H2432"/>
      <c r="I2432"/>
    </row>
    <row r="2433" spans="2:9" x14ac:dyDescent="0.25">
      <c r="B2433"/>
      <c r="C2433"/>
      <c r="D2433"/>
      <c r="E2433"/>
      <c r="F2433"/>
      <c r="G2433"/>
      <c r="H2433"/>
      <c r="I2433"/>
    </row>
    <row r="2434" spans="2:9" x14ac:dyDescent="0.25">
      <c r="B2434"/>
      <c r="C2434"/>
      <c r="D2434"/>
      <c r="E2434"/>
      <c r="F2434"/>
      <c r="G2434"/>
      <c r="H2434"/>
      <c r="I2434"/>
    </row>
    <row r="2435" spans="2:9" x14ac:dyDescent="0.25">
      <c r="B2435"/>
      <c r="C2435"/>
      <c r="D2435"/>
      <c r="E2435"/>
      <c r="F2435"/>
      <c r="G2435"/>
      <c r="H2435"/>
      <c r="I2435"/>
    </row>
    <row r="2436" spans="2:9" x14ac:dyDescent="0.25">
      <c r="B2436"/>
      <c r="C2436"/>
      <c r="D2436"/>
      <c r="E2436"/>
      <c r="F2436"/>
      <c r="G2436"/>
      <c r="H2436"/>
      <c r="I2436"/>
    </row>
    <row r="2437" spans="2:9" x14ac:dyDescent="0.25">
      <c r="B2437"/>
      <c r="C2437"/>
      <c r="D2437"/>
      <c r="E2437"/>
      <c r="F2437"/>
      <c r="G2437"/>
      <c r="H2437"/>
      <c r="I2437"/>
    </row>
    <row r="2438" spans="2:9" x14ac:dyDescent="0.25">
      <c r="B2438"/>
      <c r="C2438"/>
      <c r="D2438"/>
      <c r="E2438"/>
      <c r="F2438"/>
      <c r="G2438"/>
      <c r="H2438"/>
      <c r="I2438"/>
    </row>
    <row r="2439" spans="2:9" x14ac:dyDescent="0.25">
      <c r="B2439"/>
      <c r="C2439"/>
      <c r="D2439"/>
      <c r="E2439"/>
      <c r="F2439"/>
      <c r="G2439"/>
      <c r="H2439"/>
      <c r="I2439"/>
    </row>
    <row r="2440" spans="2:9" x14ac:dyDescent="0.25">
      <c r="B2440"/>
      <c r="C2440"/>
      <c r="D2440"/>
      <c r="E2440"/>
      <c r="F2440"/>
      <c r="G2440"/>
      <c r="H2440"/>
      <c r="I2440"/>
    </row>
    <row r="2441" spans="2:9" x14ac:dyDescent="0.25">
      <c r="B2441"/>
      <c r="C2441"/>
      <c r="D2441"/>
      <c r="E2441"/>
      <c r="F2441"/>
      <c r="G2441"/>
      <c r="H2441"/>
      <c r="I2441"/>
    </row>
    <row r="2442" spans="2:9" x14ac:dyDescent="0.25">
      <c r="B2442"/>
      <c r="C2442"/>
      <c r="D2442"/>
      <c r="E2442"/>
      <c r="F2442"/>
      <c r="G2442"/>
      <c r="H2442"/>
      <c r="I2442"/>
    </row>
    <row r="2443" spans="2:9" x14ac:dyDescent="0.25">
      <c r="B2443"/>
      <c r="C2443"/>
      <c r="D2443"/>
      <c r="E2443"/>
      <c r="F2443"/>
      <c r="G2443"/>
      <c r="H2443"/>
      <c r="I2443"/>
    </row>
    <row r="2444" spans="2:9" x14ac:dyDescent="0.25">
      <c r="B2444"/>
      <c r="C2444"/>
      <c r="D2444"/>
      <c r="E2444"/>
      <c r="F2444"/>
      <c r="G2444"/>
      <c r="H2444"/>
      <c r="I2444"/>
    </row>
    <row r="2445" spans="2:9" x14ac:dyDescent="0.25">
      <c r="B2445"/>
      <c r="C2445"/>
      <c r="D2445"/>
      <c r="E2445"/>
      <c r="F2445"/>
      <c r="G2445"/>
      <c r="H2445"/>
      <c r="I2445"/>
    </row>
    <row r="2446" spans="2:9" x14ac:dyDescent="0.25">
      <c r="B2446"/>
      <c r="C2446"/>
      <c r="D2446"/>
      <c r="E2446"/>
      <c r="F2446"/>
      <c r="G2446"/>
      <c r="H2446"/>
      <c r="I2446"/>
    </row>
    <row r="2447" spans="2:9" x14ac:dyDescent="0.25">
      <c r="B2447"/>
      <c r="C2447"/>
      <c r="D2447"/>
      <c r="E2447"/>
      <c r="F2447"/>
      <c r="G2447"/>
      <c r="H2447"/>
      <c r="I2447"/>
    </row>
    <row r="2448" spans="2:9" x14ac:dyDescent="0.25">
      <c r="B2448"/>
      <c r="C2448"/>
      <c r="D2448"/>
      <c r="E2448"/>
      <c r="F2448"/>
      <c r="G2448"/>
      <c r="H2448"/>
      <c r="I2448"/>
    </row>
    <row r="2449" spans="2:9" x14ac:dyDescent="0.25">
      <c r="B2449"/>
      <c r="C2449"/>
      <c r="D2449"/>
      <c r="E2449"/>
      <c r="F2449"/>
      <c r="G2449"/>
      <c r="H2449"/>
      <c r="I2449"/>
    </row>
    <row r="2450" spans="2:9" x14ac:dyDescent="0.25">
      <c r="B2450"/>
      <c r="C2450"/>
      <c r="D2450"/>
      <c r="E2450"/>
      <c r="F2450"/>
      <c r="G2450"/>
      <c r="H2450"/>
      <c r="I2450"/>
    </row>
    <row r="2451" spans="2:9" x14ac:dyDescent="0.25">
      <c r="B2451"/>
      <c r="C2451"/>
      <c r="D2451"/>
      <c r="E2451"/>
      <c r="F2451"/>
      <c r="G2451"/>
      <c r="H2451"/>
      <c r="I2451"/>
    </row>
    <row r="2452" spans="2:9" x14ac:dyDescent="0.25">
      <c r="B2452"/>
      <c r="C2452"/>
      <c r="D2452"/>
      <c r="E2452"/>
      <c r="F2452"/>
      <c r="G2452"/>
      <c r="H2452"/>
      <c r="I2452"/>
    </row>
    <row r="2453" spans="2:9" x14ac:dyDescent="0.25">
      <c r="B2453"/>
      <c r="C2453"/>
      <c r="D2453"/>
      <c r="E2453"/>
      <c r="F2453"/>
      <c r="G2453"/>
      <c r="H2453"/>
      <c r="I2453"/>
    </row>
    <row r="2454" spans="2:9" x14ac:dyDescent="0.25">
      <c r="B2454"/>
      <c r="C2454"/>
      <c r="D2454"/>
      <c r="E2454"/>
      <c r="F2454"/>
      <c r="G2454"/>
      <c r="H2454"/>
      <c r="I2454"/>
    </row>
    <row r="2455" spans="2:9" x14ac:dyDescent="0.25">
      <c r="B2455"/>
      <c r="C2455"/>
      <c r="D2455"/>
      <c r="E2455"/>
      <c r="F2455"/>
      <c r="G2455"/>
      <c r="H2455"/>
      <c r="I2455"/>
    </row>
    <row r="2456" spans="2:9" x14ac:dyDescent="0.25">
      <c r="B2456"/>
      <c r="C2456"/>
      <c r="D2456"/>
      <c r="E2456"/>
      <c r="F2456"/>
      <c r="G2456"/>
      <c r="H2456"/>
      <c r="I2456"/>
    </row>
    <row r="2457" spans="2:9" x14ac:dyDescent="0.25">
      <c r="B2457"/>
      <c r="C2457"/>
      <c r="D2457"/>
      <c r="E2457"/>
      <c r="F2457"/>
      <c r="G2457"/>
      <c r="H2457"/>
      <c r="I2457"/>
    </row>
    <row r="2458" spans="2:9" x14ac:dyDescent="0.25">
      <c r="B2458"/>
      <c r="C2458"/>
      <c r="D2458"/>
      <c r="E2458"/>
      <c r="F2458"/>
      <c r="G2458"/>
      <c r="H2458"/>
      <c r="I2458"/>
    </row>
    <row r="2459" spans="2:9" x14ac:dyDescent="0.25">
      <c r="B2459"/>
      <c r="C2459"/>
      <c r="D2459"/>
      <c r="E2459"/>
      <c r="F2459"/>
      <c r="G2459"/>
      <c r="H2459"/>
      <c r="I2459"/>
    </row>
    <row r="2460" spans="2:9" x14ac:dyDescent="0.25">
      <c r="B2460"/>
      <c r="C2460"/>
      <c r="D2460"/>
      <c r="E2460"/>
      <c r="F2460"/>
      <c r="G2460"/>
      <c r="H2460"/>
      <c r="I2460"/>
    </row>
    <row r="2461" spans="2:9" x14ac:dyDescent="0.25">
      <c r="B2461"/>
      <c r="C2461"/>
      <c r="D2461"/>
      <c r="E2461"/>
      <c r="F2461"/>
      <c r="G2461"/>
      <c r="H2461"/>
      <c r="I2461"/>
    </row>
    <row r="2462" spans="2:9" x14ac:dyDescent="0.25">
      <c r="B2462"/>
      <c r="C2462"/>
      <c r="D2462"/>
      <c r="E2462"/>
      <c r="F2462"/>
      <c r="G2462"/>
      <c r="H2462"/>
      <c r="I2462"/>
    </row>
    <row r="2463" spans="2:9" x14ac:dyDescent="0.25">
      <c r="B2463"/>
      <c r="C2463"/>
      <c r="D2463"/>
      <c r="E2463"/>
      <c r="F2463"/>
      <c r="G2463"/>
      <c r="H2463"/>
      <c r="I2463"/>
    </row>
    <row r="2464" spans="2:9" x14ac:dyDescent="0.25">
      <c r="B2464"/>
      <c r="C2464"/>
      <c r="D2464"/>
      <c r="E2464"/>
      <c r="F2464"/>
      <c r="G2464"/>
      <c r="H2464"/>
      <c r="I2464"/>
    </row>
    <row r="2465" spans="2:9" x14ac:dyDescent="0.25">
      <c r="B2465"/>
      <c r="C2465"/>
      <c r="D2465"/>
      <c r="E2465"/>
      <c r="F2465"/>
      <c r="G2465"/>
      <c r="H2465"/>
      <c r="I2465"/>
    </row>
    <row r="2466" spans="2:9" x14ac:dyDescent="0.25">
      <c r="B2466"/>
      <c r="C2466"/>
      <c r="D2466"/>
      <c r="E2466"/>
      <c r="F2466"/>
      <c r="G2466"/>
      <c r="H2466"/>
      <c r="I2466"/>
    </row>
    <row r="2467" spans="2:9" x14ac:dyDescent="0.25">
      <c r="B2467"/>
      <c r="C2467"/>
      <c r="D2467"/>
      <c r="E2467"/>
      <c r="F2467"/>
      <c r="G2467"/>
      <c r="H2467"/>
      <c r="I2467"/>
    </row>
    <row r="2468" spans="2:9" x14ac:dyDescent="0.25">
      <c r="B2468"/>
      <c r="C2468"/>
      <c r="D2468"/>
      <c r="E2468"/>
      <c r="F2468"/>
      <c r="G2468"/>
      <c r="H2468"/>
      <c r="I2468"/>
    </row>
    <row r="2469" spans="2:9" x14ac:dyDescent="0.25">
      <c r="B2469"/>
      <c r="C2469"/>
      <c r="D2469"/>
      <c r="E2469"/>
      <c r="F2469"/>
      <c r="G2469"/>
      <c r="H2469"/>
      <c r="I2469"/>
    </row>
    <row r="2470" spans="2:9" x14ac:dyDescent="0.25">
      <c r="B2470"/>
      <c r="C2470"/>
      <c r="D2470"/>
      <c r="E2470"/>
      <c r="F2470"/>
      <c r="G2470"/>
      <c r="H2470"/>
      <c r="I2470"/>
    </row>
    <row r="2471" spans="2:9" x14ac:dyDescent="0.25">
      <c r="B2471"/>
      <c r="C2471"/>
      <c r="D2471"/>
      <c r="E2471"/>
      <c r="F2471"/>
      <c r="G2471"/>
      <c r="H2471"/>
      <c r="I2471"/>
    </row>
    <row r="2472" spans="2:9" x14ac:dyDescent="0.25">
      <c r="B2472"/>
      <c r="C2472"/>
      <c r="D2472"/>
      <c r="E2472"/>
      <c r="F2472"/>
      <c r="G2472"/>
      <c r="H2472"/>
      <c r="I2472"/>
    </row>
    <row r="2473" spans="2:9" x14ac:dyDescent="0.25">
      <c r="B2473"/>
      <c r="C2473"/>
      <c r="D2473"/>
      <c r="E2473"/>
      <c r="F2473"/>
      <c r="G2473"/>
      <c r="H2473"/>
      <c r="I2473"/>
    </row>
    <row r="2474" spans="2:9" x14ac:dyDescent="0.25">
      <c r="B2474"/>
      <c r="C2474"/>
      <c r="D2474"/>
      <c r="E2474"/>
      <c r="F2474"/>
      <c r="G2474"/>
      <c r="H2474"/>
      <c r="I2474"/>
    </row>
    <row r="2475" spans="2:9" x14ac:dyDescent="0.25">
      <c r="B2475"/>
      <c r="C2475"/>
      <c r="D2475"/>
      <c r="E2475"/>
      <c r="F2475"/>
      <c r="G2475"/>
      <c r="H2475"/>
      <c r="I2475"/>
    </row>
    <row r="2476" spans="2:9" x14ac:dyDescent="0.25">
      <c r="B2476"/>
      <c r="C2476"/>
      <c r="D2476"/>
      <c r="E2476"/>
      <c r="F2476"/>
      <c r="G2476"/>
      <c r="H2476"/>
      <c r="I2476"/>
    </row>
    <row r="2477" spans="2:9" x14ac:dyDescent="0.25">
      <c r="B2477"/>
      <c r="C2477"/>
      <c r="D2477"/>
      <c r="E2477"/>
      <c r="F2477"/>
      <c r="G2477"/>
      <c r="H2477"/>
      <c r="I2477"/>
    </row>
    <row r="2478" spans="2:9" x14ac:dyDescent="0.25">
      <c r="B2478"/>
      <c r="C2478"/>
      <c r="D2478"/>
      <c r="E2478"/>
      <c r="F2478"/>
      <c r="G2478"/>
      <c r="H2478"/>
      <c r="I2478"/>
    </row>
    <row r="2479" spans="2:9" x14ac:dyDescent="0.25">
      <c r="B2479"/>
      <c r="C2479"/>
      <c r="D2479"/>
      <c r="E2479"/>
      <c r="F2479"/>
      <c r="G2479"/>
      <c r="H2479"/>
      <c r="I2479"/>
    </row>
    <row r="2480" spans="2:9" x14ac:dyDescent="0.25">
      <c r="B2480"/>
      <c r="C2480"/>
      <c r="D2480"/>
      <c r="E2480"/>
      <c r="F2480"/>
      <c r="G2480"/>
      <c r="H2480"/>
      <c r="I2480"/>
    </row>
    <row r="2481" spans="2:9" x14ac:dyDescent="0.25">
      <c r="B2481"/>
      <c r="C2481"/>
      <c r="D2481"/>
      <c r="E2481"/>
      <c r="F2481"/>
      <c r="G2481"/>
      <c r="H2481"/>
      <c r="I2481"/>
    </row>
    <row r="2482" spans="2:9" x14ac:dyDescent="0.25">
      <c r="B2482"/>
      <c r="C2482"/>
      <c r="D2482"/>
      <c r="E2482"/>
      <c r="F2482"/>
      <c r="G2482"/>
      <c r="H2482"/>
      <c r="I2482"/>
    </row>
    <row r="2483" spans="2:9" x14ac:dyDescent="0.25">
      <c r="B2483"/>
      <c r="C2483"/>
      <c r="D2483"/>
      <c r="E2483"/>
      <c r="F2483"/>
      <c r="G2483"/>
      <c r="H2483"/>
      <c r="I2483"/>
    </row>
    <row r="2484" spans="2:9" x14ac:dyDescent="0.25">
      <c r="B2484"/>
      <c r="C2484"/>
      <c r="D2484"/>
      <c r="E2484"/>
      <c r="F2484"/>
      <c r="G2484"/>
      <c r="H2484"/>
      <c r="I2484"/>
    </row>
    <row r="2485" spans="2:9" x14ac:dyDescent="0.25">
      <c r="B2485"/>
      <c r="C2485"/>
      <c r="D2485"/>
      <c r="E2485"/>
      <c r="F2485"/>
      <c r="G2485"/>
      <c r="H2485"/>
      <c r="I2485"/>
    </row>
    <row r="2486" spans="2:9" x14ac:dyDescent="0.25">
      <c r="B2486"/>
      <c r="C2486"/>
      <c r="D2486"/>
      <c r="E2486"/>
      <c r="F2486"/>
      <c r="G2486"/>
      <c r="H2486"/>
      <c r="I2486"/>
    </row>
    <row r="2487" spans="2:9" x14ac:dyDescent="0.25">
      <c r="B2487"/>
      <c r="C2487"/>
      <c r="D2487"/>
      <c r="E2487"/>
      <c r="F2487"/>
      <c r="G2487"/>
      <c r="H2487"/>
      <c r="I2487"/>
    </row>
    <row r="2488" spans="2:9" x14ac:dyDescent="0.25">
      <c r="B2488"/>
      <c r="C2488"/>
      <c r="D2488"/>
      <c r="E2488"/>
      <c r="F2488"/>
      <c r="G2488"/>
      <c r="H2488"/>
      <c r="I2488"/>
    </row>
    <row r="2489" spans="2:9" x14ac:dyDescent="0.25">
      <c r="B2489"/>
      <c r="C2489"/>
      <c r="D2489"/>
      <c r="E2489"/>
      <c r="F2489"/>
      <c r="G2489"/>
      <c r="H2489"/>
      <c r="I2489"/>
    </row>
    <row r="2490" spans="2:9" x14ac:dyDescent="0.25">
      <c r="B2490"/>
      <c r="C2490"/>
      <c r="D2490"/>
      <c r="E2490"/>
      <c r="F2490"/>
      <c r="G2490"/>
      <c r="H2490"/>
      <c r="I2490"/>
    </row>
    <row r="2491" spans="2:9" x14ac:dyDescent="0.25">
      <c r="B2491"/>
      <c r="C2491"/>
      <c r="D2491"/>
      <c r="E2491"/>
      <c r="F2491"/>
      <c r="G2491"/>
      <c r="H2491"/>
      <c r="I2491"/>
    </row>
    <row r="2492" spans="2:9" x14ac:dyDescent="0.25">
      <c r="B2492"/>
      <c r="C2492"/>
      <c r="D2492"/>
      <c r="E2492"/>
      <c r="F2492"/>
      <c r="G2492"/>
      <c r="H2492"/>
      <c r="I2492"/>
    </row>
    <row r="2493" spans="2:9" x14ac:dyDescent="0.25">
      <c r="B2493"/>
      <c r="C2493"/>
      <c r="D2493"/>
      <c r="E2493"/>
      <c r="F2493"/>
      <c r="G2493"/>
      <c r="H2493"/>
      <c r="I2493"/>
    </row>
    <row r="2494" spans="2:9" x14ac:dyDescent="0.25">
      <c r="B2494"/>
      <c r="C2494"/>
      <c r="D2494"/>
      <c r="E2494"/>
      <c r="F2494"/>
      <c r="G2494"/>
      <c r="H2494"/>
      <c r="I2494"/>
    </row>
    <row r="2495" spans="2:9" x14ac:dyDescent="0.25">
      <c r="B2495"/>
      <c r="C2495"/>
      <c r="D2495"/>
      <c r="E2495"/>
      <c r="F2495"/>
      <c r="G2495"/>
      <c r="H2495"/>
      <c r="I2495"/>
    </row>
    <row r="2496" spans="2:9" x14ac:dyDescent="0.25">
      <c r="B2496"/>
      <c r="C2496"/>
      <c r="D2496"/>
      <c r="E2496"/>
      <c r="F2496"/>
      <c r="G2496"/>
      <c r="H2496"/>
      <c r="I2496"/>
    </row>
    <row r="2497" spans="2:9" x14ac:dyDescent="0.25">
      <c r="B2497"/>
      <c r="C2497"/>
      <c r="D2497"/>
      <c r="E2497"/>
      <c r="F2497"/>
      <c r="G2497"/>
      <c r="H2497"/>
      <c r="I2497"/>
    </row>
    <row r="2498" spans="2:9" x14ac:dyDescent="0.25">
      <c r="B2498"/>
      <c r="C2498"/>
      <c r="D2498"/>
      <c r="E2498"/>
      <c r="F2498"/>
      <c r="G2498"/>
      <c r="H2498"/>
      <c r="I2498"/>
    </row>
    <row r="2499" spans="2:9" x14ac:dyDescent="0.25">
      <c r="B2499"/>
      <c r="C2499"/>
      <c r="D2499"/>
      <c r="E2499"/>
      <c r="F2499"/>
      <c r="G2499"/>
      <c r="H2499"/>
      <c r="I2499"/>
    </row>
    <row r="2500" spans="2:9" x14ac:dyDescent="0.25">
      <c r="B2500"/>
      <c r="C2500"/>
      <c r="D2500"/>
      <c r="E2500"/>
      <c r="F2500"/>
      <c r="G2500"/>
      <c r="H2500"/>
      <c r="I2500"/>
    </row>
    <row r="2501" spans="2:9" x14ac:dyDescent="0.25">
      <c r="B2501"/>
      <c r="C2501"/>
      <c r="D2501"/>
      <c r="E2501"/>
      <c r="F2501"/>
      <c r="G2501"/>
      <c r="H2501"/>
      <c r="I2501"/>
    </row>
    <row r="2502" spans="2:9" x14ac:dyDescent="0.25">
      <c r="B2502"/>
      <c r="C2502"/>
      <c r="D2502"/>
      <c r="E2502"/>
      <c r="F2502"/>
      <c r="G2502"/>
      <c r="H2502"/>
      <c r="I2502"/>
    </row>
    <row r="2503" spans="2:9" x14ac:dyDescent="0.25">
      <c r="B2503"/>
      <c r="C2503"/>
      <c r="D2503"/>
      <c r="E2503"/>
      <c r="F2503"/>
      <c r="G2503"/>
      <c r="H2503"/>
      <c r="I2503"/>
    </row>
    <row r="2504" spans="2:9" x14ac:dyDescent="0.25">
      <c r="B2504"/>
      <c r="C2504"/>
      <c r="D2504"/>
      <c r="E2504"/>
      <c r="F2504"/>
      <c r="G2504"/>
      <c r="H2504"/>
      <c r="I2504"/>
    </row>
    <row r="2505" spans="2:9" x14ac:dyDescent="0.25">
      <c r="B2505"/>
      <c r="C2505"/>
      <c r="D2505"/>
      <c r="E2505"/>
      <c r="F2505"/>
      <c r="G2505"/>
      <c r="H2505"/>
      <c r="I2505"/>
    </row>
    <row r="2506" spans="2:9" x14ac:dyDescent="0.25">
      <c r="B2506"/>
      <c r="C2506"/>
      <c r="D2506"/>
      <c r="E2506"/>
      <c r="F2506"/>
      <c r="G2506"/>
      <c r="H2506"/>
      <c r="I2506"/>
    </row>
    <row r="2507" spans="2:9" x14ac:dyDescent="0.25">
      <c r="B2507"/>
      <c r="C2507"/>
      <c r="D2507"/>
      <c r="E2507"/>
      <c r="F2507"/>
      <c r="G2507"/>
      <c r="H2507"/>
      <c r="I2507"/>
    </row>
    <row r="2508" spans="2:9" x14ac:dyDescent="0.25">
      <c r="B2508"/>
      <c r="C2508"/>
      <c r="D2508"/>
      <c r="E2508"/>
      <c r="F2508"/>
      <c r="G2508"/>
      <c r="H2508"/>
      <c r="I2508"/>
    </row>
    <row r="2509" spans="2:9" x14ac:dyDescent="0.25">
      <c r="B2509"/>
      <c r="C2509"/>
      <c r="D2509"/>
      <c r="E2509"/>
      <c r="F2509"/>
      <c r="G2509"/>
      <c r="H2509"/>
      <c r="I2509"/>
    </row>
    <row r="2510" spans="2:9" x14ac:dyDescent="0.25">
      <c r="B2510"/>
      <c r="C2510"/>
      <c r="D2510"/>
      <c r="E2510"/>
      <c r="F2510"/>
      <c r="G2510"/>
      <c r="H2510"/>
      <c r="I2510"/>
    </row>
    <row r="2511" spans="2:9" x14ac:dyDescent="0.25">
      <c r="B2511"/>
      <c r="C2511"/>
      <c r="D2511"/>
      <c r="E2511"/>
      <c r="F2511"/>
      <c r="G2511"/>
      <c r="H2511"/>
      <c r="I2511"/>
    </row>
    <row r="2512" spans="2:9" x14ac:dyDescent="0.25">
      <c r="B2512"/>
      <c r="C2512"/>
      <c r="D2512"/>
      <c r="E2512"/>
      <c r="F2512"/>
      <c r="G2512"/>
      <c r="H2512"/>
      <c r="I2512"/>
    </row>
    <row r="2513" spans="2:9" x14ac:dyDescent="0.25">
      <c r="B2513"/>
      <c r="C2513"/>
      <c r="D2513"/>
      <c r="E2513"/>
      <c r="F2513"/>
      <c r="G2513"/>
      <c r="H2513"/>
      <c r="I2513"/>
    </row>
    <row r="2514" spans="2:9" x14ac:dyDescent="0.25">
      <c r="B2514"/>
      <c r="C2514"/>
      <c r="D2514"/>
      <c r="E2514"/>
      <c r="F2514"/>
      <c r="G2514"/>
      <c r="H2514"/>
      <c r="I2514"/>
    </row>
    <row r="2515" spans="2:9" x14ac:dyDescent="0.25">
      <c r="B2515"/>
      <c r="C2515"/>
      <c r="D2515"/>
      <c r="E2515"/>
      <c r="F2515"/>
      <c r="G2515"/>
      <c r="H2515"/>
      <c r="I2515"/>
    </row>
    <row r="2516" spans="2:9" x14ac:dyDescent="0.25">
      <c r="B2516"/>
      <c r="C2516"/>
      <c r="D2516"/>
      <c r="E2516"/>
      <c r="F2516"/>
      <c r="G2516"/>
      <c r="H2516"/>
      <c r="I2516"/>
    </row>
    <row r="2517" spans="2:9" x14ac:dyDescent="0.25">
      <c r="B2517"/>
      <c r="C2517"/>
      <c r="D2517"/>
      <c r="E2517"/>
      <c r="F2517"/>
      <c r="G2517"/>
      <c r="H2517"/>
      <c r="I2517"/>
    </row>
    <row r="2518" spans="2:9" x14ac:dyDescent="0.25">
      <c r="B2518"/>
      <c r="C2518"/>
      <c r="D2518"/>
      <c r="E2518"/>
      <c r="F2518"/>
      <c r="G2518"/>
      <c r="H2518"/>
      <c r="I2518"/>
    </row>
    <row r="2519" spans="2:9" x14ac:dyDescent="0.25">
      <c r="B2519"/>
      <c r="C2519"/>
      <c r="D2519"/>
      <c r="E2519"/>
      <c r="F2519"/>
      <c r="G2519"/>
      <c r="H2519"/>
      <c r="I2519"/>
    </row>
    <row r="2520" spans="2:9" x14ac:dyDescent="0.25">
      <c r="B2520"/>
      <c r="C2520"/>
      <c r="D2520"/>
      <c r="E2520"/>
      <c r="F2520"/>
      <c r="G2520"/>
      <c r="H2520"/>
      <c r="I2520"/>
    </row>
    <row r="2521" spans="2:9" x14ac:dyDescent="0.25">
      <c r="B2521"/>
      <c r="C2521"/>
      <c r="D2521"/>
      <c r="E2521"/>
      <c r="F2521"/>
      <c r="G2521"/>
      <c r="H2521"/>
      <c r="I2521"/>
    </row>
    <row r="2522" spans="2:9" x14ac:dyDescent="0.25">
      <c r="B2522"/>
      <c r="C2522"/>
      <c r="D2522"/>
      <c r="E2522"/>
      <c r="F2522"/>
      <c r="G2522"/>
      <c r="H2522"/>
      <c r="I2522"/>
    </row>
    <row r="2523" spans="2:9" x14ac:dyDescent="0.25">
      <c r="B2523"/>
      <c r="C2523"/>
      <c r="D2523"/>
      <c r="E2523"/>
      <c r="F2523"/>
      <c r="G2523"/>
      <c r="H2523"/>
      <c r="I2523"/>
    </row>
    <row r="2524" spans="2:9" x14ac:dyDescent="0.25">
      <c r="B2524"/>
      <c r="C2524"/>
      <c r="D2524"/>
      <c r="E2524"/>
      <c r="F2524"/>
      <c r="G2524"/>
      <c r="H2524"/>
      <c r="I2524"/>
    </row>
    <row r="2525" spans="2:9" x14ac:dyDescent="0.25">
      <c r="B2525"/>
      <c r="C2525"/>
      <c r="D2525"/>
      <c r="E2525"/>
      <c r="F2525"/>
      <c r="G2525"/>
      <c r="H2525"/>
      <c r="I2525"/>
    </row>
    <row r="2526" spans="2:9" x14ac:dyDescent="0.25">
      <c r="B2526"/>
      <c r="C2526"/>
      <c r="D2526"/>
      <c r="E2526"/>
      <c r="F2526"/>
      <c r="G2526"/>
      <c r="H2526"/>
      <c r="I2526"/>
    </row>
    <row r="2527" spans="2:9" x14ac:dyDescent="0.25">
      <c r="B2527"/>
      <c r="C2527"/>
      <c r="D2527"/>
      <c r="E2527"/>
      <c r="F2527"/>
      <c r="G2527"/>
      <c r="H2527"/>
      <c r="I2527"/>
    </row>
    <row r="2528" spans="2:9" x14ac:dyDescent="0.25">
      <c r="B2528"/>
      <c r="C2528"/>
      <c r="D2528"/>
      <c r="E2528"/>
      <c r="F2528"/>
      <c r="G2528"/>
      <c r="H2528"/>
      <c r="I2528"/>
    </row>
    <row r="2529" spans="2:9" x14ac:dyDescent="0.25">
      <c r="B2529"/>
      <c r="C2529"/>
      <c r="D2529"/>
      <c r="E2529"/>
      <c r="F2529"/>
      <c r="G2529"/>
      <c r="H2529"/>
      <c r="I2529"/>
    </row>
    <row r="2530" spans="2:9" x14ac:dyDescent="0.25">
      <c r="B2530"/>
      <c r="C2530"/>
      <c r="D2530"/>
      <c r="E2530"/>
      <c r="F2530"/>
      <c r="G2530"/>
      <c r="H2530"/>
      <c r="I2530"/>
    </row>
    <row r="2531" spans="2:9" x14ac:dyDescent="0.25">
      <c r="B2531"/>
      <c r="C2531"/>
      <c r="D2531"/>
      <c r="E2531"/>
      <c r="F2531"/>
      <c r="G2531"/>
      <c r="H2531"/>
      <c r="I2531"/>
    </row>
    <row r="2532" spans="2:9" x14ac:dyDescent="0.25">
      <c r="B2532"/>
      <c r="C2532"/>
      <c r="D2532"/>
      <c r="E2532"/>
      <c r="F2532"/>
      <c r="G2532"/>
      <c r="H2532"/>
      <c r="I2532"/>
    </row>
    <row r="2533" spans="2:9" x14ac:dyDescent="0.25">
      <c r="B2533"/>
      <c r="C2533"/>
      <c r="D2533"/>
      <c r="E2533"/>
      <c r="F2533"/>
      <c r="G2533"/>
      <c r="H2533"/>
      <c r="I2533"/>
    </row>
    <row r="2534" spans="2:9" x14ac:dyDescent="0.25">
      <c r="B2534"/>
      <c r="C2534"/>
      <c r="D2534"/>
      <c r="E2534"/>
      <c r="F2534"/>
      <c r="G2534"/>
      <c r="H2534"/>
      <c r="I2534"/>
    </row>
    <row r="2535" spans="2:9" x14ac:dyDescent="0.25">
      <c r="B2535"/>
      <c r="C2535"/>
      <c r="D2535"/>
      <c r="E2535"/>
      <c r="F2535"/>
      <c r="G2535"/>
      <c r="H2535"/>
      <c r="I2535"/>
    </row>
    <row r="2536" spans="2:9" x14ac:dyDescent="0.25">
      <c r="B2536"/>
      <c r="C2536"/>
      <c r="D2536"/>
      <c r="E2536"/>
      <c r="F2536"/>
      <c r="G2536"/>
      <c r="H2536"/>
      <c r="I2536"/>
    </row>
    <row r="2537" spans="2:9" x14ac:dyDescent="0.25">
      <c r="B2537"/>
      <c r="C2537"/>
      <c r="D2537"/>
      <c r="E2537"/>
      <c r="F2537"/>
      <c r="G2537"/>
      <c r="H2537"/>
      <c r="I2537"/>
    </row>
    <row r="2538" spans="2:9" x14ac:dyDescent="0.25">
      <c r="B2538"/>
      <c r="C2538"/>
      <c r="D2538"/>
      <c r="E2538"/>
      <c r="F2538"/>
      <c r="G2538"/>
      <c r="H2538"/>
      <c r="I2538"/>
    </row>
    <row r="2539" spans="2:9" x14ac:dyDescent="0.25">
      <c r="B2539"/>
      <c r="C2539"/>
      <c r="D2539"/>
      <c r="E2539"/>
      <c r="F2539"/>
      <c r="G2539"/>
      <c r="H2539"/>
      <c r="I2539"/>
    </row>
    <row r="2540" spans="2:9" x14ac:dyDescent="0.25">
      <c r="B2540"/>
      <c r="C2540"/>
      <c r="D2540"/>
      <c r="E2540"/>
      <c r="F2540"/>
      <c r="G2540"/>
      <c r="H2540"/>
      <c r="I2540"/>
    </row>
    <row r="2541" spans="2:9" x14ac:dyDescent="0.25">
      <c r="B2541"/>
      <c r="C2541"/>
      <c r="D2541"/>
      <c r="E2541"/>
      <c r="F2541"/>
      <c r="G2541"/>
      <c r="H2541"/>
      <c r="I2541"/>
    </row>
    <row r="2542" spans="2:9" x14ac:dyDescent="0.25">
      <c r="B2542"/>
      <c r="C2542"/>
      <c r="D2542"/>
      <c r="E2542"/>
      <c r="F2542"/>
      <c r="G2542"/>
      <c r="H2542"/>
      <c r="I2542"/>
    </row>
    <row r="2543" spans="2:9" x14ac:dyDescent="0.25">
      <c r="B2543"/>
      <c r="C2543"/>
      <c r="D2543"/>
      <c r="E2543"/>
      <c r="F2543"/>
      <c r="G2543"/>
      <c r="H2543"/>
      <c r="I2543"/>
    </row>
    <row r="2544" spans="2:9" x14ac:dyDescent="0.25">
      <c r="B2544"/>
      <c r="C2544"/>
      <c r="D2544"/>
      <c r="E2544"/>
      <c r="F2544"/>
      <c r="G2544"/>
      <c r="H2544"/>
      <c r="I2544"/>
    </row>
    <row r="2545" spans="2:9" x14ac:dyDescent="0.25">
      <c r="B2545"/>
      <c r="C2545"/>
      <c r="D2545"/>
      <c r="E2545"/>
      <c r="F2545"/>
      <c r="G2545"/>
      <c r="H2545"/>
      <c r="I2545"/>
    </row>
    <row r="2546" spans="2:9" x14ac:dyDescent="0.25">
      <c r="B2546"/>
      <c r="C2546"/>
      <c r="D2546"/>
      <c r="E2546"/>
      <c r="F2546"/>
      <c r="G2546"/>
      <c r="H2546"/>
      <c r="I2546"/>
    </row>
    <row r="2547" spans="2:9" x14ac:dyDescent="0.25">
      <c r="B2547"/>
      <c r="C2547"/>
      <c r="D2547"/>
      <c r="E2547"/>
      <c r="F2547"/>
      <c r="G2547"/>
      <c r="H2547"/>
      <c r="I2547"/>
    </row>
    <row r="2548" spans="2:9" x14ac:dyDescent="0.25">
      <c r="B2548"/>
      <c r="C2548"/>
      <c r="D2548"/>
      <c r="E2548"/>
      <c r="F2548"/>
      <c r="G2548"/>
      <c r="H2548"/>
      <c r="I2548"/>
    </row>
    <row r="2549" spans="2:9" x14ac:dyDescent="0.25">
      <c r="B2549"/>
      <c r="C2549"/>
      <c r="D2549"/>
      <c r="E2549"/>
      <c r="F2549"/>
      <c r="G2549"/>
      <c r="H2549"/>
      <c r="I2549"/>
    </row>
    <row r="2550" spans="2:9" x14ac:dyDescent="0.25">
      <c r="B2550"/>
      <c r="C2550"/>
      <c r="D2550"/>
      <c r="E2550"/>
      <c r="F2550"/>
      <c r="G2550"/>
      <c r="H2550"/>
      <c r="I2550"/>
    </row>
    <row r="2551" spans="2:9" x14ac:dyDescent="0.25">
      <c r="B2551"/>
      <c r="C2551"/>
      <c r="D2551"/>
      <c r="E2551"/>
      <c r="F2551"/>
      <c r="G2551"/>
      <c r="H2551"/>
      <c r="I2551"/>
    </row>
    <row r="2552" spans="2:9" x14ac:dyDescent="0.25">
      <c r="B2552"/>
      <c r="C2552"/>
      <c r="D2552"/>
      <c r="E2552"/>
      <c r="F2552"/>
      <c r="G2552"/>
      <c r="H2552"/>
      <c r="I2552"/>
    </row>
    <row r="2553" spans="2:9" x14ac:dyDescent="0.25">
      <c r="B2553"/>
      <c r="C2553"/>
      <c r="D2553"/>
      <c r="E2553"/>
      <c r="F2553"/>
      <c r="G2553"/>
      <c r="H2553"/>
      <c r="I2553"/>
    </row>
    <row r="2554" spans="2:9" x14ac:dyDescent="0.25">
      <c r="B2554"/>
      <c r="C2554"/>
      <c r="D2554"/>
      <c r="E2554"/>
      <c r="F2554"/>
      <c r="G2554"/>
      <c r="H2554"/>
      <c r="I2554"/>
    </row>
    <row r="2555" spans="2:9" x14ac:dyDescent="0.25">
      <c r="B2555"/>
      <c r="C2555"/>
      <c r="D2555"/>
      <c r="E2555"/>
      <c r="F2555"/>
      <c r="G2555"/>
      <c r="H2555"/>
      <c r="I2555"/>
    </row>
    <row r="2556" spans="2:9" x14ac:dyDescent="0.25">
      <c r="B2556"/>
      <c r="C2556"/>
      <c r="D2556"/>
      <c r="E2556"/>
      <c r="F2556"/>
      <c r="G2556"/>
      <c r="H2556"/>
      <c r="I2556"/>
    </row>
    <row r="2557" spans="2:9" x14ac:dyDescent="0.25">
      <c r="B2557"/>
      <c r="C2557"/>
      <c r="D2557"/>
      <c r="E2557"/>
      <c r="F2557"/>
      <c r="G2557"/>
      <c r="H2557"/>
      <c r="I2557"/>
    </row>
    <row r="2558" spans="2:9" x14ac:dyDescent="0.25">
      <c r="B2558"/>
      <c r="C2558"/>
      <c r="D2558"/>
      <c r="E2558"/>
      <c r="F2558"/>
      <c r="G2558"/>
      <c r="H2558"/>
      <c r="I2558"/>
    </row>
    <row r="2559" spans="2:9" x14ac:dyDescent="0.25">
      <c r="B2559"/>
      <c r="C2559"/>
      <c r="D2559"/>
      <c r="E2559"/>
      <c r="F2559"/>
      <c r="G2559"/>
      <c r="H2559"/>
      <c r="I2559"/>
    </row>
    <row r="2560" spans="2:9" x14ac:dyDescent="0.25">
      <c r="B2560"/>
      <c r="C2560"/>
      <c r="D2560"/>
      <c r="E2560"/>
      <c r="F2560"/>
      <c r="G2560"/>
      <c r="H2560"/>
      <c r="I2560"/>
    </row>
    <row r="2561" spans="2:9" x14ac:dyDescent="0.25">
      <c r="B2561"/>
      <c r="C2561"/>
      <c r="D2561"/>
      <c r="E2561"/>
      <c r="F2561"/>
      <c r="G2561"/>
      <c r="H2561"/>
      <c r="I2561"/>
    </row>
    <row r="2562" spans="2:9" x14ac:dyDescent="0.25">
      <c r="B2562"/>
      <c r="C2562"/>
      <c r="D2562"/>
      <c r="E2562"/>
      <c r="F2562"/>
      <c r="G2562"/>
      <c r="H2562"/>
      <c r="I2562"/>
    </row>
    <row r="2563" spans="2:9" x14ac:dyDescent="0.25">
      <c r="B2563"/>
      <c r="C2563"/>
      <c r="D2563"/>
      <c r="E2563"/>
      <c r="F2563"/>
      <c r="G2563"/>
      <c r="H2563"/>
      <c r="I2563"/>
    </row>
    <row r="2564" spans="2:9" x14ac:dyDescent="0.25">
      <c r="B2564"/>
      <c r="C2564"/>
      <c r="D2564"/>
      <c r="E2564"/>
      <c r="F2564"/>
      <c r="G2564"/>
      <c r="H2564"/>
      <c r="I2564"/>
    </row>
    <row r="2565" spans="2:9" x14ac:dyDescent="0.25">
      <c r="B2565"/>
      <c r="C2565"/>
      <c r="D2565"/>
      <c r="E2565"/>
      <c r="F2565"/>
      <c r="G2565"/>
      <c r="H2565"/>
      <c r="I2565"/>
    </row>
    <row r="2566" spans="2:9" x14ac:dyDescent="0.25">
      <c r="B2566"/>
      <c r="C2566"/>
      <c r="D2566"/>
      <c r="E2566"/>
      <c r="F2566"/>
      <c r="G2566"/>
      <c r="H2566"/>
      <c r="I2566"/>
    </row>
    <row r="2567" spans="2:9" x14ac:dyDescent="0.25">
      <c r="B2567"/>
      <c r="C2567"/>
      <c r="D2567"/>
      <c r="E2567"/>
      <c r="F2567"/>
      <c r="G2567"/>
      <c r="H2567"/>
      <c r="I2567"/>
    </row>
    <row r="2568" spans="2:9" x14ac:dyDescent="0.25">
      <c r="B2568"/>
      <c r="C2568"/>
      <c r="D2568"/>
      <c r="E2568"/>
      <c r="F2568"/>
      <c r="G2568"/>
      <c r="H2568"/>
      <c r="I2568"/>
    </row>
    <row r="2569" spans="2:9" x14ac:dyDescent="0.25">
      <c r="B2569"/>
      <c r="C2569"/>
      <c r="D2569"/>
      <c r="E2569"/>
      <c r="F2569"/>
      <c r="G2569"/>
      <c r="H2569"/>
      <c r="I2569"/>
    </row>
    <row r="2570" spans="2:9" x14ac:dyDescent="0.25">
      <c r="B2570"/>
      <c r="C2570"/>
      <c r="D2570"/>
      <c r="E2570"/>
      <c r="F2570"/>
      <c r="G2570"/>
      <c r="H2570"/>
      <c r="I2570"/>
    </row>
    <row r="2571" spans="2:9" x14ac:dyDescent="0.25">
      <c r="B2571"/>
      <c r="C2571"/>
      <c r="D2571"/>
      <c r="E2571"/>
      <c r="F2571"/>
      <c r="G2571"/>
      <c r="H2571"/>
      <c r="I2571"/>
    </row>
    <row r="2572" spans="2:9" x14ac:dyDescent="0.25">
      <c r="B2572"/>
      <c r="C2572"/>
      <c r="D2572"/>
      <c r="E2572"/>
      <c r="F2572"/>
      <c r="G2572"/>
      <c r="H2572"/>
      <c r="I2572"/>
    </row>
    <row r="2573" spans="2:9" x14ac:dyDescent="0.25">
      <c r="B2573"/>
      <c r="C2573"/>
      <c r="D2573"/>
      <c r="E2573"/>
      <c r="F2573"/>
      <c r="G2573"/>
      <c r="H2573"/>
      <c r="I2573"/>
    </row>
    <row r="2574" spans="2:9" x14ac:dyDescent="0.25">
      <c r="B2574"/>
      <c r="C2574"/>
      <c r="D2574"/>
      <c r="E2574"/>
      <c r="F2574"/>
      <c r="G2574"/>
      <c r="H2574"/>
      <c r="I2574"/>
    </row>
    <row r="2575" spans="2:9" x14ac:dyDescent="0.25">
      <c r="B2575"/>
      <c r="C2575"/>
      <c r="D2575"/>
      <c r="E2575"/>
      <c r="F2575"/>
      <c r="G2575"/>
      <c r="H2575"/>
      <c r="I2575"/>
    </row>
    <row r="2576" spans="2:9" x14ac:dyDescent="0.25">
      <c r="B2576"/>
      <c r="C2576"/>
      <c r="D2576"/>
      <c r="E2576"/>
      <c r="F2576"/>
      <c r="G2576"/>
      <c r="H2576"/>
      <c r="I2576"/>
    </row>
    <row r="2577" spans="2:9" x14ac:dyDescent="0.25">
      <c r="B2577"/>
      <c r="C2577"/>
      <c r="D2577"/>
      <c r="E2577"/>
      <c r="F2577"/>
      <c r="G2577"/>
      <c r="H2577"/>
      <c r="I2577"/>
    </row>
    <row r="2578" spans="2:9" x14ac:dyDescent="0.25">
      <c r="B2578"/>
      <c r="C2578"/>
      <c r="D2578"/>
      <c r="E2578"/>
      <c r="F2578"/>
      <c r="G2578"/>
      <c r="H2578"/>
      <c r="I2578"/>
    </row>
    <row r="2579" spans="2:9" x14ac:dyDescent="0.25">
      <c r="B2579"/>
      <c r="C2579"/>
      <c r="D2579"/>
      <c r="E2579"/>
      <c r="F2579"/>
      <c r="G2579"/>
      <c r="H2579"/>
      <c r="I2579"/>
    </row>
    <row r="2580" spans="2:9" x14ac:dyDescent="0.25">
      <c r="B2580"/>
      <c r="C2580"/>
      <c r="D2580"/>
      <c r="E2580"/>
      <c r="F2580"/>
      <c r="G2580"/>
      <c r="H2580"/>
      <c r="I2580"/>
    </row>
    <row r="2581" spans="2:9" x14ac:dyDescent="0.25">
      <c r="B2581"/>
      <c r="C2581"/>
      <c r="D2581"/>
      <c r="E2581"/>
      <c r="F2581"/>
      <c r="G2581"/>
      <c r="H2581"/>
      <c r="I2581"/>
    </row>
    <row r="2582" spans="2:9" x14ac:dyDescent="0.25">
      <c r="B2582"/>
      <c r="C2582"/>
      <c r="D2582"/>
      <c r="E2582"/>
      <c r="F2582"/>
      <c r="G2582"/>
      <c r="H2582"/>
      <c r="I2582"/>
    </row>
    <row r="2583" spans="2:9" x14ac:dyDescent="0.25">
      <c r="B2583"/>
      <c r="C2583"/>
      <c r="D2583"/>
      <c r="E2583"/>
      <c r="F2583"/>
      <c r="G2583"/>
      <c r="H2583"/>
      <c r="I2583"/>
    </row>
    <row r="2584" spans="2:9" x14ac:dyDescent="0.25">
      <c r="B2584"/>
      <c r="C2584"/>
      <c r="D2584"/>
      <c r="E2584"/>
      <c r="F2584"/>
      <c r="G2584"/>
      <c r="H2584"/>
      <c r="I2584"/>
    </row>
    <row r="2585" spans="2:9" x14ac:dyDescent="0.25">
      <c r="B2585"/>
      <c r="C2585"/>
      <c r="D2585"/>
      <c r="E2585"/>
      <c r="F2585"/>
      <c r="G2585"/>
      <c r="H2585"/>
      <c r="I2585"/>
    </row>
    <row r="2586" spans="2:9" x14ac:dyDescent="0.25">
      <c r="B2586"/>
      <c r="C2586"/>
      <c r="D2586"/>
      <c r="E2586"/>
      <c r="F2586"/>
      <c r="G2586"/>
      <c r="H2586"/>
      <c r="I2586"/>
    </row>
    <row r="2587" spans="2:9" x14ac:dyDescent="0.25">
      <c r="B2587"/>
      <c r="C2587"/>
      <c r="D2587"/>
      <c r="E2587"/>
      <c r="F2587"/>
      <c r="G2587"/>
      <c r="H2587"/>
      <c r="I2587"/>
    </row>
    <row r="2588" spans="2:9" x14ac:dyDescent="0.25">
      <c r="B2588"/>
      <c r="C2588"/>
      <c r="D2588"/>
      <c r="E2588"/>
      <c r="F2588"/>
      <c r="G2588"/>
      <c r="H2588"/>
      <c r="I2588"/>
    </row>
    <row r="2589" spans="2:9" x14ac:dyDescent="0.25">
      <c r="B2589"/>
      <c r="C2589"/>
      <c r="D2589"/>
      <c r="E2589"/>
      <c r="F2589"/>
      <c r="G2589"/>
      <c r="H2589"/>
      <c r="I2589"/>
    </row>
    <row r="2590" spans="2:9" x14ac:dyDescent="0.25">
      <c r="B2590"/>
      <c r="C2590"/>
      <c r="D2590"/>
      <c r="E2590"/>
      <c r="F2590"/>
      <c r="G2590"/>
      <c r="H2590"/>
      <c r="I2590"/>
    </row>
    <row r="2591" spans="2:9" x14ac:dyDescent="0.25">
      <c r="B2591"/>
      <c r="C2591"/>
      <c r="D2591"/>
      <c r="E2591"/>
      <c r="F2591"/>
      <c r="G2591"/>
      <c r="H2591"/>
      <c r="I2591"/>
    </row>
    <row r="2592" spans="2:9" x14ac:dyDescent="0.25">
      <c r="B2592"/>
      <c r="C2592"/>
      <c r="D2592"/>
      <c r="E2592"/>
      <c r="F2592"/>
      <c r="G2592"/>
      <c r="H2592"/>
      <c r="I2592"/>
    </row>
    <row r="2593" spans="2:9" x14ac:dyDescent="0.25">
      <c r="B2593"/>
      <c r="C2593"/>
      <c r="D2593"/>
      <c r="E2593"/>
      <c r="F2593"/>
      <c r="G2593"/>
      <c r="H2593"/>
      <c r="I2593"/>
    </row>
    <row r="2594" spans="2:9" x14ac:dyDescent="0.25">
      <c r="B2594"/>
      <c r="C2594"/>
      <c r="D2594"/>
      <c r="E2594"/>
      <c r="F2594"/>
      <c r="G2594"/>
      <c r="H2594"/>
      <c r="I2594"/>
    </row>
    <row r="2595" spans="2:9" x14ac:dyDescent="0.25">
      <c r="B2595"/>
      <c r="C2595"/>
      <c r="D2595"/>
      <c r="E2595"/>
      <c r="F2595"/>
      <c r="G2595"/>
      <c r="H2595"/>
      <c r="I2595"/>
    </row>
    <row r="2596" spans="2:9" x14ac:dyDescent="0.25">
      <c r="B2596"/>
      <c r="C2596"/>
      <c r="D2596"/>
      <c r="E2596"/>
      <c r="F2596"/>
      <c r="G2596"/>
      <c r="H2596"/>
      <c r="I2596"/>
    </row>
    <row r="2597" spans="2:9" x14ac:dyDescent="0.25">
      <c r="B2597"/>
      <c r="C2597"/>
      <c r="D2597"/>
      <c r="E2597"/>
      <c r="F2597"/>
      <c r="G2597"/>
      <c r="H2597"/>
      <c r="I2597"/>
    </row>
    <row r="2598" spans="2:9" x14ac:dyDescent="0.25">
      <c r="B2598"/>
      <c r="C2598"/>
      <c r="D2598"/>
      <c r="E2598"/>
      <c r="F2598"/>
      <c r="G2598"/>
      <c r="H2598"/>
      <c r="I2598"/>
    </row>
    <row r="2599" spans="2:9" x14ac:dyDescent="0.25">
      <c r="B2599"/>
      <c r="C2599"/>
      <c r="D2599"/>
      <c r="E2599"/>
      <c r="F2599"/>
      <c r="G2599"/>
      <c r="H2599"/>
      <c r="I2599"/>
    </row>
    <row r="2600" spans="2:9" x14ac:dyDescent="0.25">
      <c r="B2600"/>
      <c r="C2600"/>
      <c r="D2600"/>
      <c r="E2600"/>
      <c r="F2600"/>
      <c r="G2600"/>
      <c r="H2600"/>
      <c r="I2600"/>
    </row>
    <row r="2601" spans="2:9" x14ac:dyDescent="0.25">
      <c r="B2601"/>
      <c r="C2601"/>
      <c r="D2601"/>
      <c r="E2601"/>
      <c r="F2601"/>
      <c r="G2601"/>
      <c r="H2601"/>
      <c r="I2601"/>
    </row>
    <row r="2602" spans="2:9" x14ac:dyDescent="0.25">
      <c r="B2602"/>
      <c r="C2602"/>
      <c r="D2602"/>
      <c r="E2602"/>
      <c r="F2602"/>
      <c r="G2602"/>
      <c r="H2602"/>
      <c r="I2602"/>
    </row>
    <row r="2603" spans="2:9" x14ac:dyDescent="0.25">
      <c r="B2603"/>
      <c r="C2603"/>
      <c r="D2603"/>
      <c r="E2603"/>
      <c r="F2603"/>
      <c r="G2603"/>
      <c r="H2603"/>
      <c r="I2603"/>
    </row>
    <row r="2604" spans="2:9" x14ac:dyDescent="0.25">
      <c r="B2604"/>
      <c r="C2604"/>
      <c r="D2604"/>
      <c r="E2604"/>
      <c r="F2604"/>
      <c r="G2604"/>
      <c r="H2604"/>
      <c r="I2604"/>
    </row>
    <row r="2605" spans="2:9" x14ac:dyDescent="0.25">
      <c r="B2605"/>
      <c r="C2605"/>
      <c r="D2605"/>
      <c r="E2605"/>
      <c r="F2605"/>
      <c r="G2605"/>
      <c r="H2605"/>
      <c r="I2605"/>
    </row>
    <row r="2606" spans="2:9" x14ac:dyDescent="0.25">
      <c r="B2606"/>
      <c r="C2606"/>
      <c r="D2606"/>
      <c r="E2606"/>
      <c r="F2606"/>
      <c r="G2606"/>
      <c r="H2606"/>
      <c r="I2606"/>
    </row>
    <row r="2607" spans="2:9" x14ac:dyDescent="0.25">
      <c r="B2607"/>
      <c r="C2607"/>
      <c r="D2607"/>
      <c r="E2607"/>
      <c r="F2607"/>
      <c r="G2607"/>
      <c r="H2607"/>
      <c r="I2607"/>
    </row>
    <row r="2608" spans="2:9" x14ac:dyDescent="0.25">
      <c r="B2608"/>
      <c r="C2608"/>
      <c r="D2608"/>
      <c r="E2608"/>
      <c r="F2608"/>
      <c r="G2608"/>
      <c r="H2608"/>
      <c r="I2608"/>
    </row>
    <row r="2609" spans="2:9" x14ac:dyDescent="0.25">
      <c r="B2609"/>
      <c r="C2609"/>
      <c r="D2609"/>
      <c r="E2609"/>
      <c r="F2609"/>
      <c r="G2609"/>
      <c r="H2609"/>
      <c r="I2609"/>
    </row>
    <row r="2610" spans="2:9" x14ac:dyDescent="0.25">
      <c r="B2610"/>
      <c r="C2610"/>
      <c r="D2610"/>
      <c r="E2610"/>
      <c r="F2610"/>
      <c r="G2610"/>
      <c r="H2610"/>
      <c r="I2610"/>
    </row>
    <row r="2611" spans="2:9" x14ac:dyDescent="0.25">
      <c r="B2611"/>
      <c r="C2611"/>
      <c r="D2611"/>
      <c r="E2611"/>
      <c r="F2611"/>
      <c r="G2611"/>
      <c r="H2611"/>
      <c r="I2611"/>
    </row>
    <row r="2612" spans="2:9" x14ac:dyDescent="0.25">
      <c r="B2612"/>
      <c r="C2612"/>
      <c r="D2612"/>
      <c r="E2612"/>
      <c r="F2612"/>
      <c r="G2612"/>
      <c r="H2612"/>
      <c r="I2612"/>
    </row>
    <row r="2613" spans="2:9" x14ac:dyDescent="0.25">
      <c r="B2613"/>
      <c r="C2613"/>
      <c r="D2613"/>
      <c r="E2613"/>
      <c r="F2613"/>
      <c r="G2613"/>
      <c r="H2613"/>
      <c r="I2613"/>
    </row>
    <row r="2614" spans="2:9" x14ac:dyDescent="0.25">
      <c r="B2614"/>
      <c r="C2614"/>
      <c r="D2614"/>
      <c r="E2614"/>
      <c r="F2614"/>
      <c r="G2614"/>
      <c r="H2614"/>
      <c r="I2614"/>
    </row>
    <row r="2615" spans="2:9" x14ac:dyDescent="0.25">
      <c r="B2615"/>
      <c r="C2615"/>
      <c r="D2615"/>
      <c r="E2615"/>
      <c r="F2615"/>
      <c r="G2615"/>
      <c r="H2615"/>
      <c r="I2615"/>
    </row>
    <row r="2616" spans="2:9" x14ac:dyDescent="0.25">
      <c r="B2616"/>
      <c r="C2616"/>
      <c r="D2616"/>
      <c r="E2616"/>
      <c r="F2616"/>
      <c r="G2616"/>
      <c r="H2616"/>
      <c r="I2616"/>
    </row>
    <row r="2617" spans="2:9" x14ac:dyDescent="0.25">
      <c r="B2617"/>
      <c r="C2617"/>
      <c r="D2617"/>
      <c r="E2617"/>
      <c r="F2617"/>
      <c r="G2617"/>
      <c r="H2617"/>
      <c r="I2617"/>
    </row>
    <row r="2618" spans="2:9" x14ac:dyDescent="0.25">
      <c r="B2618"/>
      <c r="C2618"/>
      <c r="D2618"/>
      <c r="E2618"/>
      <c r="F2618"/>
      <c r="G2618"/>
      <c r="H2618"/>
      <c r="I2618"/>
    </row>
    <row r="2619" spans="2:9" x14ac:dyDescent="0.25">
      <c r="B2619"/>
      <c r="C2619"/>
      <c r="D2619"/>
      <c r="E2619"/>
      <c r="F2619"/>
      <c r="G2619"/>
      <c r="H2619"/>
      <c r="I2619"/>
    </row>
    <row r="2620" spans="2:9" x14ac:dyDescent="0.25">
      <c r="B2620"/>
      <c r="C2620"/>
      <c r="D2620"/>
      <c r="E2620"/>
      <c r="F2620"/>
      <c r="G2620"/>
      <c r="H2620"/>
      <c r="I2620"/>
    </row>
    <row r="2621" spans="2:9" x14ac:dyDescent="0.25">
      <c r="B2621"/>
      <c r="C2621"/>
      <c r="D2621"/>
      <c r="E2621"/>
      <c r="F2621"/>
      <c r="G2621"/>
      <c r="H2621"/>
      <c r="I2621"/>
    </row>
    <row r="2622" spans="2:9" x14ac:dyDescent="0.25">
      <c r="B2622"/>
      <c r="C2622"/>
      <c r="D2622"/>
      <c r="E2622"/>
      <c r="F2622"/>
      <c r="G2622"/>
      <c r="H2622"/>
      <c r="I2622"/>
    </row>
    <row r="2623" spans="2:9" x14ac:dyDescent="0.25">
      <c r="B2623"/>
      <c r="C2623"/>
      <c r="D2623"/>
      <c r="E2623"/>
      <c r="F2623"/>
      <c r="G2623"/>
      <c r="H2623"/>
      <c r="I2623"/>
    </row>
    <row r="2624" spans="2:9" x14ac:dyDescent="0.25">
      <c r="B2624"/>
      <c r="C2624"/>
      <c r="D2624"/>
      <c r="E2624"/>
      <c r="F2624"/>
      <c r="G2624"/>
      <c r="H2624"/>
      <c r="I2624"/>
    </row>
    <row r="2625" spans="2:9" x14ac:dyDescent="0.25">
      <c r="B2625"/>
      <c r="C2625"/>
      <c r="D2625"/>
      <c r="E2625"/>
      <c r="F2625"/>
      <c r="G2625"/>
      <c r="H2625"/>
      <c r="I2625"/>
    </row>
    <row r="2626" spans="2:9" x14ac:dyDescent="0.25">
      <c r="B2626"/>
      <c r="C2626"/>
      <c r="D2626"/>
      <c r="E2626"/>
      <c r="F2626"/>
      <c r="G2626"/>
      <c r="H2626"/>
      <c r="I2626"/>
    </row>
    <row r="2627" spans="2:9" x14ac:dyDescent="0.25">
      <c r="B2627"/>
      <c r="C2627"/>
      <c r="D2627"/>
      <c r="E2627"/>
      <c r="F2627"/>
      <c r="G2627"/>
      <c r="H2627"/>
      <c r="I2627"/>
    </row>
    <row r="2628" spans="2:9" x14ac:dyDescent="0.25">
      <c r="B2628"/>
      <c r="C2628"/>
      <c r="D2628"/>
      <c r="E2628"/>
      <c r="F2628"/>
      <c r="G2628"/>
      <c r="H2628"/>
      <c r="I2628"/>
    </row>
    <row r="2629" spans="2:9" x14ac:dyDescent="0.25">
      <c r="B2629"/>
      <c r="C2629"/>
      <c r="D2629"/>
      <c r="E2629"/>
      <c r="F2629"/>
      <c r="G2629"/>
      <c r="H2629"/>
      <c r="I2629"/>
    </row>
    <row r="2630" spans="2:9" x14ac:dyDescent="0.25">
      <c r="B2630"/>
      <c r="C2630"/>
      <c r="D2630"/>
      <c r="E2630"/>
      <c r="F2630"/>
      <c r="G2630"/>
      <c r="H2630"/>
      <c r="I2630"/>
    </row>
    <row r="2631" spans="2:9" x14ac:dyDescent="0.25">
      <c r="B2631"/>
      <c r="C2631"/>
      <c r="D2631"/>
      <c r="E2631"/>
      <c r="F2631"/>
      <c r="G2631"/>
      <c r="H2631"/>
      <c r="I2631"/>
    </row>
    <row r="2632" spans="2:9" x14ac:dyDescent="0.25">
      <c r="B2632"/>
      <c r="C2632"/>
      <c r="D2632"/>
      <c r="E2632"/>
      <c r="F2632"/>
      <c r="G2632"/>
      <c r="H2632"/>
      <c r="I2632"/>
    </row>
    <row r="2633" spans="2:9" x14ac:dyDescent="0.25">
      <c r="B2633"/>
      <c r="C2633"/>
      <c r="D2633"/>
      <c r="E2633"/>
      <c r="F2633"/>
      <c r="G2633"/>
      <c r="H2633"/>
      <c r="I2633"/>
    </row>
    <row r="2634" spans="2:9" x14ac:dyDescent="0.25">
      <c r="B2634"/>
      <c r="C2634"/>
      <c r="D2634"/>
      <c r="E2634"/>
      <c r="F2634"/>
      <c r="G2634"/>
      <c r="H2634"/>
      <c r="I2634"/>
    </row>
    <row r="2635" spans="2:9" x14ac:dyDescent="0.25">
      <c r="B2635"/>
      <c r="C2635"/>
      <c r="D2635"/>
      <c r="E2635"/>
      <c r="F2635"/>
      <c r="G2635"/>
      <c r="H2635"/>
      <c r="I2635"/>
    </row>
    <row r="2636" spans="2:9" x14ac:dyDescent="0.25">
      <c r="B2636"/>
      <c r="C2636"/>
      <c r="D2636"/>
      <c r="E2636"/>
      <c r="F2636"/>
      <c r="G2636"/>
      <c r="H2636"/>
      <c r="I2636"/>
    </row>
    <row r="2637" spans="2:9" x14ac:dyDescent="0.25">
      <c r="B2637"/>
      <c r="C2637"/>
      <c r="D2637"/>
      <c r="E2637"/>
      <c r="F2637"/>
      <c r="G2637"/>
      <c r="H2637"/>
      <c r="I2637"/>
    </row>
    <row r="2638" spans="2:9" x14ac:dyDescent="0.25">
      <c r="B2638"/>
      <c r="C2638"/>
      <c r="D2638"/>
      <c r="E2638"/>
      <c r="F2638"/>
      <c r="G2638"/>
      <c r="H2638"/>
      <c r="I2638"/>
    </row>
    <row r="2639" spans="2:9" x14ac:dyDescent="0.25">
      <c r="B2639"/>
      <c r="C2639"/>
      <c r="D2639"/>
      <c r="E2639"/>
      <c r="F2639"/>
      <c r="G2639"/>
      <c r="H2639"/>
      <c r="I2639"/>
    </row>
    <row r="2640" spans="2:9" x14ac:dyDescent="0.25">
      <c r="B2640"/>
      <c r="C2640"/>
      <c r="D2640"/>
      <c r="E2640"/>
      <c r="F2640"/>
      <c r="G2640"/>
      <c r="H2640"/>
      <c r="I2640"/>
    </row>
    <row r="2641" spans="2:9" x14ac:dyDescent="0.25">
      <c r="B2641"/>
      <c r="C2641"/>
      <c r="D2641"/>
      <c r="E2641"/>
      <c r="F2641"/>
      <c r="G2641"/>
      <c r="H2641"/>
      <c r="I2641"/>
    </row>
    <row r="2642" spans="2:9" x14ac:dyDescent="0.25">
      <c r="B2642"/>
      <c r="C2642"/>
      <c r="D2642"/>
      <c r="E2642"/>
      <c r="F2642"/>
      <c r="G2642"/>
      <c r="H2642"/>
      <c r="I2642"/>
    </row>
    <row r="2643" spans="2:9" x14ac:dyDescent="0.25">
      <c r="B2643"/>
      <c r="C2643"/>
      <c r="D2643"/>
      <c r="E2643"/>
      <c r="F2643"/>
      <c r="G2643"/>
      <c r="H2643"/>
      <c r="I2643"/>
    </row>
    <row r="2644" spans="2:9" x14ac:dyDescent="0.25">
      <c r="B2644"/>
      <c r="C2644"/>
      <c r="D2644"/>
      <c r="E2644"/>
      <c r="F2644"/>
      <c r="G2644"/>
      <c r="H2644"/>
      <c r="I2644"/>
    </row>
    <row r="2645" spans="2:9" x14ac:dyDescent="0.25">
      <c r="B2645"/>
      <c r="C2645"/>
      <c r="D2645"/>
      <c r="E2645"/>
      <c r="F2645"/>
      <c r="G2645"/>
      <c r="H2645"/>
      <c r="I2645"/>
    </row>
    <row r="2646" spans="2:9" x14ac:dyDescent="0.25">
      <c r="B2646"/>
      <c r="C2646"/>
      <c r="D2646"/>
      <c r="E2646"/>
      <c r="F2646"/>
      <c r="G2646"/>
      <c r="H2646"/>
      <c r="I2646"/>
    </row>
    <row r="2647" spans="2:9" x14ac:dyDescent="0.25">
      <c r="B2647"/>
      <c r="C2647"/>
      <c r="D2647"/>
      <c r="E2647"/>
      <c r="F2647"/>
      <c r="G2647"/>
      <c r="H2647"/>
      <c r="I2647"/>
    </row>
    <row r="2648" spans="2:9" x14ac:dyDescent="0.25">
      <c r="B2648"/>
      <c r="C2648"/>
      <c r="D2648"/>
      <c r="E2648"/>
      <c r="F2648"/>
      <c r="G2648"/>
      <c r="H2648"/>
      <c r="I2648"/>
    </row>
    <row r="2649" spans="2:9" x14ac:dyDescent="0.25">
      <c r="B2649"/>
      <c r="C2649"/>
      <c r="D2649"/>
      <c r="E2649"/>
      <c r="F2649"/>
      <c r="G2649"/>
      <c r="H2649"/>
      <c r="I2649"/>
    </row>
    <row r="2650" spans="2:9" x14ac:dyDescent="0.25">
      <c r="B2650"/>
      <c r="C2650"/>
      <c r="D2650"/>
      <c r="E2650"/>
      <c r="F2650"/>
      <c r="G2650"/>
      <c r="H2650"/>
      <c r="I2650"/>
    </row>
    <row r="2651" spans="2:9" x14ac:dyDescent="0.25">
      <c r="B2651"/>
      <c r="C2651"/>
      <c r="D2651"/>
      <c r="E2651"/>
      <c r="F2651"/>
      <c r="G2651"/>
      <c r="H2651"/>
      <c r="I2651"/>
    </row>
    <row r="2652" spans="2:9" x14ac:dyDescent="0.25">
      <c r="B2652"/>
      <c r="C2652"/>
      <c r="D2652"/>
      <c r="E2652"/>
      <c r="F2652"/>
      <c r="G2652"/>
      <c r="H2652"/>
      <c r="I2652"/>
    </row>
    <row r="2653" spans="2:9" x14ac:dyDescent="0.25">
      <c r="B2653"/>
      <c r="C2653"/>
      <c r="D2653"/>
      <c r="E2653"/>
      <c r="F2653"/>
      <c r="G2653"/>
      <c r="H2653"/>
      <c r="I2653"/>
    </row>
    <row r="2654" spans="2:9" x14ac:dyDescent="0.25">
      <c r="B2654"/>
      <c r="C2654"/>
      <c r="D2654"/>
      <c r="E2654"/>
      <c r="F2654"/>
      <c r="G2654"/>
      <c r="H2654"/>
      <c r="I2654"/>
    </row>
    <row r="2655" spans="2:9" x14ac:dyDescent="0.25">
      <c r="B2655"/>
      <c r="C2655"/>
      <c r="D2655"/>
      <c r="E2655"/>
      <c r="F2655"/>
      <c r="G2655"/>
      <c r="H2655"/>
      <c r="I2655"/>
    </row>
    <row r="2656" spans="2:9" x14ac:dyDescent="0.25">
      <c r="B2656"/>
      <c r="C2656"/>
      <c r="D2656"/>
      <c r="E2656"/>
      <c r="F2656"/>
      <c r="G2656"/>
      <c r="H2656"/>
      <c r="I2656"/>
    </row>
    <row r="2657" spans="2:9" x14ac:dyDescent="0.25">
      <c r="B2657"/>
      <c r="C2657"/>
      <c r="D2657"/>
      <c r="E2657"/>
      <c r="F2657"/>
      <c r="G2657"/>
      <c r="H2657"/>
      <c r="I2657"/>
    </row>
    <row r="2658" spans="2:9" x14ac:dyDescent="0.25">
      <c r="B2658"/>
      <c r="C2658"/>
      <c r="D2658"/>
      <c r="E2658"/>
      <c r="F2658"/>
      <c r="G2658"/>
      <c r="H2658"/>
      <c r="I2658"/>
    </row>
    <row r="2659" spans="2:9" x14ac:dyDescent="0.25">
      <c r="B2659"/>
      <c r="C2659"/>
      <c r="D2659"/>
      <c r="E2659"/>
      <c r="F2659"/>
      <c r="G2659"/>
      <c r="H2659"/>
      <c r="I2659"/>
    </row>
    <row r="2660" spans="2:9" x14ac:dyDescent="0.25">
      <c r="B2660"/>
      <c r="C2660"/>
      <c r="D2660"/>
      <c r="E2660"/>
      <c r="F2660"/>
      <c r="G2660"/>
      <c r="H2660"/>
      <c r="I2660"/>
    </row>
    <row r="2661" spans="2:9" x14ac:dyDescent="0.25">
      <c r="B2661"/>
      <c r="C2661"/>
      <c r="D2661"/>
      <c r="E2661"/>
      <c r="F2661"/>
      <c r="G2661"/>
      <c r="H2661"/>
      <c r="I2661"/>
    </row>
    <row r="2662" spans="2:9" x14ac:dyDescent="0.25">
      <c r="B2662"/>
      <c r="C2662"/>
      <c r="D2662"/>
      <c r="E2662"/>
      <c r="F2662"/>
      <c r="G2662"/>
      <c r="H2662"/>
      <c r="I2662"/>
    </row>
    <row r="2663" spans="2:9" x14ac:dyDescent="0.25">
      <c r="B2663"/>
      <c r="C2663"/>
      <c r="D2663"/>
      <c r="E2663"/>
      <c r="F2663"/>
      <c r="G2663"/>
      <c r="H2663"/>
      <c r="I2663"/>
    </row>
    <row r="2664" spans="2:9" x14ac:dyDescent="0.25">
      <c r="B2664"/>
      <c r="C2664"/>
      <c r="D2664"/>
      <c r="E2664"/>
      <c r="F2664"/>
      <c r="G2664"/>
      <c r="H2664"/>
      <c r="I2664"/>
    </row>
    <row r="2665" spans="2:9" x14ac:dyDescent="0.25">
      <c r="B2665"/>
      <c r="C2665"/>
      <c r="D2665"/>
      <c r="E2665"/>
      <c r="F2665"/>
      <c r="G2665"/>
      <c r="H2665"/>
      <c r="I2665"/>
    </row>
    <row r="2666" spans="2:9" x14ac:dyDescent="0.25">
      <c r="B2666"/>
      <c r="C2666"/>
      <c r="D2666"/>
      <c r="E2666"/>
      <c r="F2666"/>
      <c r="G2666"/>
      <c r="H2666"/>
      <c r="I2666"/>
    </row>
    <row r="2667" spans="2:9" x14ac:dyDescent="0.25">
      <c r="B2667"/>
      <c r="C2667"/>
      <c r="D2667"/>
      <c r="E2667"/>
      <c r="F2667"/>
      <c r="G2667"/>
      <c r="H2667"/>
      <c r="I2667"/>
    </row>
    <row r="2668" spans="2:9" x14ac:dyDescent="0.25">
      <c r="B2668"/>
      <c r="C2668"/>
      <c r="D2668"/>
      <c r="E2668"/>
      <c r="F2668"/>
      <c r="G2668"/>
      <c r="H2668"/>
      <c r="I2668"/>
    </row>
    <row r="2669" spans="2:9" x14ac:dyDescent="0.25">
      <c r="B2669"/>
      <c r="C2669"/>
      <c r="D2669"/>
      <c r="E2669"/>
      <c r="F2669"/>
      <c r="G2669"/>
      <c r="H2669"/>
      <c r="I2669"/>
    </row>
    <row r="2670" spans="2:9" x14ac:dyDescent="0.25">
      <c r="B2670"/>
      <c r="C2670"/>
      <c r="D2670"/>
      <c r="E2670"/>
      <c r="F2670"/>
      <c r="G2670"/>
      <c r="H2670"/>
      <c r="I2670"/>
    </row>
    <row r="2671" spans="2:9" x14ac:dyDescent="0.25">
      <c r="B2671"/>
      <c r="C2671"/>
      <c r="D2671"/>
      <c r="E2671"/>
      <c r="F2671"/>
      <c r="G2671"/>
      <c r="H2671"/>
      <c r="I2671"/>
    </row>
    <row r="2672" spans="2:9" x14ac:dyDescent="0.25">
      <c r="B2672"/>
      <c r="C2672"/>
      <c r="D2672"/>
      <c r="E2672"/>
      <c r="F2672"/>
      <c r="G2672"/>
      <c r="H2672"/>
      <c r="I2672"/>
    </row>
    <row r="2673" spans="2:9" x14ac:dyDescent="0.25">
      <c r="B2673"/>
      <c r="C2673"/>
      <c r="D2673"/>
      <c r="E2673"/>
      <c r="F2673"/>
      <c r="G2673"/>
      <c r="H2673"/>
      <c r="I2673"/>
    </row>
    <row r="2674" spans="2:9" x14ac:dyDescent="0.25">
      <c r="B2674"/>
      <c r="C2674"/>
      <c r="D2674"/>
      <c r="E2674"/>
      <c r="F2674"/>
      <c r="G2674"/>
      <c r="H2674"/>
      <c r="I2674"/>
    </row>
    <row r="2675" spans="2:9" x14ac:dyDescent="0.25">
      <c r="B2675"/>
      <c r="C2675"/>
      <c r="D2675"/>
      <c r="E2675"/>
      <c r="F2675"/>
      <c r="G2675"/>
      <c r="H2675"/>
      <c r="I2675"/>
    </row>
    <row r="2676" spans="2:9" x14ac:dyDescent="0.25">
      <c r="B2676"/>
      <c r="C2676"/>
      <c r="D2676"/>
      <c r="E2676"/>
      <c r="F2676"/>
      <c r="G2676"/>
      <c r="H2676"/>
      <c r="I2676"/>
    </row>
    <row r="2677" spans="2:9" x14ac:dyDescent="0.25">
      <c r="B2677"/>
      <c r="C2677"/>
      <c r="D2677"/>
      <c r="E2677"/>
      <c r="F2677"/>
      <c r="G2677"/>
      <c r="H2677"/>
      <c r="I2677"/>
    </row>
    <row r="2678" spans="2:9" x14ac:dyDescent="0.25">
      <c r="B2678"/>
      <c r="C2678"/>
      <c r="D2678"/>
      <c r="E2678"/>
      <c r="F2678"/>
      <c r="G2678"/>
      <c r="H2678"/>
      <c r="I2678"/>
    </row>
    <row r="2679" spans="2:9" x14ac:dyDescent="0.25">
      <c r="B2679"/>
      <c r="C2679"/>
      <c r="D2679"/>
      <c r="E2679"/>
      <c r="F2679"/>
      <c r="G2679"/>
      <c r="H2679"/>
      <c r="I2679"/>
    </row>
    <row r="2680" spans="2:9" x14ac:dyDescent="0.25">
      <c r="B2680"/>
      <c r="C2680"/>
      <c r="D2680"/>
      <c r="E2680"/>
      <c r="F2680"/>
      <c r="G2680"/>
      <c r="H2680"/>
      <c r="I2680"/>
    </row>
    <row r="2681" spans="2:9" x14ac:dyDescent="0.25">
      <c r="B2681"/>
      <c r="C2681"/>
      <c r="D2681"/>
      <c r="E2681"/>
      <c r="F2681"/>
      <c r="G2681"/>
      <c r="H2681"/>
      <c r="I2681"/>
    </row>
    <row r="2682" spans="2:9" x14ac:dyDescent="0.25">
      <c r="B2682"/>
      <c r="C2682"/>
      <c r="D2682"/>
      <c r="E2682"/>
      <c r="F2682"/>
      <c r="G2682"/>
      <c r="H2682"/>
      <c r="I2682"/>
    </row>
    <row r="2683" spans="2:9" x14ac:dyDescent="0.25">
      <c r="B2683"/>
      <c r="C2683"/>
      <c r="D2683"/>
      <c r="E2683"/>
      <c r="F2683"/>
      <c r="G2683"/>
      <c r="H2683"/>
      <c r="I2683"/>
    </row>
    <row r="2684" spans="2:9" x14ac:dyDescent="0.25">
      <c r="B2684"/>
      <c r="C2684"/>
      <c r="D2684"/>
      <c r="E2684"/>
      <c r="F2684"/>
      <c r="G2684"/>
      <c r="H2684"/>
      <c r="I2684"/>
    </row>
    <row r="2685" spans="2:9" x14ac:dyDescent="0.25">
      <c r="B2685"/>
      <c r="C2685"/>
      <c r="D2685"/>
      <c r="E2685"/>
      <c r="F2685"/>
      <c r="G2685"/>
      <c r="H2685"/>
      <c r="I2685"/>
    </row>
    <row r="2686" spans="2:9" x14ac:dyDescent="0.25">
      <c r="B2686"/>
      <c r="C2686"/>
      <c r="D2686"/>
      <c r="E2686"/>
      <c r="F2686"/>
      <c r="G2686"/>
      <c r="H2686"/>
      <c r="I2686"/>
    </row>
    <row r="2687" spans="2:9" x14ac:dyDescent="0.25">
      <c r="B2687"/>
      <c r="C2687"/>
      <c r="D2687"/>
      <c r="E2687"/>
      <c r="F2687"/>
      <c r="G2687"/>
      <c r="H2687"/>
      <c r="I2687"/>
    </row>
    <row r="2688" spans="2:9" x14ac:dyDescent="0.25">
      <c r="B2688"/>
      <c r="C2688"/>
      <c r="D2688"/>
      <c r="E2688"/>
      <c r="F2688"/>
      <c r="G2688"/>
      <c r="H2688"/>
      <c r="I2688"/>
    </row>
    <row r="2689" spans="2:9" x14ac:dyDescent="0.25">
      <c r="B2689"/>
      <c r="C2689"/>
      <c r="D2689"/>
      <c r="E2689"/>
      <c r="F2689"/>
      <c r="G2689"/>
      <c r="H2689"/>
      <c r="I2689"/>
    </row>
    <row r="2690" spans="2:9" x14ac:dyDescent="0.25">
      <c r="B2690"/>
      <c r="C2690"/>
      <c r="D2690"/>
      <c r="E2690"/>
      <c r="F2690"/>
      <c r="G2690"/>
      <c r="H2690"/>
      <c r="I2690"/>
    </row>
    <row r="2691" spans="2:9" x14ac:dyDescent="0.25">
      <c r="B2691"/>
      <c r="C2691"/>
      <c r="D2691"/>
      <c r="E2691"/>
      <c r="F2691"/>
      <c r="G2691"/>
      <c r="H2691"/>
      <c r="I2691"/>
    </row>
    <row r="2692" spans="2:9" x14ac:dyDescent="0.25">
      <c r="B2692"/>
      <c r="C2692"/>
      <c r="D2692"/>
      <c r="E2692"/>
      <c r="F2692"/>
      <c r="G2692"/>
      <c r="H2692"/>
      <c r="I2692"/>
    </row>
    <row r="2693" spans="2:9" x14ac:dyDescent="0.25">
      <c r="B2693"/>
      <c r="C2693"/>
      <c r="D2693"/>
      <c r="E2693"/>
      <c r="F2693"/>
      <c r="G2693"/>
      <c r="H2693"/>
      <c r="I2693"/>
    </row>
    <row r="2694" spans="2:9" x14ac:dyDescent="0.25">
      <c r="B2694"/>
      <c r="C2694"/>
      <c r="D2694"/>
      <c r="E2694"/>
      <c r="F2694"/>
      <c r="G2694"/>
      <c r="H2694"/>
      <c r="I2694"/>
    </row>
    <row r="2695" spans="2:9" x14ac:dyDescent="0.25">
      <c r="B2695"/>
      <c r="C2695"/>
      <c r="D2695"/>
      <c r="E2695"/>
      <c r="F2695"/>
      <c r="G2695"/>
      <c r="H2695"/>
      <c r="I2695"/>
    </row>
    <row r="2696" spans="2:9" x14ac:dyDescent="0.25">
      <c r="B2696"/>
      <c r="C2696"/>
      <c r="D2696"/>
      <c r="E2696"/>
      <c r="F2696"/>
      <c r="G2696"/>
      <c r="H2696"/>
      <c r="I2696"/>
    </row>
    <row r="2697" spans="2:9" x14ac:dyDescent="0.25">
      <c r="B2697"/>
      <c r="C2697"/>
      <c r="D2697"/>
      <c r="E2697"/>
      <c r="F2697"/>
      <c r="G2697"/>
      <c r="H2697"/>
      <c r="I2697"/>
    </row>
    <row r="2698" spans="2:9" x14ac:dyDescent="0.25">
      <c r="B2698"/>
      <c r="C2698"/>
      <c r="D2698"/>
      <c r="E2698"/>
      <c r="F2698"/>
      <c r="G2698"/>
      <c r="H2698"/>
      <c r="I2698"/>
    </row>
    <row r="2699" spans="2:9" x14ac:dyDescent="0.25">
      <c r="B2699"/>
      <c r="C2699"/>
      <c r="D2699"/>
      <c r="E2699"/>
      <c r="F2699"/>
      <c r="G2699"/>
      <c r="H2699"/>
      <c r="I2699"/>
    </row>
    <row r="2700" spans="2:9" x14ac:dyDescent="0.25">
      <c r="B2700"/>
      <c r="C2700"/>
      <c r="D2700"/>
      <c r="E2700"/>
      <c r="F2700"/>
      <c r="G2700"/>
      <c r="H2700"/>
      <c r="I2700"/>
    </row>
    <row r="2701" spans="2:9" x14ac:dyDescent="0.25">
      <c r="B2701"/>
      <c r="C2701"/>
      <c r="D2701"/>
      <c r="E2701"/>
      <c r="F2701"/>
      <c r="G2701"/>
      <c r="H2701"/>
      <c r="I2701"/>
    </row>
    <row r="2702" spans="2:9" x14ac:dyDescent="0.25">
      <c r="B2702"/>
      <c r="C2702"/>
      <c r="D2702"/>
      <c r="E2702"/>
      <c r="F2702"/>
      <c r="G2702"/>
      <c r="H2702"/>
      <c r="I2702"/>
    </row>
    <row r="2703" spans="2:9" x14ac:dyDescent="0.25">
      <c r="B2703"/>
      <c r="C2703"/>
      <c r="D2703"/>
      <c r="E2703"/>
      <c r="F2703"/>
      <c r="G2703"/>
      <c r="H2703"/>
      <c r="I2703"/>
    </row>
    <row r="2704" spans="2:9" x14ac:dyDescent="0.25">
      <c r="B2704"/>
      <c r="C2704"/>
      <c r="D2704"/>
      <c r="E2704"/>
      <c r="F2704"/>
      <c r="G2704"/>
      <c r="H2704"/>
      <c r="I2704"/>
    </row>
    <row r="2705" spans="2:9" x14ac:dyDescent="0.25">
      <c r="B2705"/>
      <c r="C2705"/>
      <c r="D2705"/>
      <c r="E2705"/>
      <c r="F2705"/>
      <c r="G2705"/>
      <c r="H2705"/>
      <c r="I2705"/>
    </row>
    <row r="2706" spans="2:9" x14ac:dyDescent="0.25">
      <c r="B2706"/>
      <c r="C2706"/>
      <c r="D2706"/>
      <c r="E2706"/>
      <c r="F2706"/>
      <c r="G2706"/>
      <c r="H2706"/>
      <c r="I2706"/>
    </row>
    <row r="2707" spans="2:9" x14ac:dyDescent="0.25">
      <c r="B2707"/>
      <c r="C2707"/>
      <c r="D2707"/>
      <c r="E2707"/>
      <c r="F2707"/>
      <c r="G2707"/>
      <c r="H2707"/>
      <c r="I2707"/>
    </row>
    <row r="2708" spans="2:9" x14ac:dyDescent="0.25">
      <c r="B2708"/>
      <c r="C2708"/>
      <c r="D2708"/>
      <c r="E2708"/>
      <c r="F2708"/>
      <c r="G2708"/>
      <c r="H2708"/>
      <c r="I2708"/>
    </row>
    <row r="2709" spans="2:9" x14ac:dyDescent="0.25">
      <c r="B2709"/>
      <c r="C2709"/>
      <c r="D2709"/>
      <c r="E2709"/>
      <c r="F2709"/>
      <c r="G2709"/>
      <c r="H2709"/>
      <c r="I2709"/>
    </row>
    <row r="2710" spans="2:9" x14ac:dyDescent="0.25">
      <c r="B2710"/>
      <c r="C2710"/>
      <c r="D2710"/>
      <c r="E2710"/>
      <c r="F2710"/>
      <c r="G2710"/>
      <c r="H2710"/>
      <c r="I2710"/>
    </row>
    <row r="2711" spans="2:9" x14ac:dyDescent="0.25">
      <c r="B2711"/>
      <c r="C2711"/>
      <c r="D2711"/>
      <c r="E2711"/>
      <c r="F2711"/>
      <c r="G2711"/>
      <c r="H2711"/>
      <c r="I2711"/>
    </row>
    <row r="2712" spans="2:9" x14ac:dyDescent="0.25">
      <c r="B2712"/>
      <c r="C2712"/>
      <c r="D2712"/>
      <c r="E2712"/>
      <c r="F2712"/>
      <c r="G2712"/>
      <c r="H2712"/>
      <c r="I2712"/>
    </row>
    <row r="2713" spans="2:9" x14ac:dyDescent="0.25">
      <c r="B2713"/>
      <c r="C2713"/>
      <c r="D2713"/>
      <c r="E2713"/>
      <c r="F2713"/>
      <c r="G2713"/>
      <c r="H2713"/>
      <c r="I2713"/>
    </row>
    <row r="2714" spans="2:9" x14ac:dyDescent="0.25">
      <c r="B2714"/>
      <c r="C2714"/>
      <c r="D2714"/>
      <c r="E2714"/>
      <c r="F2714"/>
      <c r="G2714"/>
      <c r="H2714"/>
      <c r="I2714"/>
    </row>
    <row r="2715" spans="2:9" x14ac:dyDescent="0.25">
      <c r="B2715"/>
      <c r="C2715"/>
      <c r="D2715"/>
      <c r="E2715"/>
      <c r="F2715"/>
      <c r="G2715"/>
      <c r="H2715"/>
      <c r="I2715"/>
    </row>
    <row r="2716" spans="2:9" x14ac:dyDescent="0.25">
      <c r="B2716"/>
      <c r="C2716"/>
      <c r="D2716"/>
      <c r="E2716"/>
      <c r="F2716"/>
      <c r="G2716"/>
      <c r="H2716"/>
      <c r="I2716"/>
    </row>
    <row r="2717" spans="2:9" x14ac:dyDescent="0.25">
      <c r="B2717"/>
      <c r="C2717"/>
      <c r="D2717"/>
      <c r="E2717"/>
      <c r="F2717"/>
      <c r="G2717"/>
      <c r="H2717"/>
      <c r="I2717"/>
    </row>
    <row r="2718" spans="2:9" x14ac:dyDescent="0.25">
      <c r="B2718"/>
      <c r="C2718"/>
      <c r="D2718"/>
      <c r="E2718"/>
      <c r="F2718"/>
      <c r="G2718"/>
      <c r="H2718"/>
      <c r="I2718"/>
    </row>
    <row r="2719" spans="2:9" x14ac:dyDescent="0.25">
      <c r="B2719"/>
      <c r="C2719"/>
      <c r="D2719"/>
      <c r="E2719"/>
      <c r="F2719"/>
      <c r="G2719"/>
      <c r="H2719"/>
      <c r="I2719"/>
    </row>
    <row r="2720" spans="2:9" x14ac:dyDescent="0.25">
      <c r="B2720"/>
      <c r="C2720"/>
      <c r="D2720"/>
      <c r="E2720"/>
      <c r="F2720"/>
      <c r="G2720"/>
      <c r="H2720"/>
      <c r="I2720"/>
    </row>
    <row r="2721" spans="2:9" x14ac:dyDescent="0.25">
      <c r="B2721"/>
      <c r="C2721"/>
      <c r="D2721"/>
      <c r="E2721"/>
      <c r="F2721"/>
      <c r="G2721"/>
      <c r="H2721"/>
      <c r="I2721"/>
    </row>
    <row r="2722" spans="2:9" x14ac:dyDescent="0.25">
      <c r="B2722"/>
      <c r="C2722"/>
      <c r="D2722"/>
      <c r="E2722"/>
      <c r="F2722"/>
      <c r="G2722"/>
      <c r="H2722"/>
      <c r="I2722"/>
    </row>
    <row r="2723" spans="2:9" x14ac:dyDescent="0.25">
      <c r="B2723"/>
      <c r="C2723"/>
      <c r="D2723"/>
      <c r="E2723"/>
      <c r="F2723"/>
      <c r="G2723"/>
      <c r="H2723"/>
      <c r="I2723"/>
    </row>
    <row r="2724" spans="2:9" x14ac:dyDescent="0.25">
      <c r="B2724"/>
      <c r="C2724"/>
      <c r="D2724"/>
      <c r="E2724"/>
      <c r="F2724"/>
      <c r="G2724"/>
      <c r="H2724"/>
      <c r="I2724"/>
    </row>
    <row r="2725" spans="2:9" x14ac:dyDescent="0.25">
      <c r="B2725"/>
      <c r="C2725"/>
      <c r="D2725"/>
      <c r="E2725"/>
      <c r="F2725"/>
      <c r="G2725"/>
      <c r="H2725"/>
      <c r="I2725"/>
    </row>
    <row r="2726" spans="2:9" x14ac:dyDescent="0.25">
      <c r="B2726"/>
      <c r="C2726"/>
      <c r="D2726"/>
      <c r="E2726"/>
      <c r="F2726"/>
      <c r="G2726"/>
      <c r="H2726"/>
      <c r="I2726"/>
    </row>
    <row r="2727" spans="2:9" x14ac:dyDescent="0.25">
      <c r="B2727"/>
      <c r="C2727"/>
      <c r="D2727"/>
      <c r="E2727"/>
      <c r="F2727"/>
      <c r="G2727"/>
      <c r="H2727"/>
      <c r="I2727"/>
    </row>
    <row r="2728" spans="2:9" x14ac:dyDescent="0.25">
      <c r="B2728"/>
      <c r="C2728"/>
      <c r="D2728"/>
      <c r="E2728"/>
      <c r="F2728"/>
      <c r="G2728"/>
      <c r="H2728"/>
      <c r="I2728"/>
    </row>
    <row r="2729" spans="2:9" x14ac:dyDescent="0.25">
      <c r="B2729"/>
      <c r="C2729"/>
      <c r="D2729"/>
      <c r="E2729"/>
      <c r="F2729"/>
      <c r="G2729"/>
      <c r="H2729"/>
      <c r="I2729"/>
    </row>
    <row r="2730" spans="2:9" x14ac:dyDescent="0.25">
      <c r="B2730"/>
      <c r="C2730"/>
      <c r="D2730"/>
      <c r="E2730"/>
      <c r="F2730"/>
      <c r="G2730"/>
      <c r="H2730"/>
      <c r="I2730"/>
    </row>
    <row r="2731" spans="2:9" x14ac:dyDescent="0.25">
      <c r="B2731"/>
      <c r="C2731"/>
      <c r="D2731"/>
      <c r="E2731"/>
      <c r="F2731"/>
      <c r="G2731"/>
      <c r="H2731"/>
      <c r="I2731"/>
    </row>
    <row r="2732" spans="2:9" x14ac:dyDescent="0.25">
      <c r="B2732"/>
      <c r="C2732"/>
      <c r="D2732"/>
      <c r="E2732"/>
      <c r="F2732"/>
      <c r="G2732"/>
      <c r="H2732"/>
      <c r="I2732"/>
    </row>
    <row r="2733" spans="2:9" x14ac:dyDescent="0.25">
      <c r="B2733"/>
      <c r="C2733"/>
      <c r="D2733"/>
      <c r="E2733"/>
      <c r="F2733"/>
      <c r="G2733"/>
      <c r="H2733"/>
      <c r="I2733"/>
    </row>
    <row r="2734" spans="2:9" x14ac:dyDescent="0.25">
      <c r="B2734"/>
      <c r="C2734"/>
      <c r="D2734"/>
      <c r="E2734"/>
      <c r="F2734"/>
      <c r="G2734"/>
      <c r="H2734"/>
      <c r="I2734"/>
    </row>
    <row r="2735" spans="2:9" x14ac:dyDescent="0.25">
      <c r="B2735"/>
      <c r="C2735"/>
      <c r="D2735"/>
      <c r="E2735"/>
      <c r="F2735"/>
      <c r="G2735"/>
      <c r="H2735"/>
      <c r="I2735"/>
    </row>
    <row r="2736" spans="2:9" x14ac:dyDescent="0.25">
      <c r="B2736"/>
      <c r="C2736"/>
      <c r="D2736"/>
      <c r="E2736"/>
      <c r="F2736"/>
      <c r="G2736"/>
      <c r="H2736"/>
      <c r="I2736"/>
    </row>
    <row r="2737" spans="2:9" x14ac:dyDescent="0.25">
      <c r="B2737"/>
      <c r="C2737"/>
      <c r="D2737"/>
      <c r="E2737"/>
      <c r="F2737"/>
      <c r="G2737"/>
      <c r="H2737"/>
      <c r="I2737"/>
    </row>
    <row r="2738" spans="2:9" x14ac:dyDescent="0.25">
      <c r="B2738"/>
      <c r="C2738"/>
      <c r="D2738"/>
      <c r="E2738"/>
      <c r="F2738"/>
      <c r="G2738"/>
      <c r="H2738"/>
      <c r="I2738"/>
    </row>
    <row r="2739" spans="2:9" x14ac:dyDescent="0.25">
      <c r="B2739"/>
      <c r="C2739"/>
      <c r="D2739"/>
      <c r="E2739"/>
      <c r="F2739"/>
      <c r="G2739"/>
      <c r="H2739"/>
      <c r="I2739"/>
    </row>
    <row r="2740" spans="2:9" x14ac:dyDescent="0.25">
      <c r="B2740"/>
      <c r="C2740"/>
      <c r="D2740"/>
      <c r="E2740"/>
      <c r="F2740"/>
      <c r="G2740"/>
      <c r="H2740"/>
      <c r="I2740"/>
    </row>
    <row r="2741" spans="2:9" x14ac:dyDescent="0.25">
      <c r="B2741"/>
      <c r="C2741"/>
      <c r="D2741"/>
      <c r="E2741"/>
      <c r="F2741"/>
      <c r="G2741"/>
      <c r="H2741"/>
      <c r="I2741"/>
    </row>
    <row r="2742" spans="2:9" x14ac:dyDescent="0.25">
      <c r="B2742"/>
      <c r="C2742"/>
      <c r="D2742"/>
      <c r="E2742"/>
      <c r="F2742"/>
      <c r="G2742"/>
      <c r="H2742"/>
      <c r="I2742"/>
    </row>
    <row r="2743" spans="2:9" x14ac:dyDescent="0.25">
      <c r="B2743"/>
      <c r="C2743"/>
      <c r="D2743"/>
      <c r="E2743"/>
      <c r="F2743"/>
      <c r="G2743"/>
      <c r="H2743"/>
      <c r="I2743"/>
    </row>
    <row r="2744" spans="2:9" x14ac:dyDescent="0.25">
      <c r="B2744"/>
      <c r="C2744"/>
      <c r="D2744"/>
      <c r="E2744"/>
      <c r="F2744"/>
      <c r="G2744"/>
      <c r="H2744"/>
      <c r="I2744"/>
    </row>
    <row r="2745" spans="2:9" x14ac:dyDescent="0.25">
      <c r="B2745"/>
      <c r="C2745"/>
      <c r="D2745"/>
      <c r="E2745"/>
      <c r="F2745"/>
      <c r="G2745"/>
      <c r="H2745"/>
      <c r="I2745"/>
    </row>
    <row r="2746" spans="2:9" x14ac:dyDescent="0.25">
      <c r="B2746"/>
      <c r="C2746"/>
      <c r="D2746"/>
      <c r="E2746"/>
      <c r="F2746"/>
      <c r="G2746"/>
      <c r="H2746"/>
      <c r="I2746"/>
    </row>
    <row r="2747" spans="2:9" x14ac:dyDescent="0.25">
      <c r="B2747"/>
      <c r="C2747"/>
      <c r="D2747"/>
      <c r="E2747"/>
      <c r="F2747"/>
      <c r="G2747"/>
      <c r="H2747"/>
      <c r="I2747"/>
    </row>
    <row r="2748" spans="2:9" x14ac:dyDescent="0.25">
      <c r="B2748"/>
      <c r="C2748"/>
      <c r="D2748"/>
      <c r="E2748"/>
      <c r="F2748"/>
      <c r="G2748"/>
      <c r="H2748"/>
      <c r="I2748"/>
    </row>
    <row r="2749" spans="2:9" x14ac:dyDescent="0.25">
      <c r="B2749"/>
      <c r="C2749"/>
      <c r="D2749"/>
      <c r="E2749"/>
      <c r="F2749"/>
      <c r="G2749"/>
      <c r="H2749"/>
      <c r="I2749"/>
    </row>
    <row r="2750" spans="2:9" x14ac:dyDescent="0.25">
      <c r="B2750"/>
      <c r="C2750"/>
      <c r="D2750"/>
      <c r="E2750"/>
      <c r="F2750"/>
      <c r="G2750"/>
      <c r="H2750"/>
      <c r="I2750"/>
    </row>
    <row r="2751" spans="2:9" x14ac:dyDescent="0.25">
      <c r="B2751"/>
      <c r="C2751"/>
      <c r="D2751"/>
      <c r="E2751"/>
      <c r="F2751"/>
      <c r="G2751"/>
      <c r="H2751"/>
      <c r="I2751"/>
    </row>
    <row r="2752" spans="2:9" x14ac:dyDescent="0.25">
      <c r="B2752"/>
      <c r="C2752"/>
      <c r="D2752"/>
      <c r="E2752"/>
      <c r="F2752"/>
      <c r="G2752"/>
      <c r="H2752"/>
      <c r="I2752"/>
    </row>
    <row r="2753" spans="2:9" x14ac:dyDescent="0.25">
      <c r="B2753"/>
      <c r="C2753"/>
      <c r="D2753"/>
      <c r="E2753"/>
      <c r="F2753"/>
      <c r="G2753"/>
      <c r="H2753"/>
      <c r="I2753"/>
    </row>
    <row r="2754" spans="2:9" x14ac:dyDescent="0.25">
      <c r="B2754"/>
      <c r="C2754"/>
      <c r="D2754"/>
      <c r="E2754"/>
      <c r="F2754"/>
      <c r="G2754"/>
      <c r="H2754"/>
      <c r="I2754"/>
    </row>
    <row r="2755" spans="2:9" x14ac:dyDescent="0.25">
      <c r="B2755"/>
      <c r="C2755"/>
      <c r="D2755"/>
      <c r="E2755"/>
      <c r="F2755"/>
      <c r="G2755"/>
      <c r="H2755"/>
      <c r="I2755"/>
    </row>
    <row r="2756" spans="2:9" x14ac:dyDescent="0.25">
      <c r="B2756"/>
      <c r="C2756"/>
      <c r="D2756"/>
      <c r="E2756"/>
      <c r="F2756"/>
      <c r="G2756"/>
      <c r="H2756"/>
      <c r="I2756"/>
    </row>
    <row r="2757" spans="2:9" x14ac:dyDescent="0.25">
      <c r="B2757"/>
      <c r="C2757"/>
      <c r="D2757"/>
      <c r="E2757"/>
      <c r="F2757"/>
      <c r="G2757"/>
      <c r="H2757"/>
      <c r="I2757"/>
    </row>
    <row r="2758" spans="2:9" x14ac:dyDescent="0.25">
      <c r="B2758"/>
      <c r="C2758"/>
      <c r="D2758"/>
      <c r="E2758"/>
      <c r="F2758"/>
      <c r="G2758"/>
      <c r="H2758"/>
      <c r="I2758"/>
    </row>
    <row r="2759" spans="2:9" x14ac:dyDescent="0.25">
      <c r="B2759"/>
      <c r="C2759"/>
      <c r="D2759"/>
      <c r="E2759"/>
      <c r="F2759"/>
      <c r="G2759"/>
      <c r="H2759"/>
      <c r="I2759"/>
    </row>
    <row r="2760" spans="2:9" x14ac:dyDescent="0.25">
      <c r="B2760"/>
      <c r="C2760"/>
      <c r="D2760"/>
      <c r="E2760"/>
      <c r="F2760"/>
      <c r="G2760"/>
      <c r="H2760"/>
      <c r="I2760"/>
    </row>
    <row r="2761" spans="2:9" x14ac:dyDescent="0.25">
      <c r="B2761"/>
      <c r="C2761"/>
      <c r="D2761"/>
      <c r="E2761"/>
      <c r="F2761"/>
      <c r="G2761"/>
      <c r="H2761"/>
      <c r="I2761"/>
    </row>
    <row r="2762" spans="2:9" x14ac:dyDescent="0.25">
      <c r="B2762"/>
      <c r="C2762"/>
      <c r="D2762"/>
      <c r="E2762"/>
      <c r="F2762"/>
      <c r="G2762"/>
      <c r="H2762"/>
      <c r="I2762"/>
    </row>
    <row r="2763" spans="2:9" x14ac:dyDescent="0.25">
      <c r="B2763"/>
      <c r="C2763"/>
      <c r="D2763"/>
      <c r="E2763"/>
      <c r="F2763"/>
      <c r="G2763"/>
      <c r="H2763"/>
      <c r="I2763"/>
    </row>
    <row r="2764" spans="2:9" x14ac:dyDescent="0.25">
      <c r="B2764"/>
      <c r="C2764"/>
      <c r="D2764"/>
      <c r="E2764"/>
      <c r="F2764"/>
      <c r="G2764"/>
      <c r="H2764"/>
      <c r="I2764"/>
    </row>
    <row r="2765" spans="2:9" x14ac:dyDescent="0.25">
      <c r="B2765"/>
      <c r="C2765"/>
      <c r="D2765"/>
      <c r="E2765"/>
      <c r="F2765"/>
      <c r="G2765"/>
      <c r="H2765"/>
      <c r="I2765"/>
    </row>
    <row r="2766" spans="2:9" x14ac:dyDescent="0.25">
      <c r="B2766"/>
      <c r="C2766"/>
      <c r="D2766"/>
      <c r="E2766"/>
      <c r="F2766"/>
      <c r="G2766"/>
      <c r="H2766"/>
      <c r="I2766"/>
    </row>
    <row r="2767" spans="2:9" x14ac:dyDescent="0.25">
      <c r="B2767"/>
      <c r="C2767"/>
      <c r="D2767"/>
      <c r="E2767"/>
      <c r="F2767"/>
      <c r="G2767"/>
      <c r="H2767"/>
      <c r="I2767"/>
    </row>
    <row r="2768" spans="2:9" x14ac:dyDescent="0.25">
      <c r="B2768"/>
      <c r="C2768"/>
      <c r="D2768"/>
      <c r="E2768"/>
      <c r="F2768"/>
      <c r="G2768"/>
      <c r="H2768"/>
      <c r="I2768"/>
    </row>
    <row r="2769" spans="2:9" x14ac:dyDescent="0.25">
      <c r="B2769"/>
      <c r="C2769"/>
      <c r="D2769"/>
      <c r="E2769"/>
      <c r="F2769"/>
      <c r="G2769"/>
      <c r="H2769"/>
      <c r="I2769"/>
    </row>
    <row r="2770" spans="2:9" x14ac:dyDescent="0.25">
      <c r="B2770"/>
      <c r="C2770"/>
      <c r="D2770"/>
      <c r="E2770"/>
      <c r="F2770"/>
      <c r="G2770"/>
      <c r="H2770"/>
      <c r="I2770"/>
    </row>
    <row r="2771" spans="2:9" x14ac:dyDescent="0.25">
      <c r="B2771"/>
      <c r="C2771"/>
      <c r="D2771"/>
      <c r="E2771"/>
      <c r="F2771"/>
      <c r="G2771"/>
      <c r="H2771"/>
      <c r="I2771"/>
    </row>
    <row r="2772" spans="2:9" x14ac:dyDescent="0.25">
      <c r="B2772"/>
      <c r="C2772"/>
      <c r="D2772"/>
      <c r="E2772"/>
      <c r="F2772"/>
      <c r="G2772"/>
      <c r="H2772"/>
      <c r="I2772"/>
    </row>
    <row r="2773" spans="2:9" x14ac:dyDescent="0.25">
      <c r="B2773"/>
      <c r="C2773"/>
      <c r="D2773"/>
      <c r="E2773"/>
      <c r="F2773"/>
      <c r="G2773"/>
      <c r="H2773"/>
      <c r="I2773"/>
    </row>
    <row r="2774" spans="2:9" x14ac:dyDescent="0.25">
      <c r="B2774"/>
      <c r="C2774"/>
      <c r="D2774"/>
      <c r="E2774"/>
      <c r="F2774"/>
      <c r="G2774"/>
      <c r="H2774"/>
      <c r="I2774"/>
    </row>
    <row r="2775" spans="2:9" x14ac:dyDescent="0.25">
      <c r="B2775"/>
      <c r="C2775"/>
      <c r="D2775"/>
      <c r="E2775"/>
      <c r="F2775"/>
      <c r="G2775"/>
      <c r="H2775"/>
      <c r="I2775"/>
    </row>
    <row r="2776" spans="2:9" x14ac:dyDescent="0.25">
      <c r="B2776"/>
      <c r="C2776"/>
      <c r="D2776"/>
      <c r="E2776"/>
      <c r="F2776"/>
      <c r="G2776"/>
      <c r="H2776"/>
      <c r="I2776"/>
    </row>
    <row r="2777" spans="2:9" x14ac:dyDescent="0.25">
      <c r="B2777"/>
      <c r="C2777"/>
      <c r="D2777"/>
      <c r="E2777"/>
      <c r="F2777"/>
      <c r="G2777"/>
      <c r="H2777"/>
      <c r="I2777"/>
    </row>
    <row r="2778" spans="2:9" x14ac:dyDescent="0.25">
      <c r="B2778"/>
      <c r="C2778"/>
      <c r="D2778"/>
      <c r="E2778"/>
      <c r="F2778"/>
      <c r="G2778"/>
      <c r="H2778"/>
      <c r="I2778"/>
    </row>
    <row r="2779" spans="2:9" x14ac:dyDescent="0.25">
      <c r="B2779"/>
      <c r="C2779"/>
      <c r="D2779"/>
      <c r="E2779"/>
      <c r="F2779"/>
      <c r="G2779"/>
      <c r="H2779"/>
      <c r="I2779"/>
    </row>
    <row r="2780" spans="2:9" x14ac:dyDescent="0.25">
      <c r="B2780"/>
      <c r="C2780"/>
      <c r="D2780"/>
      <c r="E2780"/>
      <c r="F2780"/>
      <c r="G2780"/>
      <c r="H2780"/>
      <c r="I2780"/>
    </row>
    <row r="2781" spans="2:9" x14ac:dyDescent="0.25">
      <c r="B2781"/>
      <c r="C2781"/>
      <c r="D2781"/>
      <c r="E2781"/>
      <c r="F2781"/>
      <c r="G2781"/>
      <c r="H2781"/>
      <c r="I2781"/>
    </row>
    <row r="2782" spans="2:9" x14ac:dyDescent="0.25">
      <c r="B2782"/>
      <c r="C2782"/>
      <c r="D2782"/>
      <c r="E2782"/>
      <c r="F2782"/>
      <c r="G2782"/>
      <c r="H2782"/>
      <c r="I2782"/>
    </row>
    <row r="2783" spans="2:9" x14ac:dyDescent="0.25">
      <c r="B2783"/>
      <c r="C2783"/>
      <c r="D2783"/>
      <c r="E2783"/>
      <c r="F2783"/>
      <c r="G2783"/>
      <c r="H2783"/>
      <c r="I2783"/>
    </row>
    <row r="2784" spans="2:9" x14ac:dyDescent="0.25">
      <c r="B2784"/>
      <c r="C2784"/>
      <c r="D2784"/>
      <c r="E2784"/>
      <c r="F2784"/>
      <c r="G2784"/>
      <c r="H2784"/>
      <c r="I2784"/>
    </row>
    <row r="2785" spans="2:9" x14ac:dyDescent="0.25">
      <c r="B2785"/>
      <c r="C2785"/>
      <c r="D2785"/>
      <c r="E2785"/>
      <c r="F2785"/>
      <c r="G2785"/>
      <c r="H2785"/>
      <c r="I2785"/>
    </row>
    <row r="2786" spans="2:9" x14ac:dyDescent="0.25">
      <c r="B2786"/>
      <c r="C2786"/>
      <c r="D2786"/>
      <c r="E2786"/>
      <c r="F2786"/>
      <c r="G2786"/>
      <c r="H2786"/>
      <c r="I2786"/>
    </row>
    <row r="2787" spans="2:9" x14ac:dyDescent="0.25">
      <c r="B2787"/>
      <c r="C2787"/>
      <c r="D2787"/>
      <c r="E2787"/>
      <c r="F2787"/>
      <c r="G2787"/>
      <c r="H2787"/>
      <c r="I2787"/>
    </row>
    <row r="2788" spans="2:9" x14ac:dyDescent="0.25">
      <c r="B2788"/>
      <c r="C2788"/>
      <c r="D2788"/>
      <c r="E2788"/>
      <c r="F2788"/>
      <c r="G2788"/>
      <c r="H2788"/>
      <c r="I2788"/>
    </row>
    <row r="2789" spans="2:9" x14ac:dyDescent="0.25">
      <c r="B2789"/>
      <c r="C2789"/>
      <c r="D2789"/>
      <c r="E2789"/>
      <c r="F2789"/>
      <c r="G2789"/>
      <c r="H2789"/>
      <c r="I2789"/>
    </row>
    <row r="2790" spans="2:9" x14ac:dyDescent="0.25">
      <c r="B2790"/>
      <c r="C2790"/>
      <c r="D2790"/>
      <c r="E2790"/>
      <c r="F2790"/>
      <c r="G2790"/>
      <c r="H2790"/>
      <c r="I2790"/>
    </row>
    <row r="2791" spans="2:9" x14ac:dyDescent="0.25">
      <c r="B2791"/>
      <c r="C2791"/>
      <c r="D2791"/>
      <c r="E2791"/>
      <c r="F2791"/>
      <c r="G2791"/>
      <c r="H2791"/>
      <c r="I2791"/>
    </row>
    <row r="2792" spans="2:9" x14ac:dyDescent="0.25">
      <c r="B2792"/>
      <c r="C2792"/>
      <c r="D2792"/>
      <c r="E2792"/>
      <c r="F2792"/>
      <c r="G2792"/>
      <c r="H2792"/>
      <c r="I2792"/>
    </row>
    <row r="2793" spans="2:9" x14ac:dyDescent="0.25">
      <c r="B2793"/>
      <c r="C2793"/>
      <c r="D2793"/>
      <c r="E2793"/>
      <c r="F2793"/>
      <c r="G2793"/>
      <c r="H2793"/>
      <c r="I2793"/>
    </row>
    <row r="2794" spans="2:9" x14ac:dyDescent="0.25">
      <c r="B2794"/>
      <c r="C2794"/>
      <c r="D2794"/>
      <c r="E2794"/>
      <c r="F2794"/>
      <c r="G2794"/>
      <c r="H2794"/>
      <c r="I2794"/>
    </row>
    <row r="2795" spans="2:9" x14ac:dyDescent="0.25">
      <c r="B2795"/>
      <c r="C2795"/>
      <c r="D2795"/>
      <c r="E2795"/>
      <c r="F2795"/>
      <c r="G2795"/>
      <c r="H2795"/>
      <c r="I2795"/>
    </row>
    <row r="2796" spans="2:9" x14ac:dyDescent="0.25">
      <c r="B2796"/>
      <c r="C2796"/>
      <c r="D2796"/>
      <c r="E2796"/>
      <c r="F2796"/>
      <c r="G2796"/>
      <c r="H2796"/>
      <c r="I2796"/>
    </row>
    <row r="2797" spans="2:9" x14ac:dyDescent="0.25">
      <c r="B2797"/>
      <c r="C2797"/>
      <c r="D2797"/>
      <c r="E2797"/>
      <c r="F2797"/>
      <c r="G2797"/>
      <c r="H2797"/>
      <c r="I2797"/>
    </row>
    <row r="2798" spans="2:9" x14ac:dyDescent="0.25">
      <c r="B2798"/>
      <c r="C2798"/>
      <c r="D2798"/>
      <c r="E2798"/>
      <c r="F2798"/>
      <c r="G2798"/>
      <c r="H2798"/>
      <c r="I2798"/>
    </row>
    <row r="2799" spans="2:9" x14ac:dyDescent="0.25">
      <c r="B2799"/>
      <c r="C2799"/>
      <c r="D2799"/>
      <c r="E2799"/>
      <c r="F2799"/>
      <c r="G2799"/>
      <c r="H2799"/>
      <c r="I2799"/>
    </row>
    <row r="2800" spans="2:9" x14ac:dyDescent="0.25">
      <c r="B2800"/>
      <c r="C2800"/>
      <c r="D2800"/>
      <c r="E2800"/>
      <c r="F2800"/>
      <c r="G2800"/>
      <c r="H2800"/>
      <c r="I2800"/>
    </row>
    <row r="2801" spans="2:9" x14ac:dyDescent="0.25">
      <c r="B2801"/>
      <c r="C2801"/>
      <c r="D2801"/>
      <c r="E2801"/>
      <c r="F2801"/>
      <c r="G2801"/>
      <c r="H2801"/>
      <c r="I2801"/>
    </row>
    <row r="2802" spans="2:9" x14ac:dyDescent="0.25">
      <c r="B2802"/>
      <c r="C2802"/>
      <c r="D2802"/>
      <c r="E2802"/>
      <c r="F2802"/>
      <c r="G2802"/>
      <c r="H2802"/>
      <c r="I2802"/>
    </row>
    <row r="2803" spans="2:9" x14ac:dyDescent="0.25">
      <c r="B2803"/>
      <c r="C2803"/>
      <c r="D2803"/>
      <c r="E2803"/>
      <c r="F2803"/>
      <c r="G2803"/>
      <c r="H2803"/>
      <c r="I2803"/>
    </row>
    <row r="2804" spans="2:9" x14ac:dyDescent="0.25">
      <c r="B2804"/>
      <c r="C2804"/>
      <c r="D2804"/>
      <c r="E2804"/>
      <c r="F2804"/>
      <c r="G2804"/>
      <c r="H2804"/>
      <c r="I2804"/>
    </row>
    <row r="2805" spans="2:9" x14ac:dyDescent="0.25">
      <c r="B2805"/>
      <c r="C2805"/>
      <c r="D2805"/>
      <c r="E2805"/>
      <c r="F2805"/>
      <c r="G2805"/>
      <c r="H2805"/>
      <c r="I2805"/>
    </row>
    <row r="2806" spans="2:9" x14ac:dyDescent="0.25">
      <c r="B2806"/>
      <c r="C2806"/>
      <c r="D2806"/>
      <c r="E2806"/>
      <c r="F2806"/>
      <c r="G2806"/>
      <c r="H2806"/>
      <c r="I2806"/>
    </row>
    <row r="2807" spans="2:9" x14ac:dyDescent="0.25">
      <c r="B2807"/>
      <c r="C2807"/>
      <c r="D2807"/>
      <c r="E2807"/>
      <c r="F2807"/>
      <c r="G2807"/>
      <c r="H2807"/>
      <c r="I2807"/>
    </row>
    <row r="2808" spans="2:9" x14ac:dyDescent="0.25">
      <c r="B2808"/>
      <c r="C2808"/>
      <c r="D2808"/>
      <c r="E2808"/>
      <c r="F2808"/>
      <c r="G2808"/>
      <c r="H2808"/>
      <c r="I2808"/>
    </row>
    <row r="2809" spans="2:9" x14ac:dyDescent="0.25">
      <c r="B2809"/>
      <c r="C2809"/>
      <c r="D2809"/>
      <c r="E2809"/>
      <c r="F2809"/>
      <c r="G2809"/>
      <c r="H2809"/>
      <c r="I2809"/>
    </row>
    <row r="2810" spans="2:9" x14ac:dyDescent="0.25">
      <c r="B2810"/>
      <c r="C2810"/>
      <c r="D2810"/>
      <c r="E2810"/>
      <c r="F2810"/>
      <c r="G2810"/>
      <c r="H2810"/>
      <c r="I2810"/>
    </row>
    <row r="2811" spans="2:9" x14ac:dyDescent="0.25">
      <c r="B2811"/>
      <c r="C2811"/>
      <c r="D2811"/>
      <c r="E2811"/>
      <c r="F2811"/>
      <c r="G2811"/>
      <c r="H2811"/>
      <c r="I2811"/>
    </row>
    <row r="2812" spans="2:9" x14ac:dyDescent="0.25">
      <c r="B2812"/>
      <c r="C2812"/>
      <c r="D2812"/>
      <c r="E2812"/>
      <c r="F2812"/>
      <c r="G2812"/>
      <c r="H2812"/>
      <c r="I2812"/>
    </row>
    <row r="2813" spans="2:9" x14ac:dyDescent="0.25">
      <c r="B2813"/>
      <c r="C2813"/>
      <c r="D2813"/>
      <c r="E2813"/>
      <c r="F2813"/>
      <c r="G2813"/>
      <c r="H2813"/>
      <c r="I2813"/>
    </row>
    <row r="2814" spans="2:9" x14ac:dyDescent="0.25">
      <c r="B2814"/>
      <c r="C2814"/>
      <c r="D2814"/>
      <c r="E2814"/>
      <c r="F2814"/>
      <c r="G2814"/>
      <c r="H2814"/>
      <c r="I2814"/>
    </row>
    <row r="2815" spans="2:9" x14ac:dyDescent="0.25">
      <c r="B2815"/>
      <c r="C2815"/>
      <c r="D2815"/>
      <c r="E2815"/>
      <c r="F2815"/>
      <c r="G2815"/>
      <c r="H2815"/>
      <c r="I2815"/>
    </row>
    <row r="2816" spans="2:9" x14ac:dyDescent="0.25">
      <c r="B2816"/>
      <c r="C2816"/>
      <c r="D2816"/>
      <c r="E2816"/>
      <c r="F2816"/>
      <c r="G2816"/>
      <c r="H2816"/>
      <c r="I2816"/>
    </row>
    <row r="2817" spans="2:9" x14ac:dyDescent="0.25">
      <c r="B2817"/>
      <c r="C2817"/>
      <c r="D2817"/>
      <c r="E2817"/>
      <c r="F2817"/>
      <c r="G2817"/>
      <c r="H2817"/>
      <c r="I2817"/>
    </row>
    <row r="2818" spans="2:9" x14ac:dyDescent="0.25">
      <c r="B2818"/>
      <c r="C2818"/>
      <c r="D2818"/>
      <c r="E2818"/>
      <c r="F2818"/>
      <c r="G2818"/>
      <c r="H2818"/>
      <c r="I2818"/>
    </row>
    <row r="2819" spans="2:9" x14ac:dyDescent="0.25">
      <c r="B2819"/>
      <c r="C2819"/>
      <c r="D2819"/>
      <c r="E2819"/>
      <c r="F2819"/>
      <c r="G2819"/>
      <c r="H2819"/>
      <c r="I2819"/>
    </row>
    <row r="2820" spans="2:9" x14ac:dyDescent="0.25">
      <c r="B2820"/>
      <c r="C2820"/>
      <c r="D2820"/>
      <c r="E2820"/>
      <c r="F2820"/>
      <c r="G2820"/>
      <c r="H2820"/>
      <c r="I2820"/>
    </row>
    <row r="2821" spans="2:9" x14ac:dyDescent="0.25">
      <c r="B2821"/>
      <c r="C2821"/>
      <c r="D2821"/>
      <c r="E2821"/>
      <c r="F2821"/>
      <c r="G2821"/>
      <c r="H2821"/>
      <c r="I2821"/>
    </row>
    <row r="2822" spans="2:9" x14ac:dyDescent="0.25">
      <c r="B2822"/>
      <c r="C2822"/>
      <c r="D2822"/>
      <c r="E2822"/>
      <c r="F2822"/>
      <c r="G2822"/>
      <c r="H2822"/>
      <c r="I2822"/>
    </row>
    <row r="2823" spans="2:9" x14ac:dyDescent="0.25">
      <c r="B2823"/>
      <c r="C2823"/>
      <c r="D2823"/>
      <c r="E2823"/>
      <c r="F2823"/>
      <c r="G2823"/>
      <c r="H2823"/>
      <c r="I2823"/>
    </row>
    <row r="2824" spans="2:9" x14ac:dyDescent="0.25">
      <c r="B2824"/>
      <c r="C2824"/>
      <c r="D2824"/>
      <c r="E2824"/>
      <c r="F2824"/>
      <c r="G2824"/>
      <c r="H2824"/>
      <c r="I2824"/>
    </row>
    <row r="2825" spans="2:9" x14ac:dyDescent="0.25">
      <c r="B2825"/>
      <c r="C2825"/>
      <c r="D2825"/>
      <c r="E2825"/>
      <c r="F2825"/>
      <c r="G2825"/>
      <c r="H2825"/>
      <c r="I2825"/>
    </row>
    <row r="2826" spans="2:9" x14ac:dyDescent="0.25">
      <c r="B2826"/>
      <c r="C2826"/>
      <c r="D2826"/>
      <c r="E2826"/>
      <c r="F2826"/>
      <c r="G2826"/>
      <c r="H2826"/>
      <c r="I2826"/>
    </row>
    <row r="2827" spans="2:9" x14ac:dyDescent="0.25">
      <c r="B2827"/>
      <c r="C2827"/>
      <c r="D2827"/>
      <c r="E2827"/>
      <c r="F2827"/>
      <c r="G2827"/>
      <c r="H2827"/>
      <c r="I2827"/>
    </row>
    <row r="2828" spans="2:9" x14ac:dyDescent="0.25">
      <c r="B2828"/>
      <c r="C2828"/>
      <c r="D2828"/>
      <c r="E2828"/>
      <c r="F2828"/>
      <c r="G2828"/>
      <c r="H2828"/>
      <c r="I2828"/>
    </row>
    <row r="2829" spans="2:9" x14ac:dyDescent="0.25">
      <c r="B2829"/>
      <c r="C2829"/>
      <c r="D2829"/>
      <c r="E2829"/>
      <c r="F2829"/>
      <c r="G2829"/>
      <c r="H2829"/>
      <c r="I2829"/>
    </row>
    <row r="2830" spans="2:9" x14ac:dyDescent="0.25">
      <c r="B2830"/>
      <c r="C2830"/>
      <c r="D2830"/>
      <c r="E2830"/>
      <c r="F2830"/>
      <c r="G2830"/>
      <c r="H2830"/>
      <c r="I2830"/>
    </row>
    <row r="2831" spans="2:9" x14ac:dyDescent="0.25">
      <c r="B2831"/>
      <c r="C2831"/>
      <c r="D2831"/>
      <c r="E2831"/>
      <c r="F2831"/>
      <c r="G2831"/>
      <c r="H2831"/>
      <c r="I2831"/>
    </row>
    <row r="2832" spans="2:9" x14ac:dyDescent="0.25">
      <c r="B2832"/>
      <c r="C2832"/>
      <c r="D2832"/>
      <c r="E2832"/>
      <c r="F2832"/>
      <c r="G2832"/>
      <c r="H2832"/>
      <c r="I2832"/>
    </row>
    <row r="2833" spans="2:9" x14ac:dyDescent="0.25">
      <c r="B2833"/>
      <c r="C2833"/>
      <c r="D2833"/>
      <c r="E2833"/>
      <c r="F2833"/>
      <c r="G2833"/>
      <c r="H2833"/>
      <c r="I2833"/>
    </row>
    <row r="2834" spans="2:9" x14ac:dyDescent="0.25">
      <c r="B2834"/>
      <c r="C2834"/>
      <c r="D2834"/>
      <c r="E2834"/>
      <c r="F2834"/>
      <c r="G2834"/>
      <c r="H2834"/>
      <c r="I2834"/>
    </row>
    <row r="2835" spans="2:9" x14ac:dyDescent="0.25">
      <c r="B2835"/>
      <c r="C2835"/>
      <c r="D2835"/>
      <c r="E2835"/>
      <c r="F2835"/>
      <c r="G2835"/>
      <c r="H2835"/>
      <c r="I2835"/>
    </row>
    <row r="2836" spans="2:9" x14ac:dyDescent="0.25">
      <c r="B2836"/>
      <c r="C2836"/>
      <c r="D2836"/>
      <c r="E2836"/>
      <c r="F2836"/>
      <c r="G2836"/>
      <c r="H2836"/>
      <c r="I2836"/>
    </row>
    <row r="2837" spans="2:9" x14ac:dyDescent="0.25">
      <c r="B2837"/>
      <c r="C2837"/>
      <c r="D2837"/>
      <c r="E2837"/>
      <c r="F2837"/>
      <c r="G2837"/>
      <c r="H2837"/>
      <c r="I2837"/>
    </row>
    <row r="2838" spans="2:9" x14ac:dyDescent="0.25">
      <c r="B2838"/>
      <c r="C2838"/>
      <c r="D2838"/>
      <c r="E2838"/>
      <c r="F2838"/>
      <c r="G2838"/>
      <c r="H2838"/>
      <c r="I2838"/>
    </row>
    <row r="2839" spans="2:9" x14ac:dyDescent="0.25">
      <c r="B2839"/>
      <c r="C2839"/>
      <c r="D2839"/>
      <c r="E2839"/>
      <c r="F2839"/>
      <c r="G2839"/>
      <c r="H2839"/>
      <c r="I2839"/>
    </row>
    <row r="2840" spans="2:9" x14ac:dyDescent="0.25">
      <c r="B2840"/>
      <c r="C2840"/>
      <c r="D2840"/>
      <c r="E2840"/>
      <c r="F2840"/>
      <c r="G2840"/>
      <c r="H2840"/>
      <c r="I2840"/>
    </row>
    <row r="2841" spans="2:9" x14ac:dyDescent="0.25">
      <c r="B2841"/>
      <c r="C2841"/>
      <c r="D2841"/>
      <c r="E2841"/>
      <c r="F2841"/>
      <c r="G2841"/>
      <c r="H2841"/>
      <c r="I2841"/>
    </row>
    <row r="2842" spans="2:9" x14ac:dyDescent="0.25">
      <c r="B2842"/>
      <c r="C2842"/>
      <c r="D2842"/>
      <c r="E2842"/>
      <c r="F2842"/>
      <c r="G2842"/>
      <c r="H2842"/>
      <c r="I2842"/>
    </row>
    <row r="2843" spans="2:9" x14ac:dyDescent="0.25">
      <c r="B2843"/>
      <c r="C2843"/>
      <c r="D2843"/>
      <c r="E2843"/>
      <c r="F2843"/>
      <c r="G2843"/>
      <c r="H2843"/>
      <c r="I2843"/>
    </row>
    <row r="2844" spans="2:9" x14ac:dyDescent="0.25">
      <c r="B2844"/>
      <c r="C2844"/>
      <c r="D2844"/>
      <c r="E2844"/>
      <c r="F2844"/>
      <c r="G2844"/>
      <c r="H2844"/>
      <c r="I2844"/>
    </row>
    <row r="2845" spans="2:9" x14ac:dyDescent="0.25">
      <c r="B2845"/>
      <c r="C2845"/>
      <c r="D2845"/>
      <c r="E2845"/>
      <c r="F2845"/>
      <c r="G2845"/>
      <c r="H2845"/>
      <c r="I2845"/>
    </row>
    <row r="2846" spans="2:9" x14ac:dyDescent="0.25">
      <c r="B2846"/>
      <c r="C2846"/>
      <c r="D2846"/>
      <c r="E2846"/>
      <c r="F2846"/>
      <c r="G2846"/>
      <c r="H2846"/>
      <c r="I2846"/>
    </row>
    <row r="2847" spans="2:9" x14ac:dyDescent="0.25">
      <c r="B2847"/>
      <c r="C2847"/>
      <c r="D2847"/>
      <c r="E2847"/>
      <c r="F2847"/>
      <c r="G2847"/>
      <c r="H2847"/>
      <c r="I2847"/>
    </row>
    <row r="2848" spans="2:9" x14ac:dyDescent="0.25">
      <c r="B2848"/>
      <c r="C2848"/>
      <c r="D2848"/>
      <c r="E2848"/>
      <c r="F2848"/>
      <c r="G2848"/>
      <c r="H2848"/>
      <c r="I2848"/>
    </row>
    <row r="2849" spans="2:9" x14ac:dyDescent="0.25">
      <c r="B2849"/>
      <c r="C2849"/>
      <c r="D2849"/>
      <c r="E2849"/>
      <c r="F2849"/>
      <c r="G2849"/>
      <c r="H2849"/>
      <c r="I2849"/>
    </row>
    <row r="2850" spans="2:9" x14ac:dyDescent="0.25">
      <c r="B2850"/>
      <c r="C2850"/>
      <c r="D2850"/>
      <c r="E2850"/>
      <c r="F2850"/>
      <c r="G2850"/>
      <c r="H2850"/>
      <c r="I2850"/>
    </row>
    <row r="2851" spans="2:9" x14ac:dyDescent="0.25">
      <c r="B2851"/>
      <c r="C2851"/>
      <c r="D2851"/>
      <c r="E2851"/>
      <c r="F2851"/>
      <c r="G2851"/>
      <c r="H2851"/>
      <c r="I2851"/>
    </row>
    <row r="2852" spans="2:9" x14ac:dyDescent="0.25">
      <c r="B2852"/>
      <c r="C2852"/>
      <c r="D2852"/>
      <c r="E2852"/>
      <c r="F2852"/>
      <c r="G2852"/>
      <c r="H2852"/>
      <c r="I2852"/>
    </row>
    <row r="2853" spans="2:9" x14ac:dyDescent="0.25">
      <c r="B2853"/>
      <c r="C2853"/>
      <c r="D2853"/>
      <c r="E2853"/>
      <c r="F2853"/>
      <c r="G2853"/>
      <c r="H2853"/>
      <c r="I2853"/>
    </row>
    <row r="2854" spans="2:9" x14ac:dyDescent="0.25">
      <c r="B2854"/>
      <c r="C2854"/>
      <c r="D2854"/>
      <c r="E2854"/>
      <c r="F2854"/>
      <c r="G2854"/>
      <c r="H2854"/>
      <c r="I2854"/>
    </row>
    <row r="2855" spans="2:9" x14ac:dyDescent="0.25">
      <c r="B2855"/>
      <c r="C2855"/>
      <c r="D2855"/>
      <c r="E2855"/>
      <c r="F2855"/>
      <c r="G2855"/>
      <c r="H2855"/>
      <c r="I2855"/>
    </row>
    <row r="2856" spans="2:9" x14ac:dyDescent="0.25">
      <c r="B2856"/>
      <c r="C2856"/>
      <c r="D2856"/>
      <c r="E2856"/>
      <c r="F2856"/>
      <c r="G2856"/>
      <c r="H2856"/>
      <c r="I2856"/>
    </row>
    <row r="2857" spans="2:9" x14ac:dyDescent="0.25">
      <c r="B2857"/>
      <c r="C2857"/>
      <c r="D2857"/>
      <c r="E2857"/>
      <c r="F2857"/>
      <c r="G2857"/>
      <c r="H2857"/>
      <c r="I2857"/>
    </row>
    <row r="2858" spans="2:9" x14ac:dyDescent="0.25">
      <c r="B2858"/>
      <c r="C2858"/>
      <c r="D2858"/>
      <c r="E2858"/>
      <c r="F2858"/>
      <c r="G2858"/>
      <c r="H2858"/>
      <c r="I2858"/>
    </row>
    <row r="2859" spans="2:9" x14ac:dyDescent="0.25">
      <c r="B2859"/>
      <c r="C2859"/>
      <c r="D2859"/>
      <c r="E2859"/>
      <c r="F2859"/>
      <c r="G2859"/>
      <c r="H2859"/>
      <c r="I2859"/>
    </row>
    <row r="2860" spans="2:9" x14ac:dyDescent="0.25">
      <c r="B2860"/>
      <c r="C2860"/>
      <c r="D2860"/>
      <c r="E2860"/>
      <c r="F2860"/>
      <c r="G2860"/>
      <c r="H2860"/>
      <c r="I2860"/>
    </row>
    <row r="2861" spans="2:9" x14ac:dyDescent="0.25">
      <c r="B2861"/>
      <c r="C2861"/>
      <c r="D2861"/>
      <c r="E2861"/>
      <c r="F2861"/>
      <c r="G2861"/>
      <c r="H2861"/>
      <c r="I2861"/>
    </row>
    <row r="2862" spans="2:9" x14ac:dyDescent="0.25">
      <c r="B2862"/>
      <c r="C2862"/>
      <c r="D2862"/>
      <c r="E2862"/>
      <c r="F2862"/>
      <c r="G2862"/>
      <c r="H2862"/>
      <c r="I2862"/>
    </row>
    <row r="2863" spans="2:9" x14ac:dyDescent="0.25">
      <c r="B2863"/>
      <c r="C2863"/>
      <c r="D2863"/>
      <c r="E2863"/>
      <c r="F2863"/>
      <c r="G2863"/>
      <c r="H2863"/>
      <c r="I2863"/>
    </row>
    <row r="2864" spans="2:9" x14ac:dyDescent="0.25">
      <c r="B2864"/>
      <c r="C2864"/>
      <c r="D2864"/>
      <c r="E2864"/>
      <c r="F2864"/>
      <c r="G2864"/>
      <c r="H2864"/>
      <c r="I2864"/>
    </row>
    <row r="2865" spans="2:9" x14ac:dyDescent="0.25">
      <c r="B2865"/>
      <c r="C2865"/>
      <c r="D2865"/>
      <c r="E2865"/>
      <c r="F2865"/>
      <c r="G2865"/>
      <c r="H2865"/>
      <c r="I2865"/>
    </row>
    <row r="2866" spans="2:9" x14ac:dyDescent="0.25">
      <c r="B2866"/>
      <c r="C2866"/>
      <c r="D2866"/>
      <c r="E2866"/>
      <c r="F2866"/>
      <c r="G2866"/>
      <c r="H2866"/>
      <c r="I2866"/>
    </row>
    <row r="2867" spans="2:9" x14ac:dyDescent="0.25">
      <c r="B2867"/>
      <c r="C2867"/>
      <c r="D2867"/>
      <c r="E2867"/>
      <c r="F2867"/>
      <c r="G2867"/>
      <c r="H2867"/>
      <c r="I2867"/>
    </row>
    <row r="2868" spans="2:9" x14ac:dyDescent="0.25">
      <c r="B2868"/>
      <c r="C2868"/>
      <c r="D2868"/>
      <c r="E2868"/>
      <c r="F2868"/>
      <c r="G2868"/>
      <c r="H2868"/>
      <c r="I2868"/>
    </row>
    <row r="2869" spans="2:9" x14ac:dyDescent="0.25">
      <c r="B2869"/>
      <c r="C2869"/>
      <c r="D2869"/>
      <c r="E2869"/>
      <c r="F2869"/>
      <c r="G2869"/>
      <c r="H2869"/>
      <c r="I2869"/>
    </row>
    <row r="2870" spans="2:9" x14ac:dyDescent="0.25">
      <c r="B2870"/>
      <c r="C2870"/>
      <c r="D2870"/>
      <c r="E2870"/>
      <c r="F2870"/>
      <c r="G2870"/>
      <c r="H2870"/>
      <c r="I2870"/>
    </row>
    <row r="2871" spans="2:9" x14ac:dyDescent="0.25">
      <c r="B2871"/>
      <c r="C2871"/>
      <c r="D2871"/>
      <c r="E2871"/>
      <c r="F2871"/>
      <c r="G2871"/>
      <c r="H2871"/>
      <c r="I2871"/>
    </row>
    <row r="2872" spans="2:9" x14ac:dyDescent="0.25">
      <c r="B2872"/>
      <c r="C2872"/>
      <c r="D2872"/>
      <c r="E2872"/>
      <c r="F2872"/>
      <c r="G2872"/>
      <c r="H2872"/>
      <c r="I2872"/>
    </row>
    <row r="2873" spans="2:9" x14ac:dyDescent="0.25">
      <c r="B2873"/>
      <c r="C2873"/>
      <c r="D2873"/>
      <c r="E2873"/>
      <c r="F2873"/>
      <c r="G2873"/>
      <c r="H2873"/>
      <c r="I2873"/>
    </row>
    <row r="2874" spans="2:9" x14ac:dyDescent="0.25">
      <c r="B2874"/>
      <c r="C2874"/>
      <c r="D2874"/>
      <c r="E2874"/>
      <c r="F2874"/>
      <c r="G2874"/>
      <c r="H2874"/>
      <c r="I2874"/>
    </row>
    <row r="2875" spans="2:9" x14ac:dyDescent="0.25">
      <c r="B2875"/>
      <c r="C2875"/>
      <c r="D2875"/>
      <c r="E2875"/>
      <c r="F2875"/>
      <c r="G2875"/>
      <c r="H2875"/>
      <c r="I2875"/>
    </row>
    <row r="2876" spans="2:9" x14ac:dyDescent="0.25">
      <c r="B2876"/>
      <c r="C2876"/>
      <c r="D2876"/>
      <c r="E2876"/>
      <c r="F2876"/>
      <c r="G2876"/>
      <c r="H2876"/>
      <c r="I2876"/>
    </row>
    <row r="2877" spans="2:9" x14ac:dyDescent="0.25">
      <c r="B2877"/>
      <c r="C2877"/>
      <c r="D2877"/>
      <c r="E2877"/>
      <c r="F2877"/>
      <c r="G2877"/>
      <c r="H2877"/>
      <c r="I2877"/>
    </row>
    <row r="2878" spans="2:9" x14ac:dyDescent="0.25">
      <c r="B2878"/>
      <c r="C2878"/>
      <c r="D2878"/>
      <c r="E2878"/>
      <c r="F2878"/>
      <c r="G2878"/>
      <c r="H2878"/>
      <c r="I2878"/>
    </row>
    <row r="2879" spans="2:9" x14ac:dyDescent="0.25">
      <c r="B2879"/>
      <c r="C2879"/>
      <c r="D2879"/>
      <c r="E2879"/>
      <c r="F2879"/>
      <c r="G2879"/>
      <c r="H2879"/>
      <c r="I2879"/>
    </row>
    <row r="2880" spans="2:9" x14ac:dyDescent="0.25">
      <c r="B2880"/>
      <c r="C2880"/>
      <c r="D2880"/>
      <c r="E2880"/>
      <c r="F2880"/>
      <c r="G2880"/>
      <c r="H2880"/>
      <c r="I2880"/>
    </row>
    <row r="2881" spans="2:9" x14ac:dyDescent="0.25">
      <c r="B2881"/>
      <c r="C2881"/>
      <c r="D2881"/>
      <c r="E2881"/>
      <c r="F2881"/>
      <c r="G2881"/>
      <c r="H2881"/>
      <c r="I2881"/>
    </row>
    <row r="2882" spans="2:9" x14ac:dyDescent="0.25">
      <c r="B2882"/>
      <c r="C2882"/>
      <c r="D2882"/>
      <c r="E2882"/>
      <c r="F2882"/>
      <c r="G2882"/>
      <c r="H2882"/>
      <c r="I2882"/>
    </row>
    <row r="2883" spans="2:9" x14ac:dyDescent="0.25">
      <c r="B2883"/>
      <c r="C2883"/>
      <c r="D2883"/>
      <c r="E2883"/>
      <c r="F2883"/>
      <c r="G2883"/>
      <c r="H2883"/>
      <c r="I2883"/>
    </row>
    <row r="2884" spans="2:9" x14ac:dyDescent="0.25">
      <c r="B2884"/>
      <c r="C2884"/>
      <c r="D2884"/>
      <c r="E2884"/>
      <c r="F2884"/>
      <c r="G2884"/>
      <c r="H2884"/>
      <c r="I2884"/>
    </row>
    <row r="2885" spans="2:9" x14ac:dyDescent="0.25">
      <c r="B2885"/>
      <c r="C2885"/>
      <c r="D2885"/>
      <c r="E2885"/>
      <c r="F2885"/>
      <c r="G2885"/>
      <c r="H2885"/>
      <c r="I2885"/>
    </row>
    <row r="2886" spans="2:9" x14ac:dyDescent="0.25">
      <c r="B2886"/>
      <c r="C2886"/>
      <c r="D2886"/>
      <c r="E2886"/>
      <c r="F2886"/>
      <c r="G2886"/>
      <c r="H2886"/>
      <c r="I2886"/>
    </row>
    <row r="2887" spans="2:9" x14ac:dyDescent="0.25">
      <c r="B2887"/>
      <c r="C2887"/>
      <c r="D2887"/>
      <c r="E2887"/>
      <c r="F2887"/>
      <c r="G2887"/>
      <c r="H2887"/>
      <c r="I2887"/>
    </row>
    <row r="2888" spans="2:9" x14ac:dyDescent="0.25">
      <c r="B2888"/>
      <c r="C2888"/>
      <c r="D2888"/>
      <c r="E2888"/>
      <c r="F2888"/>
      <c r="G2888"/>
      <c r="H2888"/>
      <c r="I2888"/>
    </row>
    <row r="2889" spans="2:9" x14ac:dyDescent="0.25">
      <c r="B2889"/>
      <c r="C2889"/>
      <c r="D2889"/>
      <c r="E2889"/>
      <c r="F2889"/>
      <c r="G2889"/>
      <c r="H2889"/>
      <c r="I2889"/>
    </row>
    <row r="2890" spans="2:9" x14ac:dyDescent="0.25">
      <c r="B2890"/>
      <c r="C2890"/>
      <c r="D2890"/>
      <c r="E2890"/>
      <c r="F2890"/>
      <c r="G2890"/>
      <c r="H2890"/>
      <c r="I2890"/>
    </row>
    <row r="2891" spans="2:9" x14ac:dyDescent="0.25">
      <c r="B2891"/>
      <c r="C2891"/>
      <c r="D2891"/>
      <c r="E2891"/>
      <c r="F2891"/>
      <c r="G2891"/>
      <c r="H2891"/>
      <c r="I2891"/>
    </row>
    <row r="2892" spans="2:9" x14ac:dyDescent="0.25">
      <c r="B2892"/>
      <c r="C2892"/>
      <c r="D2892"/>
      <c r="E2892"/>
      <c r="F2892"/>
      <c r="G2892"/>
      <c r="H2892"/>
      <c r="I2892"/>
    </row>
    <row r="2893" spans="2:9" x14ac:dyDescent="0.25">
      <c r="B2893"/>
      <c r="C2893"/>
      <c r="D2893"/>
      <c r="E2893"/>
      <c r="F2893"/>
      <c r="G2893"/>
      <c r="H2893"/>
      <c r="I2893"/>
    </row>
    <row r="2894" spans="2:9" x14ac:dyDescent="0.25">
      <c r="B2894"/>
      <c r="C2894"/>
      <c r="D2894"/>
      <c r="E2894"/>
      <c r="F2894"/>
      <c r="G2894"/>
      <c r="H2894"/>
      <c r="I2894"/>
    </row>
    <row r="2895" spans="2:9" x14ac:dyDescent="0.25">
      <c r="B2895"/>
      <c r="C2895"/>
      <c r="D2895"/>
      <c r="E2895"/>
      <c r="F2895"/>
      <c r="G2895"/>
      <c r="H2895"/>
      <c r="I2895"/>
    </row>
    <row r="2896" spans="2:9" x14ac:dyDescent="0.25">
      <c r="B2896"/>
      <c r="C2896"/>
      <c r="D2896"/>
      <c r="E2896"/>
      <c r="F2896"/>
      <c r="G2896"/>
      <c r="H2896"/>
      <c r="I2896"/>
    </row>
    <row r="2897" spans="2:9" x14ac:dyDescent="0.25">
      <c r="B2897"/>
      <c r="C2897"/>
      <c r="D2897"/>
      <c r="E2897"/>
      <c r="F2897"/>
      <c r="G2897"/>
      <c r="H2897"/>
      <c r="I2897"/>
    </row>
    <row r="2898" spans="2:9" x14ac:dyDescent="0.25">
      <c r="B2898"/>
      <c r="C2898"/>
      <c r="D2898"/>
      <c r="E2898"/>
      <c r="F2898"/>
      <c r="G2898"/>
      <c r="H2898"/>
      <c r="I2898"/>
    </row>
    <row r="2899" spans="2:9" x14ac:dyDescent="0.25">
      <c r="B2899"/>
      <c r="C2899"/>
      <c r="D2899"/>
      <c r="E2899"/>
      <c r="F2899"/>
      <c r="G2899"/>
      <c r="H2899"/>
      <c r="I2899"/>
    </row>
    <row r="2900" spans="2:9" x14ac:dyDescent="0.25">
      <c r="B2900"/>
      <c r="C2900"/>
      <c r="D2900"/>
      <c r="E2900"/>
      <c r="F2900"/>
      <c r="G2900"/>
      <c r="H2900"/>
      <c r="I2900"/>
    </row>
    <row r="2901" spans="2:9" x14ac:dyDescent="0.25">
      <c r="B2901"/>
      <c r="C2901"/>
      <c r="D2901"/>
      <c r="E2901"/>
      <c r="F2901"/>
      <c r="G2901"/>
      <c r="H2901"/>
      <c r="I2901"/>
    </row>
    <row r="2902" spans="2:9" x14ac:dyDescent="0.25">
      <c r="B2902"/>
      <c r="C2902"/>
      <c r="D2902"/>
      <c r="E2902"/>
      <c r="F2902"/>
      <c r="G2902"/>
      <c r="H2902"/>
      <c r="I2902"/>
    </row>
    <row r="2903" spans="2:9" x14ac:dyDescent="0.25">
      <c r="B2903"/>
      <c r="C2903"/>
      <c r="D2903"/>
      <c r="E2903"/>
      <c r="F2903"/>
      <c r="G2903"/>
      <c r="H2903"/>
      <c r="I2903"/>
    </row>
    <row r="2904" spans="2:9" x14ac:dyDescent="0.25">
      <c r="B2904"/>
      <c r="C2904"/>
      <c r="D2904"/>
      <c r="E2904"/>
      <c r="F2904"/>
      <c r="G2904"/>
      <c r="H2904"/>
      <c r="I2904"/>
    </row>
    <row r="2905" spans="2:9" x14ac:dyDescent="0.25">
      <c r="B2905"/>
      <c r="C2905"/>
      <c r="D2905"/>
      <c r="E2905"/>
      <c r="F2905"/>
      <c r="G2905"/>
      <c r="H2905"/>
      <c r="I2905"/>
    </row>
    <row r="2906" spans="2:9" x14ac:dyDescent="0.25">
      <c r="B2906"/>
      <c r="C2906"/>
      <c r="D2906"/>
      <c r="E2906"/>
      <c r="F2906"/>
      <c r="G2906"/>
      <c r="H2906"/>
      <c r="I2906"/>
    </row>
    <row r="2907" spans="2:9" x14ac:dyDescent="0.25">
      <c r="B2907"/>
      <c r="C2907"/>
      <c r="D2907"/>
      <c r="E2907"/>
      <c r="F2907"/>
      <c r="G2907"/>
      <c r="H2907"/>
      <c r="I2907"/>
    </row>
    <row r="2908" spans="2:9" x14ac:dyDescent="0.25">
      <c r="B2908"/>
      <c r="C2908"/>
      <c r="D2908"/>
      <c r="E2908"/>
      <c r="F2908"/>
      <c r="G2908"/>
      <c r="H2908"/>
      <c r="I2908"/>
    </row>
    <row r="2909" spans="2:9" x14ac:dyDescent="0.25">
      <c r="B2909"/>
      <c r="C2909"/>
      <c r="D2909"/>
      <c r="E2909"/>
      <c r="F2909"/>
      <c r="G2909"/>
      <c r="H2909"/>
      <c r="I2909"/>
    </row>
    <row r="2910" spans="2:9" x14ac:dyDescent="0.25">
      <c r="B2910"/>
      <c r="C2910"/>
      <c r="D2910"/>
      <c r="E2910"/>
      <c r="F2910"/>
      <c r="G2910"/>
      <c r="H2910"/>
      <c r="I2910"/>
    </row>
    <row r="2911" spans="2:9" x14ac:dyDescent="0.25">
      <c r="B2911"/>
      <c r="C2911"/>
      <c r="D2911"/>
      <c r="E2911"/>
      <c r="F2911"/>
      <c r="G2911"/>
      <c r="H2911"/>
      <c r="I2911"/>
    </row>
    <row r="2912" spans="2:9" x14ac:dyDescent="0.25">
      <c r="B2912"/>
      <c r="C2912"/>
      <c r="D2912"/>
      <c r="E2912"/>
      <c r="F2912"/>
      <c r="G2912"/>
      <c r="H2912"/>
      <c r="I2912"/>
    </row>
    <row r="2913" spans="2:9" x14ac:dyDescent="0.25">
      <c r="B2913"/>
      <c r="C2913"/>
      <c r="D2913"/>
      <c r="E2913"/>
      <c r="F2913"/>
      <c r="G2913"/>
      <c r="H2913"/>
      <c r="I2913"/>
    </row>
    <row r="2914" spans="2:9" x14ac:dyDescent="0.25">
      <c r="B2914"/>
      <c r="C2914"/>
      <c r="D2914"/>
      <c r="E2914"/>
      <c r="F2914"/>
      <c r="G2914"/>
      <c r="H2914"/>
      <c r="I2914"/>
    </row>
    <row r="2915" spans="2:9" x14ac:dyDescent="0.25">
      <c r="B2915"/>
      <c r="C2915"/>
      <c r="D2915"/>
      <c r="E2915"/>
      <c r="F2915"/>
      <c r="G2915"/>
      <c r="H2915"/>
      <c r="I2915"/>
    </row>
    <row r="2916" spans="2:9" x14ac:dyDescent="0.25">
      <c r="B2916"/>
      <c r="C2916"/>
      <c r="D2916"/>
      <c r="E2916"/>
      <c r="F2916"/>
      <c r="G2916"/>
      <c r="H2916"/>
      <c r="I2916"/>
    </row>
  </sheetData>
  <mergeCells count="1">
    <mergeCell ref="A1:F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30"/>
  <sheetViews>
    <sheetView tabSelected="1" workbookViewId="0">
      <selection activeCell="A21" sqref="A21"/>
    </sheetView>
  </sheetViews>
  <sheetFormatPr defaultRowHeight="15" x14ac:dyDescent="0.25"/>
  <cols>
    <col min="1" max="1" width="32.140625" bestFit="1" customWidth="1"/>
    <col min="2" max="2" width="18.7109375" style="22" bestFit="1" customWidth="1"/>
    <col min="3" max="3" width="28.7109375" style="22" bestFit="1" customWidth="1"/>
    <col min="4" max="4" width="20.5703125" style="22" bestFit="1" customWidth="1"/>
    <col min="5" max="5" width="28" style="22" bestFit="1" customWidth="1"/>
    <col min="6" max="6" width="18.42578125" style="22" bestFit="1" customWidth="1"/>
    <col min="7" max="7" width="28.42578125" style="22" bestFit="1" customWidth="1"/>
    <col min="8" max="8" width="21" style="22" bestFit="1" customWidth="1"/>
    <col min="9" max="9" width="10.5703125" style="24" bestFit="1" customWidth="1"/>
  </cols>
  <sheetData>
    <row r="1" spans="1:9" ht="33" customHeight="1" x14ac:dyDescent="0.25">
      <c r="A1" s="27" t="s">
        <v>1673</v>
      </c>
      <c r="B1" s="27"/>
      <c r="C1" s="27"/>
      <c r="D1" s="27"/>
      <c r="E1" s="27"/>
      <c r="F1" s="27"/>
    </row>
    <row r="3" spans="1:9" x14ac:dyDescent="0.25">
      <c r="A3" s="19" t="s">
        <v>1659</v>
      </c>
      <c r="B3" s="22" t="s">
        <v>1660</v>
      </c>
      <c r="C3" s="22" t="s">
        <v>1671</v>
      </c>
      <c r="D3" s="22" t="s">
        <v>1663</v>
      </c>
      <c r="E3" s="22" t="s">
        <v>1664</v>
      </c>
      <c r="F3" s="22" t="s">
        <v>1665</v>
      </c>
      <c r="G3" s="22" t="s">
        <v>1666</v>
      </c>
      <c r="H3" s="22" t="s">
        <v>1667</v>
      </c>
      <c r="I3" s="24" t="s">
        <v>1668</v>
      </c>
    </row>
    <row r="4" spans="1:9" x14ac:dyDescent="0.25">
      <c r="A4" s="20" t="s">
        <v>13</v>
      </c>
      <c r="B4" s="25">
        <v>636777341</v>
      </c>
      <c r="C4" s="25">
        <v>169164055</v>
      </c>
      <c r="D4" s="25">
        <v>169164055</v>
      </c>
      <c r="E4" s="25">
        <v>0</v>
      </c>
      <c r="F4" s="25">
        <v>402332359</v>
      </c>
      <c r="G4" s="25">
        <v>25444791</v>
      </c>
      <c r="H4" s="25">
        <v>39836136</v>
      </c>
      <c r="I4" s="26">
        <v>3011.7</v>
      </c>
    </row>
    <row r="5" spans="1:9" x14ac:dyDescent="0.25">
      <c r="A5" s="21" t="s">
        <v>14</v>
      </c>
      <c r="B5" s="23">
        <v>47057065</v>
      </c>
      <c r="C5" s="23">
        <v>10006234</v>
      </c>
      <c r="D5" s="23">
        <v>10006234</v>
      </c>
      <c r="E5" s="23">
        <v>0</v>
      </c>
      <c r="F5" s="23">
        <v>30998626</v>
      </c>
      <c r="G5" s="23">
        <v>1881548</v>
      </c>
      <c r="H5" s="23">
        <v>4170657</v>
      </c>
      <c r="I5" s="24">
        <v>283.00000000000006</v>
      </c>
    </row>
    <row r="6" spans="1:9" x14ac:dyDescent="0.25">
      <c r="A6" s="21" t="s">
        <v>20</v>
      </c>
      <c r="B6" s="23">
        <v>50007210</v>
      </c>
      <c r="C6" s="23">
        <v>10753079</v>
      </c>
      <c r="D6" s="23">
        <v>10753079</v>
      </c>
      <c r="E6" s="23">
        <v>0</v>
      </c>
      <c r="F6" s="23">
        <v>32772130</v>
      </c>
      <c r="G6" s="23">
        <v>2371548</v>
      </c>
      <c r="H6" s="23">
        <v>4110453</v>
      </c>
      <c r="I6" s="24">
        <v>291.39999999999998</v>
      </c>
    </row>
    <row r="7" spans="1:9" x14ac:dyDescent="0.25">
      <c r="A7" s="21" t="s">
        <v>23</v>
      </c>
      <c r="B7" s="23">
        <v>50246919</v>
      </c>
      <c r="C7" s="23">
        <v>10506004</v>
      </c>
      <c r="D7" s="23">
        <v>10506004</v>
      </c>
      <c r="E7" s="23">
        <v>0</v>
      </c>
      <c r="F7" s="23">
        <v>33408408</v>
      </c>
      <c r="G7" s="23">
        <v>2371548</v>
      </c>
      <c r="H7" s="23">
        <v>3960959</v>
      </c>
      <c r="I7" s="24">
        <v>291.39999999999998</v>
      </c>
    </row>
    <row r="8" spans="1:9" x14ac:dyDescent="0.25">
      <c r="A8" s="21" t="s">
        <v>25</v>
      </c>
      <c r="B8" s="23">
        <v>51592874</v>
      </c>
      <c r="C8" s="23">
        <v>11107420</v>
      </c>
      <c r="D8" s="23">
        <v>11107420</v>
      </c>
      <c r="E8" s="23">
        <v>0</v>
      </c>
      <c r="F8" s="23">
        <v>34082132</v>
      </c>
      <c r="G8" s="23">
        <v>2494460</v>
      </c>
      <c r="H8" s="23">
        <v>3908862</v>
      </c>
      <c r="I8" s="24">
        <v>289.90000000000003</v>
      </c>
    </row>
    <row r="9" spans="1:9" x14ac:dyDescent="0.25">
      <c r="A9" s="21" t="s">
        <v>28</v>
      </c>
      <c r="B9" s="23">
        <v>55738636</v>
      </c>
      <c r="C9" s="23">
        <v>12098767</v>
      </c>
      <c r="D9" s="23">
        <v>12098767</v>
      </c>
      <c r="E9" s="23">
        <v>0</v>
      </c>
      <c r="F9" s="23">
        <v>37231886</v>
      </c>
      <c r="G9" s="23">
        <v>2498418</v>
      </c>
      <c r="H9" s="23">
        <v>3909565</v>
      </c>
      <c r="I9" s="24">
        <v>297.80000000000007</v>
      </c>
    </row>
    <row r="10" spans="1:9" x14ac:dyDescent="0.25">
      <c r="A10" s="21" t="s">
        <v>34</v>
      </c>
      <c r="B10" s="23">
        <v>101813584</v>
      </c>
      <c r="C10" s="23">
        <v>46344162</v>
      </c>
      <c r="D10" s="23">
        <v>46344162</v>
      </c>
      <c r="E10" s="23">
        <v>0</v>
      </c>
      <c r="F10" s="23">
        <v>48944741</v>
      </c>
      <c r="G10" s="23">
        <v>2575576</v>
      </c>
      <c r="H10" s="23">
        <v>3949105</v>
      </c>
      <c r="I10" s="24">
        <v>299.5</v>
      </c>
    </row>
    <row r="11" spans="1:9" x14ac:dyDescent="0.25">
      <c r="A11" s="21" t="s">
        <v>3</v>
      </c>
      <c r="B11" s="23">
        <v>63788045</v>
      </c>
      <c r="C11" s="23">
        <v>13402194</v>
      </c>
      <c r="D11" s="23">
        <v>13402194</v>
      </c>
      <c r="E11" s="23">
        <v>0</v>
      </c>
      <c r="F11" s="23">
        <v>43854113</v>
      </c>
      <c r="G11" s="23">
        <v>2580863</v>
      </c>
      <c r="H11" s="23">
        <v>3950875</v>
      </c>
      <c r="I11" s="24">
        <v>302.99999999999994</v>
      </c>
    </row>
    <row r="12" spans="1:9" x14ac:dyDescent="0.25">
      <c r="A12" s="21" t="s">
        <v>7</v>
      </c>
      <c r="B12" s="23">
        <v>71530898</v>
      </c>
      <c r="C12" s="23">
        <v>14787857</v>
      </c>
      <c r="D12" s="23">
        <v>14787857</v>
      </c>
      <c r="E12" s="23">
        <v>0</v>
      </c>
      <c r="F12" s="23">
        <v>50172615</v>
      </c>
      <c r="G12" s="23">
        <v>2623496</v>
      </c>
      <c r="H12" s="23">
        <v>3946930</v>
      </c>
      <c r="I12" s="24">
        <v>310.69999999999993</v>
      </c>
    </row>
    <row r="13" spans="1:9" x14ac:dyDescent="0.25">
      <c r="A13" s="21" t="s">
        <v>9</v>
      </c>
      <c r="B13" s="23">
        <v>67797374</v>
      </c>
      <c r="C13" s="23">
        <v>18103753</v>
      </c>
      <c r="D13" s="23">
        <v>18103753</v>
      </c>
      <c r="E13" s="23">
        <v>0</v>
      </c>
      <c r="F13" s="23">
        <v>43058143</v>
      </c>
      <c r="G13" s="23">
        <v>2714972</v>
      </c>
      <c r="H13" s="23">
        <v>3920506</v>
      </c>
      <c r="I13" s="24">
        <v>317.5</v>
      </c>
    </row>
    <row r="14" spans="1:9" x14ac:dyDescent="0.25">
      <c r="A14" s="21" t="s">
        <v>11</v>
      </c>
      <c r="B14" s="23">
        <v>77204736</v>
      </c>
      <c r="C14" s="23">
        <v>22054585</v>
      </c>
      <c r="D14" s="23">
        <v>22054585</v>
      </c>
      <c r="E14" s="23">
        <v>0</v>
      </c>
      <c r="F14" s="23">
        <v>47809565</v>
      </c>
      <c r="G14" s="23">
        <v>3332362</v>
      </c>
      <c r="H14" s="23">
        <v>4008224</v>
      </c>
      <c r="I14" s="24">
        <v>327.5</v>
      </c>
    </row>
    <row r="15" spans="1:9" x14ac:dyDescent="0.25">
      <c r="A15" s="20" t="s">
        <v>63</v>
      </c>
      <c r="B15" s="25">
        <v>9705692603</v>
      </c>
      <c r="C15" s="25">
        <v>7917785092</v>
      </c>
      <c r="D15" s="25">
        <v>7917785092</v>
      </c>
      <c r="E15" s="25">
        <v>0</v>
      </c>
      <c r="F15" s="25">
        <v>1264975438</v>
      </c>
      <c r="G15" s="25">
        <v>483035199</v>
      </c>
      <c r="H15" s="25">
        <v>39896874</v>
      </c>
      <c r="I15" s="26">
        <v>63185.600000000006</v>
      </c>
    </row>
    <row r="16" spans="1:9" x14ac:dyDescent="0.25">
      <c r="A16" s="21" t="s">
        <v>14</v>
      </c>
      <c r="B16" s="23">
        <v>851084974</v>
      </c>
      <c r="C16" s="23">
        <v>763812924</v>
      </c>
      <c r="D16" s="23">
        <v>763812924</v>
      </c>
      <c r="E16" s="23">
        <v>0</v>
      </c>
      <c r="F16" s="23">
        <v>39346724</v>
      </c>
      <c r="G16" s="23">
        <v>46665389</v>
      </c>
      <c r="H16" s="23">
        <v>1259937</v>
      </c>
      <c r="I16" s="24">
        <v>6239.8</v>
      </c>
    </row>
    <row r="17" spans="1:9" x14ac:dyDescent="0.25">
      <c r="A17" s="21" t="s">
        <v>20</v>
      </c>
      <c r="B17" s="23">
        <v>844110175</v>
      </c>
      <c r="C17" s="23">
        <v>751095253</v>
      </c>
      <c r="D17" s="23">
        <v>751095253</v>
      </c>
      <c r="E17" s="23">
        <v>0</v>
      </c>
      <c r="F17" s="23">
        <v>42473383</v>
      </c>
      <c r="G17" s="23">
        <v>49183898</v>
      </c>
      <c r="H17" s="23">
        <v>1357641</v>
      </c>
      <c r="I17" s="24">
        <v>6242.7</v>
      </c>
    </row>
    <row r="18" spans="1:9" x14ac:dyDescent="0.25">
      <c r="A18" s="21" t="s">
        <v>23</v>
      </c>
      <c r="B18" s="23">
        <v>873268588</v>
      </c>
      <c r="C18" s="23">
        <v>778298230</v>
      </c>
      <c r="D18" s="23">
        <v>778298230</v>
      </c>
      <c r="E18" s="23">
        <v>0</v>
      </c>
      <c r="F18" s="23">
        <v>39182940</v>
      </c>
      <c r="G18" s="23">
        <v>51620128</v>
      </c>
      <c r="H18" s="23">
        <v>4167290</v>
      </c>
      <c r="I18" s="24">
        <v>6247</v>
      </c>
    </row>
    <row r="19" spans="1:9" x14ac:dyDescent="0.25">
      <c r="A19" s="21" t="s">
        <v>25</v>
      </c>
      <c r="B19" s="23">
        <v>928048606</v>
      </c>
      <c r="C19" s="23">
        <v>829097218</v>
      </c>
      <c r="D19" s="23">
        <v>829097218</v>
      </c>
      <c r="E19" s="23">
        <v>0</v>
      </c>
      <c r="F19" s="23">
        <v>40610054</v>
      </c>
      <c r="G19" s="23">
        <v>54336517</v>
      </c>
      <c r="H19" s="23">
        <v>4004817</v>
      </c>
      <c r="I19" s="24">
        <v>6247.4</v>
      </c>
    </row>
    <row r="20" spans="1:9" x14ac:dyDescent="0.25">
      <c r="A20" s="21" t="s">
        <v>28</v>
      </c>
      <c r="B20" s="23">
        <v>998134380</v>
      </c>
      <c r="C20" s="23">
        <v>891299801</v>
      </c>
      <c r="D20" s="23">
        <v>891299801</v>
      </c>
      <c r="E20" s="23">
        <v>0</v>
      </c>
      <c r="F20" s="23">
        <v>47901602</v>
      </c>
      <c r="G20" s="23">
        <v>51757665</v>
      </c>
      <c r="H20" s="23">
        <v>7175312</v>
      </c>
      <c r="I20" s="24">
        <v>6316.3000000000011</v>
      </c>
    </row>
    <row r="21" spans="1:9" x14ac:dyDescent="0.25">
      <c r="A21" s="21" t="s">
        <v>34</v>
      </c>
      <c r="B21" s="23">
        <v>949643357</v>
      </c>
      <c r="C21" s="23">
        <v>841986542</v>
      </c>
      <c r="D21" s="23">
        <v>841986542</v>
      </c>
      <c r="E21" s="23">
        <v>0</v>
      </c>
      <c r="F21" s="23">
        <v>47524821</v>
      </c>
      <c r="G21" s="23">
        <v>50558294</v>
      </c>
      <c r="H21" s="23">
        <v>9573700</v>
      </c>
      <c r="I21" s="24">
        <v>6463.1</v>
      </c>
    </row>
    <row r="22" spans="1:9" x14ac:dyDescent="0.25">
      <c r="A22" s="21" t="s">
        <v>3</v>
      </c>
      <c r="B22" s="23">
        <v>967271654</v>
      </c>
      <c r="C22" s="23">
        <v>876009960</v>
      </c>
      <c r="D22" s="23">
        <v>876009960</v>
      </c>
      <c r="E22" s="23">
        <v>0</v>
      </c>
      <c r="F22" s="23">
        <v>43889623</v>
      </c>
      <c r="G22" s="23">
        <v>44439646</v>
      </c>
      <c r="H22" s="23">
        <v>2932425</v>
      </c>
      <c r="I22" s="24">
        <v>6313.9</v>
      </c>
    </row>
    <row r="23" spans="1:9" x14ac:dyDescent="0.25">
      <c r="A23" s="21" t="s">
        <v>7</v>
      </c>
      <c r="B23" s="23">
        <v>1020203972</v>
      </c>
      <c r="C23" s="23">
        <v>924164084</v>
      </c>
      <c r="D23" s="23">
        <v>924164084</v>
      </c>
      <c r="E23" s="23">
        <v>0</v>
      </c>
      <c r="F23" s="23">
        <v>48634468</v>
      </c>
      <c r="G23" s="23">
        <v>44473298</v>
      </c>
      <c r="H23" s="23">
        <v>2932122</v>
      </c>
      <c r="I23" s="24">
        <v>6317</v>
      </c>
    </row>
    <row r="24" spans="1:9" x14ac:dyDescent="0.25">
      <c r="A24" s="21" t="s">
        <v>9</v>
      </c>
      <c r="B24" s="23">
        <v>1099206104</v>
      </c>
      <c r="C24" s="23">
        <v>510212589</v>
      </c>
      <c r="D24" s="23">
        <v>510212589</v>
      </c>
      <c r="E24" s="23">
        <v>0</v>
      </c>
      <c r="F24" s="23">
        <v>540818231</v>
      </c>
      <c r="G24" s="23">
        <v>44928789</v>
      </c>
      <c r="H24" s="23">
        <v>3246495</v>
      </c>
      <c r="I24" s="24">
        <v>6374</v>
      </c>
    </row>
    <row r="25" spans="1:9" x14ac:dyDescent="0.25">
      <c r="A25" s="21" t="s">
        <v>11</v>
      </c>
      <c r="B25" s="23">
        <v>1174720793</v>
      </c>
      <c r="C25" s="23">
        <v>751808491</v>
      </c>
      <c r="D25" s="23">
        <v>751808491</v>
      </c>
      <c r="E25" s="23">
        <v>0</v>
      </c>
      <c r="F25" s="23">
        <v>374593592</v>
      </c>
      <c r="G25" s="23">
        <v>45071575</v>
      </c>
      <c r="H25" s="23">
        <v>3247135</v>
      </c>
      <c r="I25" s="24">
        <v>6424.4</v>
      </c>
    </row>
    <row r="26" spans="1:9" x14ac:dyDescent="0.25">
      <c r="A26" s="20" t="s">
        <v>131</v>
      </c>
      <c r="B26" s="25">
        <v>2118377207</v>
      </c>
      <c r="C26" s="25">
        <v>710863433</v>
      </c>
      <c r="D26" s="25">
        <v>710863433</v>
      </c>
      <c r="E26" s="25">
        <v>0</v>
      </c>
      <c r="F26" s="25">
        <v>589394641</v>
      </c>
      <c r="G26" s="25">
        <v>47585708</v>
      </c>
      <c r="H26" s="25">
        <v>770533425</v>
      </c>
      <c r="I26" s="26">
        <v>676.6</v>
      </c>
    </row>
    <row r="27" spans="1:9" x14ac:dyDescent="0.25">
      <c r="A27" s="21" t="s">
        <v>3</v>
      </c>
      <c r="B27" s="23">
        <v>326413</v>
      </c>
      <c r="C27" s="23">
        <v>326413</v>
      </c>
      <c r="D27" s="23">
        <v>326413</v>
      </c>
      <c r="E27" s="23">
        <v>0</v>
      </c>
      <c r="F27" s="23">
        <v>0</v>
      </c>
      <c r="G27" s="23">
        <v>0</v>
      </c>
      <c r="H27" s="23">
        <v>0</v>
      </c>
      <c r="I27" s="24">
        <v>1.8</v>
      </c>
    </row>
    <row r="28" spans="1:9" x14ac:dyDescent="0.25">
      <c r="A28" s="21" t="s">
        <v>7</v>
      </c>
      <c r="B28" s="23">
        <v>537352015</v>
      </c>
      <c r="C28" s="23">
        <v>110769874</v>
      </c>
      <c r="D28" s="23">
        <v>110769874</v>
      </c>
      <c r="E28" s="23">
        <v>0</v>
      </c>
      <c r="F28" s="23">
        <v>108699670</v>
      </c>
      <c r="G28" s="23">
        <v>12129913</v>
      </c>
      <c r="H28" s="23">
        <v>305752558</v>
      </c>
      <c r="I28" s="24">
        <v>208</v>
      </c>
    </row>
    <row r="29" spans="1:9" x14ac:dyDescent="0.25">
      <c r="A29" s="21" t="s">
        <v>9</v>
      </c>
      <c r="B29" s="23">
        <v>808919352</v>
      </c>
      <c r="C29" s="23">
        <v>306002258</v>
      </c>
      <c r="D29" s="23">
        <v>306002258</v>
      </c>
      <c r="E29" s="23">
        <v>0</v>
      </c>
      <c r="F29" s="23">
        <v>212983095</v>
      </c>
      <c r="G29" s="23">
        <v>16812083</v>
      </c>
      <c r="H29" s="23">
        <v>273121916</v>
      </c>
      <c r="I29" s="24">
        <v>231.7</v>
      </c>
    </row>
    <row r="30" spans="1:9" x14ac:dyDescent="0.25">
      <c r="A30" s="21" t="s">
        <v>11</v>
      </c>
      <c r="B30" s="23">
        <v>771779427</v>
      </c>
      <c r="C30" s="23">
        <v>293764888</v>
      </c>
      <c r="D30" s="23">
        <v>293764888</v>
      </c>
      <c r="E30" s="23">
        <v>0</v>
      </c>
      <c r="F30" s="23">
        <v>267711876</v>
      </c>
      <c r="G30" s="23">
        <v>18643712</v>
      </c>
      <c r="H30" s="23">
        <v>191658951</v>
      </c>
      <c r="I30" s="24">
        <v>235.1</v>
      </c>
    </row>
    <row r="31" spans="1:9" x14ac:dyDescent="0.25">
      <c r="A31" s="20" t="s">
        <v>144</v>
      </c>
      <c r="B31" s="25">
        <v>63720224688</v>
      </c>
      <c r="C31" s="25">
        <v>41887120418</v>
      </c>
      <c r="D31" s="25">
        <v>32362557636</v>
      </c>
      <c r="E31" s="25">
        <v>9524562782</v>
      </c>
      <c r="F31" s="25">
        <v>13293591179</v>
      </c>
      <c r="G31" s="25">
        <v>479225638</v>
      </c>
      <c r="H31" s="25">
        <v>8060287453</v>
      </c>
      <c r="I31" s="26">
        <v>6282.0999999999995</v>
      </c>
    </row>
    <row r="32" spans="1:9" x14ac:dyDescent="0.25">
      <c r="A32" s="21" t="s">
        <v>14</v>
      </c>
      <c r="B32" s="23">
        <v>5306995556</v>
      </c>
      <c r="C32" s="23">
        <v>3478443043</v>
      </c>
      <c r="D32" s="23">
        <v>2661051909</v>
      </c>
      <c r="E32" s="23">
        <v>817391134</v>
      </c>
      <c r="F32" s="23">
        <v>1146145308</v>
      </c>
      <c r="G32" s="23">
        <v>31757276</v>
      </c>
      <c r="H32" s="23">
        <v>650649929</v>
      </c>
      <c r="I32" s="24">
        <v>598.80000000000007</v>
      </c>
    </row>
    <row r="33" spans="1:9" x14ac:dyDescent="0.25">
      <c r="A33" s="21" t="s">
        <v>20</v>
      </c>
      <c r="B33" s="23">
        <v>5458531070</v>
      </c>
      <c r="C33" s="23">
        <v>3764862059</v>
      </c>
      <c r="D33" s="23">
        <v>3036396999</v>
      </c>
      <c r="E33" s="23">
        <v>728465060</v>
      </c>
      <c r="F33" s="23">
        <v>1012079491</v>
      </c>
      <c r="G33" s="23">
        <v>33261008</v>
      </c>
      <c r="H33" s="23">
        <v>648328512</v>
      </c>
      <c r="I33" s="24">
        <v>599.5</v>
      </c>
    </row>
    <row r="34" spans="1:9" x14ac:dyDescent="0.25">
      <c r="A34" s="21" t="s">
        <v>23</v>
      </c>
      <c r="B34" s="23">
        <v>5491800208</v>
      </c>
      <c r="C34" s="23">
        <v>4071447763</v>
      </c>
      <c r="D34" s="23">
        <v>3225772395</v>
      </c>
      <c r="E34" s="23">
        <v>845675368</v>
      </c>
      <c r="F34" s="23">
        <v>737188510</v>
      </c>
      <c r="G34" s="23">
        <v>34930424</v>
      </c>
      <c r="H34" s="23">
        <v>648233511</v>
      </c>
      <c r="I34" s="24">
        <v>599.19999999999993</v>
      </c>
    </row>
    <row r="35" spans="1:9" x14ac:dyDescent="0.25">
      <c r="A35" s="21" t="s">
        <v>25</v>
      </c>
      <c r="B35" s="23">
        <v>5918775777</v>
      </c>
      <c r="C35" s="23">
        <v>4116143086</v>
      </c>
      <c r="D35" s="23">
        <v>3230796781</v>
      </c>
      <c r="E35" s="23">
        <v>885346305</v>
      </c>
      <c r="F35" s="23">
        <v>1146052221</v>
      </c>
      <c r="G35" s="23">
        <v>39385509</v>
      </c>
      <c r="H35" s="23">
        <v>617194961</v>
      </c>
      <c r="I35" s="24">
        <v>602.49999999999989</v>
      </c>
    </row>
    <row r="36" spans="1:9" x14ac:dyDescent="0.25">
      <c r="A36" s="21" t="s">
        <v>28</v>
      </c>
      <c r="B36" s="23">
        <v>6696803356</v>
      </c>
      <c r="C36" s="23">
        <v>4413841994</v>
      </c>
      <c r="D36" s="23">
        <v>3520514216</v>
      </c>
      <c r="E36" s="23">
        <v>893327778</v>
      </c>
      <c r="F36" s="23">
        <v>1111463635</v>
      </c>
      <c r="G36" s="23">
        <v>42577029</v>
      </c>
      <c r="H36" s="23">
        <v>1128920698</v>
      </c>
      <c r="I36" s="24">
        <v>616.39999999999975</v>
      </c>
    </row>
    <row r="37" spans="1:9" x14ac:dyDescent="0.25">
      <c r="A37" s="21" t="s">
        <v>34</v>
      </c>
      <c r="B37" s="23">
        <v>5909134799</v>
      </c>
      <c r="C37" s="23">
        <v>4009781369</v>
      </c>
      <c r="D37" s="23">
        <v>3374676446</v>
      </c>
      <c r="E37" s="23">
        <v>635104923</v>
      </c>
      <c r="F37" s="23">
        <v>1081772606</v>
      </c>
      <c r="G37" s="23">
        <v>39999728</v>
      </c>
      <c r="H37" s="23">
        <v>777581096</v>
      </c>
      <c r="I37" s="24">
        <v>609</v>
      </c>
    </row>
    <row r="38" spans="1:9" x14ac:dyDescent="0.25">
      <c r="A38" s="21" t="s">
        <v>3</v>
      </c>
      <c r="B38" s="23">
        <v>6432027105</v>
      </c>
      <c r="C38" s="23">
        <v>4294161543</v>
      </c>
      <c r="D38" s="23">
        <v>3248246931</v>
      </c>
      <c r="E38" s="23">
        <v>1045914612</v>
      </c>
      <c r="F38" s="23">
        <v>1469771240</v>
      </c>
      <c r="G38" s="23">
        <v>47339278</v>
      </c>
      <c r="H38" s="23">
        <v>620755044</v>
      </c>
      <c r="I38" s="24">
        <v>614.39999999999986</v>
      </c>
    </row>
    <row r="39" spans="1:9" x14ac:dyDescent="0.25">
      <c r="A39" s="21" t="s">
        <v>7</v>
      </c>
      <c r="B39" s="23">
        <v>7138403069</v>
      </c>
      <c r="C39" s="23">
        <v>4500428610</v>
      </c>
      <c r="D39" s="23">
        <v>3410290639</v>
      </c>
      <c r="E39" s="23">
        <v>1090137971</v>
      </c>
      <c r="F39" s="23">
        <v>1517239273</v>
      </c>
      <c r="G39" s="23">
        <v>72285315</v>
      </c>
      <c r="H39" s="23">
        <v>1048449871</v>
      </c>
      <c r="I39" s="24">
        <v>638.30000000000007</v>
      </c>
    </row>
    <row r="40" spans="1:9" x14ac:dyDescent="0.25">
      <c r="A40" s="21" t="s">
        <v>9</v>
      </c>
      <c r="B40" s="23">
        <v>7562525192</v>
      </c>
      <c r="C40" s="23">
        <v>4710633330</v>
      </c>
      <c r="D40" s="23">
        <v>3374714032</v>
      </c>
      <c r="E40" s="23">
        <v>1335919298</v>
      </c>
      <c r="F40" s="23">
        <v>1719689563</v>
      </c>
      <c r="G40" s="23">
        <v>82257878</v>
      </c>
      <c r="H40" s="23">
        <v>1049944421</v>
      </c>
      <c r="I40" s="24">
        <v>661.9</v>
      </c>
    </row>
    <row r="41" spans="1:9" x14ac:dyDescent="0.25">
      <c r="A41" s="21" t="s">
        <v>11</v>
      </c>
      <c r="B41" s="23">
        <v>7805228556</v>
      </c>
      <c r="C41" s="23">
        <v>4527377621</v>
      </c>
      <c r="D41" s="23">
        <v>3280097288</v>
      </c>
      <c r="E41" s="23">
        <v>1247280333</v>
      </c>
      <c r="F41" s="23">
        <v>2352189332</v>
      </c>
      <c r="G41" s="23">
        <v>55432193</v>
      </c>
      <c r="H41" s="23">
        <v>870229410</v>
      </c>
      <c r="I41" s="24">
        <v>742.1</v>
      </c>
    </row>
    <row r="42" spans="1:9" x14ac:dyDescent="0.25">
      <c r="A42" s="20" t="s">
        <v>309</v>
      </c>
      <c r="B42" s="25">
        <v>4350530453</v>
      </c>
      <c r="C42" s="25">
        <v>577915315</v>
      </c>
      <c r="D42" s="25">
        <v>577915315</v>
      </c>
      <c r="E42" s="25">
        <v>0</v>
      </c>
      <c r="F42" s="25">
        <v>858186833</v>
      </c>
      <c r="G42" s="25">
        <v>2844299948</v>
      </c>
      <c r="H42" s="25">
        <v>70128357</v>
      </c>
      <c r="I42" s="26">
        <v>11757.199999999999</v>
      </c>
    </row>
    <row r="43" spans="1:9" x14ac:dyDescent="0.25">
      <c r="A43" s="21" t="s">
        <v>14</v>
      </c>
      <c r="B43" s="23">
        <v>272311563</v>
      </c>
      <c r="C43" s="23">
        <v>41871028</v>
      </c>
      <c r="D43" s="23">
        <v>41871028</v>
      </c>
      <c r="E43" s="23">
        <v>0</v>
      </c>
      <c r="F43" s="23">
        <v>42239163</v>
      </c>
      <c r="G43" s="23">
        <v>181708763</v>
      </c>
      <c r="H43" s="23">
        <v>6492609</v>
      </c>
      <c r="I43" s="24">
        <v>1088.7</v>
      </c>
    </row>
    <row r="44" spans="1:9" x14ac:dyDescent="0.25">
      <c r="A44" s="21" t="s">
        <v>20</v>
      </c>
      <c r="B44" s="23">
        <v>307976762</v>
      </c>
      <c r="C44" s="23">
        <v>35966004</v>
      </c>
      <c r="D44" s="23">
        <v>35966004</v>
      </c>
      <c r="E44" s="23">
        <v>0</v>
      </c>
      <c r="F44" s="23">
        <v>44733104</v>
      </c>
      <c r="G44" s="23">
        <v>220765787</v>
      </c>
      <c r="H44" s="23">
        <v>6511867</v>
      </c>
      <c r="I44" s="24">
        <v>1090</v>
      </c>
    </row>
    <row r="45" spans="1:9" x14ac:dyDescent="0.25">
      <c r="A45" s="21" t="s">
        <v>23</v>
      </c>
      <c r="B45" s="23">
        <v>334532856</v>
      </c>
      <c r="C45" s="23">
        <v>35324665</v>
      </c>
      <c r="D45" s="23">
        <v>35324665</v>
      </c>
      <c r="E45" s="23">
        <v>0</v>
      </c>
      <c r="F45" s="23">
        <v>47400500</v>
      </c>
      <c r="G45" s="23">
        <v>245351971</v>
      </c>
      <c r="H45" s="23">
        <v>6455720</v>
      </c>
      <c r="I45" s="24">
        <v>1091.2</v>
      </c>
    </row>
    <row r="46" spans="1:9" x14ac:dyDescent="0.25">
      <c r="A46" s="21" t="s">
        <v>25</v>
      </c>
      <c r="B46" s="23">
        <v>354039376</v>
      </c>
      <c r="C46" s="23">
        <v>42508950</v>
      </c>
      <c r="D46" s="23">
        <v>42508950</v>
      </c>
      <c r="E46" s="23">
        <v>0</v>
      </c>
      <c r="F46" s="23">
        <v>47889843</v>
      </c>
      <c r="G46" s="23">
        <v>256873308</v>
      </c>
      <c r="H46" s="23">
        <v>6767275</v>
      </c>
      <c r="I46" s="24">
        <v>1102.8</v>
      </c>
    </row>
    <row r="47" spans="1:9" x14ac:dyDescent="0.25">
      <c r="A47" s="21" t="s">
        <v>28</v>
      </c>
      <c r="B47" s="23">
        <v>426015599</v>
      </c>
      <c r="C47" s="23">
        <v>73898493</v>
      </c>
      <c r="D47" s="23">
        <v>73898493</v>
      </c>
      <c r="E47" s="23">
        <v>0</v>
      </c>
      <c r="F47" s="23">
        <v>51577746</v>
      </c>
      <c r="G47" s="23">
        <v>293687073</v>
      </c>
      <c r="H47" s="23">
        <v>6852287</v>
      </c>
      <c r="I47" s="24">
        <v>1161.7000000000003</v>
      </c>
    </row>
    <row r="48" spans="1:9" x14ac:dyDescent="0.25">
      <c r="A48" s="21" t="s">
        <v>34</v>
      </c>
      <c r="B48" s="23">
        <v>533045307</v>
      </c>
      <c r="C48" s="23">
        <v>110912694</v>
      </c>
      <c r="D48" s="23">
        <v>110912694</v>
      </c>
      <c r="E48" s="23">
        <v>0</v>
      </c>
      <c r="F48" s="23">
        <v>87219996</v>
      </c>
      <c r="G48" s="23">
        <v>328338800</v>
      </c>
      <c r="H48" s="23">
        <v>6573817</v>
      </c>
      <c r="I48" s="24">
        <v>1178.9000000000001</v>
      </c>
    </row>
    <row r="49" spans="1:9" x14ac:dyDescent="0.25">
      <c r="A49" s="21" t="s">
        <v>3</v>
      </c>
      <c r="B49" s="23">
        <v>505953677</v>
      </c>
      <c r="C49" s="23">
        <v>74305812</v>
      </c>
      <c r="D49" s="23">
        <v>74305812</v>
      </c>
      <c r="E49" s="23">
        <v>0</v>
      </c>
      <c r="F49" s="23">
        <v>134850988</v>
      </c>
      <c r="G49" s="23">
        <v>290029415</v>
      </c>
      <c r="H49" s="23">
        <v>6767462</v>
      </c>
      <c r="I49" s="24">
        <v>1189.7999999999997</v>
      </c>
    </row>
    <row r="50" spans="1:9" x14ac:dyDescent="0.25">
      <c r="A50" s="21" t="s">
        <v>7</v>
      </c>
      <c r="B50" s="23">
        <v>486529300</v>
      </c>
      <c r="C50" s="23">
        <v>57157966</v>
      </c>
      <c r="D50" s="23">
        <v>57157966</v>
      </c>
      <c r="E50" s="23">
        <v>0</v>
      </c>
      <c r="F50" s="23">
        <v>94591666</v>
      </c>
      <c r="G50" s="23">
        <v>327993055</v>
      </c>
      <c r="H50" s="23">
        <v>6786613</v>
      </c>
      <c r="I50" s="24">
        <v>1286.2</v>
      </c>
    </row>
    <row r="51" spans="1:9" x14ac:dyDescent="0.25">
      <c r="A51" s="21" t="s">
        <v>9</v>
      </c>
      <c r="B51" s="23">
        <v>605969134</v>
      </c>
      <c r="C51" s="23">
        <v>50106915</v>
      </c>
      <c r="D51" s="23">
        <v>50106915</v>
      </c>
      <c r="E51" s="23">
        <v>0</v>
      </c>
      <c r="F51" s="23">
        <v>203802924</v>
      </c>
      <c r="G51" s="23">
        <v>344073150</v>
      </c>
      <c r="H51" s="23">
        <v>7986145</v>
      </c>
      <c r="I51" s="24">
        <v>1268.7999999999997</v>
      </c>
    </row>
    <row r="52" spans="1:9" x14ac:dyDescent="0.25">
      <c r="A52" s="21" t="s">
        <v>11</v>
      </c>
      <c r="B52" s="23">
        <v>524156879</v>
      </c>
      <c r="C52" s="23">
        <v>55862788</v>
      </c>
      <c r="D52" s="23">
        <v>55862788</v>
      </c>
      <c r="E52" s="23">
        <v>0</v>
      </c>
      <c r="F52" s="23">
        <v>103880903</v>
      </c>
      <c r="G52" s="23">
        <v>355478626</v>
      </c>
      <c r="H52" s="23">
        <v>8934562</v>
      </c>
      <c r="I52" s="24">
        <v>1299.0999999999999</v>
      </c>
    </row>
    <row r="53" spans="1:9" x14ac:dyDescent="0.25">
      <c r="A53" s="20" t="s">
        <v>480</v>
      </c>
      <c r="B53" s="25">
        <v>120608239835</v>
      </c>
      <c r="C53" s="25">
        <v>32964089986</v>
      </c>
      <c r="D53" s="25">
        <v>23591630880</v>
      </c>
      <c r="E53" s="25">
        <v>9372459106</v>
      </c>
      <c r="F53" s="25">
        <v>14940335996</v>
      </c>
      <c r="G53" s="25">
        <v>770656418</v>
      </c>
      <c r="H53" s="25">
        <v>71933157435</v>
      </c>
      <c r="I53" s="26">
        <v>5975.2999999999993</v>
      </c>
    </row>
    <row r="54" spans="1:9" x14ac:dyDescent="0.25">
      <c r="A54" s="21" t="s">
        <v>14</v>
      </c>
      <c r="B54" s="23">
        <v>9123926403</v>
      </c>
      <c r="C54" s="23">
        <v>2500545586</v>
      </c>
      <c r="D54" s="23">
        <v>1682726859</v>
      </c>
      <c r="E54" s="23">
        <v>817818727</v>
      </c>
      <c r="F54" s="23">
        <v>1167365312</v>
      </c>
      <c r="G54" s="23">
        <v>17072325</v>
      </c>
      <c r="H54" s="23">
        <v>5438943180</v>
      </c>
      <c r="I54" s="24">
        <v>422.2</v>
      </c>
    </row>
    <row r="55" spans="1:9" x14ac:dyDescent="0.25">
      <c r="A55" s="21" t="s">
        <v>20</v>
      </c>
      <c r="B55" s="23">
        <v>9097377873</v>
      </c>
      <c r="C55" s="23">
        <v>2630255841</v>
      </c>
      <c r="D55" s="23">
        <v>1901358191</v>
      </c>
      <c r="E55" s="23">
        <v>728897650</v>
      </c>
      <c r="F55" s="23">
        <v>1030963941</v>
      </c>
      <c r="G55" s="23">
        <v>15828008</v>
      </c>
      <c r="H55" s="23">
        <v>5420330083</v>
      </c>
      <c r="I55" s="24">
        <v>435.8</v>
      </c>
    </row>
    <row r="56" spans="1:9" x14ac:dyDescent="0.25">
      <c r="A56" s="21" t="s">
        <v>23</v>
      </c>
      <c r="B56" s="23">
        <v>9928054414</v>
      </c>
      <c r="C56" s="23">
        <v>2832866579</v>
      </c>
      <c r="D56" s="23">
        <v>1986750871</v>
      </c>
      <c r="E56" s="23">
        <v>846115708</v>
      </c>
      <c r="F56" s="23">
        <v>1215445935</v>
      </c>
      <c r="G56" s="23">
        <v>77491711</v>
      </c>
      <c r="H56" s="23">
        <v>5802250189</v>
      </c>
      <c r="I56" s="24">
        <v>459.3</v>
      </c>
    </row>
    <row r="57" spans="1:9" x14ac:dyDescent="0.25">
      <c r="A57" s="21" t="s">
        <v>25</v>
      </c>
      <c r="B57" s="23">
        <v>10403998605</v>
      </c>
      <c r="C57" s="23">
        <v>2985709605</v>
      </c>
      <c r="D57" s="23">
        <v>2099933391</v>
      </c>
      <c r="E57" s="23">
        <v>885776214</v>
      </c>
      <c r="F57" s="23">
        <v>1390584738</v>
      </c>
      <c r="G57" s="23">
        <v>83593971</v>
      </c>
      <c r="H57" s="23">
        <v>5944110291</v>
      </c>
      <c r="I57" s="24">
        <v>506.29999999999995</v>
      </c>
    </row>
    <row r="58" spans="1:9" x14ac:dyDescent="0.25">
      <c r="A58" s="21" t="s">
        <v>28</v>
      </c>
      <c r="B58" s="23">
        <v>10851633567</v>
      </c>
      <c r="C58" s="23">
        <v>3001084178</v>
      </c>
      <c r="D58" s="23">
        <v>2107364717</v>
      </c>
      <c r="E58" s="23">
        <v>893719461</v>
      </c>
      <c r="F58" s="23">
        <v>1401230812</v>
      </c>
      <c r="G58" s="23">
        <v>93709522</v>
      </c>
      <c r="H58" s="23">
        <v>6355609055</v>
      </c>
      <c r="I58" s="24">
        <v>544.59999999999991</v>
      </c>
    </row>
    <row r="59" spans="1:9" x14ac:dyDescent="0.25">
      <c r="A59" s="21" t="s">
        <v>34</v>
      </c>
      <c r="B59" s="23">
        <v>12076139580</v>
      </c>
      <c r="C59" s="23">
        <v>2814718278</v>
      </c>
      <c r="D59" s="23">
        <v>2179217430</v>
      </c>
      <c r="E59" s="23">
        <v>635500848</v>
      </c>
      <c r="F59" s="23">
        <v>1652320542</v>
      </c>
      <c r="G59" s="23">
        <v>45994354</v>
      </c>
      <c r="H59" s="23">
        <v>7563106406</v>
      </c>
      <c r="I59" s="24">
        <v>557.20000000000005</v>
      </c>
    </row>
    <row r="60" spans="1:9" x14ac:dyDescent="0.25">
      <c r="A60" s="21" t="s">
        <v>3</v>
      </c>
      <c r="B60" s="23">
        <v>13475383094</v>
      </c>
      <c r="C60" s="23">
        <v>3068037679</v>
      </c>
      <c r="D60" s="23">
        <v>2021703066</v>
      </c>
      <c r="E60" s="23">
        <v>1046334613</v>
      </c>
      <c r="F60" s="23">
        <v>1682425600</v>
      </c>
      <c r="G60" s="23">
        <v>87047288</v>
      </c>
      <c r="H60" s="23">
        <v>8637872527</v>
      </c>
      <c r="I60" s="24">
        <v>654.89999999999986</v>
      </c>
    </row>
    <row r="61" spans="1:9" x14ac:dyDescent="0.25">
      <c r="A61" s="21" t="s">
        <v>7</v>
      </c>
      <c r="B61" s="23">
        <v>14683570649</v>
      </c>
      <c r="C61" s="23">
        <v>3675376287</v>
      </c>
      <c r="D61" s="23">
        <v>2584856518</v>
      </c>
      <c r="E61" s="23">
        <v>1090519769</v>
      </c>
      <c r="F61" s="23">
        <v>1858468793</v>
      </c>
      <c r="G61" s="23">
        <v>95031721</v>
      </c>
      <c r="H61" s="23">
        <v>9054693848</v>
      </c>
      <c r="I61" s="24">
        <v>745</v>
      </c>
    </row>
    <row r="62" spans="1:9" x14ac:dyDescent="0.25">
      <c r="A62" s="21" t="s">
        <v>9</v>
      </c>
      <c r="B62" s="23">
        <v>15007607586</v>
      </c>
      <c r="C62" s="23">
        <v>4467260980</v>
      </c>
      <c r="D62" s="23">
        <v>3287056231</v>
      </c>
      <c r="E62" s="23">
        <v>1180204749</v>
      </c>
      <c r="F62" s="23">
        <v>1750664426</v>
      </c>
      <c r="G62" s="23">
        <v>117280880</v>
      </c>
      <c r="H62" s="23">
        <v>8672401300</v>
      </c>
      <c r="I62" s="24">
        <v>805.49999999999989</v>
      </c>
    </row>
    <row r="63" spans="1:9" x14ac:dyDescent="0.25">
      <c r="A63" s="21" t="s">
        <v>11</v>
      </c>
      <c r="B63" s="23">
        <v>15960548064</v>
      </c>
      <c r="C63" s="23">
        <v>4988234973</v>
      </c>
      <c r="D63" s="23">
        <v>3740663606</v>
      </c>
      <c r="E63" s="23">
        <v>1247571367</v>
      </c>
      <c r="F63" s="23">
        <v>1790865897</v>
      </c>
      <c r="G63" s="23">
        <v>137606638</v>
      </c>
      <c r="H63" s="23">
        <v>9043840556</v>
      </c>
      <c r="I63" s="24">
        <v>844.5</v>
      </c>
    </row>
    <row r="64" spans="1:9" x14ac:dyDescent="0.25">
      <c r="A64" s="20" t="s">
        <v>592</v>
      </c>
      <c r="B64" s="25">
        <v>48746674530</v>
      </c>
      <c r="C64" s="25">
        <v>11155790100</v>
      </c>
      <c r="D64" s="25">
        <v>2387588872</v>
      </c>
      <c r="E64" s="25">
        <v>8768201228</v>
      </c>
      <c r="F64" s="25">
        <v>28025559511</v>
      </c>
      <c r="G64" s="25">
        <v>8868485374</v>
      </c>
      <c r="H64" s="25">
        <v>696839545</v>
      </c>
      <c r="I64" s="26">
        <v>259951.19999999998</v>
      </c>
    </row>
    <row r="65" spans="1:9" x14ac:dyDescent="0.25">
      <c r="A65" s="21" t="s">
        <v>14</v>
      </c>
      <c r="B65" s="23">
        <v>3851308577</v>
      </c>
      <c r="C65" s="23">
        <v>857415995</v>
      </c>
      <c r="D65" s="23">
        <v>100149328</v>
      </c>
      <c r="E65" s="23">
        <v>757266667</v>
      </c>
      <c r="F65" s="23">
        <v>2269594336</v>
      </c>
      <c r="G65" s="23">
        <v>701803695</v>
      </c>
      <c r="H65" s="23">
        <v>22494551</v>
      </c>
      <c r="I65" s="24">
        <v>23856.3</v>
      </c>
    </row>
    <row r="66" spans="1:9" x14ac:dyDescent="0.25">
      <c r="A66" s="21" t="s">
        <v>20</v>
      </c>
      <c r="B66" s="23">
        <v>4122494009</v>
      </c>
      <c r="C66" s="23">
        <v>871034716</v>
      </c>
      <c r="D66" s="23">
        <v>202704657</v>
      </c>
      <c r="E66" s="23">
        <v>668330059</v>
      </c>
      <c r="F66" s="23">
        <v>2513598084</v>
      </c>
      <c r="G66" s="23">
        <v>715348692</v>
      </c>
      <c r="H66" s="23">
        <v>22512517</v>
      </c>
      <c r="I66" s="24">
        <v>24491.399999999998</v>
      </c>
    </row>
    <row r="67" spans="1:9" x14ac:dyDescent="0.25">
      <c r="A67" s="21" t="s">
        <v>23</v>
      </c>
      <c r="B67" s="23">
        <v>4293395457</v>
      </c>
      <c r="C67" s="23">
        <v>894907900</v>
      </c>
      <c r="D67" s="23">
        <v>109367532</v>
      </c>
      <c r="E67" s="23">
        <v>785540368</v>
      </c>
      <c r="F67" s="23">
        <v>2637471193</v>
      </c>
      <c r="G67" s="23">
        <v>738374874</v>
      </c>
      <c r="H67" s="23">
        <v>22641490</v>
      </c>
      <c r="I67" s="24">
        <v>25087.200000000001</v>
      </c>
    </row>
    <row r="68" spans="1:9" x14ac:dyDescent="0.25">
      <c r="A68" s="21" t="s">
        <v>25</v>
      </c>
      <c r="B68" s="23">
        <v>4585307920</v>
      </c>
      <c r="C68" s="23">
        <v>1003593739</v>
      </c>
      <c r="D68" s="23">
        <v>178348114</v>
      </c>
      <c r="E68" s="23">
        <v>825245625</v>
      </c>
      <c r="F68" s="23">
        <v>2739337662</v>
      </c>
      <c r="G68" s="23">
        <v>819590900</v>
      </c>
      <c r="H68" s="23">
        <v>22785619</v>
      </c>
      <c r="I68" s="24">
        <v>26150</v>
      </c>
    </row>
    <row r="69" spans="1:9" x14ac:dyDescent="0.25">
      <c r="A69" s="21" t="s">
        <v>28</v>
      </c>
      <c r="B69" s="23">
        <v>5311541303</v>
      </c>
      <c r="C69" s="23">
        <v>1111529895</v>
      </c>
      <c r="D69" s="23">
        <v>278279617</v>
      </c>
      <c r="E69" s="23">
        <v>833250278</v>
      </c>
      <c r="F69" s="23">
        <v>2822976639</v>
      </c>
      <c r="G69" s="23">
        <v>901199179</v>
      </c>
      <c r="H69" s="23">
        <v>475835590</v>
      </c>
      <c r="I69" s="24">
        <v>26304.000000000004</v>
      </c>
    </row>
    <row r="70" spans="1:9" x14ac:dyDescent="0.25">
      <c r="A70" s="21" t="s">
        <v>34</v>
      </c>
      <c r="B70" s="23">
        <v>3758846511</v>
      </c>
      <c r="C70" s="23">
        <v>612749705</v>
      </c>
      <c r="D70" s="23">
        <v>37722282</v>
      </c>
      <c r="E70" s="23">
        <v>575027423</v>
      </c>
      <c r="F70" s="23">
        <v>2688703080</v>
      </c>
      <c r="G70" s="23">
        <v>431543250</v>
      </c>
      <c r="H70" s="23">
        <v>25850476</v>
      </c>
      <c r="I70" s="24">
        <v>26733.3</v>
      </c>
    </row>
    <row r="71" spans="1:9" x14ac:dyDescent="0.25">
      <c r="A71" s="21" t="s">
        <v>3</v>
      </c>
      <c r="B71" s="23">
        <v>5170435411</v>
      </c>
      <c r="C71" s="23">
        <v>1220319540</v>
      </c>
      <c r="D71" s="23">
        <v>234448582</v>
      </c>
      <c r="E71" s="23">
        <v>985870958</v>
      </c>
      <c r="F71" s="23">
        <v>2944655732</v>
      </c>
      <c r="G71" s="23">
        <v>980048751</v>
      </c>
      <c r="H71" s="23">
        <v>25411388</v>
      </c>
      <c r="I71" s="24">
        <v>26566.199999999997</v>
      </c>
    </row>
    <row r="72" spans="1:9" x14ac:dyDescent="0.25">
      <c r="A72" s="21" t="s">
        <v>7</v>
      </c>
      <c r="B72" s="23">
        <v>5512892740</v>
      </c>
      <c r="C72" s="23">
        <v>1362586612</v>
      </c>
      <c r="D72" s="23">
        <v>332368641</v>
      </c>
      <c r="E72" s="23">
        <v>1030217971</v>
      </c>
      <c r="F72" s="23">
        <v>3054006788</v>
      </c>
      <c r="G72" s="23">
        <v>1070449520</v>
      </c>
      <c r="H72" s="23">
        <v>25849820</v>
      </c>
      <c r="I72" s="24">
        <v>26489.200000000001</v>
      </c>
    </row>
    <row r="73" spans="1:9" x14ac:dyDescent="0.25">
      <c r="A73" s="21" t="s">
        <v>9</v>
      </c>
      <c r="B73" s="23">
        <v>5898343835</v>
      </c>
      <c r="C73" s="23">
        <v>1557646970</v>
      </c>
      <c r="D73" s="23">
        <v>437610424</v>
      </c>
      <c r="E73" s="23">
        <v>1120036546</v>
      </c>
      <c r="F73" s="23">
        <v>3123474026</v>
      </c>
      <c r="G73" s="23">
        <v>1190772165</v>
      </c>
      <c r="H73" s="23">
        <v>26450674</v>
      </c>
      <c r="I73" s="24">
        <v>26726.100000000002</v>
      </c>
    </row>
    <row r="74" spans="1:9" x14ac:dyDescent="0.25">
      <c r="A74" s="21" t="s">
        <v>11</v>
      </c>
      <c r="B74" s="23">
        <v>6242108767</v>
      </c>
      <c r="C74" s="23">
        <v>1664005028</v>
      </c>
      <c r="D74" s="23">
        <v>476589695</v>
      </c>
      <c r="E74" s="23">
        <v>1187415333</v>
      </c>
      <c r="F74" s="23">
        <v>3231741971</v>
      </c>
      <c r="G74" s="23">
        <v>1319354348</v>
      </c>
      <c r="H74" s="23">
        <v>27007420</v>
      </c>
      <c r="I74" s="24">
        <v>27547.5</v>
      </c>
    </row>
    <row r="75" spans="1:9" x14ac:dyDescent="0.25">
      <c r="A75" s="20" t="s">
        <v>672</v>
      </c>
      <c r="B75" s="25">
        <v>23444026302</v>
      </c>
      <c r="C75" s="25">
        <v>9898487701</v>
      </c>
      <c r="D75" s="25">
        <v>9898487701</v>
      </c>
      <c r="E75" s="25">
        <v>0</v>
      </c>
      <c r="F75" s="25">
        <v>4974561532</v>
      </c>
      <c r="G75" s="25">
        <v>1951559912</v>
      </c>
      <c r="H75" s="25">
        <v>6619417157</v>
      </c>
      <c r="I75" s="26">
        <v>51291.399999999994</v>
      </c>
    </row>
    <row r="76" spans="1:9" x14ac:dyDescent="0.25">
      <c r="A76" s="21" t="s">
        <v>14</v>
      </c>
      <c r="B76" s="23">
        <v>1923529623</v>
      </c>
      <c r="C76" s="23">
        <v>818662457</v>
      </c>
      <c r="D76" s="23">
        <v>818662457</v>
      </c>
      <c r="E76" s="23">
        <v>0</v>
      </c>
      <c r="F76" s="23">
        <v>350097641</v>
      </c>
      <c r="G76" s="23">
        <v>132779687</v>
      </c>
      <c r="H76" s="23">
        <v>621989838</v>
      </c>
      <c r="I76" s="24">
        <v>4975.7999999999993</v>
      </c>
    </row>
    <row r="77" spans="1:9" x14ac:dyDescent="0.25">
      <c r="A77" s="21" t="s">
        <v>20</v>
      </c>
      <c r="B77" s="23">
        <v>1908484618</v>
      </c>
      <c r="C77" s="23">
        <v>831980417</v>
      </c>
      <c r="D77" s="23">
        <v>831980417</v>
      </c>
      <c r="E77" s="23">
        <v>0</v>
      </c>
      <c r="F77" s="23">
        <v>390905724</v>
      </c>
      <c r="G77" s="23">
        <v>129320756</v>
      </c>
      <c r="H77" s="23">
        <v>556277721</v>
      </c>
      <c r="I77" s="24">
        <v>4793.3999999999996</v>
      </c>
    </row>
    <row r="78" spans="1:9" x14ac:dyDescent="0.25">
      <c r="A78" s="21" t="s">
        <v>23</v>
      </c>
      <c r="B78" s="23">
        <v>2084818377</v>
      </c>
      <c r="C78" s="23">
        <v>888859937</v>
      </c>
      <c r="D78" s="23">
        <v>888859937</v>
      </c>
      <c r="E78" s="23">
        <v>0</v>
      </c>
      <c r="F78" s="23">
        <v>420493204</v>
      </c>
      <c r="G78" s="23">
        <v>185353695</v>
      </c>
      <c r="H78" s="23">
        <v>590111541</v>
      </c>
      <c r="I78" s="24">
        <v>4935.4999999999991</v>
      </c>
    </row>
    <row r="79" spans="1:9" x14ac:dyDescent="0.25">
      <c r="A79" s="21" t="s">
        <v>25</v>
      </c>
      <c r="B79" s="23">
        <v>2194566053</v>
      </c>
      <c r="C79" s="23">
        <v>977848825</v>
      </c>
      <c r="D79" s="23">
        <v>977848825</v>
      </c>
      <c r="E79" s="23">
        <v>0</v>
      </c>
      <c r="F79" s="23">
        <v>416811839</v>
      </c>
      <c r="G79" s="23">
        <v>188322020</v>
      </c>
      <c r="H79" s="23">
        <v>611583369</v>
      </c>
      <c r="I79" s="24">
        <v>5053.7999999999993</v>
      </c>
    </row>
    <row r="80" spans="1:9" x14ac:dyDescent="0.25">
      <c r="A80" s="21" t="s">
        <v>28</v>
      </c>
      <c r="B80" s="23">
        <v>2380424521</v>
      </c>
      <c r="C80" s="23">
        <v>1028050155</v>
      </c>
      <c r="D80" s="23">
        <v>1028050155</v>
      </c>
      <c r="E80" s="23">
        <v>0</v>
      </c>
      <c r="F80" s="23">
        <v>445987547</v>
      </c>
      <c r="G80" s="23">
        <v>211209030</v>
      </c>
      <c r="H80" s="23">
        <v>695177789</v>
      </c>
      <c r="I80" s="24">
        <v>5134.2000000000016</v>
      </c>
    </row>
    <row r="81" spans="1:9" x14ac:dyDescent="0.25">
      <c r="A81" s="21" t="s">
        <v>34</v>
      </c>
      <c r="B81" s="23">
        <v>2375269818</v>
      </c>
      <c r="C81" s="23">
        <v>1034930086</v>
      </c>
      <c r="D81" s="23">
        <v>1034930086</v>
      </c>
      <c r="E81" s="23">
        <v>0</v>
      </c>
      <c r="F81" s="23">
        <v>421832773</v>
      </c>
      <c r="G81" s="23">
        <v>209414386</v>
      </c>
      <c r="H81" s="23">
        <v>709092573</v>
      </c>
      <c r="I81" s="24">
        <v>5181.3</v>
      </c>
    </row>
    <row r="82" spans="1:9" x14ac:dyDescent="0.25">
      <c r="A82" s="21" t="s">
        <v>3</v>
      </c>
      <c r="B82" s="23">
        <v>2954531695</v>
      </c>
      <c r="C82" s="23">
        <v>1111202446</v>
      </c>
      <c r="D82" s="23">
        <v>1111202446</v>
      </c>
      <c r="E82" s="23">
        <v>0</v>
      </c>
      <c r="F82" s="23">
        <v>549781848</v>
      </c>
      <c r="G82" s="23">
        <v>228925941</v>
      </c>
      <c r="H82" s="23">
        <v>1064621460</v>
      </c>
      <c r="I82" s="24">
        <v>5195.5999999999985</v>
      </c>
    </row>
    <row r="83" spans="1:9" x14ac:dyDescent="0.25">
      <c r="A83" s="21" t="s">
        <v>7</v>
      </c>
      <c r="B83" s="23">
        <v>2560927601</v>
      </c>
      <c r="C83" s="23">
        <v>1092072590</v>
      </c>
      <c r="D83" s="23">
        <v>1092072590</v>
      </c>
      <c r="E83" s="23">
        <v>0</v>
      </c>
      <c r="F83" s="23">
        <v>686892442</v>
      </c>
      <c r="G83" s="23">
        <v>218629040</v>
      </c>
      <c r="H83" s="23">
        <v>563333529</v>
      </c>
      <c r="I83" s="24">
        <v>5241.699999999998</v>
      </c>
    </row>
    <row r="84" spans="1:9" x14ac:dyDescent="0.25">
      <c r="A84" s="21" t="s">
        <v>9</v>
      </c>
      <c r="B84" s="23">
        <v>2456686982</v>
      </c>
      <c r="C84" s="23">
        <v>865338469</v>
      </c>
      <c r="D84" s="23">
        <v>865338469</v>
      </c>
      <c r="E84" s="23">
        <v>0</v>
      </c>
      <c r="F84" s="23">
        <v>779831874</v>
      </c>
      <c r="G84" s="23">
        <v>220478290</v>
      </c>
      <c r="H84" s="23">
        <v>591038349</v>
      </c>
      <c r="I84" s="24">
        <v>5345.8</v>
      </c>
    </row>
    <row r="85" spans="1:9" x14ac:dyDescent="0.25">
      <c r="A85" s="21" t="s">
        <v>11</v>
      </c>
      <c r="B85" s="23">
        <v>2604787014</v>
      </c>
      <c r="C85" s="23">
        <v>1249542319</v>
      </c>
      <c r="D85" s="23">
        <v>1249542319</v>
      </c>
      <c r="E85" s="23">
        <v>0</v>
      </c>
      <c r="F85" s="23">
        <v>511926640</v>
      </c>
      <c r="G85" s="23">
        <v>227127067</v>
      </c>
      <c r="H85" s="23">
        <v>616190988</v>
      </c>
      <c r="I85" s="24">
        <v>5434.3</v>
      </c>
    </row>
    <row r="86" spans="1:9" x14ac:dyDescent="0.25">
      <c r="A86" s="20" t="s">
        <v>804</v>
      </c>
      <c r="B86" s="25">
        <v>8409317682</v>
      </c>
      <c r="C86" s="25">
        <v>5612705768</v>
      </c>
      <c r="D86" s="25">
        <v>5612705768</v>
      </c>
      <c r="E86" s="25">
        <v>0</v>
      </c>
      <c r="F86" s="25">
        <v>2269888811</v>
      </c>
      <c r="G86" s="25">
        <v>482473103</v>
      </c>
      <c r="H86" s="25">
        <v>44250000</v>
      </c>
      <c r="I86" s="26">
        <v>49606.399999999994</v>
      </c>
    </row>
    <row r="87" spans="1:9" x14ac:dyDescent="0.25">
      <c r="A87" s="21" t="s">
        <v>14</v>
      </c>
      <c r="B87" s="23">
        <v>673771294</v>
      </c>
      <c r="C87" s="23">
        <v>478617095</v>
      </c>
      <c r="D87" s="23">
        <v>478617095</v>
      </c>
      <c r="E87" s="23">
        <v>0</v>
      </c>
      <c r="F87" s="23">
        <v>156643072</v>
      </c>
      <c r="G87" s="23">
        <v>34086127</v>
      </c>
      <c r="H87" s="23">
        <v>4425000</v>
      </c>
      <c r="I87" s="24">
        <v>4592.2999999999993</v>
      </c>
    </row>
    <row r="88" spans="1:9" x14ac:dyDescent="0.25">
      <c r="A88" s="21" t="s">
        <v>20</v>
      </c>
      <c r="B88" s="23">
        <v>694494996</v>
      </c>
      <c r="C88" s="23">
        <v>491246425</v>
      </c>
      <c r="D88" s="23">
        <v>491246425</v>
      </c>
      <c r="E88" s="23">
        <v>0</v>
      </c>
      <c r="F88" s="23">
        <v>164554601</v>
      </c>
      <c r="G88" s="23">
        <v>34268970</v>
      </c>
      <c r="H88" s="23">
        <v>4425000</v>
      </c>
      <c r="I88" s="24">
        <v>4615.0999999999995</v>
      </c>
    </row>
    <row r="89" spans="1:9" x14ac:dyDescent="0.25">
      <c r="A89" s="21" t="s">
        <v>23</v>
      </c>
      <c r="B89" s="23">
        <v>719444858</v>
      </c>
      <c r="C89" s="23">
        <v>517650016</v>
      </c>
      <c r="D89" s="23">
        <v>517650016</v>
      </c>
      <c r="E89" s="23">
        <v>0</v>
      </c>
      <c r="F89" s="23">
        <v>161594597</v>
      </c>
      <c r="G89" s="23">
        <v>35775245</v>
      </c>
      <c r="H89" s="23">
        <v>4425000</v>
      </c>
      <c r="I89" s="24">
        <v>4650.3</v>
      </c>
    </row>
    <row r="90" spans="1:9" x14ac:dyDescent="0.25">
      <c r="A90" s="21" t="s">
        <v>25</v>
      </c>
      <c r="B90" s="23">
        <v>768654642</v>
      </c>
      <c r="C90" s="23">
        <v>560727218</v>
      </c>
      <c r="D90" s="23">
        <v>560727218</v>
      </c>
      <c r="E90" s="23">
        <v>0</v>
      </c>
      <c r="F90" s="23">
        <v>166229388</v>
      </c>
      <c r="G90" s="23">
        <v>37273036</v>
      </c>
      <c r="H90" s="23">
        <v>4425000</v>
      </c>
      <c r="I90" s="24">
        <v>4744.7999999999993</v>
      </c>
    </row>
    <row r="91" spans="1:9" x14ac:dyDescent="0.25">
      <c r="A91" s="21" t="s">
        <v>28</v>
      </c>
      <c r="B91" s="23">
        <v>835625577</v>
      </c>
      <c r="C91" s="23">
        <v>606121371</v>
      </c>
      <c r="D91" s="23">
        <v>606121371</v>
      </c>
      <c r="E91" s="23">
        <v>0</v>
      </c>
      <c r="F91" s="23">
        <v>173009573</v>
      </c>
      <c r="G91" s="23">
        <v>52069633</v>
      </c>
      <c r="H91" s="23">
        <v>4425000</v>
      </c>
      <c r="I91" s="24">
        <v>4870.7999999999993</v>
      </c>
    </row>
    <row r="92" spans="1:9" x14ac:dyDescent="0.25">
      <c r="A92" s="21" t="s">
        <v>34</v>
      </c>
      <c r="B92" s="23">
        <v>814464051</v>
      </c>
      <c r="C92" s="23">
        <v>577549448</v>
      </c>
      <c r="D92" s="23">
        <v>577549448</v>
      </c>
      <c r="E92" s="23">
        <v>0</v>
      </c>
      <c r="F92" s="23">
        <v>176372106</v>
      </c>
      <c r="G92" s="23">
        <v>56117497</v>
      </c>
      <c r="H92" s="23">
        <v>4425000</v>
      </c>
      <c r="I92" s="24">
        <v>4945.8</v>
      </c>
    </row>
    <row r="93" spans="1:9" x14ac:dyDescent="0.25">
      <c r="A93" s="21" t="s">
        <v>3</v>
      </c>
      <c r="B93" s="23">
        <v>863050998</v>
      </c>
      <c r="C93" s="23">
        <v>620585050</v>
      </c>
      <c r="D93" s="23">
        <v>620585050</v>
      </c>
      <c r="E93" s="23">
        <v>0</v>
      </c>
      <c r="F93" s="23">
        <v>184341883</v>
      </c>
      <c r="G93" s="23">
        <v>53699065</v>
      </c>
      <c r="H93" s="23">
        <v>4425000</v>
      </c>
      <c r="I93" s="24">
        <v>5009.8999999999987</v>
      </c>
    </row>
    <row r="94" spans="1:9" x14ac:dyDescent="0.25">
      <c r="A94" s="21" t="s">
        <v>7</v>
      </c>
      <c r="B94" s="23">
        <v>918018785</v>
      </c>
      <c r="C94" s="23">
        <v>670675697</v>
      </c>
      <c r="D94" s="23">
        <v>670675697</v>
      </c>
      <c r="E94" s="23">
        <v>0</v>
      </c>
      <c r="F94" s="23">
        <v>185322748</v>
      </c>
      <c r="G94" s="23">
        <v>57595340</v>
      </c>
      <c r="H94" s="23">
        <v>4425000</v>
      </c>
      <c r="I94" s="24">
        <v>5177.9000000000005</v>
      </c>
    </row>
    <row r="95" spans="1:9" x14ac:dyDescent="0.25">
      <c r="A95" s="21" t="s">
        <v>9</v>
      </c>
      <c r="B95" s="23">
        <v>1023182133</v>
      </c>
      <c r="C95" s="23">
        <v>451489527</v>
      </c>
      <c r="D95" s="23">
        <v>451489527</v>
      </c>
      <c r="E95" s="23">
        <v>0</v>
      </c>
      <c r="F95" s="23">
        <v>510184248</v>
      </c>
      <c r="G95" s="23">
        <v>57083358</v>
      </c>
      <c r="H95" s="23">
        <v>4425000</v>
      </c>
      <c r="I95" s="24">
        <v>5366.800000000002</v>
      </c>
    </row>
    <row r="96" spans="1:9" x14ac:dyDescent="0.25">
      <c r="A96" s="21" t="s">
        <v>11</v>
      </c>
      <c r="B96" s="23">
        <v>1098610348</v>
      </c>
      <c r="C96" s="23">
        <v>638043921</v>
      </c>
      <c r="D96" s="23">
        <v>638043921</v>
      </c>
      <c r="E96" s="23">
        <v>0</v>
      </c>
      <c r="F96" s="23">
        <v>391636595</v>
      </c>
      <c r="G96" s="23">
        <v>64504832</v>
      </c>
      <c r="H96" s="23">
        <v>4425000</v>
      </c>
      <c r="I96" s="24">
        <v>5632.7</v>
      </c>
    </row>
    <row r="97" spans="1:9" x14ac:dyDescent="0.25">
      <c r="A97" s="20" t="s">
        <v>873</v>
      </c>
      <c r="B97" s="25">
        <v>3037672666</v>
      </c>
      <c r="C97" s="25">
        <v>236540415</v>
      </c>
      <c r="D97" s="25">
        <v>236540415</v>
      </c>
      <c r="E97" s="25">
        <v>0</v>
      </c>
      <c r="F97" s="25">
        <v>1065101652</v>
      </c>
      <c r="G97" s="25">
        <v>109840447</v>
      </c>
      <c r="H97" s="25">
        <v>1626190152</v>
      </c>
      <c r="I97" s="26">
        <v>13603.699999999999</v>
      </c>
    </row>
    <row r="98" spans="1:9" x14ac:dyDescent="0.25">
      <c r="A98" s="21" t="s">
        <v>14</v>
      </c>
      <c r="B98" s="23">
        <v>187521105</v>
      </c>
      <c r="C98" s="23">
        <v>8008584</v>
      </c>
      <c r="D98" s="23">
        <v>8008584</v>
      </c>
      <c r="E98" s="23">
        <v>0</v>
      </c>
      <c r="F98" s="23">
        <v>74251770</v>
      </c>
      <c r="G98" s="23">
        <v>4439547</v>
      </c>
      <c r="H98" s="23">
        <v>100821204</v>
      </c>
      <c r="I98" s="24">
        <v>1030.3</v>
      </c>
    </row>
    <row r="99" spans="1:9" x14ac:dyDescent="0.25">
      <c r="A99" s="21" t="s">
        <v>20</v>
      </c>
      <c r="B99" s="23">
        <v>244151762</v>
      </c>
      <c r="C99" s="23">
        <v>20786362</v>
      </c>
      <c r="D99" s="23">
        <v>20786362</v>
      </c>
      <c r="E99" s="23">
        <v>0</v>
      </c>
      <c r="F99" s="23">
        <v>71493888</v>
      </c>
      <c r="G99" s="23">
        <v>9401877</v>
      </c>
      <c r="H99" s="23">
        <v>142469635</v>
      </c>
      <c r="I99" s="24">
        <v>1279.8</v>
      </c>
    </row>
    <row r="100" spans="1:9" x14ac:dyDescent="0.25">
      <c r="A100" s="21" t="s">
        <v>23</v>
      </c>
      <c r="B100" s="23">
        <v>248861234</v>
      </c>
      <c r="C100" s="23">
        <v>21380958</v>
      </c>
      <c r="D100" s="23">
        <v>21380958</v>
      </c>
      <c r="E100" s="23">
        <v>0</v>
      </c>
      <c r="F100" s="23">
        <v>72525276</v>
      </c>
      <c r="G100" s="23">
        <v>9515450</v>
      </c>
      <c r="H100" s="23">
        <v>145439550</v>
      </c>
      <c r="I100" s="24">
        <v>1279.8</v>
      </c>
    </row>
    <row r="101" spans="1:9" x14ac:dyDescent="0.25">
      <c r="A101" s="21" t="s">
        <v>25</v>
      </c>
      <c r="B101" s="23">
        <v>259549084</v>
      </c>
      <c r="C101" s="23">
        <v>19475174</v>
      </c>
      <c r="D101" s="23">
        <v>19475174</v>
      </c>
      <c r="E101" s="23">
        <v>0</v>
      </c>
      <c r="F101" s="23">
        <v>80841770</v>
      </c>
      <c r="G101" s="23">
        <v>7521018</v>
      </c>
      <c r="H101" s="23">
        <v>151711122</v>
      </c>
      <c r="I101" s="24">
        <v>1280.5999999999999</v>
      </c>
    </row>
    <row r="102" spans="1:9" x14ac:dyDescent="0.25">
      <c r="A102" s="21" t="s">
        <v>28</v>
      </c>
      <c r="B102" s="23">
        <v>271969109</v>
      </c>
      <c r="C102" s="23">
        <v>25519883</v>
      </c>
      <c r="D102" s="23">
        <v>25519883</v>
      </c>
      <c r="E102" s="23">
        <v>0</v>
      </c>
      <c r="F102" s="23">
        <v>82643259</v>
      </c>
      <c r="G102" s="23">
        <v>10092733</v>
      </c>
      <c r="H102" s="23">
        <v>153713234</v>
      </c>
      <c r="I102" s="24">
        <v>1292.8</v>
      </c>
    </row>
    <row r="103" spans="1:9" x14ac:dyDescent="0.25">
      <c r="A103" s="21" t="s">
        <v>34</v>
      </c>
      <c r="B103" s="23">
        <v>273701603</v>
      </c>
      <c r="C103" s="23">
        <v>18494327</v>
      </c>
      <c r="D103" s="23">
        <v>18494327</v>
      </c>
      <c r="E103" s="23">
        <v>0</v>
      </c>
      <c r="F103" s="23">
        <v>89509312</v>
      </c>
      <c r="G103" s="23">
        <v>6388200</v>
      </c>
      <c r="H103" s="23">
        <v>159309764</v>
      </c>
      <c r="I103" s="24">
        <v>1292.7</v>
      </c>
    </row>
    <row r="104" spans="1:9" x14ac:dyDescent="0.25">
      <c r="A104" s="21" t="s">
        <v>3</v>
      </c>
      <c r="B104" s="23">
        <v>353779636</v>
      </c>
      <c r="C104" s="23">
        <v>20396768</v>
      </c>
      <c r="D104" s="23">
        <v>20396768</v>
      </c>
      <c r="E104" s="23">
        <v>0</v>
      </c>
      <c r="F104" s="23">
        <v>146350509</v>
      </c>
      <c r="G104" s="23">
        <v>6436493</v>
      </c>
      <c r="H104" s="23">
        <v>180595866</v>
      </c>
      <c r="I104" s="24">
        <v>1315.9</v>
      </c>
    </row>
    <row r="105" spans="1:9" x14ac:dyDescent="0.25">
      <c r="A105" s="21" t="s">
        <v>7</v>
      </c>
      <c r="B105" s="23">
        <v>335385251</v>
      </c>
      <c r="C105" s="23">
        <v>31508365</v>
      </c>
      <c r="D105" s="23">
        <v>31508365</v>
      </c>
      <c r="E105" s="23">
        <v>0</v>
      </c>
      <c r="F105" s="23">
        <v>111762752</v>
      </c>
      <c r="G105" s="23">
        <v>7107350</v>
      </c>
      <c r="H105" s="23">
        <v>185006784</v>
      </c>
      <c r="I105" s="24">
        <v>1344</v>
      </c>
    </row>
    <row r="106" spans="1:9" x14ac:dyDescent="0.25">
      <c r="A106" s="21" t="s">
        <v>9</v>
      </c>
      <c r="B106" s="23">
        <v>407544706</v>
      </c>
      <c r="C106" s="23">
        <v>34992779</v>
      </c>
      <c r="D106" s="23">
        <v>34992779</v>
      </c>
      <c r="E106" s="23">
        <v>0</v>
      </c>
      <c r="F106" s="23">
        <v>152602739</v>
      </c>
      <c r="G106" s="23">
        <v>24228984</v>
      </c>
      <c r="H106" s="23">
        <v>195720204</v>
      </c>
      <c r="I106" s="24">
        <v>1724.4000000000005</v>
      </c>
    </row>
    <row r="107" spans="1:9" x14ac:dyDescent="0.25">
      <c r="A107" s="21" t="s">
        <v>11</v>
      </c>
      <c r="B107" s="23">
        <v>455209176</v>
      </c>
      <c r="C107" s="23">
        <v>35977215</v>
      </c>
      <c r="D107" s="23">
        <v>35977215</v>
      </c>
      <c r="E107" s="23">
        <v>0</v>
      </c>
      <c r="F107" s="23">
        <v>183120377</v>
      </c>
      <c r="G107" s="23">
        <v>24708795</v>
      </c>
      <c r="H107" s="23">
        <v>211402789</v>
      </c>
      <c r="I107" s="24">
        <v>1763.3999999999999</v>
      </c>
    </row>
    <row r="108" spans="1:9" x14ac:dyDescent="0.25">
      <c r="A108" s="20" t="s">
        <v>921</v>
      </c>
      <c r="B108" s="25">
        <v>1005285517</v>
      </c>
      <c r="C108" s="25">
        <v>184668215</v>
      </c>
      <c r="D108" s="25">
        <v>184668215</v>
      </c>
      <c r="E108" s="25">
        <v>0</v>
      </c>
      <c r="F108" s="25">
        <v>192977167</v>
      </c>
      <c r="G108" s="25">
        <v>602189364</v>
      </c>
      <c r="H108" s="25">
        <v>25450771</v>
      </c>
      <c r="I108" s="26">
        <v>5389.670000000001</v>
      </c>
    </row>
    <row r="109" spans="1:9" x14ac:dyDescent="0.25">
      <c r="A109" s="21" t="s">
        <v>14</v>
      </c>
      <c r="B109" s="23">
        <v>77806737</v>
      </c>
      <c r="C109" s="23">
        <v>15283511</v>
      </c>
      <c r="D109" s="23">
        <v>15283511</v>
      </c>
      <c r="E109" s="23">
        <v>0</v>
      </c>
      <c r="F109" s="23">
        <v>15807162</v>
      </c>
      <c r="G109" s="23">
        <v>44919639</v>
      </c>
      <c r="H109" s="23">
        <v>1796425</v>
      </c>
      <c r="I109" s="24">
        <v>477.60000000000008</v>
      </c>
    </row>
    <row r="110" spans="1:9" x14ac:dyDescent="0.25">
      <c r="A110" s="21" t="s">
        <v>20</v>
      </c>
      <c r="B110" s="23">
        <v>78480560</v>
      </c>
      <c r="C110" s="23">
        <v>15190519</v>
      </c>
      <c r="D110" s="23">
        <v>15190519</v>
      </c>
      <c r="E110" s="23">
        <v>0</v>
      </c>
      <c r="F110" s="23">
        <v>15629323</v>
      </c>
      <c r="G110" s="23">
        <v>45875081</v>
      </c>
      <c r="H110" s="23">
        <v>1785637</v>
      </c>
      <c r="I110" s="24">
        <v>484.50000000000006</v>
      </c>
    </row>
    <row r="111" spans="1:9" x14ac:dyDescent="0.25">
      <c r="A111" s="21" t="s">
        <v>23</v>
      </c>
      <c r="B111" s="23">
        <v>81077081</v>
      </c>
      <c r="C111" s="23">
        <v>16214183</v>
      </c>
      <c r="D111" s="23">
        <v>16214183</v>
      </c>
      <c r="E111" s="23">
        <v>0</v>
      </c>
      <c r="F111" s="23">
        <v>17314175</v>
      </c>
      <c r="G111" s="23">
        <v>45720252</v>
      </c>
      <c r="H111" s="23">
        <v>1828471</v>
      </c>
      <c r="I111" s="24">
        <v>473.40000000000003</v>
      </c>
    </row>
    <row r="112" spans="1:9" x14ac:dyDescent="0.25">
      <c r="A112" s="21" t="s">
        <v>25</v>
      </c>
      <c r="B112" s="23">
        <v>84198382</v>
      </c>
      <c r="C112" s="23">
        <v>16593918</v>
      </c>
      <c r="D112" s="23">
        <v>16593918</v>
      </c>
      <c r="E112" s="23">
        <v>0</v>
      </c>
      <c r="F112" s="23">
        <v>17747080</v>
      </c>
      <c r="G112" s="23">
        <v>47855062</v>
      </c>
      <c r="H112" s="23">
        <v>2002322</v>
      </c>
      <c r="I112" s="24">
        <v>483.50000000000011</v>
      </c>
    </row>
    <row r="113" spans="1:9" x14ac:dyDescent="0.25">
      <c r="A113" s="21" t="s">
        <v>28</v>
      </c>
      <c r="B113" s="23">
        <v>92486498</v>
      </c>
      <c r="C113" s="23">
        <v>18867152</v>
      </c>
      <c r="D113" s="23">
        <v>18867152</v>
      </c>
      <c r="E113" s="23">
        <v>0</v>
      </c>
      <c r="F113" s="23">
        <v>17688477</v>
      </c>
      <c r="G113" s="23">
        <v>53606154</v>
      </c>
      <c r="H113" s="23">
        <v>2324715</v>
      </c>
      <c r="I113" s="24">
        <v>513.5</v>
      </c>
    </row>
    <row r="114" spans="1:9" x14ac:dyDescent="0.25">
      <c r="A114" s="21" t="s">
        <v>34</v>
      </c>
      <c r="B114" s="23">
        <v>91573634</v>
      </c>
      <c r="C114" s="23">
        <v>14284468</v>
      </c>
      <c r="D114" s="23">
        <v>14284468</v>
      </c>
      <c r="E114" s="23">
        <v>0</v>
      </c>
      <c r="F114" s="23">
        <v>19459500</v>
      </c>
      <c r="G114" s="23">
        <v>55459431</v>
      </c>
      <c r="H114" s="23">
        <v>2370235</v>
      </c>
      <c r="I114" s="24">
        <v>517.99999999999989</v>
      </c>
    </row>
    <row r="115" spans="1:9" x14ac:dyDescent="0.25">
      <c r="A115" s="21" t="s">
        <v>3</v>
      </c>
      <c r="B115" s="23">
        <v>103626246</v>
      </c>
      <c r="C115" s="23">
        <v>16306035</v>
      </c>
      <c r="D115" s="23">
        <v>16306035</v>
      </c>
      <c r="E115" s="23">
        <v>0</v>
      </c>
      <c r="F115" s="23">
        <v>19976690</v>
      </c>
      <c r="G115" s="23">
        <v>64857133</v>
      </c>
      <c r="H115" s="23">
        <v>2486388</v>
      </c>
      <c r="I115" s="24">
        <v>560.20000000000005</v>
      </c>
    </row>
    <row r="116" spans="1:9" x14ac:dyDescent="0.25">
      <c r="A116" s="21" t="s">
        <v>7</v>
      </c>
      <c r="B116" s="23">
        <v>114564354</v>
      </c>
      <c r="C116" s="23">
        <v>20622725</v>
      </c>
      <c r="D116" s="23">
        <v>20622725</v>
      </c>
      <c r="E116" s="23">
        <v>0</v>
      </c>
      <c r="F116" s="23">
        <v>20511859</v>
      </c>
      <c r="G116" s="23">
        <v>70201573</v>
      </c>
      <c r="H116" s="23">
        <v>3228197</v>
      </c>
      <c r="I116" s="24">
        <v>593.16999999999996</v>
      </c>
    </row>
    <row r="117" spans="1:9" x14ac:dyDescent="0.25">
      <c r="A117" s="21" t="s">
        <v>9</v>
      </c>
      <c r="B117" s="23">
        <v>134115239</v>
      </c>
      <c r="C117" s="23">
        <v>24461846</v>
      </c>
      <c r="D117" s="23">
        <v>24461846</v>
      </c>
      <c r="E117" s="23">
        <v>0</v>
      </c>
      <c r="F117" s="23">
        <v>23707954</v>
      </c>
      <c r="G117" s="23">
        <v>82151267</v>
      </c>
      <c r="H117" s="23">
        <v>3794172</v>
      </c>
      <c r="I117" s="24">
        <v>630.30000000000007</v>
      </c>
    </row>
    <row r="118" spans="1:9" x14ac:dyDescent="0.25">
      <c r="A118" s="21" t="s">
        <v>11</v>
      </c>
      <c r="B118" s="23">
        <v>147356786</v>
      </c>
      <c r="C118" s="23">
        <v>26843858</v>
      </c>
      <c r="D118" s="23">
        <v>26843858</v>
      </c>
      <c r="E118" s="23">
        <v>0</v>
      </c>
      <c r="F118" s="23">
        <v>25134947</v>
      </c>
      <c r="G118" s="23">
        <v>91543772</v>
      </c>
      <c r="H118" s="23">
        <v>3834209</v>
      </c>
      <c r="I118" s="24">
        <v>655.50000000000023</v>
      </c>
    </row>
    <row r="119" spans="1:9" x14ac:dyDescent="0.25">
      <c r="A119" s="20" t="s">
        <v>1030</v>
      </c>
      <c r="B119" s="25">
        <v>591503800</v>
      </c>
      <c r="C119" s="25">
        <v>576011657</v>
      </c>
      <c r="D119" s="25">
        <v>576011657</v>
      </c>
      <c r="E119" s="25">
        <v>0</v>
      </c>
      <c r="F119" s="25">
        <v>2061696</v>
      </c>
      <c r="G119" s="25">
        <v>13430447</v>
      </c>
      <c r="H119" s="25">
        <v>0</v>
      </c>
      <c r="I119" s="26">
        <v>3465.5000000000005</v>
      </c>
    </row>
    <row r="120" spans="1:9" x14ac:dyDescent="0.25">
      <c r="A120" s="21" t="s">
        <v>14</v>
      </c>
      <c r="B120" s="23">
        <v>44641162</v>
      </c>
      <c r="C120" s="23">
        <v>43297162</v>
      </c>
      <c r="D120" s="23">
        <v>43297162</v>
      </c>
      <c r="E120" s="23">
        <v>0</v>
      </c>
      <c r="F120" s="23">
        <v>179000</v>
      </c>
      <c r="G120" s="23">
        <v>1165000</v>
      </c>
      <c r="H120" s="23">
        <v>0</v>
      </c>
      <c r="I120" s="24">
        <v>281.30000000000007</v>
      </c>
    </row>
    <row r="121" spans="1:9" x14ac:dyDescent="0.25">
      <c r="A121" s="21" t="s">
        <v>20</v>
      </c>
      <c r="B121" s="23">
        <v>45868293</v>
      </c>
      <c r="C121" s="23">
        <v>44789293</v>
      </c>
      <c r="D121" s="23">
        <v>44789293</v>
      </c>
      <c r="E121" s="23">
        <v>0</v>
      </c>
      <c r="F121" s="23">
        <v>179000</v>
      </c>
      <c r="G121" s="23">
        <v>900000</v>
      </c>
      <c r="H121" s="23">
        <v>0</v>
      </c>
      <c r="I121" s="24">
        <v>285</v>
      </c>
    </row>
    <row r="122" spans="1:9" x14ac:dyDescent="0.25">
      <c r="A122" s="21" t="s">
        <v>23</v>
      </c>
      <c r="B122" s="23">
        <v>49928386</v>
      </c>
      <c r="C122" s="23">
        <v>48280517</v>
      </c>
      <c r="D122" s="23">
        <v>48280517</v>
      </c>
      <c r="E122" s="23">
        <v>0</v>
      </c>
      <c r="F122" s="23">
        <v>470869</v>
      </c>
      <c r="G122" s="23">
        <v>1177000</v>
      </c>
      <c r="H122" s="23">
        <v>0</v>
      </c>
      <c r="I122" s="24">
        <v>287.69999999999993</v>
      </c>
    </row>
    <row r="123" spans="1:9" x14ac:dyDescent="0.25">
      <c r="A123" s="21" t="s">
        <v>25</v>
      </c>
      <c r="B123" s="23">
        <v>51845841</v>
      </c>
      <c r="C123" s="23">
        <v>50287893</v>
      </c>
      <c r="D123" s="23">
        <v>50287893</v>
      </c>
      <c r="E123" s="23">
        <v>0</v>
      </c>
      <c r="F123" s="23">
        <v>470869</v>
      </c>
      <c r="G123" s="23">
        <v>1087079</v>
      </c>
      <c r="H123" s="23">
        <v>0</v>
      </c>
      <c r="I123" s="24">
        <v>290</v>
      </c>
    </row>
    <row r="124" spans="1:9" x14ac:dyDescent="0.25">
      <c r="A124" s="21" t="s">
        <v>28</v>
      </c>
      <c r="B124" s="23">
        <v>56653663</v>
      </c>
      <c r="C124" s="23">
        <v>55197745</v>
      </c>
      <c r="D124" s="23">
        <v>55197745</v>
      </c>
      <c r="E124" s="23">
        <v>0</v>
      </c>
      <c r="F124" s="23">
        <v>90000</v>
      </c>
      <c r="G124" s="23">
        <v>1365918</v>
      </c>
      <c r="H124" s="23">
        <v>0</v>
      </c>
      <c r="I124" s="24">
        <v>306.89999999999998</v>
      </c>
    </row>
    <row r="125" spans="1:9" x14ac:dyDescent="0.25">
      <c r="A125" s="21" t="s">
        <v>34</v>
      </c>
      <c r="B125" s="23">
        <v>54872111</v>
      </c>
      <c r="C125" s="23">
        <v>53636489</v>
      </c>
      <c r="D125" s="23">
        <v>53636489</v>
      </c>
      <c r="E125" s="23">
        <v>0</v>
      </c>
      <c r="F125" s="23">
        <v>90000</v>
      </c>
      <c r="G125" s="23">
        <v>1145622</v>
      </c>
      <c r="H125" s="23">
        <v>0</v>
      </c>
      <c r="I125" s="24">
        <v>306.5</v>
      </c>
    </row>
    <row r="126" spans="1:9" x14ac:dyDescent="0.25">
      <c r="A126" s="21" t="s">
        <v>3</v>
      </c>
      <c r="B126" s="23">
        <v>61410959</v>
      </c>
      <c r="C126" s="23">
        <v>59667762</v>
      </c>
      <c r="D126" s="23">
        <v>59667762</v>
      </c>
      <c r="E126" s="23">
        <v>0</v>
      </c>
      <c r="F126" s="23">
        <v>311958</v>
      </c>
      <c r="G126" s="23">
        <v>1431239</v>
      </c>
      <c r="H126" s="23">
        <v>0</v>
      </c>
      <c r="I126" s="24">
        <v>386.3</v>
      </c>
    </row>
    <row r="127" spans="1:9" x14ac:dyDescent="0.25">
      <c r="A127" s="21" t="s">
        <v>7</v>
      </c>
      <c r="B127" s="23">
        <v>68357755</v>
      </c>
      <c r="C127" s="23">
        <v>66732424</v>
      </c>
      <c r="D127" s="23">
        <v>66732424</v>
      </c>
      <c r="E127" s="23">
        <v>0</v>
      </c>
      <c r="F127" s="23">
        <v>90000</v>
      </c>
      <c r="G127" s="23">
        <v>1535331</v>
      </c>
      <c r="H127" s="23">
        <v>0</v>
      </c>
      <c r="I127" s="24">
        <v>429.1</v>
      </c>
    </row>
    <row r="128" spans="1:9" x14ac:dyDescent="0.25">
      <c r="A128" s="21" t="s">
        <v>9</v>
      </c>
      <c r="B128" s="23">
        <v>75705692</v>
      </c>
      <c r="C128" s="23">
        <v>73705786</v>
      </c>
      <c r="D128" s="23">
        <v>73705786</v>
      </c>
      <c r="E128" s="23">
        <v>0</v>
      </c>
      <c r="F128" s="23">
        <v>90000</v>
      </c>
      <c r="G128" s="23">
        <v>1909906</v>
      </c>
      <c r="H128" s="23">
        <v>0</v>
      </c>
      <c r="I128" s="24">
        <v>442.29999999999995</v>
      </c>
    </row>
    <row r="129" spans="1:9" x14ac:dyDescent="0.25">
      <c r="A129" s="21" t="s">
        <v>11</v>
      </c>
      <c r="B129" s="23">
        <v>82219938</v>
      </c>
      <c r="C129" s="23">
        <v>80416586</v>
      </c>
      <c r="D129" s="23">
        <v>80416586</v>
      </c>
      <c r="E129" s="23">
        <v>0</v>
      </c>
      <c r="F129" s="23">
        <v>90000</v>
      </c>
      <c r="G129" s="23">
        <v>1713352</v>
      </c>
      <c r="H129" s="23">
        <v>0</v>
      </c>
      <c r="I129" s="24">
        <v>450.4</v>
      </c>
    </row>
    <row r="130" spans="1:9" x14ac:dyDescent="0.25">
      <c r="A130" s="20" t="s">
        <v>1095</v>
      </c>
      <c r="B130" s="25">
        <v>3651333601</v>
      </c>
      <c r="C130" s="25">
        <v>476692608</v>
      </c>
      <c r="D130" s="25">
        <v>432483851</v>
      </c>
      <c r="E130" s="25">
        <v>44208757</v>
      </c>
      <c r="F130" s="25">
        <v>2133761210</v>
      </c>
      <c r="G130" s="25">
        <v>147787415</v>
      </c>
      <c r="H130" s="25">
        <v>893092368</v>
      </c>
      <c r="I130" s="26">
        <v>2005.6000000000001</v>
      </c>
    </row>
    <row r="131" spans="1:9" x14ac:dyDescent="0.25">
      <c r="A131" s="21" t="s">
        <v>14</v>
      </c>
      <c r="B131" s="23">
        <v>321301682</v>
      </c>
      <c r="C131" s="23">
        <v>24626224</v>
      </c>
      <c r="D131" s="23">
        <v>20375159</v>
      </c>
      <c r="E131" s="23">
        <v>4251065</v>
      </c>
      <c r="F131" s="23">
        <v>209312306</v>
      </c>
      <c r="G131" s="23">
        <v>10487107</v>
      </c>
      <c r="H131" s="23">
        <v>76876045</v>
      </c>
      <c r="I131" s="24">
        <v>172.5</v>
      </c>
    </row>
    <row r="132" spans="1:9" x14ac:dyDescent="0.25">
      <c r="A132" s="21" t="s">
        <v>20</v>
      </c>
      <c r="B132" s="23">
        <v>305587580</v>
      </c>
      <c r="C132" s="23">
        <v>25487580</v>
      </c>
      <c r="D132" s="23">
        <v>21257580</v>
      </c>
      <c r="E132" s="23">
        <v>4230000</v>
      </c>
      <c r="F132" s="23">
        <v>194098487</v>
      </c>
      <c r="G132" s="23">
        <v>10915745</v>
      </c>
      <c r="H132" s="23">
        <v>75085768</v>
      </c>
      <c r="I132" s="24">
        <v>173.9</v>
      </c>
    </row>
    <row r="133" spans="1:9" x14ac:dyDescent="0.25">
      <c r="A133" s="21" t="s">
        <v>23</v>
      </c>
      <c r="B133" s="23">
        <v>304171185</v>
      </c>
      <c r="C133" s="23">
        <v>30324944</v>
      </c>
      <c r="D133" s="23">
        <v>26094944</v>
      </c>
      <c r="E133" s="23">
        <v>4230000</v>
      </c>
      <c r="F133" s="23">
        <v>181821729</v>
      </c>
      <c r="G133" s="23">
        <v>11319391</v>
      </c>
      <c r="H133" s="23">
        <v>80705121</v>
      </c>
      <c r="I133" s="24">
        <v>179.20000000000002</v>
      </c>
    </row>
    <row r="134" spans="1:9" x14ac:dyDescent="0.25">
      <c r="A134" s="21" t="s">
        <v>25</v>
      </c>
      <c r="B134" s="23">
        <v>317858832</v>
      </c>
      <c r="C134" s="23">
        <v>37800724</v>
      </c>
      <c r="D134" s="23">
        <v>33500724</v>
      </c>
      <c r="E134" s="23">
        <v>4300000</v>
      </c>
      <c r="F134" s="23">
        <v>186097459</v>
      </c>
      <c r="G134" s="23">
        <v>12147248</v>
      </c>
      <c r="H134" s="23">
        <v>81813401</v>
      </c>
      <c r="I134" s="24">
        <v>181.1</v>
      </c>
    </row>
    <row r="135" spans="1:9" x14ac:dyDescent="0.25">
      <c r="A135" s="21" t="s">
        <v>28</v>
      </c>
      <c r="B135" s="23">
        <v>349121165</v>
      </c>
      <c r="C135" s="23">
        <v>48817338</v>
      </c>
      <c r="D135" s="23">
        <v>44472338</v>
      </c>
      <c r="E135" s="23">
        <v>4345000</v>
      </c>
      <c r="F135" s="23">
        <v>205682582</v>
      </c>
      <c r="G135" s="23">
        <v>12565874</v>
      </c>
      <c r="H135" s="23">
        <v>82055371</v>
      </c>
      <c r="I135" s="24">
        <v>189.7</v>
      </c>
    </row>
    <row r="136" spans="1:9" x14ac:dyDescent="0.25">
      <c r="A136" s="21" t="s">
        <v>34</v>
      </c>
      <c r="B136" s="23">
        <v>375957063</v>
      </c>
      <c r="C136" s="23">
        <v>71570750</v>
      </c>
      <c r="D136" s="23">
        <v>67225750</v>
      </c>
      <c r="E136" s="23">
        <v>4345000</v>
      </c>
      <c r="F136" s="23">
        <v>207250550</v>
      </c>
      <c r="G136" s="23">
        <v>15178663</v>
      </c>
      <c r="H136" s="23">
        <v>81957100</v>
      </c>
      <c r="I136" s="24">
        <v>201.5</v>
      </c>
    </row>
    <row r="137" spans="1:9" x14ac:dyDescent="0.25">
      <c r="A137" s="21" t="s">
        <v>3</v>
      </c>
      <c r="B137" s="23">
        <v>471596007</v>
      </c>
      <c r="C137" s="23">
        <v>57130354</v>
      </c>
      <c r="D137" s="23">
        <v>52717662</v>
      </c>
      <c r="E137" s="23">
        <v>4412692</v>
      </c>
      <c r="F137" s="23">
        <v>315922406</v>
      </c>
      <c r="G137" s="23">
        <v>16384956</v>
      </c>
      <c r="H137" s="23">
        <v>82158291</v>
      </c>
      <c r="I137" s="24">
        <v>205.5</v>
      </c>
    </row>
    <row r="138" spans="1:9" x14ac:dyDescent="0.25">
      <c r="A138" s="21" t="s">
        <v>7</v>
      </c>
      <c r="B138" s="23">
        <v>442114237</v>
      </c>
      <c r="C138" s="23">
        <v>55351984</v>
      </c>
      <c r="D138" s="23">
        <v>50691984</v>
      </c>
      <c r="E138" s="23">
        <v>4660000</v>
      </c>
      <c r="F138" s="23">
        <v>281810561</v>
      </c>
      <c r="G138" s="23">
        <v>22370987</v>
      </c>
      <c r="H138" s="23">
        <v>82580705</v>
      </c>
      <c r="I138" s="24">
        <v>221.9</v>
      </c>
    </row>
    <row r="139" spans="1:9" x14ac:dyDescent="0.25">
      <c r="A139" s="21" t="s">
        <v>9</v>
      </c>
      <c r="B139" s="23">
        <v>382882991</v>
      </c>
      <c r="C139" s="23">
        <v>54908525</v>
      </c>
      <c r="D139" s="23">
        <v>50138525</v>
      </c>
      <c r="E139" s="23">
        <v>4770000</v>
      </c>
      <c r="F139" s="23">
        <v>184814120</v>
      </c>
      <c r="G139" s="23">
        <v>18152298</v>
      </c>
      <c r="H139" s="23">
        <v>125008048</v>
      </c>
      <c r="I139" s="24">
        <v>234.5</v>
      </c>
    </row>
    <row r="140" spans="1:9" x14ac:dyDescent="0.25">
      <c r="A140" s="21" t="s">
        <v>11</v>
      </c>
      <c r="B140" s="23">
        <v>380742859</v>
      </c>
      <c r="C140" s="23">
        <v>70674185</v>
      </c>
      <c r="D140" s="23">
        <v>66009185</v>
      </c>
      <c r="E140" s="23">
        <v>4665000</v>
      </c>
      <c r="F140" s="23">
        <v>166951010</v>
      </c>
      <c r="G140" s="23">
        <v>18265146</v>
      </c>
      <c r="H140" s="23">
        <v>124852518</v>
      </c>
      <c r="I140" s="24">
        <v>245.8</v>
      </c>
    </row>
    <row r="141" spans="1:9" x14ac:dyDescent="0.25">
      <c r="A141" s="20" t="s">
        <v>1131</v>
      </c>
      <c r="B141" s="25">
        <v>1754347994</v>
      </c>
      <c r="C141" s="25">
        <v>118119354</v>
      </c>
      <c r="D141" s="25">
        <v>118119354</v>
      </c>
      <c r="E141" s="25">
        <v>0</v>
      </c>
      <c r="F141" s="25">
        <v>15478973</v>
      </c>
      <c r="G141" s="25">
        <v>2089290</v>
      </c>
      <c r="H141" s="25">
        <v>1618660377</v>
      </c>
      <c r="I141" s="26">
        <v>20495.3</v>
      </c>
    </row>
    <row r="142" spans="1:9" x14ac:dyDescent="0.25">
      <c r="A142" s="21" t="s">
        <v>14</v>
      </c>
      <c r="B142" s="23">
        <v>225383356</v>
      </c>
      <c r="C142" s="23">
        <v>8294927</v>
      </c>
      <c r="D142" s="23">
        <v>8294927</v>
      </c>
      <c r="E142" s="23">
        <v>0</v>
      </c>
      <c r="F142" s="23">
        <v>1281079</v>
      </c>
      <c r="G142" s="23">
        <v>800000</v>
      </c>
      <c r="H142" s="23">
        <v>215007350</v>
      </c>
      <c r="I142" s="24">
        <v>1392.3</v>
      </c>
    </row>
    <row r="143" spans="1:9" x14ac:dyDescent="0.25">
      <c r="A143" s="21" t="s">
        <v>20</v>
      </c>
      <c r="B143" s="23">
        <v>225498851</v>
      </c>
      <c r="C143" s="23">
        <v>8443132</v>
      </c>
      <c r="D143" s="23">
        <v>8443132</v>
      </c>
      <c r="E143" s="23">
        <v>0</v>
      </c>
      <c r="F143" s="23">
        <v>1211976</v>
      </c>
      <c r="G143" s="23">
        <v>800000</v>
      </c>
      <c r="H143" s="23">
        <v>215043743</v>
      </c>
      <c r="I143" s="24">
        <v>1392.4</v>
      </c>
    </row>
    <row r="144" spans="1:9" x14ac:dyDescent="0.25">
      <c r="A144" s="21" t="s">
        <v>23</v>
      </c>
      <c r="B144" s="23">
        <v>226968060</v>
      </c>
      <c r="C144" s="23">
        <v>10530168</v>
      </c>
      <c r="D144" s="23">
        <v>10530168</v>
      </c>
      <c r="E144" s="23">
        <v>0</v>
      </c>
      <c r="F144" s="23">
        <v>1135343</v>
      </c>
      <c r="G144" s="23">
        <v>0</v>
      </c>
      <c r="H144" s="23">
        <v>215302549</v>
      </c>
      <c r="I144" s="24">
        <v>1393.3</v>
      </c>
    </row>
    <row r="145" spans="1:9" x14ac:dyDescent="0.25">
      <c r="A145" s="21" t="s">
        <v>25</v>
      </c>
      <c r="B145" s="23">
        <v>232120162</v>
      </c>
      <c r="C145" s="23">
        <v>11206594</v>
      </c>
      <c r="D145" s="23">
        <v>11206594</v>
      </c>
      <c r="E145" s="23">
        <v>0</v>
      </c>
      <c r="F145" s="23">
        <v>1203530</v>
      </c>
      <c r="G145" s="23">
        <v>0</v>
      </c>
      <c r="H145" s="23">
        <v>219710038</v>
      </c>
      <c r="I145" s="24">
        <v>1407.4999999999998</v>
      </c>
    </row>
    <row r="146" spans="1:9" x14ac:dyDescent="0.25">
      <c r="A146" s="21" t="s">
        <v>28</v>
      </c>
      <c r="B146" s="23">
        <v>131718845</v>
      </c>
      <c r="C146" s="23">
        <v>11856255</v>
      </c>
      <c r="D146" s="23">
        <v>11856255</v>
      </c>
      <c r="E146" s="23">
        <v>0</v>
      </c>
      <c r="F146" s="23">
        <v>1470429</v>
      </c>
      <c r="G146" s="23">
        <v>4143</v>
      </c>
      <c r="H146" s="23">
        <v>118388018</v>
      </c>
      <c r="I146" s="24">
        <v>2579.1</v>
      </c>
    </row>
    <row r="147" spans="1:9" x14ac:dyDescent="0.25">
      <c r="A147" s="21" t="s">
        <v>34</v>
      </c>
      <c r="B147" s="23">
        <v>132302822</v>
      </c>
      <c r="C147" s="23">
        <v>10350429</v>
      </c>
      <c r="D147" s="23">
        <v>10350429</v>
      </c>
      <c r="E147" s="23">
        <v>0</v>
      </c>
      <c r="F147" s="23">
        <v>1641694</v>
      </c>
      <c r="G147" s="23">
        <v>163167</v>
      </c>
      <c r="H147" s="23">
        <v>120147532</v>
      </c>
      <c r="I147" s="24">
        <v>2534.6</v>
      </c>
    </row>
    <row r="148" spans="1:9" x14ac:dyDescent="0.25">
      <c r="A148" s="21" t="s">
        <v>3</v>
      </c>
      <c r="B148" s="23">
        <v>138651593</v>
      </c>
      <c r="C148" s="23">
        <v>11766152</v>
      </c>
      <c r="D148" s="23">
        <v>11766152</v>
      </c>
      <c r="E148" s="23">
        <v>0</v>
      </c>
      <c r="F148" s="23">
        <v>1663652</v>
      </c>
      <c r="G148" s="23">
        <v>124920</v>
      </c>
      <c r="H148" s="23">
        <v>125096869</v>
      </c>
      <c r="I148" s="24">
        <v>2515.9</v>
      </c>
    </row>
    <row r="149" spans="1:9" x14ac:dyDescent="0.25">
      <c r="A149" s="21" t="s">
        <v>7</v>
      </c>
      <c r="B149" s="23">
        <v>143057108</v>
      </c>
      <c r="C149" s="23">
        <v>12680614</v>
      </c>
      <c r="D149" s="23">
        <v>12680614</v>
      </c>
      <c r="E149" s="23">
        <v>0</v>
      </c>
      <c r="F149" s="23">
        <v>1571906</v>
      </c>
      <c r="G149" s="23">
        <v>80305</v>
      </c>
      <c r="H149" s="23">
        <v>128724283</v>
      </c>
      <c r="I149" s="24">
        <v>2513.9</v>
      </c>
    </row>
    <row r="150" spans="1:9" x14ac:dyDescent="0.25">
      <c r="A150" s="21" t="s">
        <v>9</v>
      </c>
      <c r="B150" s="23">
        <v>149365506</v>
      </c>
      <c r="C150" s="23">
        <v>15286685</v>
      </c>
      <c r="D150" s="23">
        <v>15286685</v>
      </c>
      <c r="E150" s="23">
        <v>0</v>
      </c>
      <c r="F150" s="23">
        <v>2011125</v>
      </c>
      <c r="G150" s="23">
        <v>65557</v>
      </c>
      <c r="H150" s="23">
        <v>132002139</v>
      </c>
      <c r="I150" s="24">
        <v>2491.6</v>
      </c>
    </row>
    <row r="151" spans="1:9" x14ac:dyDescent="0.25">
      <c r="A151" s="21" t="s">
        <v>11</v>
      </c>
      <c r="B151" s="23">
        <v>149281691</v>
      </c>
      <c r="C151" s="23">
        <v>17704398</v>
      </c>
      <c r="D151" s="23">
        <v>17704398</v>
      </c>
      <c r="E151" s="23">
        <v>0</v>
      </c>
      <c r="F151" s="23">
        <v>2288239</v>
      </c>
      <c r="G151" s="23">
        <v>51198</v>
      </c>
      <c r="H151" s="23">
        <v>129237856</v>
      </c>
      <c r="I151" s="24">
        <v>2274.6999999999998</v>
      </c>
    </row>
    <row r="152" spans="1:9" x14ac:dyDescent="0.25">
      <c r="A152" s="20" t="s">
        <v>1143</v>
      </c>
      <c r="B152" s="25">
        <v>3733122555</v>
      </c>
      <c r="C152" s="25">
        <v>358846074</v>
      </c>
      <c r="D152" s="25">
        <v>358846074</v>
      </c>
      <c r="E152" s="25">
        <v>0</v>
      </c>
      <c r="F152" s="25">
        <v>2942234284</v>
      </c>
      <c r="G152" s="25">
        <v>139051873</v>
      </c>
      <c r="H152" s="25">
        <v>292990324</v>
      </c>
      <c r="I152" s="26">
        <v>15370.699999999999</v>
      </c>
    </row>
    <row r="153" spans="1:9" x14ac:dyDescent="0.25">
      <c r="A153" s="21" t="s">
        <v>14</v>
      </c>
      <c r="B153" s="23">
        <v>263919227</v>
      </c>
      <c r="C153" s="23">
        <v>27671518</v>
      </c>
      <c r="D153" s="23">
        <v>27671518</v>
      </c>
      <c r="E153" s="23">
        <v>0</v>
      </c>
      <c r="F153" s="23">
        <v>198404864</v>
      </c>
      <c r="G153" s="23">
        <v>8701045</v>
      </c>
      <c r="H153" s="23">
        <v>29141800</v>
      </c>
      <c r="I153" s="24">
        <v>1462.6</v>
      </c>
    </row>
    <row r="154" spans="1:9" x14ac:dyDescent="0.25">
      <c r="A154" s="21" t="s">
        <v>20</v>
      </c>
      <c r="B154" s="23">
        <v>266054974</v>
      </c>
      <c r="C154" s="23">
        <v>28742941</v>
      </c>
      <c r="D154" s="23">
        <v>28742941</v>
      </c>
      <c r="E154" s="23">
        <v>0</v>
      </c>
      <c r="F154" s="23">
        <v>202967586</v>
      </c>
      <c r="G154" s="23">
        <v>7703225</v>
      </c>
      <c r="H154" s="23">
        <v>26641222</v>
      </c>
      <c r="I154" s="24">
        <v>1462.7</v>
      </c>
    </row>
    <row r="155" spans="1:9" x14ac:dyDescent="0.25">
      <c r="A155" s="21" t="s">
        <v>23</v>
      </c>
      <c r="B155" s="23">
        <v>295292465</v>
      </c>
      <c r="C155" s="23">
        <v>30864532</v>
      </c>
      <c r="D155" s="23">
        <v>30864532</v>
      </c>
      <c r="E155" s="23">
        <v>0</v>
      </c>
      <c r="F155" s="23">
        <v>230795872</v>
      </c>
      <c r="G155" s="23">
        <v>6932593</v>
      </c>
      <c r="H155" s="23">
        <v>26699468</v>
      </c>
      <c r="I155" s="24">
        <v>1458.6</v>
      </c>
    </row>
    <row r="156" spans="1:9" x14ac:dyDescent="0.25">
      <c r="A156" s="21" t="s">
        <v>25</v>
      </c>
      <c r="B156" s="23">
        <v>305365244</v>
      </c>
      <c r="C156" s="23">
        <v>32005418</v>
      </c>
      <c r="D156" s="23">
        <v>32005418</v>
      </c>
      <c r="E156" s="23">
        <v>0</v>
      </c>
      <c r="F156" s="23">
        <v>238857665</v>
      </c>
      <c r="G156" s="23">
        <v>7933687</v>
      </c>
      <c r="H156" s="23">
        <v>26568474</v>
      </c>
      <c r="I156" s="24">
        <v>1464.5</v>
      </c>
    </row>
    <row r="157" spans="1:9" x14ac:dyDescent="0.25">
      <c r="A157" s="21" t="s">
        <v>28</v>
      </c>
      <c r="B157" s="23">
        <v>337036481</v>
      </c>
      <c r="C157" s="23">
        <v>42671491</v>
      </c>
      <c r="D157" s="23">
        <v>42671491</v>
      </c>
      <c r="E157" s="23">
        <v>0</v>
      </c>
      <c r="F157" s="23">
        <v>260232426</v>
      </c>
      <c r="G157" s="23">
        <v>7523560</v>
      </c>
      <c r="H157" s="23">
        <v>26609004</v>
      </c>
      <c r="I157" s="24">
        <v>1495.9</v>
      </c>
    </row>
    <row r="158" spans="1:9" x14ac:dyDescent="0.25">
      <c r="A158" s="21" t="s">
        <v>34</v>
      </c>
      <c r="B158" s="23">
        <v>403588190</v>
      </c>
      <c r="C158" s="23">
        <v>32699083</v>
      </c>
      <c r="D158" s="23">
        <v>32699083</v>
      </c>
      <c r="E158" s="23">
        <v>0</v>
      </c>
      <c r="F158" s="23">
        <v>337059811</v>
      </c>
      <c r="G158" s="23">
        <v>7170362</v>
      </c>
      <c r="H158" s="23">
        <v>26658934</v>
      </c>
      <c r="I158" s="24">
        <v>1528.9</v>
      </c>
    </row>
    <row r="159" spans="1:9" x14ac:dyDescent="0.25">
      <c r="A159" s="21" t="s">
        <v>3</v>
      </c>
      <c r="B159" s="23">
        <v>334174668</v>
      </c>
      <c r="C159" s="23">
        <v>37335479</v>
      </c>
      <c r="D159" s="23">
        <v>37335479</v>
      </c>
      <c r="E159" s="23">
        <v>0</v>
      </c>
      <c r="F159" s="23">
        <v>262417746</v>
      </c>
      <c r="G159" s="23">
        <v>7540179</v>
      </c>
      <c r="H159" s="23">
        <v>26881264</v>
      </c>
      <c r="I159" s="24">
        <v>1522.7</v>
      </c>
    </row>
    <row r="160" spans="1:9" x14ac:dyDescent="0.25">
      <c r="A160" s="21" t="s">
        <v>7</v>
      </c>
      <c r="B160" s="23">
        <v>518225793</v>
      </c>
      <c r="C160" s="23">
        <v>39072874</v>
      </c>
      <c r="D160" s="23">
        <v>39072874</v>
      </c>
      <c r="E160" s="23">
        <v>0</v>
      </c>
      <c r="F160" s="23">
        <v>385158144</v>
      </c>
      <c r="G160" s="23">
        <v>67928561</v>
      </c>
      <c r="H160" s="23">
        <v>26066214</v>
      </c>
      <c r="I160" s="24">
        <v>1562</v>
      </c>
    </row>
    <row r="161" spans="1:9" x14ac:dyDescent="0.25">
      <c r="A161" s="21" t="s">
        <v>9</v>
      </c>
      <c r="B161" s="23">
        <v>511312188</v>
      </c>
      <c r="C161" s="23">
        <v>42593230</v>
      </c>
      <c r="D161" s="23">
        <v>42593230</v>
      </c>
      <c r="E161" s="23">
        <v>0</v>
      </c>
      <c r="F161" s="23">
        <v>423030798</v>
      </c>
      <c r="G161" s="23">
        <v>8391121</v>
      </c>
      <c r="H161" s="23">
        <v>37297039</v>
      </c>
      <c r="I161" s="24">
        <v>1672.4</v>
      </c>
    </row>
    <row r="162" spans="1:9" x14ac:dyDescent="0.25">
      <c r="A162" s="21" t="s">
        <v>11</v>
      </c>
      <c r="B162" s="23">
        <v>498153325</v>
      </c>
      <c r="C162" s="23">
        <v>45189508</v>
      </c>
      <c r="D162" s="23">
        <v>45189508</v>
      </c>
      <c r="E162" s="23">
        <v>0</v>
      </c>
      <c r="F162" s="23">
        <v>403309372</v>
      </c>
      <c r="G162" s="23">
        <v>9227540</v>
      </c>
      <c r="H162" s="23">
        <v>40426905</v>
      </c>
      <c r="I162" s="24">
        <v>1740.3999999999999</v>
      </c>
    </row>
    <row r="163" spans="1:9" x14ac:dyDescent="0.25">
      <c r="A163" s="20" t="s">
        <v>1193</v>
      </c>
      <c r="B163" s="25">
        <v>2287237969</v>
      </c>
      <c r="C163" s="25">
        <v>231715568</v>
      </c>
      <c r="D163" s="25">
        <v>231715568</v>
      </c>
      <c r="E163" s="25">
        <v>0</v>
      </c>
      <c r="F163" s="25">
        <v>160144101</v>
      </c>
      <c r="G163" s="25">
        <v>1895378300</v>
      </c>
      <c r="H163" s="25">
        <v>0</v>
      </c>
      <c r="I163" s="26">
        <v>4394</v>
      </c>
    </row>
    <row r="164" spans="1:9" x14ac:dyDescent="0.25">
      <c r="A164" s="21" t="s">
        <v>14</v>
      </c>
      <c r="B164" s="23">
        <v>189762921</v>
      </c>
      <c r="C164" s="23">
        <v>11817618</v>
      </c>
      <c r="D164" s="23">
        <v>11817618</v>
      </c>
      <c r="E164" s="23">
        <v>0</v>
      </c>
      <c r="F164" s="23">
        <v>14293652</v>
      </c>
      <c r="G164" s="23">
        <v>163651651</v>
      </c>
      <c r="H164" s="23">
        <v>0</v>
      </c>
      <c r="I164" s="24">
        <v>410.09999999999997</v>
      </c>
    </row>
    <row r="165" spans="1:9" x14ac:dyDescent="0.25">
      <c r="A165" s="21" t="s">
        <v>20</v>
      </c>
      <c r="B165" s="23">
        <v>192518150</v>
      </c>
      <c r="C165" s="23">
        <v>13145504</v>
      </c>
      <c r="D165" s="23">
        <v>13145504</v>
      </c>
      <c r="E165" s="23">
        <v>0</v>
      </c>
      <c r="F165" s="23">
        <v>16928150</v>
      </c>
      <c r="G165" s="23">
        <v>162444496</v>
      </c>
      <c r="H165" s="23">
        <v>0</v>
      </c>
      <c r="I165" s="24">
        <v>421.5</v>
      </c>
    </row>
    <row r="166" spans="1:9" x14ac:dyDescent="0.25">
      <c r="A166" s="21" t="s">
        <v>23</v>
      </c>
      <c r="B166" s="23">
        <v>196216235</v>
      </c>
      <c r="C166" s="23">
        <v>12499410</v>
      </c>
      <c r="D166" s="23">
        <v>12499410</v>
      </c>
      <c r="E166" s="23">
        <v>0</v>
      </c>
      <c r="F166" s="23">
        <v>14926636</v>
      </c>
      <c r="G166" s="23">
        <v>168790189</v>
      </c>
      <c r="H166" s="23">
        <v>0</v>
      </c>
      <c r="I166" s="24">
        <v>422.1</v>
      </c>
    </row>
    <row r="167" spans="1:9" x14ac:dyDescent="0.25">
      <c r="A167" s="21" t="s">
        <v>25</v>
      </c>
      <c r="B167" s="23">
        <v>205401435</v>
      </c>
      <c r="C167" s="23">
        <v>14074381</v>
      </c>
      <c r="D167" s="23">
        <v>14074381</v>
      </c>
      <c r="E167" s="23">
        <v>0</v>
      </c>
      <c r="F167" s="23">
        <v>14336747</v>
      </c>
      <c r="G167" s="23">
        <v>176990307</v>
      </c>
      <c r="H167" s="23">
        <v>0</v>
      </c>
      <c r="I167" s="24">
        <v>425.59999999999997</v>
      </c>
    </row>
    <row r="168" spans="1:9" x14ac:dyDescent="0.25">
      <c r="A168" s="21" t="s">
        <v>28</v>
      </c>
      <c r="B168" s="23">
        <v>211384880</v>
      </c>
      <c r="C168" s="23">
        <v>17547567</v>
      </c>
      <c r="D168" s="23">
        <v>17547567</v>
      </c>
      <c r="E168" s="23">
        <v>0</v>
      </c>
      <c r="F168" s="23">
        <v>14485983</v>
      </c>
      <c r="G168" s="23">
        <v>179351330</v>
      </c>
      <c r="H168" s="23">
        <v>0</v>
      </c>
      <c r="I168" s="24">
        <v>404.9</v>
      </c>
    </row>
    <row r="169" spans="1:9" x14ac:dyDescent="0.25">
      <c r="A169" s="21" t="s">
        <v>34</v>
      </c>
      <c r="B169" s="23">
        <v>222924200</v>
      </c>
      <c r="C169" s="23">
        <v>29410841</v>
      </c>
      <c r="D169" s="23">
        <v>29410841</v>
      </c>
      <c r="E169" s="23">
        <v>0</v>
      </c>
      <c r="F169" s="23">
        <v>12453212</v>
      </c>
      <c r="G169" s="23">
        <v>181060147</v>
      </c>
      <c r="H169" s="23">
        <v>0</v>
      </c>
      <c r="I169" s="24">
        <v>404.1</v>
      </c>
    </row>
    <row r="170" spans="1:9" x14ac:dyDescent="0.25">
      <c r="A170" s="21" t="s">
        <v>3</v>
      </c>
      <c r="B170" s="23">
        <v>225404419</v>
      </c>
      <c r="C170" s="23">
        <v>20640304</v>
      </c>
      <c r="D170" s="23">
        <v>20640304</v>
      </c>
      <c r="E170" s="23">
        <v>0</v>
      </c>
      <c r="F170" s="23">
        <v>13850806</v>
      </c>
      <c r="G170" s="23">
        <v>190913309</v>
      </c>
      <c r="H170" s="23">
        <v>0</v>
      </c>
      <c r="I170" s="24">
        <v>411.7</v>
      </c>
    </row>
    <row r="171" spans="1:9" x14ac:dyDescent="0.25">
      <c r="A171" s="21" t="s">
        <v>7</v>
      </c>
      <c r="B171" s="23">
        <v>243866345</v>
      </c>
      <c r="C171" s="23">
        <v>28788405</v>
      </c>
      <c r="D171" s="23">
        <v>28788405</v>
      </c>
      <c r="E171" s="23">
        <v>0</v>
      </c>
      <c r="F171" s="23">
        <v>12208090</v>
      </c>
      <c r="G171" s="23">
        <v>202869850</v>
      </c>
      <c r="H171" s="23">
        <v>0</v>
      </c>
      <c r="I171" s="24">
        <v>452.00000000000006</v>
      </c>
    </row>
    <row r="172" spans="1:9" x14ac:dyDescent="0.25">
      <c r="A172" s="21" t="s">
        <v>9</v>
      </c>
      <c r="B172" s="23">
        <v>316477090</v>
      </c>
      <c r="C172" s="23">
        <v>44348705</v>
      </c>
      <c r="D172" s="23">
        <v>44348705</v>
      </c>
      <c r="E172" s="23">
        <v>0</v>
      </c>
      <c r="F172" s="23">
        <v>25073889</v>
      </c>
      <c r="G172" s="23">
        <v>247054496</v>
      </c>
      <c r="H172" s="23">
        <v>0</v>
      </c>
      <c r="I172" s="24">
        <v>523.70000000000005</v>
      </c>
    </row>
    <row r="173" spans="1:9" x14ac:dyDescent="0.25">
      <c r="A173" s="21" t="s">
        <v>11</v>
      </c>
      <c r="B173" s="23">
        <v>283282294</v>
      </c>
      <c r="C173" s="23">
        <v>39442833</v>
      </c>
      <c r="D173" s="23">
        <v>39442833</v>
      </c>
      <c r="E173" s="23">
        <v>0</v>
      </c>
      <c r="F173" s="23">
        <v>21586936</v>
      </c>
      <c r="G173" s="23">
        <v>222252525</v>
      </c>
      <c r="H173" s="23">
        <v>0</v>
      </c>
      <c r="I173" s="24">
        <v>518.29999999999995</v>
      </c>
    </row>
    <row r="174" spans="1:9" x14ac:dyDescent="0.25">
      <c r="A174" s="20" t="s">
        <v>1236</v>
      </c>
      <c r="B174" s="25">
        <v>6824457452</v>
      </c>
      <c r="C174" s="25">
        <v>907549148</v>
      </c>
      <c r="D174" s="25">
        <v>903627221</v>
      </c>
      <c r="E174" s="25">
        <v>3921927</v>
      </c>
      <c r="F174" s="25">
        <v>2296362389</v>
      </c>
      <c r="G174" s="25">
        <v>541339963</v>
      </c>
      <c r="H174" s="25">
        <v>3079205952</v>
      </c>
      <c r="I174" s="26">
        <v>15144.599999999999</v>
      </c>
    </row>
    <row r="175" spans="1:9" x14ac:dyDescent="0.25">
      <c r="A175" s="21" t="s">
        <v>14</v>
      </c>
      <c r="B175" s="23">
        <v>537837301</v>
      </c>
      <c r="C175" s="23">
        <v>48015287</v>
      </c>
      <c r="D175" s="23">
        <v>47587694</v>
      </c>
      <c r="E175" s="23">
        <v>427593</v>
      </c>
      <c r="F175" s="23">
        <v>157897569</v>
      </c>
      <c r="G175" s="23">
        <v>37770563</v>
      </c>
      <c r="H175" s="23">
        <v>294153882</v>
      </c>
      <c r="I175" s="24">
        <v>1288.6000000000001</v>
      </c>
    </row>
    <row r="176" spans="1:9" x14ac:dyDescent="0.25">
      <c r="A176" s="21" t="s">
        <v>20</v>
      </c>
      <c r="B176" s="23">
        <v>566968574</v>
      </c>
      <c r="C176" s="23">
        <v>47629976</v>
      </c>
      <c r="D176" s="23">
        <v>47197386</v>
      </c>
      <c r="E176" s="23">
        <v>432590</v>
      </c>
      <c r="F176" s="23">
        <v>189303546</v>
      </c>
      <c r="G176" s="23">
        <v>41342484</v>
      </c>
      <c r="H176" s="23">
        <v>288692568</v>
      </c>
      <c r="I176" s="24">
        <v>1311.3</v>
      </c>
    </row>
    <row r="177" spans="1:9" x14ac:dyDescent="0.25">
      <c r="A177" s="21" t="s">
        <v>23</v>
      </c>
      <c r="B177" s="23">
        <v>580007988</v>
      </c>
      <c r="C177" s="23">
        <v>48798277</v>
      </c>
      <c r="D177" s="23">
        <v>48357937</v>
      </c>
      <c r="E177" s="23">
        <v>440340</v>
      </c>
      <c r="F177" s="23">
        <v>188457556</v>
      </c>
      <c r="G177" s="23">
        <v>45239889</v>
      </c>
      <c r="H177" s="23">
        <v>297512266</v>
      </c>
      <c r="I177" s="24">
        <v>1335.9999999999998</v>
      </c>
    </row>
    <row r="178" spans="1:9" x14ac:dyDescent="0.25">
      <c r="A178" s="21" t="s">
        <v>25</v>
      </c>
      <c r="B178" s="23">
        <v>591246445</v>
      </c>
      <c r="C178" s="23">
        <v>52128667</v>
      </c>
      <c r="D178" s="23">
        <v>51698758</v>
      </c>
      <c r="E178" s="23">
        <v>429909</v>
      </c>
      <c r="F178" s="23">
        <v>192656016</v>
      </c>
      <c r="G178" s="23">
        <v>47439428</v>
      </c>
      <c r="H178" s="23">
        <v>299022334</v>
      </c>
      <c r="I178" s="24">
        <v>1346.1</v>
      </c>
    </row>
    <row r="179" spans="1:9" x14ac:dyDescent="0.25">
      <c r="A179" s="21" t="s">
        <v>28</v>
      </c>
      <c r="B179" s="23">
        <v>620331634</v>
      </c>
      <c r="C179" s="23">
        <v>62733564</v>
      </c>
      <c r="D179" s="23">
        <v>62325861</v>
      </c>
      <c r="E179" s="23">
        <v>407703</v>
      </c>
      <c r="F179" s="23">
        <v>206351030</v>
      </c>
      <c r="G179" s="23">
        <v>49385559</v>
      </c>
      <c r="H179" s="23">
        <v>301861481</v>
      </c>
      <c r="I179" s="24">
        <v>1384.5999999999997</v>
      </c>
    </row>
    <row r="180" spans="1:9" x14ac:dyDescent="0.25">
      <c r="A180" s="21" t="s">
        <v>34</v>
      </c>
      <c r="B180" s="23">
        <v>611685192</v>
      </c>
      <c r="C180" s="23">
        <v>66738515</v>
      </c>
      <c r="D180" s="23">
        <v>66350759</v>
      </c>
      <c r="E180" s="23">
        <v>387756</v>
      </c>
      <c r="F180" s="23">
        <v>188149625</v>
      </c>
      <c r="G180" s="23">
        <v>55827028</v>
      </c>
      <c r="H180" s="23">
        <v>300970024</v>
      </c>
      <c r="I180" s="24">
        <v>1396.9999999999998</v>
      </c>
    </row>
    <row r="181" spans="1:9" x14ac:dyDescent="0.25">
      <c r="A181" s="21" t="s">
        <v>3</v>
      </c>
      <c r="B181" s="23">
        <v>690117176</v>
      </c>
      <c r="C181" s="23">
        <v>92148934</v>
      </c>
      <c r="D181" s="23">
        <v>91728933</v>
      </c>
      <c r="E181" s="23">
        <v>420001</v>
      </c>
      <c r="F181" s="23">
        <v>234257879</v>
      </c>
      <c r="G181" s="23">
        <v>47937784</v>
      </c>
      <c r="H181" s="23">
        <v>315772579</v>
      </c>
      <c r="I181" s="24">
        <v>1577.6</v>
      </c>
    </row>
    <row r="182" spans="1:9" x14ac:dyDescent="0.25">
      <c r="A182" s="21" t="s">
        <v>7</v>
      </c>
      <c r="B182" s="23">
        <v>912039362</v>
      </c>
      <c r="C182" s="23">
        <v>204564309</v>
      </c>
      <c r="D182" s="23">
        <v>204182511</v>
      </c>
      <c r="E182" s="23">
        <v>381798</v>
      </c>
      <c r="F182" s="23">
        <v>307810039</v>
      </c>
      <c r="G182" s="23">
        <v>76603566</v>
      </c>
      <c r="H182" s="23">
        <v>323061448</v>
      </c>
      <c r="I182" s="24">
        <v>1732.3999999999996</v>
      </c>
    </row>
    <row r="183" spans="1:9" x14ac:dyDescent="0.25">
      <c r="A183" s="21" t="s">
        <v>9</v>
      </c>
      <c r="B183" s="23">
        <v>844081476</v>
      </c>
      <c r="C183" s="23">
        <v>136082791</v>
      </c>
      <c r="D183" s="23">
        <v>135779588</v>
      </c>
      <c r="E183" s="23">
        <v>303203</v>
      </c>
      <c r="F183" s="23">
        <v>298456225</v>
      </c>
      <c r="G183" s="23">
        <v>77380266</v>
      </c>
      <c r="H183" s="23">
        <v>332162194</v>
      </c>
      <c r="I183" s="24">
        <v>1882.6000000000004</v>
      </c>
    </row>
    <row r="184" spans="1:9" x14ac:dyDescent="0.25">
      <c r="A184" s="21" t="s">
        <v>11</v>
      </c>
      <c r="B184" s="23">
        <v>870142304</v>
      </c>
      <c r="C184" s="23">
        <v>148708828</v>
      </c>
      <c r="D184" s="23">
        <v>148417794</v>
      </c>
      <c r="E184" s="23">
        <v>291034</v>
      </c>
      <c r="F184" s="23">
        <v>333022904</v>
      </c>
      <c r="G184" s="23">
        <v>62413396</v>
      </c>
      <c r="H184" s="23">
        <v>325997176</v>
      </c>
      <c r="I184" s="24">
        <v>1888.3999999999999</v>
      </c>
    </row>
    <row r="185" spans="1:9" x14ac:dyDescent="0.25">
      <c r="A185" s="20" t="s">
        <v>1322</v>
      </c>
      <c r="B185" s="25">
        <v>5424251475</v>
      </c>
      <c r="C185" s="25">
        <v>1875229230</v>
      </c>
      <c r="D185" s="25">
        <v>1875229230</v>
      </c>
      <c r="E185" s="25">
        <v>0</v>
      </c>
      <c r="F185" s="25">
        <v>2363518181</v>
      </c>
      <c r="G185" s="25">
        <v>522207746</v>
      </c>
      <c r="H185" s="25">
        <v>663296318</v>
      </c>
      <c r="I185" s="26">
        <v>19787.5</v>
      </c>
    </row>
    <row r="186" spans="1:9" x14ac:dyDescent="0.25">
      <c r="A186" s="21" t="s">
        <v>14</v>
      </c>
      <c r="B186" s="23">
        <v>399450469</v>
      </c>
      <c r="C186" s="23">
        <v>119777386</v>
      </c>
      <c r="D186" s="23">
        <v>119777386</v>
      </c>
      <c r="E186" s="23">
        <v>0</v>
      </c>
      <c r="F186" s="23">
        <v>185772422</v>
      </c>
      <c r="G186" s="23">
        <v>34381520</v>
      </c>
      <c r="H186" s="23">
        <v>59519141</v>
      </c>
      <c r="I186" s="24">
        <v>1727.1000000000001</v>
      </c>
    </row>
    <row r="187" spans="1:9" x14ac:dyDescent="0.25">
      <c r="A187" s="21" t="s">
        <v>20</v>
      </c>
      <c r="B187" s="23">
        <v>413647542</v>
      </c>
      <c r="C187" s="23">
        <v>122680880</v>
      </c>
      <c r="D187" s="23">
        <v>122680880</v>
      </c>
      <c r="E187" s="23">
        <v>0</v>
      </c>
      <c r="F187" s="23">
        <v>190524914</v>
      </c>
      <c r="G187" s="23">
        <v>38933169</v>
      </c>
      <c r="H187" s="23">
        <v>61508579</v>
      </c>
      <c r="I187" s="24">
        <v>1783.3999999999999</v>
      </c>
    </row>
    <row r="188" spans="1:9" x14ac:dyDescent="0.25">
      <c r="A188" s="21" t="s">
        <v>23</v>
      </c>
      <c r="B188" s="23">
        <v>423094664</v>
      </c>
      <c r="C188" s="23">
        <v>124687644</v>
      </c>
      <c r="D188" s="23">
        <v>124687644</v>
      </c>
      <c r="E188" s="23">
        <v>0</v>
      </c>
      <c r="F188" s="23">
        <v>200795010</v>
      </c>
      <c r="G188" s="23">
        <v>40845123</v>
      </c>
      <c r="H188" s="23">
        <v>56766887</v>
      </c>
      <c r="I188" s="24">
        <v>1802.5</v>
      </c>
    </row>
    <row r="189" spans="1:9" x14ac:dyDescent="0.25">
      <c r="A189" s="21" t="s">
        <v>25</v>
      </c>
      <c r="B189" s="23">
        <v>515389457</v>
      </c>
      <c r="C189" s="23">
        <v>184815705</v>
      </c>
      <c r="D189" s="23">
        <v>184815705</v>
      </c>
      <c r="E189" s="23">
        <v>0</v>
      </c>
      <c r="F189" s="23">
        <v>217279782</v>
      </c>
      <c r="G189" s="23">
        <v>43455354</v>
      </c>
      <c r="H189" s="23">
        <v>69838616</v>
      </c>
      <c r="I189" s="24">
        <v>1854.2999999999997</v>
      </c>
    </row>
    <row r="190" spans="1:9" x14ac:dyDescent="0.25">
      <c r="A190" s="21" t="s">
        <v>28</v>
      </c>
      <c r="B190" s="23">
        <v>533434449</v>
      </c>
      <c r="C190" s="23">
        <v>171309553</v>
      </c>
      <c r="D190" s="23">
        <v>171309553</v>
      </c>
      <c r="E190" s="23">
        <v>0</v>
      </c>
      <c r="F190" s="23">
        <v>239452903</v>
      </c>
      <c r="G190" s="23">
        <v>52591767</v>
      </c>
      <c r="H190" s="23">
        <v>70080226</v>
      </c>
      <c r="I190" s="24">
        <v>1908.1</v>
      </c>
    </row>
    <row r="191" spans="1:9" x14ac:dyDescent="0.25">
      <c r="A191" s="21" t="s">
        <v>34</v>
      </c>
      <c r="B191" s="23">
        <v>509991716</v>
      </c>
      <c r="C191" s="23">
        <v>153179304</v>
      </c>
      <c r="D191" s="23">
        <v>153179304</v>
      </c>
      <c r="E191" s="23">
        <v>0</v>
      </c>
      <c r="F191" s="23">
        <v>239790945</v>
      </c>
      <c r="G191" s="23">
        <v>47103491</v>
      </c>
      <c r="H191" s="23">
        <v>69917976</v>
      </c>
      <c r="I191" s="24">
        <v>1922.3</v>
      </c>
    </row>
    <row r="192" spans="1:9" x14ac:dyDescent="0.25">
      <c r="A192" s="21" t="s">
        <v>3</v>
      </c>
      <c r="B192" s="23">
        <v>542110331</v>
      </c>
      <c r="C192" s="23">
        <v>170044788</v>
      </c>
      <c r="D192" s="23">
        <v>170044788</v>
      </c>
      <c r="E192" s="23">
        <v>0</v>
      </c>
      <c r="F192" s="23">
        <v>249150510</v>
      </c>
      <c r="G192" s="23">
        <v>54542492</v>
      </c>
      <c r="H192" s="23">
        <v>68372541</v>
      </c>
      <c r="I192" s="24">
        <v>1983</v>
      </c>
    </row>
    <row r="193" spans="1:9" x14ac:dyDescent="0.25">
      <c r="A193" s="21" t="s">
        <v>7</v>
      </c>
      <c r="B193" s="23">
        <v>624350673</v>
      </c>
      <c r="C193" s="23">
        <v>242152457</v>
      </c>
      <c r="D193" s="23">
        <v>242152457</v>
      </c>
      <c r="E193" s="23">
        <v>0</v>
      </c>
      <c r="F193" s="23">
        <v>259548535</v>
      </c>
      <c r="G193" s="23">
        <v>53612551</v>
      </c>
      <c r="H193" s="23">
        <v>69037130</v>
      </c>
      <c r="I193" s="24">
        <v>2123.1000000000008</v>
      </c>
    </row>
    <row r="194" spans="1:9" x14ac:dyDescent="0.25">
      <c r="A194" s="21" t="s">
        <v>9</v>
      </c>
      <c r="B194" s="23">
        <v>733539103</v>
      </c>
      <c r="C194" s="23">
        <v>302629370</v>
      </c>
      <c r="D194" s="23">
        <v>302629370</v>
      </c>
      <c r="E194" s="23">
        <v>0</v>
      </c>
      <c r="F194" s="23">
        <v>283668375</v>
      </c>
      <c r="G194" s="23">
        <v>78513691</v>
      </c>
      <c r="H194" s="23">
        <v>68727667</v>
      </c>
      <c r="I194" s="24">
        <v>2309.7000000000007</v>
      </c>
    </row>
    <row r="195" spans="1:9" x14ac:dyDescent="0.25">
      <c r="A195" s="21" t="s">
        <v>11</v>
      </c>
      <c r="B195" s="23">
        <v>729243071</v>
      </c>
      <c r="C195" s="23">
        <v>283952143</v>
      </c>
      <c r="D195" s="23">
        <v>283952143</v>
      </c>
      <c r="E195" s="23">
        <v>0</v>
      </c>
      <c r="F195" s="23">
        <v>297534785</v>
      </c>
      <c r="G195" s="23">
        <v>78228588</v>
      </c>
      <c r="H195" s="23">
        <v>69527555</v>
      </c>
      <c r="I195" s="24">
        <v>2374.0000000000005</v>
      </c>
    </row>
    <row r="196" spans="1:9" x14ac:dyDescent="0.25">
      <c r="A196" s="20" t="s">
        <v>1386</v>
      </c>
      <c r="B196" s="25">
        <v>1147921072</v>
      </c>
      <c r="C196" s="25">
        <v>35627947</v>
      </c>
      <c r="D196" s="25">
        <v>35627947</v>
      </c>
      <c r="E196" s="25">
        <v>0</v>
      </c>
      <c r="F196" s="25">
        <v>1039407334</v>
      </c>
      <c r="G196" s="25">
        <v>57770800</v>
      </c>
      <c r="H196" s="25">
        <v>15114991</v>
      </c>
      <c r="I196" s="26">
        <v>6243.4</v>
      </c>
    </row>
    <row r="197" spans="1:9" x14ac:dyDescent="0.25">
      <c r="A197" s="21" t="s">
        <v>14</v>
      </c>
      <c r="B197" s="23">
        <v>88909962</v>
      </c>
      <c r="C197" s="23">
        <v>1923405</v>
      </c>
      <c r="D197" s="23">
        <v>1923405</v>
      </c>
      <c r="E197" s="23">
        <v>0</v>
      </c>
      <c r="F197" s="23">
        <v>80625258</v>
      </c>
      <c r="G197" s="23">
        <v>4875289</v>
      </c>
      <c r="H197" s="23">
        <v>1486010</v>
      </c>
      <c r="I197" s="24">
        <v>585.5</v>
      </c>
    </row>
    <row r="198" spans="1:9" x14ac:dyDescent="0.25">
      <c r="A198" s="21" t="s">
        <v>20</v>
      </c>
      <c r="B198" s="23">
        <v>86142731</v>
      </c>
      <c r="C198" s="23">
        <v>1769297</v>
      </c>
      <c r="D198" s="23">
        <v>1769297</v>
      </c>
      <c r="E198" s="23">
        <v>0</v>
      </c>
      <c r="F198" s="23">
        <v>78137343</v>
      </c>
      <c r="G198" s="23">
        <v>4852173</v>
      </c>
      <c r="H198" s="23">
        <v>1383918</v>
      </c>
      <c r="I198" s="24">
        <v>588.19999999999982</v>
      </c>
    </row>
    <row r="199" spans="1:9" x14ac:dyDescent="0.25">
      <c r="A199" s="21" t="s">
        <v>23</v>
      </c>
      <c r="B199" s="23">
        <v>99685557</v>
      </c>
      <c r="C199" s="23">
        <v>1844627</v>
      </c>
      <c r="D199" s="23">
        <v>1844627</v>
      </c>
      <c r="E199" s="23">
        <v>0</v>
      </c>
      <c r="F199" s="23">
        <v>91673404</v>
      </c>
      <c r="G199" s="23">
        <v>5060383</v>
      </c>
      <c r="H199" s="23">
        <v>1107143</v>
      </c>
      <c r="I199" s="24">
        <v>573.1</v>
      </c>
    </row>
    <row r="200" spans="1:9" x14ac:dyDescent="0.25">
      <c r="A200" s="21" t="s">
        <v>25</v>
      </c>
      <c r="B200" s="23">
        <v>99733783</v>
      </c>
      <c r="C200" s="23">
        <v>2066931</v>
      </c>
      <c r="D200" s="23">
        <v>2066931</v>
      </c>
      <c r="E200" s="23">
        <v>0</v>
      </c>
      <c r="F200" s="23">
        <v>91205734</v>
      </c>
      <c r="G200" s="23">
        <v>5211298</v>
      </c>
      <c r="H200" s="23">
        <v>1249820</v>
      </c>
      <c r="I200" s="24">
        <v>574.69999999999993</v>
      </c>
    </row>
    <row r="201" spans="1:9" x14ac:dyDescent="0.25">
      <c r="A201" s="21" t="s">
        <v>28</v>
      </c>
      <c r="B201" s="23">
        <v>118827932</v>
      </c>
      <c r="C201" s="23">
        <v>2324519</v>
      </c>
      <c r="D201" s="23">
        <v>2324519</v>
      </c>
      <c r="E201" s="23">
        <v>0</v>
      </c>
      <c r="F201" s="23">
        <v>109697995</v>
      </c>
      <c r="G201" s="23">
        <v>5482149</v>
      </c>
      <c r="H201" s="23">
        <v>1323269</v>
      </c>
      <c r="I201" s="24">
        <v>591.79999999999995</v>
      </c>
    </row>
    <row r="202" spans="1:9" x14ac:dyDescent="0.25">
      <c r="A202" s="21" t="s">
        <v>34</v>
      </c>
      <c r="B202" s="23">
        <v>118752799</v>
      </c>
      <c r="C202" s="23">
        <v>1940640</v>
      </c>
      <c r="D202" s="23">
        <v>1940640</v>
      </c>
      <c r="E202" s="23">
        <v>0</v>
      </c>
      <c r="F202" s="23">
        <v>109836123</v>
      </c>
      <c r="G202" s="23">
        <v>5533354</v>
      </c>
      <c r="H202" s="23">
        <v>1442682</v>
      </c>
      <c r="I202" s="24">
        <v>600.80000000000007</v>
      </c>
    </row>
    <row r="203" spans="1:9" x14ac:dyDescent="0.25">
      <c r="A203" s="21" t="s">
        <v>3</v>
      </c>
      <c r="B203" s="23">
        <v>126648542</v>
      </c>
      <c r="C203" s="23">
        <v>2867019</v>
      </c>
      <c r="D203" s="23">
        <v>2867019</v>
      </c>
      <c r="E203" s="23">
        <v>0</v>
      </c>
      <c r="F203" s="23">
        <v>116251796</v>
      </c>
      <c r="G203" s="23">
        <v>5639571</v>
      </c>
      <c r="H203" s="23">
        <v>1890156</v>
      </c>
      <c r="I203" s="24">
        <v>635.50000000000023</v>
      </c>
    </row>
    <row r="204" spans="1:9" x14ac:dyDescent="0.25">
      <c r="A204" s="21" t="s">
        <v>7</v>
      </c>
      <c r="B204" s="23">
        <v>121882627</v>
      </c>
      <c r="C204" s="23">
        <v>3715753</v>
      </c>
      <c r="D204" s="23">
        <v>3715753</v>
      </c>
      <c r="E204" s="23">
        <v>0</v>
      </c>
      <c r="F204" s="23">
        <v>110264924</v>
      </c>
      <c r="G204" s="23">
        <v>6306416</v>
      </c>
      <c r="H204" s="23">
        <v>1595534</v>
      </c>
      <c r="I204" s="24">
        <v>668.9</v>
      </c>
    </row>
    <row r="205" spans="1:9" x14ac:dyDescent="0.25">
      <c r="A205" s="21" t="s">
        <v>9</v>
      </c>
      <c r="B205" s="23">
        <v>142554746</v>
      </c>
      <c r="C205" s="23">
        <v>13579217</v>
      </c>
      <c r="D205" s="23">
        <v>13579217</v>
      </c>
      <c r="E205" s="23">
        <v>0</v>
      </c>
      <c r="F205" s="23">
        <v>120109040</v>
      </c>
      <c r="G205" s="23">
        <v>7119851</v>
      </c>
      <c r="H205" s="23">
        <v>1746638</v>
      </c>
      <c r="I205" s="24">
        <v>698.40000000000009</v>
      </c>
    </row>
    <row r="206" spans="1:9" x14ac:dyDescent="0.25">
      <c r="A206" s="21" t="s">
        <v>11</v>
      </c>
      <c r="B206" s="23">
        <v>144782393</v>
      </c>
      <c r="C206" s="23">
        <v>3596539</v>
      </c>
      <c r="D206" s="23">
        <v>3596539</v>
      </c>
      <c r="E206" s="23">
        <v>0</v>
      </c>
      <c r="F206" s="23">
        <v>131605717</v>
      </c>
      <c r="G206" s="23">
        <v>7690316</v>
      </c>
      <c r="H206" s="23">
        <v>1889821</v>
      </c>
      <c r="I206" s="24">
        <v>726.50000000000011</v>
      </c>
    </row>
    <row r="207" spans="1:9" x14ac:dyDescent="0.25">
      <c r="A207" s="20" t="s">
        <v>1449</v>
      </c>
      <c r="B207" s="25">
        <v>4161769327</v>
      </c>
      <c r="C207" s="25">
        <v>1261298161</v>
      </c>
      <c r="D207" s="25">
        <v>1261298161</v>
      </c>
      <c r="E207" s="25">
        <v>0</v>
      </c>
      <c r="F207" s="25">
        <v>2817945758</v>
      </c>
      <c r="G207" s="25">
        <v>72630856</v>
      </c>
      <c r="H207" s="25">
        <v>9894552</v>
      </c>
      <c r="I207" s="26">
        <v>15653.6</v>
      </c>
    </row>
    <row r="208" spans="1:9" x14ac:dyDescent="0.25">
      <c r="A208" s="21" t="s">
        <v>14</v>
      </c>
      <c r="B208" s="23">
        <v>325298965</v>
      </c>
      <c r="C208" s="23">
        <v>97942157</v>
      </c>
      <c r="D208" s="23">
        <v>97942157</v>
      </c>
      <c r="E208" s="23">
        <v>0</v>
      </c>
      <c r="F208" s="23">
        <v>221218250</v>
      </c>
      <c r="G208" s="23">
        <v>5314170</v>
      </c>
      <c r="H208" s="23">
        <v>824388</v>
      </c>
      <c r="I208" s="24">
        <v>1371.4</v>
      </c>
    </row>
    <row r="209" spans="1:9" x14ac:dyDescent="0.25">
      <c r="A209" s="21" t="s">
        <v>20</v>
      </c>
      <c r="B209" s="23">
        <v>342023592</v>
      </c>
      <c r="C209" s="23">
        <v>100886490</v>
      </c>
      <c r="D209" s="23">
        <v>100886490</v>
      </c>
      <c r="E209" s="23">
        <v>0</v>
      </c>
      <c r="F209" s="23">
        <v>233790126</v>
      </c>
      <c r="G209" s="23">
        <v>6522588</v>
      </c>
      <c r="H209" s="23">
        <v>824388</v>
      </c>
      <c r="I209" s="24">
        <v>1430.4</v>
      </c>
    </row>
    <row r="210" spans="1:9" x14ac:dyDescent="0.25">
      <c r="A210" s="21" t="s">
        <v>23</v>
      </c>
      <c r="B210" s="23">
        <v>357248771</v>
      </c>
      <c r="C210" s="23">
        <v>108468830</v>
      </c>
      <c r="D210" s="23">
        <v>108468830</v>
      </c>
      <c r="E210" s="23">
        <v>0</v>
      </c>
      <c r="F210" s="23">
        <v>241710307</v>
      </c>
      <c r="G210" s="23">
        <v>6245246</v>
      </c>
      <c r="H210" s="23">
        <v>824388</v>
      </c>
      <c r="I210" s="24">
        <v>1437.1999999999998</v>
      </c>
    </row>
    <row r="211" spans="1:9" x14ac:dyDescent="0.25">
      <c r="A211" s="21" t="s">
        <v>25</v>
      </c>
      <c r="B211" s="23">
        <v>370972654</v>
      </c>
      <c r="C211" s="23">
        <v>113271850</v>
      </c>
      <c r="D211" s="23">
        <v>113271850</v>
      </c>
      <c r="E211" s="23">
        <v>0</v>
      </c>
      <c r="F211" s="23">
        <v>250494506</v>
      </c>
      <c r="G211" s="23">
        <v>6381910</v>
      </c>
      <c r="H211" s="23">
        <v>824388</v>
      </c>
      <c r="I211" s="24">
        <v>1472.2</v>
      </c>
    </row>
    <row r="212" spans="1:9" x14ac:dyDescent="0.25">
      <c r="A212" s="21" t="s">
        <v>28</v>
      </c>
      <c r="B212" s="23">
        <v>404168558</v>
      </c>
      <c r="C212" s="23">
        <v>124688584</v>
      </c>
      <c r="D212" s="23">
        <v>124688584</v>
      </c>
      <c r="E212" s="23">
        <v>0</v>
      </c>
      <c r="F212" s="23">
        <v>272293824</v>
      </c>
      <c r="G212" s="23">
        <v>6149821</v>
      </c>
      <c r="H212" s="23">
        <v>1036329</v>
      </c>
      <c r="I212" s="24">
        <v>1564.8999999999996</v>
      </c>
    </row>
    <row r="213" spans="1:9" x14ac:dyDescent="0.25">
      <c r="A213" s="21" t="s">
        <v>34</v>
      </c>
      <c r="B213" s="23">
        <v>422007576</v>
      </c>
      <c r="C213" s="23">
        <v>119422328</v>
      </c>
      <c r="D213" s="23">
        <v>119422328</v>
      </c>
      <c r="E213" s="23">
        <v>0</v>
      </c>
      <c r="F213" s="23">
        <v>294640152</v>
      </c>
      <c r="G213" s="23">
        <v>6908583</v>
      </c>
      <c r="H213" s="23">
        <v>1036513</v>
      </c>
      <c r="I213" s="24">
        <v>1595.2</v>
      </c>
    </row>
    <row r="214" spans="1:9" x14ac:dyDescent="0.25">
      <c r="A214" s="21" t="s">
        <v>3</v>
      </c>
      <c r="B214" s="23">
        <v>439088743</v>
      </c>
      <c r="C214" s="23">
        <v>141512775</v>
      </c>
      <c r="D214" s="23">
        <v>141512775</v>
      </c>
      <c r="E214" s="23">
        <v>0</v>
      </c>
      <c r="F214" s="23">
        <v>288041442</v>
      </c>
      <c r="G214" s="23">
        <v>8469940</v>
      </c>
      <c r="H214" s="23">
        <v>1064586</v>
      </c>
      <c r="I214" s="24">
        <v>1626.2</v>
      </c>
    </row>
    <row r="215" spans="1:9" x14ac:dyDescent="0.25">
      <c r="A215" s="21" t="s">
        <v>7</v>
      </c>
      <c r="B215" s="23">
        <v>472580844</v>
      </c>
      <c r="C215" s="23">
        <v>143404525</v>
      </c>
      <c r="D215" s="23">
        <v>143404525</v>
      </c>
      <c r="E215" s="23">
        <v>0</v>
      </c>
      <c r="F215" s="23">
        <v>319263756</v>
      </c>
      <c r="G215" s="23">
        <v>8752841</v>
      </c>
      <c r="H215" s="23">
        <v>1159722</v>
      </c>
      <c r="I215" s="24">
        <v>1691.6000000000001</v>
      </c>
    </row>
    <row r="216" spans="1:9" x14ac:dyDescent="0.25">
      <c r="A216" s="21" t="s">
        <v>9</v>
      </c>
      <c r="B216" s="23">
        <v>500259829</v>
      </c>
      <c r="C216" s="23">
        <v>153435269</v>
      </c>
      <c r="D216" s="23">
        <v>153435269</v>
      </c>
      <c r="E216" s="23">
        <v>0</v>
      </c>
      <c r="F216" s="23">
        <v>337099525</v>
      </c>
      <c r="G216" s="23">
        <v>8277317</v>
      </c>
      <c r="H216" s="23">
        <v>1447718</v>
      </c>
      <c r="I216" s="24">
        <v>1715.6000000000001</v>
      </c>
    </row>
    <row r="217" spans="1:9" x14ac:dyDescent="0.25">
      <c r="A217" s="21" t="s">
        <v>11</v>
      </c>
      <c r="B217" s="23">
        <v>528119795</v>
      </c>
      <c r="C217" s="23">
        <v>158265353</v>
      </c>
      <c r="D217" s="23">
        <v>158265353</v>
      </c>
      <c r="E217" s="23">
        <v>0</v>
      </c>
      <c r="F217" s="23">
        <v>359393870</v>
      </c>
      <c r="G217" s="23">
        <v>9608440</v>
      </c>
      <c r="H217" s="23">
        <v>852132</v>
      </c>
      <c r="I217" s="24">
        <v>1748.9000000000003</v>
      </c>
    </row>
    <row r="218" spans="1:9" x14ac:dyDescent="0.25">
      <c r="A218" s="20" t="s">
        <v>1551</v>
      </c>
      <c r="B218" s="25">
        <v>333361732</v>
      </c>
      <c r="C218" s="25">
        <v>26217020</v>
      </c>
      <c r="D218" s="25">
        <v>26217020</v>
      </c>
      <c r="E218" s="25">
        <v>0</v>
      </c>
      <c r="F218" s="25">
        <v>305585986</v>
      </c>
      <c r="G218" s="25">
        <v>1558726</v>
      </c>
      <c r="H218" s="25">
        <v>0</v>
      </c>
      <c r="I218" s="26">
        <v>1467.7</v>
      </c>
    </row>
    <row r="219" spans="1:9" x14ac:dyDescent="0.25">
      <c r="A219" s="21" t="s">
        <v>14</v>
      </c>
      <c r="B219" s="23">
        <v>21580286</v>
      </c>
      <c r="C219" s="23">
        <v>0</v>
      </c>
      <c r="D219" s="23">
        <v>0</v>
      </c>
      <c r="E219" s="23">
        <v>0</v>
      </c>
      <c r="F219" s="23">
        <v>21580286</v>
      </c>
      <c r="G219" s="23">
        <v>0</v>
      </c>
      <c r="H219" s="23">
        <v>0</v>
      </c>
      <c r="I219" s="24">
        <v>137.30000000000001</v>
      </c>
    </row>
    <row r="220" spans="1:9" x14ac:dyDescent="0.25">
      <c r="A220" s="21" t="s">
        <v>20</v>
      </c>
      <c r="B220" s="23">
        <v>22498655</v>
      </c>
      <c r="C220" s="23">
        <v>0</v>
      </c>
      <c r="D220" s="23">
        <v>0</v>
      </c>
      <c r="E220" s="23">
        <v>0</v>
      </c>
      <c r="F220" s="23">
        <v>22498655</v>
      </c>
      <c r="G220" s="23">
        <v>0</v>
      </c>
      <c r="H220" s="23">
        <v>0</v>
      </c>
      <c r="I220" s="24">
        <v>137.4</v>
      </c>
    </row>
    <row r="221" spans="1:9" x14ac:dyDescent="0.25">
      <c r="A221" s="21" t="s">
        <v>23</v>
      </c>
      <c r="B221" s="23">
        <v>23312773</v>
      </c>
      <c r="C221" s="23">
        <v>0</v>
      </c>
      <c r="D221" s="23">
        <v>0</v>
      </c>
      <c r="E221" s="23">
        <v>0</v>
      </c>
      <c r="F221" s="23">
        <v>23312773</v>
      </c>
      <c r="G221" s="23">
        <v>0</v>
      </c>
      <c r="H221" s="23">
        <v>0</v>
      </c>
      <c r="I221" s="24">
        <v>137.4</v>
      </c>
    </row>
    <row r="222" spans="1:9" x14ac:dyDescent="0.25">
      <c r="A222" s="21" t="s">
        <v>25</v>
      </c>
      <c r="B222" s="23">
        <v>26136661</v>
      </c>
      <c r="C222" s="23">
        <v>0</v>
      </c>
      <c r="D222" s="23">
        <v>0</v>
      </c>
      <c r="E222" s="23">
        <v>0</v>
      </c>
      <c r="F222" s="23">
        <v>26136661</v>
      </c>
      <c r="G222" s="23">
        <v>0</v>
      </c>
      <c r="H222" s="23">
        <v>0</v>
      </c>
      <c r="I222" s="24">
        <v>142.9</v>
      </c>
    </row>
    <row r="223" spans="1:9" x14ac:dyDescent="0.25">
      <c r="A223" s="21" t="s">
        <v>28</v>
      </c>
      <c r="B223" s="23">
        <v>42421696</v>
      </c>
      <c r="C223" s="23">
        <v>9453590</v>
      </c>
      <c r="D223" s="23">
        <v>9453590</v>
      </c>
      <c r="E223" s="23">
        <v>0</v>
      </c>
      <c r="F223" s="23">
        <v>32968106</v>
      </c>
      <c r="G223" s="23">
        <v>0</v>
      </c>
      <c r="H223" s="23">
        <v>0</v>
      </c>
      <c r="I223" s="24">
        <v>145.9</v>
      </c>
    </row>
    <row r="224" spans="1:9" x14ac:dyDescent="0.25">
      <c r="A224" s="21" t="s">
        <v>34</v>
      </c>
      <c r="B224" s="23">
        <v>31103181</v>
      </c>
      <c r="C224" s="23">
        <v>0</v>
      </c>
      <c r="D224" s="23">
        <v>0</v>
      </c>
      <c r="E224" s="23">
        <v>0</v>
      </c>
      <c r="F224" s="23">
        <v>31103181</v>
      </c>
      <c r="G224" s="23">
        <v>0</v>
      </c>
      <c r="H224" s="23">
        <v>0</v>
      </c>
      <c r="I224" s="24">
        <v>147</v>
      </c>
    </row>
    <row r="225" spans="1:9" x14ac:dyDescent="0.25">
      <c r="A225" s="21" t="s">
        <v>3</v>
      </c>
      <c r="B225" s="23">
        <v>33349203</v>
      </c>
      <c r="C225" s="23">
        <v>271360</v>
      </c>
      <c r="D225" s="23">
        <v>271360</v>
      </c>
      <c r="E225" s="23">
        <v>0</v>
      </c>
      <c r="F225" s="23">
        <v>33077843</v>
      </c>
      <c r="G225" s="23">
        <v>0</v>
      </c>
      <c r="H225" s="23">
        <v>0</v>
      </c>
      <c r="I225" s="24">
        <v>147.19999999999999</v>
      </c>
    </row>
    <row r="226" spans="1:9" x14ac:dyDescent="0.25">
      <c r="A226" s="21" t="s">
        <v>7</v>
      </c>
      <c r="B226" s="23">
        <v>35562683</v>
      </c>
      <c r="C226" s="23">
        <v>1151651</v>
      </c>
      <c r="D226" s="23">
        <v>1151651</v>
      </c>
      <c r="E226" s="23">
        <v>0</v>
      </c>
      <c r="F226" s="23">
        <v>33953683</v>
      </c>
      <c r="G226" s="23">
        <v>457349</v>
      </c>
      <c r="H226" s="23">
        <v>0</v>
      </c>
      <c r="I226" s="24">
        <v>147.20000000000002</v>
      </c>
    </row>
    <row r="227" spans="1:9" x14ac:dyDescent="0.25">
      <c r="A227" s="21" t="s">
        <v>9</v>
      </c>
      <c r="B227" s="23">
        <v>50883284</v>
      </c>
      <c r="C227" s="23">
        <v>12835578</v>
      </c>
      <c r="D227" s="23">
        <v>12835578</v>
      </c>
      <c r="E227" s="23">
        <v>0</v>
      </c>
      <c r="F227" s="23">
        <v>37255933</v>
      </c>
      <c r="G227" s="23">
        <v>791773</v>
      </c>
      <c r="H227" s="23">
        <v>0</v>
      </c>
      <c r="I227" s="24">
        <v>156.69999999999999</v>
      </c>
    </row>
    <row r="228" spans="1:9" x14ac:dyDescent="0.25">
      <c r="A228" s="21" t="s">
        <v>11</v>
      </c>
      <c r="B228" s="23">
        <v>46513310</v>
      </c>
      <c r="C228" s="23">
        <v>2504841</v>
      </c>
      <c r="D228" s="23">
        <v>2504841</v>
      </c>
      <c r="E228" s="23">
        <v>0</v>
      </c>
      <c r="F228" s="23">
        <v>43698865</v>
      </c>
      <c r="G228" s="23">
        <v>309604</v>
      </c>
      <c r="H228" s="23">
        <v>0</v>
      </c>
      <c r="I228" s="24">
        <v>168.7</v>
      </c>
    </row>
    <row r="229" spans="1:9" x14ac:dyDescent="0.25">
      <c r="A229" s="20" t="s">
        <v>1585</v>
      </c>
      <c r="B229" s="25">
        <v>18057839058</v>
      </c>
      <c r="C229" s="25">
        <v>1500000</v>
      </c>
      <c r="D229" s="25">
        <v>1500000</v>
      </c>
      <c r="E229" s="25">
        <v>0</v>
      </c>
      <c r="F229" s="25">
        <v>11009431876</v>
      </c>
      <c r="G229" s="25">
        <v>76792462</v>
      </c>
      <c r="H229" s="25">
        <v>6970114720</v>
      </c>
      <c r="I229" s="26">
        <v>33277</v>
      </c>
    </row>
    <row r="230" spans="1:9" x14ac:dyDescent="0.25">
      <c r="A230" s="21" t="s">
        <v>14</v>
      </c>
      <c r="B230" s="23">
        <v>1436913372</v>
      </c>
      <c r="C230" s="23">
        <v>0</v>
      </c>
      <c r="D230" s="23">
        <v>0</v>
      </c>
      <c r="E230" s="23">
        <v>0</v>
      </c>
      <c r="F230" s="23">
        <v>844073959</v>
      </c>
      <c r="G230" s="23">
        <v>19777338</v>
      </c>
      <c r="H230" s="23">
        <v>573062075</v>
      </c>
      <c r="I230" s="24">
        <v>3326.8</v>
      </c>
    </row>
    <row r="231" spans="1:9" x14ac:dyDescent="0.25">
      <c r="A231" s="21" t="s">
        <v>20</v>
      </c>
      <c r="B231" s="23">
        <v>1404724871</v>
      </c>
      <c r="C231" s="23">
        <v>0</v>
      </c>
      <c r="D231" s="23">
        <v>0</v>
      </c>
      <c r="E231" s="23">
        <v>0</v>
      </c>
      <c r="F231" s="23">
        <v>747975934</v>
      </c>
      <c r="G231" s="23">
        <v>5866138</v>
      </c>
      <c r="H231" s="23">
        <v>650882799</v>
      </c>
      <c r="I231" s="24">
        <v>3326.8</v>
      </c>
    </row>
    <row r="232" spans="1:9" x14ac:dyDescent="0.25">
      <c r="A232" s="21" t="s">
        <v>23</v>
      </c>
      <c r="B232" s="23">
        <v>1578506823</v>
      </c>
      <c r="C232" s="23">
        <v>0</v>
      </c>
      <c r="D232" s="23">
        <v>0</v>
      </c>
      <c r="E232" s="23">
        <v>0</v>
      </c>
      <c r="F232" s="23">
        <v>851844882</v>
      </c>
      <c r="G232" s="23">
        <v>8552189</v>
      </c>
      <c r="H232" s="23">
        <v>718109752</v>
      </c>
      <c r="I232" s="24">
        <v>3326.8</v>
      </c>
    </row>
    <row r="233" spans="1:9" x14ac:dyDescent="0.25">
      <c r="A233" s="21" t="s">
        <v>25</v>
      </c>
      <c r="B233" s="23">
        <v>1827788544</v>
      </c>
      <c r="C233" s="23">
        <v>0</v>
      </c>
      <c r="D233" s="23">
        <v>0</v>
      </c>
      <c r="E233" s="23">
        <v>0</v>
      </c>
      <c r="F233" s="23">
        <v>1209197195</v>
      </c>
      <c r="G233" s="23">
        <v>6672645</v>
      </c>
      <c r="H233" s="23">
        <v>611918704</v>
      </c>
      <c r="I233" s="24">
        <v>3328.8</v>
      </c>
    </row>
    <row r="234" spans="1:9" x14ac:dyDescent="0.25">
      <c r="A234" s="21" t="s">
        <v>28</v>
      </c>
      <c r="B234" s="23">
        <v>2112021087</v>
      </c>
      <c r="C234" s="23">
        <v>0</v>
      </c>
      <c r="D234" s="23">
        <v>0</v>
      </c>
      <c r="E234" s="23">
        <v>0</v>
      </c>
      <c r="F234" s="23">
        <v>1483476167</v>
      </c>
      <c r="G234" s="23">
        <v>7078096</v>
      </c>
      <c r="H234" s="23">
        <v>621466824</v>
      </c>
      <c r="I234" s="24">
        <v>3328.8</v>
      </c>
    </row>
    <row r="235" spans="1:9" x14ac:dyDescent="0.25">
      <c r="A235" s="21" t="s">
        <v>34</v>
      </c>
      <c r="B235" s="23">
        <v>1984492382</v>
      </c>
      <c r="C235" s="23">
        <v>1000000</v>
      </c>
      <c r="D235" s="23">
        <v>1000000</v>
      </c>
      <c r="E235" s="23">
        <v>0</v>
      </c>
      <c r="F235" s="23">
        <v>1346836605</v>
      </c>
      <c r="G235" s="23">
        <v>7078096</v>
      </c>
      <c r="H235" s="23">
        <v>629577681</v>
      </c>
      <c r="I235" s="24">
        <v>3326</v>
      </c>
    </row>
    <row r="236" spans="1:9" x14ac:dyDescent="0.25">
      <c r="A236" s="21" t="s">
        <v>3</v>
      </c>
      <c r="B236" s="23">
        <v>2062259862</v>
      </c>
      <c r="C236" s="23">
        <v>0</v>
      </c>
      <c r="D236" s="23">
        <v>0</v>
      </c>
      <c r="E236" s="23">
        <v>0</v>
      </c>
      <c r="F236" s="23">
        <v>1414578403</v>
      </c>
      <c r="G236" s="23">
        <v>5478096</v>
      </c>
      <c r="H236" s="23">
        <v>642203363</v>
      </c>
      <c r="I236" s="24">
        <v>3329</v>
      </c>
    </row>
    <row r="237" spans="1:9" x14ac:dyDescent="0.25">
      <c r="A237" s="21" t="s">
        <v>7</v>
      </c>
      <c r="B237" s="23">
        <v>1790001354</v>
      </c>
      <c r="C237" s="23">
        <v>0</v>
      </c>
      <c r="D237" s="23">
        <v>0</v>
      </c>
      <c r="E237" s="23">
        <v>0</v>
      </c>
      <c r="F237" s="23">
        <v>955281375</v>
      </c>
      <c r="G237" s="23">
        <v>5478096</v>
      </c>
      <c r="H237" s="23">
        <v>829241883</v>
      </c>
      <c r="I237" s="24">
        <v>3327</v>
      </c>
    </row>
    <row r="238" spans="1:9" x14ac:dyDescent="0.25">
      <c r="A238" s="21" t="s">
        <v>9</v>
      </c>
      <c r="B238" s="23">
        <v>1797347324</v>
      </c>
      <c r="C238" s="23">
        <v>500000</v>
      </c>
      <c r="D238" s="23">
        <v>500000</v>
      </c>
      <c r="E238" s="23">
        <v>0</v>
      </c>
      <c r="F238" s="23">
        <v>958369550</v>
      </c>
      <c r="G238" s="23">
        <v>5528096</v>
      </c>
      <c r="H238" s="23">
        <v>832949678</v>
      </c>
      <c r="I238" s="24">
        <v>3328.5</v>
      </c>
    </row>
    <row r="239" spans="1:9" x14ac:dyDescent="0.25">
      <c r="A239" s="21" t="s">
        <v>11</v>
      </c>
      <c r="B239" s="23">
        <v>2063783439</v>
      </c>
      <c r="C239" s="23">
        <v>0</v>
      </c>
      <c r="D239" s="23">
        <v>0</v>
      </c>
      <c r="E239" s="23">
        <v>0</v>
      </c>
      <c r="F239" s="23">
        <v>1197797806</v>
      </c>
      <c r="G239" s="23">
        <v>5283672</v>
      </c>
      <c r="H239" s="23">
        <v>860701961</v>
      </c>
      <c r="I239" s="24">
        <v>3328.5</v>
      </c>
    </row>
    <row r="240" spans="1:9" x14ac:dyDescent="0.25">
      <c r="A240" s="20" t="s">
        <v>1591</v>
      </c>
      <c r="B240" s="25">
        <v>7774311631</v>
      </c>
      <c r="C240" s="25">
        <v>3141052841</v>
      </c>
      <c r="D240" s="25">
        <v>3141052841</v>
      </c>
      <c r="E240" s="25">
        <v>0</v>
      </c>
      <c r="F240" s="25">
        <v>4252091553</v>
      </c>
      <c r="G240" s="25">
        <v>381167237</v>
      </c>
      <c r="H240" s="25">
        <v>0</v>
      </c>
      <c r="I240" s="26">
        <v>426</v>
      </c>
    </row>
    <row r="241" spans="1:9" x14ac:dyDescent="0.25">
      <c r="A241" s="21" t="s">
        <v>14</v>
      </c>
      <c r="B241" s="23">
        <v>481648428</v>
      </c>
      <c r="C241" s="23">
        <v>135037666</v>
      </c>
      <c r="D241" s="23">
        <v>135037666</v>
      </c>
      <c r="E241" s="23">
        <v>0</v>
      </c>
      <c r="F241" s="23">
        <v>346610762</v>
      </c>
      <c r="G241" s="23">
        <v>0</v>
      </c>
      <c r="H241" s="23">
        <v>0</v>
      </c>
      <c r="I241" s="24">
        <v>31.9</v>
      </c>
    </row>
    <row r="242" spans="1:9" x14ac:dyDescent="0.25">
      <c r="A242" s="21" t="s">
        <v>20</v>
      </c>
      <c r="B242" s="23">
        <v>511351107</v>
      </c>
      <c r="C242" s="23">
        <v>139308257</v>
      </c>
      <c r="D242" s="23">
        <v>139308257</v>
      </c>
      <c r="E242" s="23">
        <v>0</v>
      </c>
      <c r="F242" s="23">
        <v>354267675</v>
      </c>
      <c r="G242" s="23">
        <v>17775175</v>
      </c>
      <c r="H242" s="23">
        <v>0</v>
      </c>
      <c r="I242" s="24">
        <v>32.9</v>
      </c>
    </row>
    <row r="243" spans="1:9" x14ac:dyDescent="0.25">
      <c r="A243" s="21" t="s">
        <v>23</v>
      </c>
      <c r="B243" s="23">
        <v>524095035</v>
      </c>
      <c r="C243" s="23">
        <v>151447545</v>
      </c>
      <c r="D243" s="23">
        <v>151447545</v>
      </c>
      <c r="E243" s="23">
        <v>0</v>
      </c>
      <c r="F243" s="23">
        <v>354874465</v>
      </c>
      <c r="G243" s="23">
        <v>17773025</v>
      </c>
      <c r="H243" s="23">
        <v>0</v>
      </c>
      <c r="I243" s="24">
        <v>32.9</v>
      </c>
    </row>
    <row r="244" spans="1:9" x14ac:dyDescent="0.25">
      <c r="A244" s="21" t="s">
        <v>25</v>
      </c>
      <c r="B244" s="23">
        <v>814423289</v>
      </c>
      <c r="C244" s="23">
        <v>400353177</v>
      </c>
      <c r="D244" s="23">
        <v>400353177</v>
      </c>
      <c r="E244" s="23">
        <v>0</v>
      </c>
      <c r="F244" s="23">
        <v>396384849</v>
      </c>
      <c r="G244" s="23">
        <v>17685263</v>
      </c>
      <c r="H244" s="23">
        <v>0</v>
      </c>
      <c r="I244" s="24">
        <v>32.9</v>
      </c>
    </row>
    <row r="245" spans="1:9" x14ac:dyDescent="0.25">
      <c r="A245" s="21" t="s">
        <v>28</v>
      </c>
      <c r="B245" s="23">
        <v>845238803</v>
      </c>
      <c r="C245" s="23">
        <v>322775495</v>
      </c>
      <c r="D245" s="23">
        <v>322775495</v>
      </c>
      <c r="E245" s="23">
        <v>0</v>
      </c>
      <c r="F245" s="23">
        <v>448557959</v>
      </c>
      <c r="G245" s="23">
        <v>73905349</v>
      </c>
      <c r="H245" s="23">
        <v>0</v>
      </c>
      <c r="I245" s="24">
        <v>32.9</v>
      </c>
    </row>
    <row r="246" spans="1:9" x14ac:dyDescent="0.25">
      <c r="A246" s="21" t="s">
        <v>34</v>
      </c>
      <c r="B246" s="23">
        <v>1034049820</v>
      </c>
      <c r="C246" s="23">
        <v>560066724</v>
      </c>
      <c r="D246" s="23">
        <v>560066724</v>
      </c>
      <c r="E246" s="23">
        <v>0</v>
      </c>
      <c r="F246" s="23">
        <v>456549852</v>
      </c>
      <c r="G246" s="23">
        <v>17433244</v>
      </c>
      <c r="H246" s="23">
        <v>0</v>
      </c>
      <c r="I246" s="24">
        <v>37.9</v>
      </c>
    </row>
    <row r="247" spans="1:9" x14ac:dyDescent="0.25">
      <c r="A247" s="21" t="s">
        <v>3</v>
      </c>
      <c r="B247" s="23">
        <v>845894713</v>
      </c>
      <c r="C247" s="23">
        <v>348677965</v>
      </c>
      <c r="D247" s="23">
        <v>348677965</v>
      </c>
      <c r="E247" s="23">
        <v>0</v>
      </c>
      <c r="F247" s="23">
        <v>422223881</v>
      </c>
      <c r="G247" s="23">
        <v>74992867</v>
      </c>
      <c r="H247" s="23">
        <v>0</v>
      </c>
      <c r="I247" s="24">
        <v>41.8</v>
      </c>
    </row>
    <row r="248" spans="1:9" x14ac:dyDescent="0.25">
      <c r="A248" s="21" t="s">
        <v>7</v>
      </c>
      <c r="B248" s="23">
        <v>983372067</v>
      </c>
      <c r="C248" s="23">
        <v>302753525</v>
      </c>
      <c r="D248" s="23">
        <v>302753525</v>
      </c>
      <c r="E248" s="23">
        <v>0</v>
      </c>
      <c r="F248" s="23">
        <v>631903150</v>
      </c>
      <c r="G248" s="23">
        <v>48715392</v>
      </c>
      <c r="H248" s="23">
        <v>0</v>
      </c>
      <c r="I248" s="24">
        <v>64.8</v>
      </c>
    </row>
    <row r="249" spans="1:9" x14ac:dyDescent="0.25">
      <c r="A249" s="21" t="s">
        <v>9</v>
      </c>
      <c r="B249" s="23">
        <v>781647786</v>
      </c>
      <c r="C249" s="23">
        <v>313799459</v>
      </c>
      <c r="D249" s="23">
        <v>313799459</v>
      </c>
      <c r="E249" s="23">
        <v>0</v>
      </c>
      <c r="F249" s="23">
        <v>436780358</v>
      </c>
      <c r="G249" s="23">
        <v>31067969</v>
      </c>
      <c r="H249" s="23">
        <v>0</v>
      </c>
      <c r="I249" s="24">
        <v>56</v>
      </c>
    </row>
    <row r="250" spans="1:9" x14ac:dyDescent="0.25">
      <c r="A250" s="21" t="s">
        <v>11</v>
      </c>
      <c r="B250" s="23">
        <v>952590583</v>
      </c>
      <c r="C250" s="23">
        <v>466833028</v>
      </c>
      <c r="D250" s="23">
        <v>466833028</v>
      </c>
      <c r="E250" s="23">
        <v>0</v>
      </c>
      <c r="F250" s="23">
        <v>403938602</v>
      </c>
      <c r="G250" s="23">
        <v>81818953</v>
      </c>
      <c r="H250" s="23">
        <v>0</v>
      </c>
      <c r="I250" s="24">
        <v>62</v>
      </c>
    </row>
    <row r="251" spans="1:9" x14ac:dyDescent="0.25">
      <c r="B251"/>
      <c r="C251"/>
      <c r="D251"/>
      <c r="E251"/>
      <c r="F251"/>
      <c r="G251"/>
      <c r="H251"/>
      <c r="I251"/>
    </row>
    <row r="252" spans="1:9" x14ac:dyDescent="0.25">
      <c r="B252"/>
      <c r="C252"/>
      <c r="D252"/>
      <c r="E252"/>
      <c r="F252"/>
      <c r="G252"/>
      <c r="H252"/>
      <c r="I252"/>
    </row>
    <row r="253" spans="1:9" x14ac:dyDescent="0.25">
      <c r="B253"/>
      <c r="C253"/>
      <c r="D253"/>
      <c r="E253"/>
      <c r="F253"/>
      <c r="G253"/>
      <c r="H253"/>
      <c r="I253"/>
    </row>
    <row r="254" spans="1:9" x14ac:dyDescent="0.25">
      <c r="B254"/>
      <c r="C254"/>
      <c r="D254"/>
      <c r="E254"/>
      <c r="F254"/>
      <c r="G254"/>
      <c r="H254"/>
      <c r="I254"/>
    </row>
    <row r="255" spans="1:9" x14ac:dyDescent="0.25">
      <c r="B255"/>
      <c r="C255"/>
      <c r="D255"/>
      <c r="E255"/>
      <c r="F255"/>
      <c r="G255"/>
      <c r="H255"/>
      <c r="I255"/>
    </row>
    <row r="256" spans="1:9" x14ac:dyDescent="0.25">
      <c r="B256"/>
      <c r="C256"/>
      <c r="D256"/>
      <c r="E256"/>
      <c r="F256"/>
      <c r="G256"/>
      <c r="H256"/>
      <c r="I256"/>
    </row>
    <row r="257" spans="2:9" x14ac:dyDescent="0.25">
      <c r="B257"/>
      <c r="C257"/>
      <c r="D257"/>
      <c r="E257"/>
      <c r="F257"/>
      <c r="G257"/>
      <c r="H257"/>
      <c r="I257"/>
    </row>
    <row r="258" spans="2:9" x14ac:dyDescent="0.25">
      <c r="B258"/>
      <c r="C258"/>
      <c r="D258"/>
      <c r="E258"/>
      <c r="F258"/>
      <c r="G258"/>
      <c r="H258"/>
      <c r="I258"/>
    </row>
    <row r="259" spans="2:9" x14ac:dyDescent="0.25">
      <c r="B259"/>
      <c r="C259"/>
      <c r="D259"/>
      <c r="E259"/>
      <c r="F259"/>
      <c r="G259"/>
      <c r="H259"/>
      <c r="I259"/>
    </row>
    <row r="260" spans="2:9" x14ac:dyDescent="0.25">
      <c r="B260"/>
      <c r="C260"/>
      <c r="D260"/>
      <c r="E260"/>
      <c r="F260"/>
      <c r="G260"/>
      <c r="H260"/>
      <c r="I260"/>
    </row>
    <row r="261" spans="2:9" x14ac:dyDescent="0.25">
      <c r="B261"/>
      <c r="C261"/>
      <c r="D261"/>
      <c r="E261"/>
      <c r="F261"/>
      <c r="G261"/>
      <c r="H261"/>
      <c r="I261"/>
    </row>
    <row r="262" spans="2:9" x14ac:dyDescent="0.25">
      <c r="B262"/>
      <c r="C262"/>
      <c r="D262"/>
      <c r="E262"/>
      <c r="F262"/>
      <c r="G262"/>
      <c r="H262"/>
      <c r="I262"/>
    </row>
    <row r="263" spans="2:9" x14ac:dyDescent="0.25">
      <c r="B263"/>
      <c r="C263"/>
      <c r="D263"/>
      <c r="E263"/>
      <c r="F263"/>
      <c r="G263"/>
      <c r="H263"/>
      <c r="I263"/>
    </row>
    <row r="264" spans="2:9" x14ac:dyDescent="0.25">
      <c r="B264"/>
      <c r="C264"/>
      <c r="D264"/>
      <c r="E264"/>
      <c r="F264"/>
      <c r="G264"/>
      <c r="H264"/>
      <c r="I264"/>
    </row>
    <row r="265" spans="2:9" x14ac:dyDescent="0.25">
      <c r="B265"/>
      <c r="C265"/>
      <c r="D265"/>
      <c r="E265"/>
      <c r="F265"/>
      <c r="G265"/>
      <c r="H265"/>
      <c r="I265"/>
    </row>
    <row r="266" spans="2:9" x14ac:dyDescent="0.25">
      <c r="B266"/>
      <c r="C266"/>
      <c r="D266"/>
      <c r="E266"/>
      <c r="F266"/>
      <c r="G266"/>
      <c r="H266"/>
      <c r="I266"/>
    </row>
    <row r="267" spans="2:9" x14ac:dyDescent="0.25">
      <c r="B267"/>
      <c r="C267"/>
      <c r="D267"/>
      <c r="E267"/>
      <c r="F267"/>
      <c r="G267"/>
      <c r="H267"/>
      <c r="I267"/>
    </row>
    <row r="268" spans="2:9" x14ac:dyDescent="0.25">
      <c r="B268"/>
      <c r="C268"/>
      <c r="D268"/>
      <c r="E268"/>
      <c r="F268"/>
      <c r="G268"/>
      <c r="H268"/>
      <c r="I268"/>
    </row>
    <row r="269" spans="2:9" x14ac:dyDescent="0.25">
      <c r="B269"/>
      <c r="C269"/>
      <c r="D269"/>
      <c r="E269"/>
      <c r="F269"/>
      <c r="G269"/>
      <c r="H269"/>
      <c r="I269"/>
    </row>
    <row r="270" spans="2:9" x14ac:dyDescent="0.25">
      <c r="B270"/>
      <c r="C270"/>
      <c r="D270"/>
      <c r="E270"/>
      <c r="F270"/>
      <c r="G270"/>
      <c r="H270"/>
      <c r="I270"/>
    </row>
    <row r="271" spans="2:9" x14ac:dyDescent="0.25">
      <c r="B271"/>
      <c r="C271"/>
      <c r="D271"/>
      <c r="E271"/>
      <c r="F271"/>
      <c r="G271"/>
      <c r="H271"/>
      <c r="I271"/>
    </row>
    <row r="272" spans="2:9" x14ac:dyDescent="0.25">
      <c r="B272"/>
      <c r="C272"/>
      <c r="D272"/>
      <c r="E272"/>
      <c r="F272"/>
      <c r="G272"/>
      <c r="H272"/>
      <c r="I272"/>
    </row>
    <row r="273" spans="2:9" x14ac:dyDescent="0.25">
      <c r="B273"/>
      <c r="C273"/>
      <c r="D273"/>
      <c r="E273"/>
      <c r="F273"/>
      <c r="G273"/>
      <c r="H273"/>
      <c r="I273"/>
    </row>
    <row r="274" spans="2:9" x14ac:dyDescent="0.25">
      <c r="B274"/>
      <c r="C274"/>
      <c r="D274"/>
      <c r="E274"/>
      <c r="F274"/>
      <c r="G274"/>
      <c r="H274"/>
      <c r="I274"/>
    </row>
    <row r="275" spans="2:9" x14ac:dyDescent="0.25">
      <c r="B275"/>
      <c r="C275"/>
      <c r="D275"/>
      <c r="E275"/>
      <c r="F275"/>
      <c r="G275"/>
      <c r="H275"/>
      <c r="I275"/>
    </row>
    <row r="276" spans="2:9" x14ac:dyDescent="0.25">
      <c r="B276"/>
      <c r="C276"/>
      <c r="D276"/>
      <c r="E276"/>
      <c r="F276"/>
      <c r="G276"/>
      <c r="H276"/>
      <c r="I276"/>
    </row>
    <row r="277" spans="2:9" x14ac:dyDescent="0.25">
      <c r="B277"/>
      <c r="C277"/>
      <c r="D277"/>
      <c r="E277"/>
      <c r="F277"/>
      <c r="G277"/>
      <c r="H277"/>
      <c r="I277"/>
    </row>
    <row r="278" spans="2:9" x14ac:dyDescent="0.25">
      <c r="B278"/>
      <c r="C278"/>
      <c r="D278"/>
      <c r="E278"/>
      <c r="F278"/>
      <c r="G278"/>
      <c r="H278"/>
      <c r="I278"/>
    </row>
    <row r="279" spans="2:9" x14ac:dyDescent="0.25">
      <c r="B279"/>
      <c r="C279"/>
      <c r="D279"/>
      <c r="E279"/>
      <c r="F279"/>
      <c r="G279"/>
      <c r="H279"/>
      <c r="I279"/>
    </row>
    <row r="280" spans="2:9" x14ac:dyDescent="0.25">
      <c r="B280"/>
      <c r="C280"/>
      <c r="D280"/>
      <c r="E280"/>
      <c r="F280"/>
      <c r="G280"/>
      <c r="H280"/>
      <c r="I280"/>
    </row>
    <row r="281" spans="2:9" x14ac:dyDescent="0.25">
      <c r="B281"/>
      <c r="C281"/>
      <c r="D281"/>
      <c r="E281"/>
      <c r="F281"/>
      <c r="G281"/>
      <c r="H281"/>
      <c r="I281"/>
    </row>
    <row r="282" spans="2:9" x14ac:dyDescent="0.25">
      <c r="B282"/>
      <c r="C282"/>
      <c r="D282"/>
      <c r="E282"/>
      <c r="F282"/>
      <c r="G282"/>
      <c r="H282"/>
      <c r="I282"/>
    </row>
    <row r="283" spans="2:9" x14ac:dyDescent="0.25">
      <c r="B283"/>
      <c r="C283"/>
      <c r="D283"/>
      <c r="E283"/>
      <c r="F283"/>
      <c r="G283"/>
      <c r="H283"/>
      <c r="I283"/>
    </row>
    <row r="284" spans="2:9" x14ac:dyDescent="0.25">
      <c r="B284"/>
      <c r="C284"/>
      <c r="D284"/>
      <c r="E284"/>
      <c r="F284"/>
      <c r="G284"/>
      <c r="H284"/>
      <c r="I284"/>
    </row>
    <row r="285" spans="2:9" x14ac:dyDescent="0.25">
      <c r="B285"/>
      <c r="C285"/>
      <c r="D285"/>
      <c r="E285"/>
      <c r="F285"/>
      <c r="G285"/>
      <c r="H285"/>
      <c r="I285"/>
    </row>
    <row r="286" spans="2:9" x14ac:dyDescent="0.25">
      <c r="B286"/>
      <c r="C286"/>
      <c r="D286"/>
      <c r="E286"/>
      <c r="F286"/>
      <c r="G286"/>
      <c r="H286"/>
      <c r="I286"/>
    </row>
    <row r="287" spans="2:9" x14ac:dyDescent="0.25">
      <c r="B287"/>
      <c r="C287"/>
      <c r="D287"/>
      <c r="E287"/>
      <c r="F287"/>
      <c r="G287"/>
      <c r="H287"/>
      <c r="I287"/>
    </row>
    <row r="288" spans="2:9" x14ac:dyDescent="0.25">
      <c r="B288"/>
      <c r="C288"/>
      <c r="D288"/>
      <c r="E288"/>
      <c r="F288"/>
      <c r="G288"/>
      <c r="H288"/>
      <c r="I288"/>
    </row>
    <row r="289" spans="2:9" x14ac:dyDescent="0.25">
      <c r="B289"/>
      <c r="C289"/>
      <c r="D289"/>
      <c r="E289"/>
      <c r="F289"/>
      <c r="G289"/>
      <c r="H289"/>
      <c r="I289"/>
    </row>
    <row r="290" spans="2:9" x14ac:dyDescent="0.25">
      <c r="B290"/>
      <c r="C290"/>
      <c r="D290"/>
      <c r="E290"/>
      <c r="F290"/>
      <c r="G290"/>
      <c r="H290"/>
      <c r="I290"/>
    </row>
    <row r="291" spans="2:9" x14ac:dyDescent="0.25">
      <c r="B291"/>
      <c r="C291"/>
      <c r="D291"/>
      <c r="E291"/>
      <c r="F291"/>
      <c r="G291"/>
      <c r="H291"/>
      <c r="I291"/>
    </row>
    <row r="292" spans="2:9" x14ac:dyDescent="0.25">
      <c r="B292"/>
      <c r="C292"/>
      <c r="D292"/>
      <c r="E292"/>
      <c r="F292"/>
      <c r="G292"/>
      <c r="H292"/>
      <c r="I292"/>
    </row>
    <row r="293" spans="2:9" x14ac:dyDescent="0.25">
      <c r="B293"/>
      <c r="C293"/>
      <c r="D293"/>
      <c r="E293"/>
      <c r="F293"/>
      <c r="G293"/>
      <c r="H293"/>
      <c r="I293"/>
    </row>
    <row r="294" spans="2:9" x14ac:dyDescent="0.25">
      <c r="B294"/>
      <c r="C294"/>
      <c r="D294"/>
      <c r="E294"/>
      <c r="F294"/>
      <c r="G294"/>
      <c r="H294"/>
      <c r="I294"/>
    </row>
    <row r="295" spans="2:9" x14ac:dyDescent="0.25">
      <c r="B295"/>
      <c r="C295"/>
      <c r="D295"/>
      <c r="E295"/>
      <c r="F295"/>
      <c r="G295"/>
      <c r="H295"/>
      <c r="I295"/>
    </row>
    <row r="296" spans="2:9" x14ac:dyDescent="0.25">
      <c r="B296"/>
      <c r="C296"/>
      <c r="D296"/>
      <c r="E296"/>
      <c r="F296"/>
      <c r="G296"/>
      <c r="H296"/>
      <c r="I296"/>
    </row>
    <row r="297" spans="2:9" x14ac:dyDescent="0.25">
      <c r="B297"/>
      <c r="C297"/>
      <c r="D297"/>
      <c r="E297"/>
      <c r="F297"/>
      <c r="G297"/>
      <c r="H297"/>
      <c r="I297"/>
    </row>
    <row r="298" spans="2:9" x14ac:dyDescent="0.25">
      <c r="B298"/>
      <c r="C298"/>
      <c r="D298"/>
      <c r="E298"/>
      <c r="F298"/>
      <c r="G298"/>
      <c r="H298"/>
      <c r="I298"/>
    </row>
    <row r="299" spans="2:9" x14ac:dyDescent="0.25">
      <c r="B299"/>
      <c r="C299"/>
      <c r="D299"/>
      <c r="E299"/>
      <c r="F299"/>
      <c r="G299"/>
      <c r="H299"/>
      <c r="I299"/>
    </row>
    <row r="300" spans="2:9" x14ac:dyDescent="0.25">
      <c r="B300"/>
      <c r="C300"/>
      <c r="D300"/>
      <c r="E300"/>
      <c r="F300"/>
      <c r="G300"/>
      <c r="H300"/>
      <c r="I300"/>
    </row>
    <row r="301" spans="2:9" x14ac:dyDescent="0.25">
      <c r="B301"/>
      <c r="C301"/>
      <c r="D301"/>
      <c r="E301"/>
      <c r="F301"/>
      <c r="G301"/>
      <c r="H301"/>
      <c r="I301"/>
    </row>
    <row r="302" spans="2:9" x14ac:dyDescent="0.25">
      <c r="B302"/>
      <c r="C302"/>
      <c r="D302"/>
      <c r="E302"/>
      <c r="F302"/>
      <c r="G302"/>
      <c r="H302"/>
      <c r="I302"/>
    </row>
    <row r="303" spans="2:9" x14ac:dyDescent="0.25">
      <c r="B303"/>
      <c r="C303"/>
      <c r="D303"/>
      <c r="E303"/>
      <c r="F303"/>
      <c r="G303"/>
      <c r="H303"/>
      <c r="I303"/>
    </row>
    <row r="304" spans="2:9" x14ac:dyDescent="0.25">
      <c r="B304"/>
      <c r="C304"/>
      <c r="D304"/>
      <c r="E304"/>
      <c r="F304"/>
      <c r="G304"/>
      <c r="H304"/>
      <c r="I304"/>
    </row>
    <row r="305" spans="2:9" x14ac:dyDescent="0.25">
      <c r="B305"/>
      <c r="C305"/>
      <c r="D305"/>
      <c r="E305"/>
      <c r="F305"/>
      <c r="G305"/>
      <c r="H305"/>
      <c r="I305"/>
    </row>
    <row r="306" spans="2:9" x14ac:dyDescent="0.25">
      <c r="B306"/>
      <c r="C306"/>
      <c r="D306"/>
      <c r="E306"/>
      <c r="F306"/>
      <c r="G306"/>
      <c r="H306"/>
      <c r="I306"/>
    </row>
    <row r="307" spans="2:9" x14ac:dyDescent="0.25">
      <c r="B307"/>
      <c r="C307"/>
      <c r="D307"/>
      <c r="E307"/>
      <c r="F307"/>
      <c r="G307"/>
      <c r="H307"/>
      <c r="I307"/>
    </row>
    <row r="308" spans="2:9" x14ac:dyDescent="0.25">
      <c r="B308"/>
      <c r="C308"/>
      <c r="D308"/>
      <c r="E308"/>
      <c r="F308"/>
      <c r="G308"/>
      <c r="H308"/>
      <c r="I308"/>
    </row>
    <row r="309" spans="2:9" x14ac:dyDescent="0.25">
      <c r="B309"/>
      <c r="C309"/>
      <c r="D309"/>
      <c r="E309"/>
      <c r="F309"/>
      <c r="G309"/>
      <c r="H309"/>
      <c r="I309"/>
    </row>
    <row r="310" spans="2:9" x14ac:dyDescent="0.25">
      <c r="B310"/>
      <c r="C310"/>
      <c r="D310"/>
      <c r="E310"/>
      <c r="F310"/>
      <c r="G310"/>
      <c r="H310"/>
      <c r="I310"/>
    </row>
    <row r="311" spans="2:9" x14ac:dyDescent="0.25">
      <c r="B311"/>
      <c r="C311"/>
      <c r="D311"/>
      <c r="E311"/>
      <c r="F311"/>
      <c r="G311"/>
      <c r="H311"/>
      <c r="I311"/>
    </row>
    <row r="312" spans="2:9" x14ac:dyDescent="0.25">
      <c r="B312"/>
      <c r="C312"/>
      <c r="D312"/>
      <c r="E312"/>
      <c r="F312"/>
      <c r="G312"/>
      <c r="H312"/>
      <c r="I312"/>
    </row>
    <row r="313" spans="2:9" x14ac:dyDescent="0.25">
      <c r="B313"/>
      <c r="C313"/>
      <c r="D313"/>
      <c r="E313"/>
      <c r="F313"/>
      <c r="G313"/>
      <c r="H313"/>
      <c r="I313"/>
    </row>
    <row r="314" spans="2:9" x14ac:dyDescent="0.25">
      <c r="B314"/>
      <c r="C314"/>
      <c r="D314"/>
      <c r="E314"/>
      <c r="F314"/>
      <c r="G314"/>
      <c r="H314"/>
      <c r="I314"/>
    </row>
    <row r="315" spans="2:9" x14ac:dyDescent="0.25">
      <c r="B315"/>
      <c r="C315"/>
      <c r="D315"/>
      <c r="E315"/>
      <c r="F315"/>
      <c r="G315"/>
      <c r="H315"/>
      <c r="I315"/>
    </row>
    <row r="316" spans="2:9" x14ac:dyDescent="0.25">
      <c r="B316"/>
      <c r="C316"/>
      <c r="D316"/>
      <c r="E316"/>
      <c r="F316"/>
      <c r="G316"/>
      <c r="H316"/>
      <c r="I316"/>
    </row>
    <row r="317" spans="2:9" x14ac:dyDescent="0.25">
      <c r="B317"/>
      <c r="C317"/>
      <c r="D317"/>
      <c r="E317"/>
      <c r="F317"/>
      <c r="G317"/>
      <c r="H317"/>
      <c r="I317"/>
    </row>
    <row r="318" spans="2:9" x14ac:dyDescent="0.25">
      <c r="B318"/>
      <c r="C318"/>
      <c r="D318"/>
      <c r="E318"/>
      <c r="F318"/>
      <c r="G318"/>
      <c r="H318"/>
      <c r="I318"/>
    </row>
    <row r="319" spans="2:9" x14ac:dyDescent="0.25">
      <c r="B319"/>
      <c r="C319"/>
      <c r="D319"/>
      <c r="E319"/>
      <c r="F319"/>
      <c r="G319"/>
      <c r="H319"/>
      <c r="I319"/>
    </row>
    <row r="320" spans="2:9" x14ac:dyDescent="0.25">
      <c r="B320"/>
      <c r="C320"/>
      <c r="D320"/>
      <c r="E320"/>
      <c r="F320"/>
      <c r="G320"/>
      <c r="H320"/>
      <c r="I320"/>
    </row>
    <row r="321" spans="2:9" x14ac:dyDescent="0.25">
      <c r="B321"/>
      <c r="C321"/>
      <c r="D321"/>
      <c r="E321"/>
      <c r="F321"/>
      <c r="G321"/>
      <c r="H321"/>
      <c r="I321"/>
    </row>
    <row r="322" spans="2:9" x14ac:dyDescent="0.25">
      <c r="B322"/>
      <c r="C322"/>
      <c r="D322"/>
      <c r="E322"/>
      <c r="F322"/>
      <c r="G322"/>
      <c r="H322"/>
      <c r="I322"/>
    </row>
    <row r="323" spans="2:9" x14ac:dyDescent="0.25">
      <c r="B323"/>
      <c r="C323"/>
      <c r="D323"/>
      <c r="E323"/>
      <c r="F323"/>
      <c r="G323"/>
      <c r="H323"/>
      <c r="I323"/>
    </row>
    <row r="324" spans="2:9" x14ac:dyDescent="0.25">
      <c r="B324"/>
      <c r="C324"/>
      <c r="D324"/>
      <c r="E324"/>
      <c r="F324"/>
      <c r="G324"/>
      <c r="H324"/>
      <c r="I324"/>
    </row>
    <row r="325" spans="2:9" x14ac:dyDescent="0.25">
      <c r="B325"/>
      <c r="C325"/>
      <c r="D325"/>
      <c r="E325"/>
      <c r="F325"/>
      <c r="G325"/>
      <c r="H325"/>
      <c r="I325"/>
    </row>
    <row r="326" spans="2:9" x14ac:dyDescent="0.25">
      <c r="B326"/>
      <c r="C326"/>
      <c r="D326"/>
      <c r="E326"/>
      <c r="F326"/>
      <c r="G326"/>
      <c r="H326"/>
      <c r="I326"/>
    </row>
    <row r="327" spans="2:9" x14ac:dyDescent="0.25">
      <c r="B327"/>
      <c r="C327"/>
      <c r="D327"/>
      <c r="E327"/>
      <c r="F327"/>
      <c r="G327"/>
      <c r="H327"/>
      <c r="I327"/>
    </row>
    <row r="328" spans="2:9" x14ac:dyDescent="0.25">
      <c r="B328"/>
      <c r="C328"/>
      <c r="D328"/>
      <c r="E328"/>
      <c r="F328"/>
      <c r="G328"/>
      <c r="H328"/>
      <c r="I328"/>
    </row>
    <row r="329" spans="2:9" x14ac:dyDescent="0.25">
      <c r="B329"/>
      <c r="C329"/>
      <c r="D329"/>
      <c r="E329"/>
      <c r="F329"/>
      <c r="G329"/>
      <c r="H329"/>
      <c r="I329"/>
    </row>
    <row r="330" spans="2:9" x14ac:dyDescent="0.25">
      <c r="B330"/>
      <c r="C330"/>
      <c r="D330"/>
      <c r="E330"/>
      <c r="F330"/>
      <c r="G330"/>
      <c r="H330"/>
      <c r="I330"/>
    </row>
    <row r="331" spans="2:9" x14ac:dyDescent="0.25">
      <c r="B331"/>
      <c r="C331"/>
      <c r="D331"/>
      <c r="E331"/>
      <c r="F331"/>
      <c r="G331"/>
      <c r="H331"/>
      <c r="I331"/>
    </row>
    <row r="332" spans="2:9" x14ac:dyDescent="0.25">
      <c r="B332"/>
      <c r="C332"/>
      <c r="D332"/>
      <c r="E332"/>
      <c r="F332"/>
      <c r="G332"/>
      <c r="H332"/>
      <c r="I332"/>
    </row>
    <row r="333" spans="2:9" x14ac:dyDescent="0.25">
      <c r="B333"/>
      <c r="C333"/>
      <c r="D333"/>
      <c r="E333"/>
      <c r="F333"/>
      <c r="G333"/>
      <c r="H333"/>
      <c r="I333"/>
    </row>
    <row r="334" spans="2:9" x14ac:dyDescent="0.25">
      <c r="B334"/>
      <c r="C334"/>
      <c r="D334"/>
      <c r="E334"/>
      <c r="F334"/>
      <c r="G334"/>
      <c r="H334"/>
      <c r="I334"/>
    </row>
    <row r="335" spans="2:9" x14ac:dyDescent="0.25">
      <c r="B335"/>
      <c r="C335"/>
      <c r="D335"/>
      <c r="E335"/>
      <c r="F335"/>
      <c r="G335"/>
      <c r="H335"/>
      <c r="I335"/>
    </row>
    <row r="336" spans="2:9" x14ac:dyDescent="0.25">
      <c r="B336"/>
      <c r="C336"/>
      <c r="D336"/>
      <c r="E336"/>
      <c r="F336"/>
      <c r="G336"/>
      <c r="H336"/>
      <c r="I336"/>
    </row>
    <row r="337" spans="2:9" x14ac:dyDescent="0.25">
      <c r="B337"/>
      <c r="C337"/>
      <c r="D337"/>
      <c r="E337"/>
      <c r="F337"/>
      <c r="G337"/>
      <c r="H337"/>
      <c r="I337"/>
    </row>
    <row r="338" spans="2:9" x14ac:dyDescent="0.25">
      <c r="B338"/>
      <c r="C338"/>
      <c r="D338"/>
      <c r="E338"/>
      <c r="F338"/>
      <c r="G338"/>
      <c r="H338"/>
      <c r="I338"/>
    </row>
    <row r="339" spans="2:9" x14ac:dyDescent="0.25">
      <c r="B339"/>
      <c r="C339"/>
      <c r="D339"/>
      <c r="E339"/>
      <c r="F339"/>
      <c r="G339"/>
      <c r="H339"/>
      <c r="I339"/>
    </row>
    <row r="340" spans="2:9" x14ac:dyDescent="0.25">
      <c r="B340"/>
      <c r="C340"/>
      <c r="D340"/>
      <c r="E340"/>
      <c r="F340"/>
      <c r="G340"/>
      <c r="H340"/>
      <c r="I340"/>
    </row>
    <row r="341" spans="2:9" x14ac:dyDescent="0.25">
      <c r="B341"/>
      <c r="C341"/>
      <c r="D341"/>
      <c r="E341"/>
      <c r="F341"/>
      <c r="G341"/>
      <c r="H341"/>
      <c r="I341"/>
    </row>
    <row r="342" spans="2:9" x14ac:dyDescent="0.25">
      <c r="B342"/>
      <c r="C342"/>
      <c r="D342"/>
      <c r="E342"/>
      <c r="F342"/>
      <c r="G342"/>
      <c r="H342"/>
      <c r="I342"/>
    </row>
    <row r="343" spans="2:9" x14ac:dyDescent="0.25">
      <c r="B343"/>
      <c r="C343"/>
      <c r="D343"/>
      <c r="E343"/>
      <c r="F343"/>
      <c r="G343"/>
      <c r="H343"/>
      <c r="I343"/>
    </row>
    <row r="344" spans="2:9" x14ac:dyDescent="0.25">
      <c r="B344"/>
      <c r="C344"/>
      <c r="D344"/>
      <c r="E344"/>
      <c r="F344"/>
      <c r="G344"/>
      <c r="H344"/>
      <c r="I344"/>
    </row>
    <row r="345" spans="2:9" x14ac:dyDescent="0.25">
      <c r="B345"/>
      <c r="C345"/>
      <c r="D345"/>
      <c r="E345"/>
      <c r="F345"/>
      <c r="G345"/>
      <c r="H345"/>
      <c r="I345"/>
    </row>
    <row r="346" spans="2:9" x14ac:dyDescent="0.25">
      <c r="B346"/>
      <c r="C346"/>
      <c r="D346"/>
      <c r="E346"/>
      <c r="F346"/>
      <c r="G346"/>
      <c r="H346"/>
      <c r="I346"/>
    </row>
    <row r="347" spans="2:9" x14ac:dyDescent="0.25">
      <c r="B347"/>
      <c r="C347"/>
      <c r="D347"/>
      <c r="E347"/>
      <c r="F347"/>
      <c r="G347"/>
      <c r="H347"/>
      <c r="I347"/>
    </row>
    <row r="348" spans="2:9" x14ac:dyDescent="0.25">
      <c r="B348"/>
      <c r="C348"/>
      <c r="D348"/>
      <c r="E348"/>
      <c r="F348"/>
      <c r="G348"/>
      <c r="H348"/>
      <c r="I348"/>
    </row>
    <row r="349" spans="2:9" x14ac:dyDescent="0.25">
      <c r="B349"/>
      <c r="C349"/>
      <c r="D349"/>
      <c r="E349"/>
      <c r="F349"/>
      <c r="G349"/>
      <c r="H349"/>
      <c r="I349"/>
    </row>
    <row r="350" spans="2:9" x14ac:dyDescent="0.25">
      <c r="B350"/>
      <c r="C350"/>
      <c r="D350"/>
      <c r="E350"/>
      <c r="F350"/>
      <c r="G350"/>
      <c r="H350"/>
      <c r="I350"/>
    </row>
    <row r="351" spans="2:9" x14ac:dyDescent="0.25">
      <c r="B351"/>
      <c r="C351"/>
      <c r="D351"/>
      <c r="E351"/>
      <c r="F351"/>
      <c r="G351"/>
      <c r="H351"/>
      <c r="I351"/>
    </row>
    <row r="352" spans="2:9" x14ac:dyDescent="0.25">
      <c r="B352"/>
      <c r="C352"/>
      <c r="D352"/>
      <c r="E352"/>
      <c r="F352"/>
      <c r="G352"/>
      <c r="H352"/>
      <c r="I352"/>
    </row>
    <row r="353" spans="2:9" x14ac:dyDescent="0.25">
      <c r="B353"/>
      <c r="C353"/>
      <c r="D353"/>
      <c r="E353"/>
      <c r="F353"/>
      <c r="G353"/>
      <c r="H353"/>
      <c r="I353"/>
    </row>
    <row r="354" spans="2:9" x14ac:dyDescent="0.25">
      <c r="B354"/>
      <c r="C354"/>
      <c r="D354"/>
      <c r="E354"/>
      <c r="F354"/>
      <c r="G354"/>
      <c r="H354"/>
      <c r="I354"/>
    </row>
    <row r="355" spans="2:9" x14ac:dyDescent="0.25">
      <c r="B355"/>
      <c r="C355"/>
      <c r="D355"/>
      <c r="E355"/>
      <c r="F355"/>
      <c r="G355"/>
      <c r="H355"/>
      <c r="I355"/>
    </row>
    <row r="356" spans="2:9" x14ac:dyDescent="0.25">
      <c r="B356"/>
      <c r="C356"/>
      <c r="D356"/>
      <c r="E356"/>
      <c r="F356"/>
      <c r="G356"/>
      <c r="H356"/>
      <c r="I356"/>
    </row>
    <row r="357" spans="2:9" x14ac:dyDescent="0.25">
      <c r="B357"/>
      <c r="C357"/>
      <c r="D357"/>
      <c r="E357"/>
      <c r="F357"/>
      <c r="G357"/>
      <c r="H357"/>
      <c r="I357"/>
    </row>
    <row r="358" spans="2:9" x14ac:dyDescent="0.25">
      <c r="B358"/>
      <c r="C358"/>
      <c r="D358"/>
      <c r="E358"/>
      <c r="F358"/>
      <c r="G358"/>
      <c r="H358"/>
      <c r="I358"/>
    </row>
    <row r="359" spans="2:9" x14ac:dyDescent="0.25">
      <c r="B359"/>
      <c r="C359"/>
      <c r="D359"/>
      <c r="E359"/>
      <c r="F359"/>
      <c r="G359"/>
      <c r="H359"/>
      <c r="I359"/>
    </row>
    <row r="360" spans="2:9" x14ac:dyDescent="0.25">
      <c r="B360"/>
      <c r="C360"/>
      <c r="D360"/>
      <c r="E360"/>
      <c r="F360"/>
      <c r="G360"/>
      <c r="H360"/>
      <c r="I360"/>
    </row>
    <row r="361" spans="2:9" x14ac:dyDescent="0.25">
      <c r="B361"/>
      <c r="C361"/>
      <c r="D361"/>
      <c r="E361"/>
      <c r="F361"/>
      <c r="G361"/>
      <c r="H361"/>
      <c r="I361"/>
    </row>
    <row r="362" spans="2:9" x14ac:dyDescent="0.25">
      <c r="B362"/>
      <c r="C362"/>
      <c r="D362"/>
      <c r="E362"/>
      <c r="F362"/>
      <c r="G362"/>
      <c r="H362"/>
      <c r="I362"/>
    </row>
    <row r="363" spans="2:9" x14ac:dyDescent="0.25">
      <c r="B363"/>
      <c r="C363"/>
      <c r="D363"/>
      <c r="E363"/>
      <c r="F363"/>
      <c r="G363"/>
      <c r="H363"/>
      <c r="I363"/>
    </row>
    <row r="364" spans="2:9" x14ac:dyDescent="0.25">
      <c r="B364"/>
      <c r="C364"/>
      <c r="D364"/>
      <c r="E364"/>
      <c r="F364"/>
      <c r="G364"/>
      <c r="H364"/>
      <c r="I364"/>
    </row>
    <row r="365" spans="2:9" x14ac:dyDescent="0.25">
      <c r="B365"/>
      <c r="C365"/>
      <c r="D365"/>
      <c r="E365"/>
      <c r="F365"/>
      <c r="G365"/>
      <c r="H365"/>
      <c r="I365"/>
    </row>
    <row r="366" spans="2:9" x14ac:dyDescent="0.25">
      <c r="B366"/>
      <c r="C366"/>
      <c r="D366"/>
      <c r="E366"/>
      <c r="F366"/>
      <c r="G366"/>
      <c r="H366"/>
      <c r="I366"/>
    </row>
    <row r="367" spans="2:9" x14ac:dyDescent="0.25">
      <c r="B367"/>
      <c r="C367"/>
      <c r="D367"/>
      <c r="E367"/>
      <c r="F367"/>
      <c r="G367"/>
      <c r="H367"/>
      <c r="I367"/>
    </row>
    <row r="368" spans="2:9" x14ac:dyDescent="0.25">
      <c r="B368"/>
      <c r="C368"/>
      <c r="D368"/>
      <c r="E368"/>
      <c r="F368"/>
      <c r="G368"/>
      <c r="H368"/>
      <c r="I368"/>
    </row>
    <row r="369" spans="2:9" x14ac:dyDescent="0.25">
      <c r="B369"/>
      <c r="C369"/>
      <c r="D369"/>
      <c r="E369"/>
      <c r="F369"/>
      <c r="G369"/>
      <c r="H369"/>
      <c r="I369"/>
    </row>
    <row r="370" spans="2:9" x14ac:dyDescent="0.25">
      <c r="B370"/>
      <c r="C370"/>
      <c r="D370"/>
      <c r="E370"/>
      <c r="F370"/>
      <c r="G370"/>
      <c r="H370"/>
      <c r="I370"/>
    </row>
    <row r="371" spans="2:9" x14ac:dyDescent="0.25">
      <c r="B371"/>
      <c r="C371"/>
      <c r="D371"/>
      <c r="E371"/>
      <c r="F371"/>
      <c r="G371"/>
      <c r="H371"/>
      <c r="I371"/>
    </row>
    <row r="372" spans="2:9" x14ac:dyDescent="0.25">
      <c r="B372"/>
      <c r="C372"/>
      <c r="D372"/>
      <c r="E372"/>
      <c r="F372"/>
      <c r="G372"/>
      <c r="H372"/>
      <c r="I372"/>
    </row>
    <row r="373" spans="2:9" x14ac:dyDescent="0.25">
      <c r="B373"/>
      <c r="C373"/>
      <c r="D373"/>
      <c r="E373"/>
      <c r="F373"/>
      <c r="G373"/>
      <c r="H373"/>
      <c r="I373"/>
    </row>
    <row r="374" spans="2:9" x14ac:dyDescent="0.25">
      <c r="B374"/>
      <c r="C374"/>
      <c r="D374"/>
      <c r="E374"/>
      <c r="F374"/>
      <c r="G374"/>
      <c r="H374"/>
      <c r="I374"/>
    </row>
    <row r="375" spans="2:9" x14ac:dyDescent="0.25">
      <c r="B375"/>
      <c r="C375"/>
      <c r="D375"/>
      <c r="E375"/>
      <c r="F375"/>
      <c r="G375"/>
      <c r="H375"/>
      <c r="I375"/>
    </row>
    <row r="376" spans="2:9" x14ac:dyDescent="0.25">
      <c r="B376"/>
      <c r="C376"/>
      <c r="D376"/>
      <c r="E376"/>
      <c r="F376"/>
      <c r="G376"/>
      <c r="H376"/>
      <c r="I376"/>
    </row>
    <row r="377" spans="2:9" x14ac:dyDescent="0.25">
      <c r="B377"/>
      <c r="C377"/>
      <c r="D377"/>
      <c r="E377"/>
      <c r="F377"/>
      <c r="G377"/>
      <c r="H377"/>
      <c r="I377"/>
    </row>
    <row r="378" spans="2:9" x14ac:dyDescent="0.25">
      <c r="B378"/>
      <c r="C378"/>
      <c r="D378"/>
      <c r="E378"/>
      <c r="F378"/>
      <c r="G378"/>
      <c r="H378"/>
      <c r="I378"/>
    </row>
    <row r="379" spans="2:9" x14ac:dyDescent="0.25">
      <c r="B379"/>
      <c r="C379"/>
      <c r="D379"/>
      <c r="E379"/>
      <c r="F379"/>
      <c r="G379"/>
      <c r="H379"/>
      <c r="I379"/>
    </row>
    <row r="380" spans="2:9" x14ac:dyDescent="0.25">
      <c r="B380"/>
      <c r="C380"/>
      <c r="D380"/>
      <c r="E380"/>
      <c r="F380"/>
      <c r="G380"/>
      <c r="H380"/>
      <c r="I380"/>
    </row>
    <row r="381" spans="2:9" x14ac:dyDescent="0.25">
      <c r="B381"/>
      <c r="C381"/>
      <c r="D381"/>
      <c r="E381"/>
      <c r="F381"/>
      <c r="G381"/>
      <c r="H381"/>
      <c r="I381"/>
    </row>
    <row r="382" spans="2:9" x14ac:dyDescent="0.25">
      <c r="B382"/>
      <c r="C382"/>
      <c r="D382"/>
      <c r="E382"/>
      <c r="F382"/>
      <c r="G382"/>
      <c r="H382"/>
      <c r="I382"/>
    </row>
    <row r="383" spans="2:9" x14ac:dyDescent="0.25">
      <c r="B383"/>
      <c r="C383"/>
      <c r="D383"/>
      <c r="E383"/>
      <c r="F383"/>
      <c r="G383"/>
      <c r="H383"/>
      <c r="I383"/>
    </row>
    <row r="384" spans="2:9" x14ac:dyDescent="0.25">
      <c r="B384"/>
      <c r="C384"/>
      <c r="D384"/>
      <c r="E384"/>
      <c r="F384"/>
      <c r="G384"/>
      <c r="H384"/>
      <c r="I384"/>
    </row>
    <row r="385" spans="2:9" x14ac:dyDescent="0.25">
      <c r="B385"/>
      <c r="C385"/>
      <c r="D385"/>
      <c r="E385"/>
      <c r="F385"/>
      <c r="G385"/>
      <c r="H385"/>
      <c r="I385"/>
    </row>
    <row r="386" spans="2:9" x14ac:dyDescent="0.25">
      <c r="B386"/>
      <c r="C386"/>
      <c r="D386"/>
      <c r="E386"/>
      <c r="F386"/>
      <c r="G386"/>
      <c r="H386"/>
      <c r="I386"/>
    </row>
    <row r="387" spans="2:9" x14ac:dyDescent="0.25">
      <c r="B387"/>
      <c r="C387"/>
      <c r="D387"/>
      <c r="E387"/>
      <c r="F387"/>
      <c r="G387"/>
      <c r="H387"/>
      <c r="I387"/>
    </row>
    <row r="388" spans="2:9" x14ac:dyDescent="0.25">
      <c r="B388"/>
      <c r="C388"/>
      <c r="D388"/>
      <c r="E388"/>
      <c r="F388"/>
      <c r="G388"/>
      <c r="H388"/>
      <c r="I388"/>
    </row>
    <row r="389" spans="2:9" x14ac:dyDescent="0.25">
      <c r="B389"/>
      <c r="C389"/>
      <c r="D389"/>
      <c r="E389"/>
      <c r="F389"/>
      <c r="G389"/>
      <c r="H389"/>
      <c r="I389"/>
    </row>
    <row r="390" spans="2:9" x14ac:dyDescent="0.25">
      <c r="B390"/>
      <c r="C390"/>
      <c r="D390"/>
      <c r="E390"/>
      <c r="F390"/>
      <c r="G390"/>
      <c r="H390"/>
      <c r="I390"/>
    </row>
    <row r="391" spans="2:9" x14ac:dyDescent="0.25">
      <c r="B391"/>
      <c r="C391"/>
      <c r="D391"/>
      <c r="E391"/>
      <c r="F391"/>
      <c r="G391"/>
      <c r="H391"/>
      <c r="I391"/>
    </row>
    <row r="392" spans="2:9" x14ac:dyDescent="0.25">
      <c r="B392"/>
      <c r="C392"/>
      <c r="D392"/>
      <c r="E392"/>
      <c r="F392"/>
      <c r="G392"/>
      <c r="H392"/>
      <c r="I392"/>
    </row>
    <row r="393" spans="2:9" x14ac:dyDescent="0.25">
      <c r="B393"/>
      <c r="C393"/>
      <c r="D393"/>
      <c r="E393"/>
      <c r="F393"/>
      <c r="G393"/>
      <c r="H393"/>
      <c r="I393"/>
    </row>
    <row r="394" spans="2:9" x14ac:dyDescent="0.25">
      <c r="B394"/>
      <c r="C394"/>
      <c r="D394"/>
      <c r="E394"/>
      <c r="F394"/>
      <c r="G394"/>
      <c r="H394"/>
      <c r="I394"/>
    </row>
    <row r="395" spans="2:9" x14ac:dyDescent="0.25">
      <c r="B395"/>
      <c r="C395"/>
      <c r="D395"/>
      <c r="E395"/>
      <c r="F395"/>
      <c r="G395"/>
      <c r="H395"/>
      <c r="I395"/>
    </row>
    <row r="396" spans="2:9" x14ac:dyDescent="0.25">
      <c r="B396"/>
      <c r="C396"/>
      <c r="D396"/>
      <c r="E396"/>
      <c r="F396"/>
      <c r="G396"/>
      <c r="H396"/>
      <c r="I396"/>
    </row>
    <row r="397" spans="2:9" x14ac:dyDescent="0.25">
      <c r="B397"/>
      <c r="C397"/>
      <c r="D397"/>
      <c r="E397"/>
      <c r="F397"/>
      <c r="G397"/>
      <c r="H397"/>
      <c r="I397"/>
    </row>
    <row r="398" spans="2:9" x14ac:dyDescent="0.25">
      <c r="B398"/>
      <c r="C398"/>
      <c r="D398"/>
      <c r="E398"/>
      <c r="F398"/>
      <c r="G398"/>
      <c r="H398"/>
      <c r="I398"/>
    </row>
    <row r="399" spans="2:9" x14ac:dyDescent="0.25">
      <c r="B399"/>
      <c r="C399"/>
      <c r="D399"/>
      <c r="E399"/>
      <c r="F399"/>
      <c r="G399"/>
      <c r="H399"/>
      <c r="I399"/>
    </row>
    <row r="400" spans="2:9" x14ac:dyDescent="0.25">
      <c r="B400"/>
      <c r="C400"/>
      <c r="D400"/>
      <c r="E400"/>
      <c r="F400"/>
      <c r="G400"/>
      <c r="H400"/>
      <c r="I400"/>
    </row>
    <row r="401" spans="2:9" x14ac:dyDescent="0.25">
      <c r="B401"/>
      <c r="C401"/>
      <c r="D401"/>
      <c r="E401"/>
      <c r="F401"/>
      <c r="G401"/>
      <c r="H401"/>
      <c r="I401"/>
    </row>
    <row r="402" spans="2:9" x14ac:dyDescent="0.25">
      <c r="B402"/>
      <c r="C402"/>
      <c r="D402"/>
      <c r="E402"/>
      <c r="F402"/>
      <c r="G402"/>
      <c r="H402"/>
      <c r="I402"/>
    </row>
    <row r="403" spans="2:9" x14ac:dyDescent="0.25">
      <c r="B403"/>
      <c r="C403"/>
      <c r="D403"/>
      <c r="E403"/>
      <c r="F403"/>
      <c r="G403"/>
      <c r="H403"/>
      <c r="I403"/>
    </row>
    <row r="404" spans="2:9" x14ac:dyDescent="0.25">
      <c r="B404"/>
      <c r="C404"/>
      <c r="D404"/>
      <c r="E404"/>
      <c r="F404"/>
      <c r="G404"/>
      <c r="H404"/>
      <c r="I404"/>
    </row>
    <row r="405" spans="2:9" x14ac:dyDescent="0.25">
      <c r="B405"/>
      <c r="C405"/>
      <c r="D405"/>
      <c r="E405"/>
      <c r="F405"/>
      <c r="G405"/>
      <c r="H405"/>
      <c r="I405"/>
    </row>
    <row r="406" spans="2:9" x14ac:dyDescent="0.25">
      <c r="B406"/>
      <c r="C406"/>
      <c r="D406"/>
      <c r="E406"/>
      <c r="F406"/>
      <c r="G406"/>
      <c r="H406"/>
      <c r="I406"/>
    </row>
    <row r="407" spans="2:9" x14ac:dyDescent="0.25">
      <c r="B407"/>
      <c r="C407"/>
      <c r="D407"/>
      <c r="E407"/>
      <c r="F407"/>
      <c r="G407"/>
      <c r="H407"/>
      <c r="I407"/>
    </row>
    <row r="408" spans="2:9" x14ac:dyDescent="0.25">
      <c r="B408"/>
      <c r="C408"/>
      <c r="D408"/>
      <c r="E408"/>
      <c r="F408"/>
      <c r="G408"/>
      <c r="H408"/>
      <c r="I408"/>
    </row>
    <row r="409" spans="2:9" x14ac:dyDescent="0.25">
      <c r="B409"/>
      <c r="C409"/>
      <c r="D409"/>
      <c r="E409"/>
      <c r="F409"/>
      <c r="G409"/>
      <c r="H409"/>
      <c r="I409"/>
    </row>
    <row r="410" spans="2:9" x14ac:dyDescent="0.25">
      <c r="B410"/>
      <c r="C410"/>
      <c r="D410"/>
      <c r="E410"/>
      <c r="F410"/>
      <c r="G410"/>
      <c r="H410"/>
      <c r="I410"/>
    </row>
    <row r="411" spans="2:9" x14ac:dyDescent="0.25">
      <c r="B411"/>
      <c r="C411"/>
      <c r="D411"/>
      <c r="E411"/>
      <c r="F411"/>
      <c r="G411"/>
      <c r="H411"/>
      <c r="I411"/>
    </row>
    <row r="412" spans="2:9" x14ac:dyDescent="0.25">
      <c r="B412"/>
      <c r="C412"/>
      <c r="D412"/>
      <c r="E412"/>
      <c r="F412"/>
      <c r="G412"/>
      <c r="H412"/>
      <c r="I412"/>
    </row>
    <row r="413" spans="2:9" x14ac:dyDescent="0.25">
      <c r="B413"/>
      <c r="C413"/>
      <c r="D413"/>
      <c r="E413"/>
      <c r="F413"/>
      <c r="G413"/>
      <c r="H413"/>
      <c r="I413"/>
    </row>
    <row r="414" spans="2:9" x14ac:dyDescent="0.25">
      <c r="B414"/>
      <c r="C414"/>
      <c r="D414"/>
      <c r="E414"/>
      <c r="F414"/>
      <c r="G414"/>
      <c r="H414"/>
      <c r="I414"/>
    </row>
    <row r="415" spans="2:9" x14ac:dyDescent="0.25">
      <c r="B415"/>
      <c r="C415"/>
      <c r="D415"/>
      <c r="E415"/>
      <c r="F415"/>
      <c r="G415"/>
      <c r="H415"/>
      <c r="I415"/>
    </row>
    <row r="416" spans="2:9" x14ac:dyDescent="0.25">
      <c r="B416"/>
      <c r="C416"/>
      <c r="D416"/>
      <c r="E416"/>
      <c r="F416"/>
      <c r="G416"/>
      <c r="H416"/>
      <c r="I416"/>
    </row>
    <row r="417" spans="2:9" x14ac:dyDescent="0.25">
      <c r="B417"/>
      <c r="C417"/>
      <c r="D417"/>
      <c r="E417"/>
      <c r="F417"/>
      <c r="G417"/>
      <c r="H417"/>
      <c r="I417"/>
    </row>
    <row r="418" spans="2:9" x14ac:dyDescent="0.25">
      <c r="B418"/>
      <c r="C418"/>
      <c r="D418"/>
      <c r="E418"/>
      <c r="F418"/>
      <c r="G418"/>
      <c r="H418"/>
      <c r="I418"/>
    </row>
    <row r="419" spans="2:9" x14ac:dyDescent="0.25">
      <c r="B419"/>
      <c r="C419"/>
      <c r="D419"/>
      <c r="E419"/>
      <c r="F419"/>
      <c r="G419"/>
      <c r="H419"/>
      <c r="I419"/>
    </row>
    <row r="420" spans="2:9" x14ac:dyDescent="0.25">
      <c r="B420"/>
      <c r="C420"/>
      <c r="D420"/>
      <c r="E420"/>
      <c r="F420"/>
      <c r="G420"/>
      <c r="H420"/>
      <c r="I420"/>
    </row>
    <row r="421" spans="2:9" x14ac:dyDescent="0.25">
      <c r="B421"/>
      <c r="C421"/>
      <c r="D421"/>
      <c r="E421"/>
      <c r="F421"/>
      <c r="G421"/>
      <c r="H421"/>
      <c r="I421"/>
    </row>
    <row r="422" spans="2:9" x14ac:dyDescent="0.25">
      <c r="B422"/>
      <c r="C422"/>
      <c r="D422"/>
      <c r="E422"/>
      <c r="F422"/>
      <c r="G422"/>
      <c r="H422"/>
      <c r="I422"/>
    </row>
    <row r="423" spans="2:9" x14ac:dyDescent="0.25">
      <c r="B423"/>
      <c r="C423"/>
      <c r="D423"/>
      <c r="E423"/>
      <c r="F423"/>
      <c r="G423"/>
      <c r="H423"/>
      <c r="I423"/>
    </row>
    <row r="424" spans="2:9" x14ac:dyDescent="0.25">
      <c r="B424"/>
      <c r="C424"/>
      <c r="D424"/>
      <c r="E424"/>
      <c r="F424"/>
      <c r="G424"/>
      <c r="H424"/>
      <c r="I424"/>
    </row>
    <row r="425" spans="2:9" x14ac:dyDescent="0.25">
      <c r="B425"/>
      <c r="C425"/>
      <c r="D425"/>
      <c r="E425"/>
      <c r="F425"/>
      <c r="G425"/>
      <c r="H425"/>
      <c r="I425"/>
    </row>
    <row r="426" spans="2:9" x14ac:dyDescent="0.25">
      <c r="B426"/>
      <c r="C426"/>
      <c r="D426"/>
      <c r="E426"/>
      <c r="F426"/>
      <c r="G426"/>
      <c r="H426"/>
      <c r="I426"/>
    </row>
    <row r="427" spans="2:9" x14ac:dyDescent="0.25">
      <c r="B427"/>
      <c r="C427"/>
      <c r="D427"/>
      <c r="E427"/>
      <c r="F427"/>
      <c r="G427"/>
      <c r="H427"/>
      <c r="I427"/>
    </row>
    <row r="428" spans="2:9" x14ac:dyDescent="0.25">
      <c r="B428"/>
      <c r="C428"/>
      <c r="D428"/>
      <c r="E428"/>
      <c r="F428"/>
      <c r="G428"/>
      <c r="H428"/>
      <c r="I428"/>
    </row>
    <row r="429" spans="2:9" x14ac:dyDescent="0.25">
      <c r="B429"/>
      <c r="C429"/>
      <c r="D429"/>
      <c r="E429"/>
      <c r="F429"/>
      <c r="G429"/>
      <c r="H429"/>
      <c r="I429"/>
    </row>
    <row r="430" spans="2:9" x14ac:dyDescent="0.25">
      <c r="B430"/>
      <c r="C430"/>
      <c r="D430"/>
      <c r="E430"/>
      <c r="F430"/>
      <c r="G430"/>
      <c r="H430"/>
      <c r="I430"/>
    </row>
    <row r="431" spans="2:9" x14ac:dyDescent="0.25">
      <c r="B431"/>
      <c r="C431"/>
      <c r="D431"/>
      <c r="E431"/>
      <c r="F431"/>
      <c r="G431"/>
      <c r="H431"/>
      <c r="I431"/>
    </row>
    <row r="432" spans="2:9" x14ac:dyDescent="0.25">
      <c r="B432"/>
      <c r="C432"/>
      <c r="D432"/>
      <c r="E432"/>
      <c r="F432"/>
      <c r="G432"/>
      <c r="H432"/>
      <c r="I432"/>
    </row>
    <row r="433" spans="2:9" x14ac:dyDescent="0.25">
      <c r="B433"/>
      <c r="C433"/>
      <c r="D433"/>
      <c r="E433"/>
      <c r="F433"/>
      <c r="G433"/>
      <c r="H433"/>
      <c r="I433"/>
    </row>
    <row r="434" spans="2:9" x14ac:dyDescent="0.25">
      <c r="B434"/>
      <c r="C434"/>
      <c r="D434"/>
      <c r="E434"/>
      <c r="F434"/>
      <c r="G434"/>
      <c r="H434"/>
      <c r="I434"/>
    </row>
    <row r="435" spans="2:9" x14ac:dyDescent="0.25">
      <c r="B435"/>
      <c r="C435"/>
      <c r="D435"/>
      <c r="E435"/>
      <c r="F435"/>
      <c r="G435"/>
      <c r="H435"/>
      <c r="I435"/>
    </row>
    <row r="436" spans="2:9" x14ac:dyDescent="0.25">
      <c r="B436"/>
      <c r="C436"/>
      <c r="D436"/>
      <c r="E436"/>
      <c r="F436"/>
      <c r="G436"/>
      <c r="H436"/>
      <c r="I436"/>
    </row>
    <row r="437" spans="2:9" x14ac:dyDescent="0.25">
      <c r="B437"/>
      <c r="C437"/>
      <c r="D437"/>
      <c r="E437"/>
      <c r="F437"/>
      <c r="G437"/>
      <c r="H437"/>
      <c r="I437"/>
    </row>
    <row r="438" spans="2:9" x14ac:dyDescent="0.25">
      <c r="B438"/>
      <c r="C438"/>
      <c r="D438"/>
      <c r="E438"/>
      <c r="F438"/>
      <c r="G438"/>
      <c r="H438"/>
      <c r="I438"/>
    </row>
    <row r="439" spans="2:9" x14ac:dyDescent="0.25">
      <c r="B439"/>
      <c r="C439"/>
      <c r="D439"/>
      <c r="E439"/>
      <c r="F439"/>
      <c r="G439"/>
      <c r="H439"/>
      <c r="I439"/>
    </row>
    <row r="440" spans="2:9" x14ac:dyDescent="0.25">
      <c r="B440"/>
      <c r="C440"/>
      <c r="D440"/>
      <c r="E440"/>
      <c r="F440"/>
      <c r="G440"/>
      <c r="H440"/>
      <c r="I440"/>
    </row>
    <row r="441" spans="2:9" x14ac:dyDescent="0.25">
      <c r="B441"/>
      <c r="C441"/>
      <c r="D441"/>
      <c r="E441"/>
      <c r="F441"/>
      <c r="G441"/>
      <c r="H441"/>
      <c r="I441"/>
    </row>
    <row r="442" spans="2:9" x14ac:dyDescent="0.25">
      <c r="B442"/>
      <c r="C442"/>
      <c r="D442"/>
      <c r="E442"/>
      <c r="F442"/>
      <c r="G442"/>
      <c r="H442"/>
      <c r="I442"/>
    </row>
    <row r="443" spans="2:9" x14ac:dyDescent="0.25">
      <c r="B443"/>
      <c r="C443"/>
      <c r="D443"/>
      <c r="E443"/>
      <c r="F443"/>
      <c r="G443"/>
      <c r="H443"/>
      <c r="I443"/>
    </row>
    <row r="444" spans="2:9" x14ac:dyDescent="0.25">
      <c r="B444"/>
      <c r="C444"/>
      <c r="D444"/>
      <c r="E444"/>
      <c r="F444"/>
      <c r="G444"/>
      <c r="H444"/>
      <c r="I444"/>
    </row>
    <row r="445" spans="2:9" x14ac:dyDescent="0.25">
      <c r="B445"/>
      <c r="C445"/>
      <c r="D445"/>
      <c r="E445"/>
      <c r="F445"/>
      <c r="G445"/>
      <c r="H445"/>
      <c r="I445"/>
    </row>
    <row r="446" spans="2:9" x14ac:dyDescent="0.25">
      <c r="B446"/>
      <c r="C446"/>
      <c r="D446"/>
      <c r="E446"/>
      <c r="F446"/>
      <c r="G446"/>
      <c r="H446"/>
      <c r="I446"/>
    </row>
    <row r="447" spans="2:9" x14ac:dyDescent="0.25">
      <c r="B447"/>
      <c r="C447"/>
      <c r="D447"/>
      <c r="E447"/>
      <c r="F447"/>
      <c r="G447"/>
      <c r="H447"/>
      <c r="I447"/>
    </row>
    <row r="448" spans="2:9" x14ac:dyDescent="0.25">
      <c r="B448"/>
      <c r="C448"/>
      <c r="D448"/>
      <c r="E448"/>
      <c r="F448"/>
      <c r="G448"/>
      <c r="H448"/>
      <c r="I448"/>
    </row>
    <row r="449" spans="2:9" x14ac:dyDescent="0.25">
      <c r="B449"/>
      <c r="C449"/>
      <c r="D449"/>
      <c r="E449"/>
      <c r="F449"/>
      <c r="G449"/>
      <c r="H449"/>
      <c r="I449"/>
    </row>
    <row r="450" spans="2:9" x14ac:dyDescent="0.25">
      <c r="B450"/>
      <c r="C450"/>
      <c r="D450"/>
      <c r="E450"/>
      <c r="F450"/>
      <c r="G450"/>
      <c r="H450"/>
      <c r="I450"/>
    </row>
    <row r="451" spans="2:9" x14ac:dyDescent="0.25">
      <c r="B451"/>
      <c r="C451"/>
      <c r="D451"/>
      <c r="E451"/>
      <c r="F451"/>
      <c r="G451"/>
      <c r="H451"/>
      <c r="I451"/>
    </row>
    <row r="452" spans="2:9" x14ac:dyDescent="0.25">
      <c r="B452"/>
      <c r="C452"/>
      <c r="D452"/>
      <c r="E452"/>
      <c r="F452"/>
      <c r="G452"/>
      <c r="H452"/>
      <c r="I452"/>
    </row>
    <row r="453" spans="2:9" x14ac:dyDescent="0.25">
      <c r="B453"/>
      <c r="C453"/>
      <c r="D453"/>
      <c r="E453"/>
      <c r="F453"/>
      <c r="G453"/>
      <c r="H453"/>
      <c r="I453"/>
    </row>
    <row r="454" spans="2:9" x14ac:dyDescent="0.25">
      <c r="B454"/>
      <c r="C454"/>
      <c r="D454"/>
      <c r="E454"/>
      <c r="F454"/>
      <c r="G454"/>
      <c r="H454"/>
      <c r="I454"/>
    </row>
    <row r="455" spans="2:9" x14ac:dyDescent="0.25">
      <c r="B455"/>
      <c r="C455"/>
      <c r="D455"/>
      <c r="E455"/>
      <c r="F455"/>
      <c r="G455"/>
      <c r="H455"/>
      <c r="I455"/>
    </row>
    <row r="456" spans="2:9" x14ac:dyDescent="0.25">
      <c r="B456"/>
      <c r="C456"/>
      <c r="D456"/>
      <c r="E456"/>
      <c r="F456"/>
      <c r="G456"/>
      <c r="H456"/>
      <c r="I456"/>
    </row>
    <row r="457" spans="2:9" x14ac:dyDescent="0.25">
      <c r="B457"/>
      <c r="C457"/>
      <c r="D457"/>
      <c r="E457"/>
      <c r="F457"/>
      <c r="G457"/>
      <c r="H457"/>
      <c r="I457"/>
    </row>
    <row r="458" spans="2:9" x14ac:dyDescent="0.25">
      <c r="B458"/>
      <c r="C458"/>
      <c r="D458"/>
      <c r="E458"/>
      <c r="F458"/>
      <c r="G458"/>
      <c r="H458"/>
      <c r="I458"/>
    </row>
    <row r="459" spans="2:9" x14ac:dyDescent="0.25">
      <c r="B459"/>
      <c r="C459"/>
      <c r="D459"/>
      <c r="E459"/>
      <c r="F459"/>
      <c r="G459"/>
      <c r="H459"/>
      <c r="I459"/>
    </row>
    <row r="460" spans="2:9" x14ac:dyDescent="0.25">
      <c r="B460"/>
      <c r="C460"/>
      <c r="D460"/>
      <c r="E460"/>
      <c r="F460"/>
      <c r="G460"/>
      <c r="H460"/>
      <c r="I460"/>
    </row>
    <row r="461" spans="2:9" x14ac:dyDescent="0.25">
      <c r="B461"/>
      <c r="C461"/>
      <c r="D461"/>
      <c r="E461"/>
      <c r="F461"/>
      <c r="G461"/>
      <c r="H461"/>
      <c r="I461"/>
    </row>
    <row r="462" spans="2:9" x14ac:dyDescent="0.25">
      <c r="B462"/>
      <c r="C462"/>
      <c r="D462"/>
      <c r="E462"/>
      <c r="F462"/>
      <c r="G462"/>
      <c r="H462"/>
      <c r="I462"/>
    </row>
    <row r="463" spans="2:9" x14ac:dyDescent="0.25">
      <c r="B463"/>
      <c r="C463"/>
      <c r="D463"/>
      <c r="E463"/>
      <c r="F463"/>
      <c r="G463"/>
      <c r="H463"/>
      <c r="I463"/>
    </row>
    <row r="464" spans="2:9" x14ac:dyDescent="0.25">
      <c r="B464"/>
      <c r="C464"/>
      <c r="D464"/>
      <c r="E464"/>
      <c r="F464"/>
      <c r="G464"/>
      <c r="H464"/>
      <c r="I464"/>
    </row>
    <row r="465" spans="2:9" x14ac:dyDescent="0.25">
      <c r="B465"/>
      <c r="C465"/>
      <c r="D465"/>
      <c r="E465"/>
      <c r="F465"/>
      <c r="G465"/>
      <c r="H465"/>
      <c r="I465"/>
    </row>
    <row r="466" spans="2:9" x14ac:dyDescent="0.25">
      <c r="B466"/>
      <c r="C466"/>
      <c r="D466"/>
      <c r="E466"/>
      <c r="F466"/>
      <c r="G466"/>
      <c r="H466"/>
      <c r="I466"/>
    </row>
    <row r="467" spans="2:9" x14ac:dyDescent="0.25">
      <c r="B467"/>
      <c r="C467"/>
      <c r="D467"/>
      <c r="E467"/>
      <c r="F467"/>
      <c r="G467"/>
      <c r="H467"/>
      <c r="I467"/>
    </row>
    <row r="468" spans="2:9" x14ac:dyDescent="0.25">
      <c r="B468"/>
      <c r="C468"/>
      <c r="D468"/>
      <c r="E468"/>
      <c r="F468"/>
      <c r="G468"/>
      <c r="H468"/>
      <c r="I468"/>
    </row>
    <row r="469" spans="2:9" x14ac:dyDescent="0.25">
      <c r="B469"/>
      <c r="C469"/>
      <c r="D469"/>
      <c r="E469"/>
      <c r="F469"/>
      <c r="G469"/>
      <c r="H469"/>
      <c r="I469"/>
    </row>
    <row r="470" spans="2:9" x14ac:dyDescent="0.25">
      <c r="B470"/>
      <c r="C470"/>
      <c r="D470"/>
      <c r="E470"/>
      <c r="F470"/>
      <c r="G470"/>
      <c r="H470"/>
      <c r="I470"/>
    </row>
    <row r="471" spans="2:9" x14ac:dyDescent="0.25">
      <c r="B471"/>
      <c r="C471"/>
      <c r="D471"/>
      <c r="E471"/>
      <c r="F471"/>
      <c r="G471"/>
      <c r="H471"/>
      <c r="I471"/>
    </row>
    <row r="472" spans="2:9" x14ac:dyDescent="0.25">
      <c r="B472"/>
      <c r="C472"/>
      <c r="D472"/>
      <c r="E472"/>
      <c r="F472"/>
      <c r="G472"/>
      <c r="H472"/>
      <c r="I472"/>
    </row>
    <row r="473" spans="2:9" x14ac:dyDescent="0.25">
      <c r="B473"/>
      <c r="C473"/>
      <c r="D473"/>
      <c r="E473"/>
      <c r="F473"/>
      <c r="G473"/>
      <c r="H473"/>
      <c r="I473"/>
    </row>
    <row r="474" spans="2:9" x14ac:dyDescent="0.25">
      <c r="B474"/>
      <c r="C474"/>
      <c r="D474"/>
      <c r="E474"/>
      <c r="F474"/>
      <c r="G474"/>
      <c r="H474"/>
      <c r="I474"/>
    </row>
    <row r="475" spans="2:9" x14ac:dyDescent="0.25">
      <c r="B475"/>
      <c r="C475"/>
      <c r="D475"/>
      <c r="E475"/>
      <c r="F475"/>
      <c r="G475"/>
      <c r="H475"/>
      <c r="I475"/>
    </row>
    <row r="476" spans="2:9" x14ac:dyDescent="0.25">
      <c r="B476"/>
      <c r="C476"/>
      <c r="D476"/>
      <c r="E476"/>
      <c r="F476"/>
      <c r="G476"/>
      <c r="H476"/>
      <c r="I476"/>
    </row>
    <row r="477" spans="2:9" x14ac:dyDescent="0.25">
      <c r="B477"/>
      <c r="C477"/>
      <c r="D477"/>
      <c r="E477"/>
      <c r="F477"/>
      <c r="G477"/>
      <c r="H477"/>
      <c r="I477"/>
    </row>
    <row r="478" spans="2:9" x14ac:dyDescent="0.25">
      <c r="B478"/>
      <c r="C478"/>
      <c r="D478"/>
      <c r="E478"/>
      <c r="F478"/>
      <c r="G478"/>
      <c r="H478"/>
      <c r="I478"/>
    </row>
    <row r="479" spans="2:9" x14ac:dyDescent="0.25">
      <c r="B479"/>
      <c r="C479"/>
      <c r="D479"/>
      <c r="E479"/>
      <c r="F479"/>
      <c r="G479"/>
      <c r="H479"/>
      <c r="I479"/>
    </row>
    <row r="480" spans="2:9" x14ac:dyDescent="0.25">
      <c r="B480"/>
      <c r="C480"/>
      <c r="D480"/>
      <c r="E480"/>
      <c r="F480"/>
      <c r="G480"/>
      <c r="H480"/>
      <c r="I480"/>
    </row>
    <row r="481" spans="2:9" x14ac:dyDescent="0.25">
      <c r="B481"/>
      <c r="C481"/>
      <c r="D481"/>
      <c r="E481"/>
      <c r="F481"/>
      <c r="G481"/>
      <c r="H481"/>
      <c r="I481"/>
    </row>
    <row r="482" spans="2:9" x14ac:dyDescent="0.25">
      <c r="B482"/>
      <c r="C482"/>
      <c r="D482"/>
      <c r="E482"/>
      <c r="F482"/>
      <c r="G482"/>
      <c r="H482"/>
      <c r="I482"/>
    </row>
    <row r="483" spans="2:9" x14ac:dyDescent="0.25">
      <c r="B483"/>
      <c r="C483"/>
      <c r="D483"/>
      <c r="E483"/>
      <c r="F483"/>
      <c r="G483"/>
      <c r="H483"/>
      <c r="I483"/>
    </row>
    <row r="484" spans="2:9" x14ac:dyDescent="0.25">
      <c r="B484"/>
      <c r="C484"/>
      <c r="D484"/>
      <c r="E484"/>
      <c r="F484"/>
      <c r="G484"/>
      <c r="H484"/>
      <c r="I484"/>
    </row>
    <row r="485" spans="2:9" x14ac:dyDescent="0.25">
      <c r="B485"/>
      <c r="C485"/>
      <c r="D485"/>
      <c r="E485"/>
      <c r="F485"/>
      <c r="G485"/>
      <c r="H485"/>
      <c r="I485"/>
    </row>
    <row r="486" spans="2:9" x14ac:dyDescent="0.25">
      <c r="B486"/>
      <c r="C486"/>
      <c r="D486"/>
      <c r="E486"/>
      <c r="F486"/>
      <c r="G486"/>
      <c r="H486"/>
      <c r="I486"/>
    </row>
    <row r="487" spans="2:9" x14ac:dyDescent="0.25">
      <c r="B487"/>
      <c r="C487"/>
      <c r="D487"/>
      <c r="E487"/>
      <c r="F487"/>
      <c r="G487"/>
      <c r="H487"/>
      <c r="I487"/>
    </row>
    <row r="488" spans="2:9" x14ac:dyDescent="0.25">
      <c r="B488"/>
      <c r="C488"/>
      <c r="D488"/>
      <c r="E488"/>
      <c r="F488"/>
      <c r="G488"/>
      <c r="H488"/>
      <c r="I488"/>
    </row>
    <row r="489" spans="2:9" x14ac:dyDescent="0.25">
      <c r="B489"/>
      <c r="C489"/>
      <c r="D489"/>
      <c r="E489"/>
      <c r="F489"/>
      <c r="G489"/>
      <c r="H489"/>
      <c r="I489"/>
    </row>
    <row r="490" spans="2:9" x14ac:dyDescent="0.25">
      <c r="B490"/>
      <c r="C490"/>
      <c r="D490"/>
      <c r="E490"/>
      <c r="F490"/>
      <c r="G490"/>
      <c r="H490"/>
      <c r="I490"/>
    </row>
    <row r="491" spans="2:9" x14ac:dyDescent="0.25">
      <c r="B491"/>
      <c r="C491"/>
      <c r="D491"/>
      <c r="E491"/>
      <c r="F491"/>
      <c r="G491"/>
      <c r="H491"/>
      <c r="I491"/>
    </row>
    <row r="492" spans="2:9" x14ac:dyDescent="0.25">
      <c r="B492"/>
      <c r="C492"/>
      <c r="D492"/>
      <c r="E492"/>
      <c r="F492"/>
      <c r="G492"/>
      <c r="H492"/>
      <c r="I492"/>
    </row>
    <row r="493" spans="2:9" x14ac:dyDescent="0.25">
      <c r="B493"/>
      <c r="C493"/>
      <c r="D493"/>
      <c r="E493"/>
      <c r="F493"/>
      <c r="G493"/>
      <c r="H493"/>
      <c r="I493"/>
    </row>
    <row r="494" spans="2:9" x14ac:dyDescent="0.25">
      <c r="B494"/>
      <c r="C494"/>
      <c r="D494"/>
      <c r="E494"/>
      <c r="F494"/>
      <c r="G494"/>
      <c r="H494"/>
      <c r="I494"/>
    </row>
    <row r="495" spans="2:9" x14ac:dyDescent="0.25">
      <c r="B495"/>
      <c r="C495"/>
      <c r="D495"/>
      <c r="E495"/>
      <c r="F495"/>
      <c r="G495"/>
      <c r="H495"/>
      <c r="I495"/>
    </row>
    <row r="496" spans="2:9" x14ac:dyDescent="0.25">
      <c r="B496"/>
      <c r="C496"/>
      <c r="D496"/>
      <c r="E496"/>
      <c r="F496"/>
      <c r="G496"/>
      <c r="H496"/>
      <c r="I496"/>
    </row>
    <row r="497" spans="2:9" x14ac:dyDescent="0.25">
      <c r="B497"/>
      <c r="C497"/>
      <c r="D497"/>
      <c r="E497"/>
      <c r="F497"/>
      <c r="G497"/>
      <c r="H497"/>
      <c r="I497"/>
    </row>
    <row r="498" spans="2:9" x14ac:dyDescent="0.25">
      <c r="B498"/>
      <c r="C498"/>
      <c r="D498"/>
      <c r="E498"/>
      <c r="F498"/>
      <c r="G498"/>
      <c r="H498"/>
      <c r="I498"/>
    </row>
    <row r="499" spans="2:9" x14ac:dyDescent="0.25">
      <c r="B499"/>
      <c r="C499"/>
      <c r="D499"/>
      <c r="E499"/>
      <c r="F499"/>
      <c r="G499"/>
      <c r="H499"/>
      <c r="I499"/>
    </row>
    <row r="500" spans="2:9" x14ac:dyDescent="0.25">
      <c r="B500"/>
      <c r="C500"/>
      <c r="D500"/>
      <c r="E500"/>
      <c r="F500"/>
      <c r="G500"/>
      <c r="H500"/>
      <c r="I500"/>
    </row>
    <row r="501" spans="2:9" x14ac:dyDescent="0.25">
      <c r="B501"/>
      <c r="C501"/>
      <c r="D501"/>
      <c r="E501"/>
      <c r="F501"/>
      <c r="G501"/>
      <c r="H501"/>
      <c r="I501"/>
    </row>
    <row r="502" spans="2:9" x14ac:dyDescent="0.25">
      <c r="B502"/>
      <c r="C502"/>
      <c r="D502"/>
      <c r="E502"/>
      <c r="F502"/>
      <c r="G502"/>
      <c r="H502"/>
      <c r="I502"/>
    </row>
    <row r="503" spans="2:9" x14ac:dyDescent="0.25">
      <c r="B503"/>
      <c r="C503"/>
      <c r="D503"/>
      <c r="E503"/>
      <c r="F503"/>
      <c r="G503"/>
      <c r="H503"/>
      <c r="I503"/>
    </row>
    <row r="504" spans="2:9" x14ac:dyDescent="0.25">
      <c r="B504"/>
      <c r="C504"/>
      <c r="D504"/>
      <c r="E504"/>
      <c r="F504"/>
      <c r="G504"/>
      <c r="H504"/>
      <c r="I504"/>
    </row>
    <row r="505" spans="2:9" x14ac:dyDescent="0.25">
      <c r="B505"/>
      <c r="C505"/>
      <c r="D505"/>
      <c r="E505"/>
      <c r="F505"/>
      <c r="G505"/>
      <c r="H505"/>
      <c r="I505"/>
    </row>
    <row r="506" spans="2:9" x14ac:dyDescent="0.25">
      <c r="B506"/>
      <c r="C506"/>
      <c r="D506"/>
      <c r="E506"/>
      <c r="F506"/>
      <c r="G506"/>
      <c r="H506"/>
      <c r="I506"/>
    </row>
    <row r="507" spans="2:9" x14ac:dyDescent="0.25">
      <c r="B507"/>
      <c r="C507"/>
      <c r="D507"/>
      <c r="E507"/>
      <c r="F507"/>
      <c r="G507"/>
      <c r="H507"/>
      <c r="I507"/>
    </row>
    <row r="508" spans="2:9" x14ac:dyDescent="0.25">
      <c r="B508"/>
      <c r="C508"/>
      <c r="D508"/>
      <c r="E508"/>
      <c r="F508"/>
      <c r="G508"/>
      <c r="H508"/>
      <c r="I508"/>
    </row>
    <row r="509" spans="2:9" x14ac:dyDescent="0.25">
      <c r="B509"/>
      <c r="C509"/>
      <c r="D509"/>
      <c r="E509"/>
      <c r="F509"/>
      <c r="G509"/>
      <c r="H509"/>
      <c r="I509"/>
    </row>
    <row r="510" spans="2:9" x14ac:dyDescent="0.25">
      <c r="B510"/>
      <c r="C510"/>
      <c r="D510"/>
      <c r="E510"/>
      <c r="F510"/>
      <c r="G510"/>
      <c r="H510"/>
      <c r="I510"/>
    </row>
    <row r="511" spans="2:9" x14ac:dyDescent="0.25">
      <c r="B511"/>
      <c r="C511"/>
      <c r="D511"/>
      <c r="E511"/>
      <c r="F511"/>
      <c r="G511"/>
      <c r="H511"/>
      <c r="I511"/>
    </row>
    <row r="512" spans="2:9" x14ac:dyDescent="0.25">
      <c r="B512"/>
      <c r="C512"/>
      <c r="D512"/>
      <c r="E512"/>
      <c r="F512"/>
      <c r="G512"/>
      <c r="H512"/>
      <c r="I512"/>
    </row>
    <row r="513" spans="2:9" x14ac:dyDescent="0.25">
      <c r="B513"/>
      <c r="C513"/>
      <c r="D513"/>
      <c r="E513"/>
      <c r="F513"/>
      <c r="G513"/>
      <c r="H513"/>
      <c r="I513"/>
    </row>
    <row r="514" spans="2:9" x14ac:dyDescent="0.25">
      <c r="B514"/>
      <c r="C514"/>
      <c r="D514"/>
      <c r="E514"/>
      <c r="F514"/>
      <c r="G514"/>
      <c r="H514"/>
      <c r="I514"/>
    </row>
    <row r="515" spans="2:9" x14ac:dyDescent="0.25">
      <c r="B515"/>
      <c r="C515"/>
      <c r="D515"/>
      <c r="E515"/>
      <c r="F515"/>
      <c r="G515"/>
      <c r="H515"/>
      <c r="I515"/>
    </row>
    <row r="516" spans="2:9" x14ac:dyDescent="0.25">
      <c r="B516"/>
      <c r="C516"/>
      <c r="D516"/>
      <c r="E516"/>
      <c r="F516"/>
      <c r="G516"/>
      <c r="H516"/>
      <c r="I516"/>
    </row>
    <row r="517" spans="2:9" x14ac:dyDescent="0.25">
      <c r="B517"/>
      <c r="C517"/>
      <c r="D517"/>
      <c r="E517"/>
      <c r="F517"/>
      <c r="G517"/>
      <c r="H517"/>
      <c r="I517"/>
    </row>
    <row r="518" spans="2:9" x14ac:dyDescent="0.25">
      <c r="B518"/>
      <c r="C518"/>
      <c r="D518"/>
      <c r="E518"/>
      <c r="F518"/>
      <c r="G518"/>
      <c r="H518"/>
      <c r="I518"/>
    </row>
    <row r="519" spans="2:9" x14ac:dyDescent="0.25">
      <c r="B519"/>
      <c r="C519"/>
      <c r="D519"/>
      <c r="E519"/>
      <c r="F519"/>
      <c r="G519"/>
      <c r="H519"/>
      <c r="I519"/>
    </row>
    <row r="520" spans="2:9" x14ac:dyDescent="0.25">
      <c r="B520"/>
      <c r="C520"/>
      <c r="D520"/>
      <c r="E520"/>
      <c r="F520"/>
      <c r="G520"/>
      <c r="H520"/>
      <c r="I520"/>
    </row>
    <row r="521" spans="2:9" x14ac:dyDescent="0.25">
      <c r="B521"/>
      <c r="C521"/>
      <c r="D521"/>
      <c r="E521"/>
      <c r="F521"/>
      <c r="G521"/>
      <c r="H521"/>
      <c r="I521"/>
    </row>
    <row r="522" spans="2:9" x14ac:dyDescent="0.25">
      <c r="B522"/>
      <c r="C522"/>
      <c r="D522"/>
      <c r="E522"/>
      <c r="F522"/>
      <c r="G522"/>
      <c r="H522"/>
      <c r="I522"/>
    </row>
    <row r="523" spans="2:9" x14ac:dyDescent="0.25">
      <c r="B523"/>
      <c r="C523"/>
      <c r="D523"/>
      <c r="E523"/>
      <c r="F523"/>
      <c r="G523"/>
      <c r="H523"/>
      <c r="I523"/>
    </row>
    <row r="524" spans="2:9" x14ac:dyDescent="0.25">
      <c r="B524"/>
      <c r="C524"/>
      <c r="D524"/>
      <c r="E524"/>
      <c r="F524"/>
      <c r="G524"/>
      <c r="H524"/>
      <c r="I524"/>
    </row>
    <row r="525" spans="2:9" x14ac:dyDescent="0.25">
      <c r="B525"/>
      <c r="C525"/>
      <c r="D525"/>
      <c r="E525"/>
      <c r="F525"/>
      <c r="G525"/>
      <c r="H525"/>
      <c r="I525"/>
    </row>
    <row r="526" spans="2:9" x14ac:dyDescent="0.25">
      <c r="B526"/>
      <c r="C526"/>
      <c r="D526"/>
      <c r="E526"/>
      <c r="F526"/>
      <c r="G526"/>
      <c r="H526"/>
      <c r="I526"/>
    </row>
    <row r="527" spans="2:9" x14ac:dyDescent="0.25">
      <c r="B527"/>
      <c r="C527"/>
      <c r="D527"/>
      <c r="E527"/>
      <c r="F527"/>
      <c r="G527"/>
      <c r="H527"/>
      <c r="I527"/>
    </row>
    <row r="528" spans="2:9" x14ac:dyDescent="0.25">
      <c r="B528"/>
      <c r="C528"/>
      <c r="D528"/>
      <c r="E528"/>
      <c r="F528"/>
      <c r="G528"/>
      <c r="H528"/>
      <c r="I528"/>
    </row>
    <row r="529" spans="2:9" x14ac:dyDescent="0.25">
      <c r="B529"/>
      <c r="C529"/>
      <c r="D529"/>
      <c r="E529"/>
      <c r="F529"/>
      <c r="G529"/>
      <c r="H529"/>
      <c r="I529"/>
    </row>
    <row r="530" spans="2:9" x14ac:dyDescent="0.25">
      <c r="B530"/>
      <c r="C530"/>
      <c r="D530"/>
      <c r="E530"/>
      <c r="F530"/>
      <c r="G530"/>
      <c r="H530"/>
      <c r="I530"/>
    </row>
    <row r="531" spans="2:9" x14ac:dyDescent="0.25">
      <c r="B531"/>
      <c r="C531"/>
      <c r="D531"/>
      <c r="E531"/>
      <c r="F531"/>
      <c r="G531"/>
      <c r="H531"/>
      <c r="I531"/>
    </row>
    <row r="532" spans="2:9" x14ac:dyDescent="0.25">
      <c r="B532"/>
      <c r="C532"/>
      <c r="D532"/>
      <c r="E532"/>
      <c r="F532"/>
      <c r="G532"/>
      <c r="H532"/>
      <c r="I532"/>
    </row>
    <row r="533" spans="2:9" x14ac:dyDescent="0.25">
      <c r="B533"/>
      <c r="C533"/>
      <c r="D533"/>
      <c r="E533"/>
      <c r="F533"/>
      <c r="G533"/>
      <c r="H533"/>
      <c r="I533"/>
    </row>
    <row r="534" spans="2:9" x14ac:dyDescent="0.25">
      <c r="B534"/>
      <c r="C534"/>
      <c r="D534"/>
      <c r="E534"/>
      <c r="F534"/>
      <c r="G534"/>
      <c r="H534"/>
      <c r="I534"/>
    </row>
    <row r="535" spans="2:9" x14ac:dyDescent="0.25">
      <c r="B535"/>
      <c r="C535"/>
      <c r="D535"/>
      <c r="E535"/>
      <c r="F535"/>
      <c r="G535"/>
      <c r="H535"/>
      <c r="I535"/>
    </row>
    <row r="536" spans="2:9" x14ac:dyDescent="0.25">
      <c r="B536"/>
      <c r="C536"/>
      <c r="D536"/>
      <c r="E536"/>
      <c r="F536"/>
      <c r="G536"/>
      <c r="H536"/>
      <c r="I536"/>
    </row>
    <row r="537" spans="2:9" x14ac:dyDescent="0.25">
      <c r="B537"/>
      <c r="C537"/>
      <c r="D537"/>
      <c r="E537"/>
      <c r="F537"/>
      <c r="G537"/>
      <c r="H537"/>
      <c r="I537"/>
    </row>
    <row r="538" spans="2:9" x14ac:dyDescent="0.25">
      <c r="B538"/>
      <c r="C538"/>
      <c r="D538"/>
      <c r="E538"/>
      <c r="F538"/>
      <c r="G538"/>
      <c r="H538"/>
      <c r="I538"/>
    </row>
    <row r="539" spans="2:9" x14ac:dyDescent="0.25">
      <c r="B539"/>
      <c r="C539"/>
      <c r="D539"/>
      <c r="E539"/>
      <c r="F539"/>
      <c r="G539"/>
      <c r="H539"/>
      <c r="I539"/>
    </row>
    <row r="540" spans="2:9" x14ac:dyDescent="0.25">
      <c r="B540"/>
      <c r="C540"/>
      <c r="D540"/>
      <c r="E540"/>
      <c r="F540"/>
      <c r="G540"/>
      <c r="H540"/>
      <c r="I540"/>
    </row>
    <row r="541" spans="2:9" x14ac:dyDescent="0.25">
      <c r="B541"/>
      <c r="C541"/>
      <c r="D541"/>
      <c r="E541"/>
      <c r="F541"/>
      <c r="G541"/>
      <c r="H541"/>
      <c r="I541"/>
    </row>
    <row r="542" spans="2:9" x14ac:dyDescent="0.25">
      <c r="B542"/>
      <c r="C542"/>
      <c r="D542"/>
      <c r="E542"/>
      <c r="F542"/>
      <c r="G542"/>
      <c r="H542"/>
      <c r="I542"/>
    </row>
    <row r="543" spans="2:9" x14ac:dyDescent="0.25">
      <c r="B543"/>
      <c r="C543"/>
      <c r="D543"/>
      <c r="E543"/>
      <c r="F543"/>
      <c r="G543"/>
      <c r="H543"/>
      <c r="I543"/>
    </row>
    <row r="544" spans="2:9" x14ac:dyDescent="0.25">
      <c r="B544"/>
      <c r="C544"/>
      <c r="D544"/>
      <c r="E544"/>
      <c r="F544"/>
      <c r="G544"/>
      <c r="H544"/>
      <c r="I544"/>
    </row>
    <row r="545" spans="2:9" x14ac:dyDescent="0.25">
      <c r="B545"/>
      <c r="C545"/>
      <c r="D545"/>
      <c r="E545"/>
      <c r="F545"/>
      <c r="G545"/>
      <c r="H545"/>
      <c r="I545"/>
    </row>
    <row r="546" spans="2:9" x14ac:dyDescent="0.25">
      <c r="B546"/>
      <c r="C546"/>
      <c r="D546"/>
      <c r="E546"/>
      <c r="F546"/>
      <c r="G546"/>
      <c r="H546"/>
      <c r="I546"/>
    </row>
    <row r="547" spans="2:9" x14ac:dyDescent="0.25">
      <c r="B547"/>
      <c r="C547"/>
      <c r="D547"/>
      <c r="E547"/>
      <c r="F547"/>
      <c r="G547"/>
      <c r="H547"/>
      <c r="I547"/>
    </row>
    <row r="548" spans="2:9" x14ac:dyDescent="0.25">
      <c r="B548"/>
      <c r="C548"/>
      <c r="D548"/>
      <c r="E548"/>
      <c r="F548"/>
      <c r="G548"/>
      <c r="H548"/>
      <c r="I548"/>
    </row>
    <row r="549" spans="2:9" x14ac:dyDescent="0.25">
      <c r="B549"/>
      <c r="C549"/>
      <c r="D549"/>
      <c r="E549"/>
      <c r="F549"/>
      <c r="G549"/>
      <c r="H549"/>
      <c r="I549"/>
    </row>
    <row r="550" spans="2:9" x14ac:dyDescent="0.25">
      <c r="B550"/>
      <c r="C550"/>
      <c r="D550"/>
      <c r="E550"/>
      <c r="F550"/>
      <c r="G550"/>
      <c r="H550"/>
      <c r="I550"/>
    </row>
    <row r="551" spans="2:9" x14ac:dyDescent="0.25">
      <c r="B551"/>
      <c r="C551"/>
      <c r="D551"/>
      <c r="E551"/>
      <c r="F551"/>
      <c r="G551"/>
      <c r="H551"/>
      <c r="I551"/>
    </row>
    <row r="552" spans="2:9" x14ac:dyDescent="0.25">
      <c r="B552"/>
      <c r="C552"/>
      <c r="D552"/>
      <c r="E552"/>
      <c r="F552"/>
      <c r="G552"/>
      <c r="H552"/>
      <c r="I552"/>
    </row>
    <row r="553" spans="2:9" x14ac:dyDescent="0.25">
      <c r="B553"/>
      <c r="C553"/>
      <c r="D553"/>
      <c r="E553"/>
      <c r="F553"/>
      <c r="G553"/>
      <c r="H553"/>
      <c r="I553"/>
    </row>
    <row r="554" spans="2:9" x14ac:dyDescent="0.25">
      <c r="B554"/>
      <c r="C554"/>
      <c r="D554"/>
      <c r="E554"/>
      <c r="F554"/>
      <c r="G554"/>
      <c r="H554"/>
      <c r="I554"/>
    </row>
    <row r="555" spans="2:9" x14ac:dyDescent="0.25">
      <c r="B555"/>
      <c r="C555"/>
      <c r="D555"/>
      <c r="E555"/>
      <c r="F555"/>
      <c r="G555"/>
      <c r="H555"/>
      <c r="I555"/>
    </row>
    <row r="556" spans="2:9" x14ac:dyDescent="0.25">
      <c r="B556"/>
      <c r="C556"/>
      <c r="D556"/>
      <c r="E556"/>
      <c r="F556"/>
      <c r="G556"/>
      <c r="H556"/>
      <c r="I556"/>
    </row>
    <row r="557" spans="2:9" x14ac:dyDescent="0.25">
      <c r="B557"/>
      <c r="C557"/>
      <c r="D557"/>
      <c r="E557"/>
      <c r="F557"/>
      <c r="G557"/>
      <c r="H557"/>
      <c r="I557"/>
    </row>
    <row r="558" spans="2:9" x14ac:dyDescent="0.25">
      <c r="B558"/>
      <c r="C558"/>
      <c r="D558"/>
      <c r="E558"/>
      <c r="F558"/>
      <c r="G558"/>
      <c r="H558"/>
      <c r="I558"/>
    </row>
    <row r="559" spans="2:9" x14ac:dyDescent="0.25">
      <c r="B559"/>
      <c r="C559"/>
      <c r="D559"/>
      <c r="E559"/>
      <c r="F559"/>
      <c r="G559"/>
      <c r="H559"/>
      <c r="I559"/>
    </row>
    <row r="560" spans="2:9" x14ac:dyDescent="0.25">
      <c r="B560"/>
      <c r="C560"/>
      <c r="D560"/>
      <c r="E560"/>
      <c r="F560"/>
      <c r="G560"/>
      <c r="H560"/>
      <c r="I560"/>
    </row>
    <row r="561" spans="2:9" x14ac:dyDescent="0.25">
      <c r="B561"/>
      <c r="C561"/>
      <c r="D561"/>
      <c r="E561"/>
      <c r="F561"/>
      <c r="G561"/>
      <c r="H561"/>
      <c r="I561"/>
    </row>
    <row r="562" spans="2:9" x14ac:dyDescent="0.25">
      <c r="B562"/>
      <c r="C562"/>
      <c r="D562"/>
      <c r="E562"/>
      <c r="F562"/>
      <c r="G562"/>
      <c r="H562"/>
      <c r="I562"/>
    </row>
    <row r="563" spans="2:9" x14ac:dyDescent="0.25">
      <c r="B563"/>
      <c r="C563"/>
      <c r="D563"/>
      <c r="E563"/>
      <c r="F563"/>
      <c r="G563"/>
      <c r="H563"/>
      <c r="I563"/>
    </row>
    <row r="564" spans="2:9" x14ac:dyDescent="0.25">
      <c r="B564"/>
      <c r="C564"/>
      <c r="D564"/>
      <c r="E564"/>
      <c r="F564"/>
      <c r="G564"/>
      <c r="H564"/>
      <c r="I564"/>
    </row>
    <row r="565" spans="2:9" x14ac:dyDescent="0.25">
      <c r="B565"/>
      <c r="C565"/>
      <c r="D565"/>
      <c r="E565"/>
      <c r="F565"/>
      <c r="G565"/>
      <c r="H565"/>
      <c r="I565"/>
    </row>
    <row r="566" spans="2:9" x14ac:dyDescent="0.25">
      <c r="B566"/>
      <c r="C566"/>
      <c r="D566"/>
      <c r="E566"/>
      <c r="F566"/>
      <c r="G566"/>
      <c r="H566"/>
      <c r="I566"/>
    </row>
    <row r="567" spans="2:9" x14ac:dyDescent="0.25">
      <c r="B567"/>
      <c r="C567"/>
      <c r="D567"/>
      <c r="E567"/>
      <c r="F567"/>
      <c r="G567"/>
      <c r="H567"/>
      <c r="I567"/>
    </row>
    <row r="568" spans="2:9" x14ac:dyDescent="0.25">
      <c r="B568"/>
      <c r="C568"/>
      <c r="D568"/>
      <c r="E568"/>
      <c r="F568"/>
      <c r="G568"/>
      <c r="H568"/>
      <c r="I568"/>
    </row>
    <row r="569" spans="2:9" x14ac:dyDescent="0.25">
      <c r="B569"/>
      <c r="C569"/>
      <c r="D569"/>
      <c r="E569"/>
      <c r="F569"/>
      <c r="G569"/>
      <c r="H569"/>
      <c r="I569"/>
    </row>
    <row r="570" spans="2:9" x14ac:dyDescent="0.25">
      <c r="B570"/>
      <c r="C570"/>
      <c r="D570"/>
      <c r="E570"/>
      <c r="F570"/>
      <c r="G570"/>
      <c r="H570"/>
      <c r="I570"/>
    </row>
    <row r="571" spans="2:9" x14ac:dyDescent="0.25">
      <c r="B571"/>
      <c r="C571"/>
      <c r="D571"/>
      <c r="E571"/>
      <c r="F571"/>
      <c r="G571"/>
      <c r="H571"/>
      <c r="I571"/>
    </row>
    <row r="572" spans="2:9" x14ac:dyDescent="0.25">
      <c r="B572"/>
      <c r="C572"/>
      <c r="D572"/>
      <c r="E572"/>
      <c r="F572"/>
      <c r="G572"/>
      <c r="H572"/>
      <c r="I572"/>
    </row>
    <row r="573" spans="2:9" x14ac:dyDescent="0.25">
      <c r="B573"/>
      <c r="C573"/>
      <c r="D573"/>
      <c r="E573"/>
      <c r="F573"/>
      <c r="G573"/>
      <c r="H573"/>
      <c r="I573"/>
    </row>
    <row r="574" spans="2:9" x14ac:dyDescent="0.25">
      <c r="B574"/>
      <c r="C574"/>
      <c r="D574"/>
      <c r="E574"/>
      <c r="F574"/>
      <c r="G574"/>
      <c r="H574"/>
      <c r="I574"/>
    </row>
    <row r="575" spans="2:9" x14ac:dyDescent="0.25">
      <c r="B575"/>
      <c r="C575"/>
      <c r="D575"/>
      <c r="E575"/>
      <c r="F575"/>
      <c r="G575"/>
      <c r="H575"/>
      <c r="I575"/>
    </row>
    <row r="576" spans="2:9" x14ac:dyDescent="0.25">
      <c r="B576"/>
      <c r="C576"/>
      <c r="D576"/>
      <c r="E576"/>
      <c r="F576"/>
      <c r="G576"/>
      <c r="H576"/>
      <c r="I576"/>
    </row>
    <row r="577" spans="2:9" x14ac:dyDescent="0.25">
      <c r="B577"/>
      <c r="C577"/>
      <c r="D577"/>
      <c r="E577"/>
      <c r="F577"/>
      <c r="G577"/>
      <c r="H577"/>
      <c r="I577"/>
    </row>
    <row r="578" spans="2:9" x14ac:dyDescent="0.25">
      <c r="B578"/>
      <c r="C578"/>
      <c r="D578"/>
      <c r="E578"/>
      <c r="F578"/>
      <c r="G578"/>
      <c r="H578"/>
      <c r="I578"/>
    </row>
    <row r="579" spans="2:9" x14ac:dyDescent="0.25">
      <c r="B579"/>
      <c r="C579"/>
      <c r="D579"/>
      <c r="E579"/>
      <c r="F579"/>
      <c r="G579"/>
      <c r="H579"/>
      <c r="I579"/>
    </row>
    <row r="580" spans="2:9" x14ac:dyDescent="0.25">
      <c r="B580"/>
      <c r="C580"/>
      <c r="D580"/>
      <c r="E580"/>
      <c r="F580"/>
      <c r="G580"/>
      <c r="H580"/>
      <c r="I580"/>
    </row>
    <row r="581" spans="2:9" x14ac:dyDescent="0.25">
      <c r="B581"/>
      <c r="C581"/>
      <c r="D581"/>
      <c r="E581"/>
      <c r="F581"/>
      <c r="G581"/>
      <c r="H581"/>
      <c r="I581"/>
    </row>
    <row r="582" spans="2:9" x14ac:dyDescent="0.25">
      <c r="B582"/>
      <c r="C582"/>
      <c r="D582"/>
      <c r="E582"/>
      <c r="F582"/>
      <c r="G582"/>
      <c r="H582"/>
      <c r="I582"/>
    </row>
    <row r="583" spans="2:9" x14ac:dyDescent="0.25">
      <c r="B583"/>
      <c r="C583"/>
      <c r="D583"/>
      <c r="E583"/>
      <c r="F583"/>
      <c r="G583"/>
      <c r="H583"/>
      <c r="I583"/>
    </row>
    <row r="584" spans="2:9" x14ac:dyDescent="0.25">
      <c r="B584"/>
      <c r="C584"/>
      <c r="D584"/>
      <c r="E584"/>
      <c r="F584"/>
      <c r="G584"/>
      <c r="H584"/>
      <c r="I584"/>
    </row>
    <row r="585" spans="2:9" x14ac:dyDescent="0.25">
      <c r="B585"/>
      <c r="C585"/>
      <c r="D585"/>
      <c r="E585"/>
      <c r="F585"/>
      <c r="G585"/>
      <c r="H585"/>
      <c r="I585"/>
    </row>
    <row r="586" spans="2:9" x14ac:dyDescent="0.25">
      <c r="B586"/>
      <c r="C586"/>
      <c r="D586"/>
      <c r="E586"/>
      <c r="F586"/>
      <c r="G586"/>
      <c r="H586"/>
      <c r="I586"/>
    </row>
    <row r="587" spans="2:9" x14ac:dyDescent="0.25">
      <c r="B587"/>
      <c r="C587"/>
      <c r="D587"/>
      <c r="E587"/>
      <c r="F587"/>
      <c r="G587"/>
      <c r="H587"/>
      <c r="I587"/>
    </row>
    <row r="588" spans="2:9" x14ac:dyDescent="0.25">
      <c r="B588"/>
      <c r="C588"/>
      <c r="D588"/>
      <c r="E588"/>
      <c r="F588"/>
      <c r="G588"/>
      <c r="H588"/>
      <c r="I588"/>
    </row>
    <row r="589" spans="2:9" x14ac:dyDescent="0.25">
      <c r="B589"/>
      <c r="C589"/>
      <c r="D589"/>
      <c r="E589"/>
      <c r="F589"/>
      <c r="G589"/>
      <c r="H589"/>
      <c r="I589"/>
    </row>
    <row r="590" spans="2:9" x14ac:dyDescent="0.25">
      <c r="B590"/>
      <c r="C590"/>
      <c r="D590"/>
      <c r="E590"/>
      <c r="F590"/>
      <c r="G590"/>
      <c r="H590"/>
      <c r="I590"/>
    </row>
    <row r="591" spans="2:9" x14ac:dyDescent="0.25">
      <c r="B591"/>
      <c r="C591"/>
      <c r="D591"/>
      <c r="E591"/>
      <c r="F591"/>
      <c r="G591"/>
      <c r="H591"/>
      <c r="I591"/>
    </row>
    <row r="592" spans="2:9" x14ac:dyDescent="0.25">
      <c r="B592"/>
      <c r="C592"/>
      <c r="D592"/>
      <c r="E592"/>
      <c r="F592"/>
      <c r="G592"/>
      <c r="H592"/>
      <c r="I592"/>
    </row>
    <row r="593" spans="2:9" x14ac:dyDescent="0.25">
      <c r="B593"/>
      <c r="C593"/>
      <c r="D593"/>
      <c r="E593"/>
      <c r="F593"/>
      <c r="G593"/>
      <c r="H593"/>
      <c r="I593"/>
    </row>
    <row r="594" spans="2:9" x14ac:dyDescent="0.25">
      <c r="B594"/>
      <c r="C594"/>
      <c r="D594"/>
      <c r="E594"/>
      <c r="F594"/>
      <c r="G594"/>
      <c r="H594"/>
      <c r="I594"/>
    </row>
    <row r="595" spans="2:9" x14ac:dyDescent="0.25">
      <c r="B595"/>
      <c r="C595"/>
      <c r="D595"/>
      <c r="E595"/>
      <c r="F595"/>
      <c r="G595"/>
      <c r="H595"/>
      <c r="I595"/>
    </row>
    <row r="596" spans="2:9" x14ac:dyDescent="0.25">
      <c r="B596"/>
      <c r="C596"/>
      <c r="D596"/>
      <c r="E596"/>
      <c r="F596"/>
      <c r="G596"/>
      <c r="H596"/>
      <c r="I596"/>
    </row>
    <row r="597" spans="2:9" x14ac:dyDescent="0.25">
      <c r="B597"/>
      <c r="C597"/>
      <c r="D597"/>
      <c r="E597"/>
      <c r="F597"/>
      <c r="G597"/>
      <c r="H597"/>
      <c r="I597"/>
    </row>
    <row r="598" spans="2:9" x14ac:dyDescent="0.25">
      <c r="B598"/>
      <c r="C598"/>
      <c r="D598"/>
      <c r="E598"/>
      <c r="F598"/>
      <c r="G598"/>
      <c r="H598"/>
      <c r="I598"/>
    </row>
    <row r="599" spans="2:9" x14ac:dyDescent="0.25">
      <c r="B599"/>
      <c r="C599"/>
      <c r="D599"/>
      <c r="E599"/>
      <c r="F599"/>
      <c r="G599"/>
      <c r="H599"/>
      <c r="I599"/>
    </row>
    <row r="600" spans="2:9" x14ac:dyDescent="0.25">
      <c r="B600"/>
      <c r="C600"/>
      <c r="D600"/>
      <c r="E600"/>
      <c r="F600"/>
      <c r="G600"/>
      <c r="H600"/>
      <c r="I600"/>
    </row>
    <row r="601" spans="2:9" x14ac:dyDescent="0.25">
      <c r="B601"/>
      <c r="C601"/>
      <c r="D601"/>
      <c r="E601"/>
      <c r="F601"/>
      <c r="G601"/>
      <c r="H601"/>
      <c r="I601"/>
    </row>
    <row r="602" spans="2:9" x14ac:dyDescent="0.25">
      <c r="B602"/>
      <c r="C602"/>
      <c r="D602"/>
      <c r="E602"/>
      <c r="F602"/>
      <c r="G602"/>
      <c r="H602"/>
      <c r="I602"/>
    </row>
    <row r="603" spans="2:9" x14ac:dyDescent="0.25">
      <c r="B603"/>
      <c r="C603"/>
      <c r="D603"/>
      <c r="E603"/>
      <c r="F603"/>
      <c r="G603"/>
      <c r="H603"/>
      <c r="I603"/>
    </row>
    <row r="604" spans="2:9" x14ac:dyDescent="0.25">
      <c r="B604"/>
      <c r="C604"/>
      <c r="D604"/>
      <c r="E604"/>
      <c r="F604"/>
      <c r="G604"/>
      <c r="H604"/>
      <c r="I604"/>
    </row>
    <row r="605" spans="2:9" x14ac:dyDescent="0.25">
      <c r="B605"/>
      <c r="C605"/>
      <c r="D605"/>
      <c r="E605"/>
      <c r="F605"/>
      <c r="G605"/>
      <c r="H605"/>
      <c r="I605"/>
    </row>
    <row r="606" spans="2:9" x14ac:dyDescent="0.25">
      <c r="B606"/>
      <c r="C606"/>
      <c r="D606"/>
      <c r="E606"/>
      <c r="F606"/>
      <c r="G606"/>
      <c r="H606"/>
      <c r="I606"/>
    </row>
    <row r="607" spans="2:9" x14ac:dyDescent="0.25">
      <c r="B607"/>
      <c r="C607"/>
      <c r="D607"/>
      <c r="E607"/>
      <c r="F607"/>
      <c r="G607"/>
      <c r="H607"/>
      <c r="I607"/>
    </row>
    <row r="608" spans="2:9" x14ac:dyDescent="0.25">
      <c r="B608"/>
      <c r="C608"/>
      <c r="D608"/>
      <c r="E608"/>
      <c r="F608"/>
      <c r="G608"/>
      <c r="H608"/>
      <c r="I608"/>
    </row>
    <row r="609" spans="2:9" x14ac:dyDescent="0.25">
      <c r="B609"/>
      <c r="C609"/>
      <c r="D609"/>
      <c r="E609"/>
      <c r="F609"/>
      <c r="G609"/>
      <c r="H609"/>
      <c r="I609"/>
    </row>
    <row r="610" spans="2:9" x14ac:dyDescent="0.25">
      <c r="B610"/>
      <c r="C610"/>
      <c r="D610"/>
      <c r="E610"/>
      <c r="F610"/>
      <c r="G610"/>
      <c r="H610"/>
      <c r="I610"/>
    </row>
    <row r="611" spans="2:9" x14ac:dyDescent="0.25">
      <c r="B611"/>
      <c r="C611"/>
      <c r="D611"/>
      <c r="E611"/>
      <c r="F611"/>
      <c r="G611"/>
      <c r="H611"/>
      <c r="I611"/>
    </row>
    <row r="612" spans="2:9" x14ac:dyDescent="0.25">
      <c r="B612"/>
      <c r="C612"/>
      <c r="D612"/>
      <c r="E612"/>
      <c r="F612"/>
      <c r="G612"/>
      <c r="H612"/>
      <c r="I612"/>
    </row>
    <row r="613" spans="2:9" x14ac:dyDescent="0.25">
      <c r="B613"/>
      <c r="C613"/>
      <c r="D613"/>
      <c r="E613"/>
      <c r="F613"/>
      <c r="G613"/>
      <c r="H613"/>
      <c r="I613"/>
    </row>
    <row r="614" spans="2:9" x14ac:dyDescent="0.25">
      <c r="B614"/>
      <c r="C614"/>
      <c r="D614"/>
      <c r="E614"/>
      <c r="F614"/>
      <c r="G614"/>
      <c r="H614"/>
      <c r="I614"/>
    </row>
    <row r="615" spans="2:9" x14ac:dyDescent="0.25">
      <c r="B615"/>
      <c r="C615"/>
      <c r="D615"/>
      <c r="E615"/>
      <c r="F615"/>
      <c r="G615"/>
      <c r="H615"/>
      <c r="I615"/>
    </row>
    <row r="616" spans="2:9" x14ac:dyDescent="0.25">
      <c r="B616"/>
      <c r="C616"/>
      <c r="D616"/>
      <c r="E616"/>
      <c r="F616"/>
      <c r="G616"/>
      <c r="H616"/>
      <c r="I616"/>
    </row>
    <row r="617" spans="2:9" x14ac:dyDescent="0.25">
      <c r="B617"/>
      <c r="C617"/>
      <c r="D617"/>
      <c r="E617"/>
      <c r="F617"/>
      <c r="G617"/>
      <c r="H617"/>
      <c r="I617"/>
    </row>
    <row r="618" spans="2:9" x14ac:dyDescent="0.25">
      <c r="B618"/>
      <c r="C618"/>
      <c r="D618"/>
      <c r="E618"/>
      <c r="F618"/>
      <c r="G618"/>
      <c r="H618"/>
      <c r="I618"/>
    </row>
    <row r="619" spans="2:9" x14ac:dyDescent="0.25">
      <c r="B619"/>
      <c r="C619"/>
      <c r="D619"/>
      <c r="E619"/>
      <c r="F619"/>
      <c r="G619"/>
      <c r="H619"/>
      <c r="I619"/>
    </row>
    <row r="620" spans="2:9" x14ac:dyDescent="0.25">
      <c r="B620"/>
      <c r="C620"/>
      <c r="D620"/>
      <c r="E620"/>
      <c r="F620"/>
      <c r="G620"/>
      <c r="H620"/>
      <c r="I620"/>
    </row>
    <row r="621" spans="2:9" x14ac:dyDescent="0.25">
      <c r="B621"/>
      <c r="C621"/>
      <c r="D621"/>
      <c r="E621"/>
      <c r="F621"/>
      <c r="G621"/>
      <c r="H621"/>
      <c r="I621"/>
    </row>
    <row r="622" spans="2:9" x14ac:dyDescent="0.25">
      <c r="B622"/>
      <c r="C622"/>
      <c r="D622"/>
      <c r="E622"/>
      <c r="F622"/>
      <c r="G622"/>
      <c r="H622"/>
      <c r="I622"/>
    </row>
    <row r="623" spans="2:9" x14ac:dyDescent="0.25">
      <c r="B623"/>
      <c r="C623"/>
      <c r="D623"/>
      <c r="E623"/>
      <c r="F623"/>
      <c r="G623"/>
      <c r="H623"/>
      <c r="I623"/>
    </row>
    <row r="624" spans="2:9" x14ac:dyDescent="0.25">
      <c r="B624"/>
      <c r="C624"/>
      <c r="D624"/>
      <c r="E624"/>
      <c r="F624"/>
      <c r="G624"/>
      <c r="H624"/>
      <c r="I624"/>
    </row>
    <row r="625" spans="2:9" x14ac:dyDescent="0.25">
      <c r="B625"/>
      <c r="C625"/>
      <c r="D625"/>
      <c r="E625"/>
      <c r="F625"/>
      <c r="G625"/>
      <c r="H625"/>
      <c r="I625"/>
    </row>
    <row r="626" spans="2:9" x14ac:dyDescent="0.25">
      <c r="B626"/>
      <c r="C626"/>
      <c r="D626"/>
      <c r="E626"/>
      <c r="F626"/>
      <c r="G626"/>
      <c r="H626"/>
      <c r="I626"/>
    </row>
    <row r="627" spans="2:9" x14ac:dyDescent="0.25">
      <c r="B627"/>
      <c r="C627"/>
      <c r="D627"/>
      <c r="E627"/>
      <c r="F627"/>
      <c r="G627"/>
      <c r="H627"/>
      <c r="I627"/>
    </row>
    <row r="628" spans="2:9" x14ac:dyDescent="0.25">
      <c r="B628"/>
      <c r="C628"/>
      <c r="D628"/>
      <c r="E628"/>
      <c r="F628"/>
      <c r="G628"/>
      <c r="H628"/>
      <c r="I628"/>
    </row>
    <row r="629" spans="2:9" x14ac:dyDescent="0.25">
      <c r="B629"/>
      <c r="C629"/>
      <c r="D629"/>
      <c r="E629"/>
      <c r="F629"/>
      <c r="G629"/>
      <c r="H629"/>
      <c r="I629"/>
    </row>
    <row r="630" spans="2:9" x14ac:dyDescent="0.25">
      <c r="B630"/>
      <c r="C630"/>
      <c r="D630"/>
      <c r="E630"/>
      <c r="F630"/>
      <c r="G630"/>
      <c r="H630"/>
      <c r="I630"/>
    </row>
    <row r="631" spans="2:9" x14ac:dyDescent="0.25">
      <c r="B631"/>
      <c r="C631"/>
      <c r="D631"/>
      <c r="E631"/>
      <c r="F631"/>
      <c r="G631"/>
      <c r="H631"/>
      <c r="I631"/>
    </row>
    <row r="632" spans="2:9" x14ac:dyDescent="0.25">
      <c r="B632"/>
      <c r="C632"/>
      <c r="D632"/>
      <c r="E632"/>
      <c r="F632"/>
      <c r="G632"/>
      <c r="H632"/>
      <c r="I632"/>
    </row>
    <row r="633" spans="2:9" x14ac:dyDescent="0.25">
      <c r="B633"/>
      <c r="C633"/>
      <c r="D633"/>
      <c r="E633"/>
      <c r="F633"/>
      <c r="G633"/>
      <c r="H633"/>
      <c r="I633"/>
    </row>
    <row r="634" spans="2:9" x14ac:dyDescent="0.25">
      <c r="B634"/>
      <c r="C634"/>
      <c r="D634"/>
      <c r="E634"/>
      <c r="F634"/>
      <c r="G634"/>
      <c r="H634"/>
      <c r="I634"/>
    </row>
    <row r="635" spans="2:9" x14ac:dyDescent="0.25">
      <c r="B635"/>
      <c r="C635"/>
      <c r="D635"/>
      <c r="E635"/>
      <c r="F635"/>
      <c r="G635"/>
      <c r="H635"/>
      <c r="I635"/>
    </row>
    <row r="636" spans="2:9" x14ac:dyDescent="0.25">
      <c r="B636"/>
      <c r="C636"/>
      <c r="D636"/>
      <c r="E636"/>
      <c r="F636"/>
      <c r="G636"/>
      <c r="H636"/>
      <c r="I636"/>
    </row>
    <row r="637" spans="2:9" x14ac:dyDescent="0.25">
      <c r="B637"/>
      <c r="C637"/>
      <c r="D637"/>
      <c r="E637"/>
      <c r="F637"/>
      <c r="G637"/>
      <c r="H637"/>
      <c r="I637"/>
    </row>
    <row r="638" spans="2:9" x14ac:dyDescent="0.25">
      <c r="B638"/>
      <c r="C638"/>
      <c r="D638"/>
      <c r="E638"/>
      <c r="F638"/>
      <c r="G638"/>
      <c r="H638"/>
      <c r="I638"/>
    </row>
    <row r="639" spans="2:9" x14ac:dyDescent="0.25">
      <c r="B639"/>
      <c r="C639"/>
      <c r="D639"/>
      <c r="E639"/>
      <c r="F639"/>
      <c r="G639"/>
      <c r="H639"/>
      <c r="I639"/>
    </row>
    <row r="640" spans="2:9" x14ac:dyDescent="0.25">
      <c r="B640"/>
      <c r="C640"/>
      <c r="D640"/>
      <c r="E640"/>
      <c r="F640"/>
      <c r="G640"/>
      <c r="H640"/>
      <c r="I640"/>
    </row>
    <row r="641" spans="2:9" x14ac:dyDescent="0.25">
      <c r="B641"/>
      <c r="C641"/>
      <c r="D641"/>
      <c r="E641"/>
      <c r="F641"/>
      <c r="G641"/>
      <c r="H641"/>
      <c r="I641"/>
    </row>
    <row r="642" spans="2:9" x14ac:dyDescent="0.25">
      <c r="B642"/>
      <c r="C642"/>
      <c r="D642"/>
      <c r="E642"/>
      <c r="F642"/>
      <c r="G642"/>
      <c r="H642"/>
      <c r="I642"/>
    </row>
    <row r="643" spans="2:9" x14ac:dyDescent="0.25">
      <c r="B643"/>
      <c r="C643"/>
      <c r="D643"/>
      <c r="E643"/>
      <c r="F643"/>
      <c r="G643"/>
      <c r="H643"/>
      <c r="I643"/>
    </row>
    <row r="644" spans="2:9" x14ac:dyDescent="0.25">
      <c r="B644"/>
      <c r="C644"/>
      <c r="D644"/>
      <c r="E644"/>
      <c r="F644"/>
      <c r="G644"/>
      <c r="H644"/>
      <c r="I644"/>
    </row>
    <row r="645" spans="2:9" x14ac:dyDescent="0.25">
      <c r="B645"/>
      <c r="C645"/>
      <c r="D645"/>
      <c r="E645"/>
      <c r="F645"/>
      <c r="G645"/>
      <c r="H645"/>
      <c r="I645"/>
    </row>
    <row r="646" spans="2:9" x14ac:dyDescent="0.25">
      <c r="B646"/>
      <c r="C646"/>
      <c r="D646"/>
      <c r="E646"/>
      <c r="F646"/>
      <c r="G646"/>
      <c r="H646"/>
      <c r="I646"/>
    </row>
    <row r="647" spans="2:9" x14ac:dyDescent="0.25">
      <c r="B647"/>
      <c r="C647"/>
      <c r="D647"/>
      <c r="E647"/>
      <c r="F647"/>
      <c r="G647"/>
      <c r="H647"/>
      <c r="I647"/>
    </row>
    <row r="648" spans="2:9" x14ac:dyDescent="0.25">
      <c r="B648"/>
      <c r="C648"/>
      <c r="D648"/>
      <c r="E648"/>
      <c r="F648"/>
      <c r="G648"/>
      <c r="H648"/>
      <c r="I648"/>
    </row>
    <row r="649" spans="2:9" x14ac:dyDescent="0.25">
      <c r="B649"/>
      <c r="C649"/>
      <c r="D649"/>
      <c r="E649"/>
      <c r="F649"/>
      <c r="G649"/>
      <c r="H649"/>
      <c r="I649"/>
    </row>
    <row r="650" spans="2:9" x14ac:dyDescent="0.25">
      <c r="B650"/>
      <c r="C650"/>
      <c r="D650"/>
      <c r="E650"/>
      <c r="F650"/>
      <c r="G650"/>
      <c r="H650"/>
      <c r="I650"/>
    </row>
    <row r="651" spans="2:9" x14ac:dyDescent="0.25">
      <c r="B651"/>
      <c r="C651"/>
      <c r="D651"/>
      <c r="E651"/>
      <c r="F651"/>
      <c r="G651"/>
      <c r="H651"/>
      <c r="I651"/>
    </row>
    <row r="652" spans="2:9" x14ac:dyDescent="0.25">
      <c r="B652"/>
      <c r="C652"/>
      <c r="D652"/>
      <c r="E652"/>
      <c r="F652"/>
      <c r="G652"/>
      <c r="H652"/>
      <c r="I652"/>
    </row>
    <row r="653" spans="2:9" x14ac:dyDescent="0.25">
      <c r="B653"/>
      <c r="C653"/>
      <c r="D653"/>
      <c r="E653"/>
      <c r="F653"/>
      <c r="G653"/>
      <c r="H653"/>
      <c r="I653"/>
    </row>
    <row r="654" spans="2:9" x14ac:dyDescent="0.25">
      <c r="B654"/>
      <c r="C654"/>
      <c r="D654"/>
      <c r="E654"/>
      <c r="F654"/>
      <c r="G654"/>
      <c r="H654"/>
      <c r="I654"/>
    </row>
    <row r="655" spans="2:9" x14ac:dyDescent="0.25">
      <c r="B655"/>
      <c r="C655"/>
      <c r="D655"/>
      <c r="E655"/>
      <c r="F655"/>
      <c r="G655"/>
      <c r="H655"/>
      <c r="I655"/>
    </row>
    <row r="656" spans="2:9" x14ac:dyDescent="0.25">
      <c r="B656"/>
      <c r="C656"/>
      <c r="D656"/>
      <c r="E656"/>
      <c r="F656"/>
      <c r="G656"/>
      <c r="H656"/>
      <c r="I656"/>
    </row>
    <row r="657" spans="2:9" x14ac:dyDescent="0.25">
      <c r="B657"/>
      <c r="C657"/>
      <c r="D657"/>
      <c r="E657"/>
      <c r="F657"/>
      <c r="G657"/>
      <c r="H657"/>
      <c r="I657"/>
    </row>
    <row r="658" spans="2:9" x14ac:dyDescent="0.25">
      <c r="B658"/>
      <c r="C658"/>
      <c r="D658"/>
      <c r="E658"/>
      <c r="F658"/>
      <c r="G658"/>
      <c r="H658"/>
      <c r="I658"/>
    </row>
    <row r="659" spans="2:9" x14ac:dyDescent="0.25">
      <c r="B659"/>
      <c r="C659"/>
      <c r="D659"/>
      <c r="E659"/>
      <c r="F659"/>
      <c r="G659"/>
      <c r="H659"/>
      <c r="I659"/>
    </row>
    <row r="660" spans="2:9" x14ac:dyDescent="0.25">
      <c r="B660"/>
      <c r="C660"/>
      <c r="D660"/>
      <c r="E660"/>
      <c r="F660"/>
      <c r="G660"/>
      <c r="H660"/>
      <c r="I660"/>
    </row>
    <row r="661" spans="2:9" x14ac:dyDescent="0.25">
      <c r="B661"/>
      <c r="C661"/>
      <c r="D661"/>
      <c r="E661"/>
      <c r="F661"/>
      <c r="G661"/>
      <c r="H661"/>
      <c r="I661"/>
    </row>
    <row r="662" spans="2:9" x14ac:dyDescent="0.25">
      <c r="B662"/>
      <c r="C662"/>
      <c r="D662"/>
      <c r="E662"/>
      <c r="F662"/>
      <c r="G662"/>
      <c r="H662"/>
      <c r="I662"/>
    </row>
    <row r="663" spans="2:9" x14ac:dyDescent="0.25">
      <c r="B663"/>
      <c r="C663"/>
      <c r="D663"/>
      <c r="E663"/>
      <c r="F663"/>
      <c r="G663"/>
      <c r="H663"/>
      <c r="I663"/>
    </row>
    <row r="664" spans="2:9" x14ac:dyDescent="0.25">
      <c r="B664"/>
      <c r="C664"/>
      <c r="D664"/>
      <c r="E664"/>
      <c r="F664"/>
      <c r="G664"/>
      <c r="H664"/>
      <c r="I664"/>
    </row>
    <row r="665" spans="2:9" x14ac:dyDescent="0.25">
      <c r="B665"/>
      <c r="C665"/>
      <c r="D665"/>
      <c r="E665"/>
      <c r="F665"/>
      <c r="G665"/>
      <c r="H665"/>
      <c r="I665"/>
    </row>
    <row r="666" spans="2:9" x14ac:dyDescent="0.25">
      <c r="B666"/>
      <c r="C666"/>
      <c r="D666"/>
      <c r="E666"/>
      <c r="F666"/>
      <c r="G666"/>
      <c r="H666"/>
      <c r="I666"/>
    </row>
    <row r="667" spans="2:9" x14ac:dyDescent="0.25">
      <c r="B667"/>
      <c r="C667"/>
      <c r="D667"/>
      <c r="E667"/>
      <c r="F667"/>
      <c r="G667"/>
      <c r="H667"/>
      <c r="I667"/>
    </row>
    <row r="668" spans="2:9" x14ac:dyDescent="0.25">
      <c r="B668"/>
      <c r="C668"/>
      <c r="D668"/>
      <c r="E668"/>
      <c r="F668"/>
      <c r="G668"/>
      <c r="H668"/>
      <c r="I668"/>
    </row>
    <row r="669" spans="2:9" x14ac:dyDescent="0.25">
      <c r="B669"/>
      <c r="C669"/>
      <c r="D669"/>
      <c r="E669"/>
      <c r="F669"/>
      <c r="G669"/>
      <c r="H669"/>
      <c r="I669"/>
    </row>
    <row r="670" spans="2:9" x14ac:dyDescent="0.25">
      <c r="B670"/>
      <c r="C670"/>
      <c r="D670"/>
      <c r="E670"/>
      <c r="F670"/>
      <c r="G670"/>
      <c r="H670"/>
      <c r="I670"/>
    </row>
    <row r="671" spans="2:9" x14ac:dyDescent="0.25">
      <c r="B671"/>
      <c r="C671"/>
      <c r="D671"/>
      <c r="E671"/>
      <c r="F671"/>
      <c r="G671"/>
      <c r="H671"/>
      <c r="I671"/>
    </row>
    <row r="672" spans="2:9" x14ac:dyDescent="0.25">
      <c r="B672"/>
      <c r="C672"/>
      <c r="D672"/>
      <c r="E672"/>
      <c r="F672"/>
      <c r="G672"/>
      <c r="H672"/>
      <c r="I672"/>
    </row>
    <row r="673" spans="2:9" x14ac:dyDescent="0.25">
      <c r="B673"/>
      <c r="C673"/>
      <c r="D673"/>
      <c r="E673"/>
      <c r="F673"/>
      <c r="G673"/>
      <c r="H673"/>
      <c r="I673"/>
    </row>
    <row r="674" spans="2:9" x14ac:dyDescent="0.25">
      <c r="B674"/>
      <c r="C674"/>
      <c r="D674"/>
      <c r="E674"/>
      <c r="F674"/>
      <c r="G674"/>
      <c r="H674"/>
      <c r="I674"/>
    </row>
    <row r="675" spans="2:9" x14ac:dyDescent="0.25">
      <c r="B675"/>
      <c r="C675"/>
      <c r="D675"/>
      <c r="E675"/>
      <c r="F675"/>
      <c r="G675"/>
      <c r="H675"/>
      <c r="I675"/>
    </row>
    <row r="676" spans="2:9" x14ac:dyDescent="0.25">
      <c r="B676"/>
      <c r="C676"/>
      <c r="D676"/>
      <c r="E676"/>
      <c r="F676"/>
      <c r="G676"/>
      <c r="H676"/>
      <c r="I676"/>
    </row>
    <row r="677" spans="2:9" x14ac:dyDescent="0.25">
      <c r="B677"/>
      <c r="C677"/>
      <c r="D677"/>
      <c r="E677"/>
      <c r="F677"/>
      <c r="G677"/>
      <c r="H677"/>
      <c r="I677"/>
    </row>
    <row r="678" spans="2:9" x14ac:dyDescent="0.25">
      <c r="B678"/>
      <c r="C678"/>
      <c r="D678"/>
      <c r="E678"/>
      <c r="F678"/>
      <c r="G678"/>
      <c r="H678"/>
      <c r="I678"/>
    </row>
    <row r="679" spans="2:9" x14ac:dyDescent="0.25">
      <c r="B679"/>
      <c r="C679"/>
      <c r="D679"/>
      <c r="E679"/>
      <c r="F679"/>
      <c r="G679"/>
      <c r="H679"/>
      <c r="I679"/>
    </row>
    <row r="680" spans="2:9" x14ac:dyDescent="0.25">
      <c r="B680"/>
      <c r="C680"/>
      <c r="D680"/>
      <c r="E680"/>
      <c r="F680"/>
      <c r="G680"/>
      <c r="H680"/>
      <c r="I680"/>
    </row>
    <row r="681" spans="2:9" x14ac:dyDescent="0.25">
      <c r="B681"/>
      <c r="C681"/>
      <c r="D681"/>
      <c r="E681"/>
      <c r="F681"/>
      <c r="G681"/>
      <c r="H681"/>
      <c r="I681"/>
    </row>
    <row r="682" spans="2:9" x14ac:dyDescent="0.25">
      <c r="B682"/>
      <c r="C682"/>
      <c r="D682"/>
      <c r="E682"/>
      <c r="F682"/>
      <c r="G682"/>
      <c r="H682"/>
      <c r="I682"/>
    </row>
    <row r="683" spans="2:9" x14ac:dyDescent="0.25">
      <c r="B683"/>
      <c r="C683"/>
      <c r="D683"/>
      <c r="E683"/>
      <c r="F683"/>
      <c r="G683"/>
      <c r="H683"/>
      <c r="I683"/>
    </row>
    <row r="684" spans="2:9" x14ac:dyDescent="0.25">
      <c r="B684"/>
      <c r="C684"/>
      <c r="D684"/>
      <c r="E684"/>
      <c r="F684"/>
      <c r="G684"/>
      <c r="H684"/>
      <c r="I684"/>
    </row>
    <row r="685" spans="2:9" x14ac:dyDescent="0.25">
      <c r="B685"/>
      <c r="C685"/>
      <c r="D685"/>
      <c r="E685"/>
      <c r="F685"/>
      <c r="G685"/>
      <c r="H685"/>
      <c r="I685"/>
    </row>
    <row r="686" spans="2:9" x14ac:dyDescent="0.25">
      <c r="B686"/>
      <c r="C686"/>
      <c r="D686"/>
      <c r="E686"/>
      <c r="F686"/>
      <c r="G686"/>
      <c r="H686"/>
      <c r="I686"/>
    </row>
    <row r="687" spans="2:9" x14ac:dyDescent="0.25">
      <c r="B687"/>
      <c r="C687"/>
      <c r="D687"/>
      <c r="E687"/>
      <c r="F687"/>
      <c r="G687"/>
      <c r="H687"/>
      <c r="I687"/>
    </row>
    <row r="688" spans="2:9" x14ac:dyDescent="0.25">
      <c r="B688"/>
      <c r="C688"/>
      <c r="D688"/>
      <c r="E688"/>
      <c r="F688"/>
      <c r="G688"/>
      <c r="H688"/>
      <c r="I688"/>
    </row>
    <row r="689" spans="2:9" x14ac:dyDescent="0.25">
      <c r="B689"/>
      <c r="C689"/>
      <c r="D689"/>
      <c r="E689"/>
      <c r="F689"/>
      <c r="G689"/>
      <c r="H689"/>
      <c r="I689"/>
    </row>
    <row r="690" spans="2:9" x14ac:dyDescent="0.25">
      <c r="B690"/>
      <c r="C690"/>
      <c r="D690"/>
      <c r="E690"/>
      <c r="F690"/>
      <c r="G690"/>
      <c r="H690"/>
      <c r="I690"/>
    </row>
    <row r="691" spans="2:9" x14ac:dyDescent="0.25">
      <c r="B691"/>
      <c r="C691"/>
      <c r="D691"/>
      <c r="E691"/>
      <c r="F691"/>
      <c r="G691"/>
      <c r="H691"/>
      <c r="I691"/>
    </row>
    <row r="692" spans="2:9" x14ac:dyDescent="0.25">
      <c r="B692"/>
      <c r="C692"/>
      <c r="D692"/>
      <c r="E692"/>
      <c r="F692"/>
      <c r="G692"/>
      <c r="H692"/>
      <c r="I692"/>
    </row>
    <row r="693" spans="2:9" x14ac:dyDescent="0.25">
      <c r="B693"/>
      <c r="C693"/>
      <c r="D693"/>
      <c r="E693"/>
      <c r="F693"/>
      <c r="G693"/>
      <c r="H693"/>
      <c r="I693"/>
    </row>
    <row r="694" spans="2:9" x14ac:dyDescent="0.25">
      <c r="B694"/>
      <c r="C694"/>
      <c r="D694"/>
      <c r="E694"/>
      <c r="F694"/>
      <c r="G694"/>
      <c r="H694"/>
      <c r="I694"/>
    </row>
    <row r="695" spans="2:9" x14ac:dyDescent="0.25">
      <c r="B695"/>
      <c r="C695"/>
      <c r="D695"/>
      <c r="E695"/>
      <c r="F695"/>
      <c r="G695"/>
      <c r="H695"/>
      <c r="I695"/>
    </row>
    <row r="696" spans="2:9" x14ac:dyDescent="0.25">
      <c r="B696"/>
      <c r="C696"/>
      <c r="D696"/>
      <c r="E696"/>
      <c r="F696"/>
      <c r="G696"/>
      <c r="H696"/>
      <c r="I696"/>
    </row>
    <row r="697" spans="2:9" x14ac:dyDescent="0.25">
      <c r="B697"/>
      <c r="C697"/>
      <c r="D697"/>
      <c r="E697"/>
      <c r="F697"/>
      <c r="G697"/>
      <c r="H697"/>
      <c r="I697"/>
    </row>
    <row r="698" spans="2:9" x14ac:dyDescent="0.25">
      <c r="B698"/>
      <c r="C698"/>
      <c r="D698"/>
      <c r="E698"/>
      <c r="F698"/>
      <c r="G698"/>
      <c r="H698"/>
      <c r="I698"/>
    </row>
    <row r="699" spans="2:9" x14ac:dyDescent="0.25">
      <c r="B699"/>
      <c r="C699"/>
      <c r="D699"/>
      <c r="E699"/>
      <c r="F699"/>
      <c r="G699"/>
      <c r="H699"/>
      <c r="I699"/>
    </row>
    <row r="700" spans="2:9" x14ac:dyDescent="0.25">
      <c r="B700"/>
      <c r="C700"/>
      <c r="D700"/>
      <c r="E700"/>
      <c r="F700"/>
      <c r="G700"/>
      <c r="H700"/>
      <c r="I700"/>
    </row>
    <row r="701" spans="2:9" x14ac:dyDescent="0.25">
      <c r="B701"/>
      <c r="C701"/>
      <c r="D701"/>
      <c r="E701"/>
      <c r="F701"/>
      <c r="G701"/>
      <c r="H701"/>
      <c r="I701"/>
    </row>
    <row r="702" spans="2:9" x14ac:dyDescent="0.25">
      <c r="B702"/>
      <c r="C702"/>
      <c r="D702"/>
      <c r="E702"/>
      <c r="F702"/>
      <c r="G702"/>
      <c r="H702"/>
      <c r="I702"/>
    </row>
    <row r="703" spans="2:9" x14ac:dyDescent="0.25">
      <c r="B703"/>
      <c r="C703"/>
      <c r="D703"/>
      <c r="E703"/>
      <c r="F703"/>
      <c r="G703"/>
      <c r="H703"/>
      <c r="I703"/>
    </row>
    <row r="704" spans="2:9" x14ac:dyDescent="0.25">
      <c r="B704"/>
      <c r="C704"/>
      <c r="D704"/>
      <c r="E704"/>
      <c r="F704"/>
      <c r="G704"/>
      <c r="H704"/>
      <c r="I704"/>
    </row>
    <row r="705" spans="2:9" x14ac:dyDescent="0.25">
      <c r="B705"/>
      <c r="C705"/>
      <c r="D705"/>
      <c r="E705"/>
      <c r="F705"/>
      <c r="G705"/>
      <c r="H705"/>
      <c r="I705"/>
    </row>
    <row r="706" spans="2:9" x14ac:dyDescent="0.25">
      <c r="B706"/>
      <c r="C706"/>
      <c r="D706"/>
      <c r="E706"/>
      <c r="F706"/>
      <c r="G706"/>
      <c r="H706"/>
      <c r="I706"/>
    </row>
    <row r="707" spans="2:9" x14ac:dyDescent="0.25">
      <c r="B707"/>
      <c r="C707"/>
      <c r="D707"/>
      <c r="E707"/>
      <c r="F707"/>
      <c r="G707"/>
      <c r="H707"/>
      <c r="I707"/>
    </row>
    <row r="708" spans="2:9" x14ac:dyDescent="0.25">
      <c r="B708"/>
      <c r="C708"/>
      <c r="D708"/>
      <c r="E708"/>
      <c r="F708"/>
      <c r="G708"/>
      <c r="H708"/>
      <c r="I708"/>
    </row>
    <row r="709" spans="2:9" x14ac:dyDescent="0.25">
      <c r="B709"/>
      <c r="C709"/>
      <c r="D709"/>
      <c r="E709"/>
      <c r="F709"/>
      <c r="G709"/>
      <c r="H709"/>
      <c r="I709"/>
    </row>
    <row r="710" spans="2:9" x14ac:dyDescent="0.25">
      <c r="B710"/>
      <c r="C710"/>
      <c r="D710"/>
      <c r="E710"/>
      <c r="F710"/>
      <c r="G710"/>
      <c r="H710"/>
      <c r="I710"/>
    </row>
    <row r="711" spans="2:9" x14ac:dyDescent="0.25">
      <c r="B711"/>
      <c r="C711"/>
      <c r="D711"/>
      <c r="E711"/>
      <c r="F711"/>
      <c r="G711"/>
      <c r="H711"/>
      <c r="I711"/>
    </row>
    <row r="712" spans="2:9" x14ac:dyDescent="0.25">
      <c r="B712"/>
      <c r="C712"/>
      <c r="D712"/>
      <c r="E712"/>
      <c r="F712"/>
      <c r="G712"/>
      <c r="H712"/>
      <c r="I712"/>
    </row>
    <row r="713" spans="2:9" x14ac:dyDescent="0.25">
      <c r="B713"/>
      <c r="C713"/>
      <c r="D713"/>
      <c r="E713"/>
      <c r="F713"/>
      <c r="G713"/>
      <c r="H713"/>
      <c r="I713"/>
    </row>
    <row r="714" spans="2:9" x14ac:dyDescent="0.25">
      <c r="B714"/>
      <c r="C714"/>
      <c r="D714"/>
      <c r="E714"/>
      <c r="F714"/>
      <c r="G714"/>
      <c r="H714"/>
      <c r="I714"/>
    </row>
    <row r="715" spans="2:9" x14ac:dyDescent="0.25">
      <c r="B715"/>
      <c r="C715"/>
      <c r="D715"/>
      <c r="E715"/>
      <c r="F715"/>
      <c r="G715"/>
      <c r="H715"/>
      <c r="I715"/>
    </row>
    <row r="716" spans="2:9" x14ac:dyDescent="0.25">
      <c r="B716"/>
      <c r="C716"/>
      <c r="D716"/>
      <c r="E716"/>
      <c r="F716"/>
      <c r="G716"/>
      <c r="H716"/>
      <c r="I716"/>
    </row>
    <row r="717" spans="2:9" x14ac:dyDescent="0.25">
      <c r="B717"/>
      <c r="C717"/>
      <c r="D717"/>
      <c r="E717"/>
      <c r="F717"/>
      <c r="G717"/>
      <c r="H717"/>
      <c r="I717"/>
    </row>
    <row r="718" spans="2:9" x14ac:dyDescent="0.25">
      <c r="B718"/>
      <c r="C718"/>
      <c r="D718"/>
      <c r="E718"/>
      <c r="F718"/>
      <c r="G718"/>
      <c r="H718"/>
      <c r="I718"/>
    </row>
    <row r="719" spans="2:9" x14ac:dyDescent="0.25">
      <c r="B719"/>
      <c r="C719"/>
      <c r="D719"/>
      <c r="E719"/>
      <c r="F719"/>
      <c r="G719"/>
      <c r="H719"/>
      <c r="I719"/>
    </row>
    <row r="720" spans="2:9" x14ac:dyDescent="0.25">
      <c r="B720"/>
      <c r="C720"/>
      <c r="D720"/>
      <c r="E720"/>
      <c r="F720"/>
      <c r="G720"/>
      <c r="H720"/>
      <c r="I720"/>
    </row>
    <row r="721" spans="2:9" x14ac:dyDescent="0.25">
      <c r="B721"/>
      <c r="C721"/>
      <c r="D721"/>
      <c r="E721"/>
      <c r="F721"/>
      <c r="G721"/>
      <c r="H721"/>
      <c r="I721"/>
    </row>
    <row r="722" spans="2:9" x14ac:dyDescent="0.25">
      <c r="B722"/>
      <c r="C722"/>
      <c r="D722"/>
      <c r="E722"/>
      <c r="F722"/>
      <c r="G722"/>
      <c r="H722"/>
      <c r="I722"/>
    </row>
    <row r="723" spans="2:9" x14ac:dyDescent="0.25">
      <c r="B723"/>
      <c r="C723"/>
      <c r="D723"/>
      <c r="E723"/>
      <c r="F723"/>
      <c r="G723"/>
      <c r="H723"/>
      <c r="I723"/>
    </row>
    <row r="724" spans="2:9" x14ac:dyDescent="0.25">
      <c r="B724"/>
      <c r="C724"/>
      <c r="D724"/>
      <c r="E724"/>
      <c r="F724"/>
      <c r="G724"/>
      <c r="H724"/>
      <c r="I724"/>
    </row>
    <row r="725" spans="2:9" x14ac:dyDescent="0.25">
      <c r="B725"/>
      <c r="C725"/>
      <c r="D725"/>
      <c r="E725"/>
      <c r="F725"/>
      <c r="G725"/>
      <c r="H725"/>
      <c r="I725"/>
    </row>
    <row r="726" spans="2:9" x14ac:dyDescent="0.25">
      <c r="B726"/>
      <c r="C726"/>
      <c r="D726"/>
      <c r="E726"/>
      <c r="F726"/>
      <c r="G726"/>
      <c r="H726"/>
      <c r="I726"/>
    </row>
    <row r="727" spans="2:9" x14ac:dyDescent="0.25">
      <c r="B727"/>
      <c r="C727"/>
      <c r="D727"/>
      <c r="E727"/>
      <c r="F727"/>
      <c r="G727"/>
      <c r="H727"/>
      <c r="I727"/>
    </row>
    <row r="728" spans="2:9" x14ac:dyDescent="0.25">
      <c r="B728"/>
      <c r="C728"/>
      <c r="D728"/>
      <c r="E728"/>
      <c r="F728"/>
      <c r="G728"/>
      <c r="H728"/>
      <c r="I728"/>
    </row>
    <row r="729" spans="2:9" x14ac:dyDescent="0.25">
      <c r="B729"/>
      <c r="C729"/>
      <c r="D729"/>
      <c r="E729"/>
      <c r="F729"/>
      <c r="G729"/>
      <c r="H729"/>
      <c r="I729"/>
    </row>
    <row r="730" spans="2:9" x14ac:dyDescent="0.25">
      <c r="B730"/>
      <c r="C730"/>
      <c r="D730"/>
      <c r="E730"/>
      <c r="F730"/>
      <c r="G730"/>
      <c r="H730"/>
      <c r="I730"/>
    </row>
    <row r="731" spans="2:9" x14ac:dyDescent="0.25">
      <c r="B731"/>
      <c r="C731"/>
      <c r="D731"/>
      <c r="E731"/>
      <c r="F731"/>
      <c r="G731"/>
      <c r="H731"/>
      <c r="I731"/>
    </row>
    <row r="732" spans="2:9" x14ac:dyDescent="0.25">
      <c r="B732"/>
      <c r="C732"/>
      <c r="D732"/>
      <c r="E732"/>
      <c r="F732"/>
      <c r="G732"/>
      <c r="H732"/>
      <c r="I732"/>
    </row>
    <row r="733" spans="2:9" x14ac:dyDescent="0.25">
      <c r="B733"/>
      <c r="C733"/>
      <c r="D733"/>
      <c r="E733"/>
      <c r="F733"/>
      <c r="G733"/>
      <c r="H733"/>
      <c r="I733"/>
    </row>
    <row r="734" spans="2:9" x14ac:dyDescent="0.25">
      <c r="B734"/>
      <c r="C734"/>
      <c r="D734"/>
      <c r="E734"/>
      <c r="F734"/>
      <c r="G734"/>
      <c r="H734"/>
      <c r="I734"/>
    </row>
    <row r="735" spans="2:9" x14ac:dyDescent="0.25">
      <c r="B735"/>
      <c r="C735"/>
      <c r="D735"/>
      <c r="E735"/>
      <c r="F735"/>
      <c r="G735"/>
      <c r="H735"/>
      <c r="I735"/>
    </row>
    <row r="736" spans="2:9" x14ac:dyDescent="0.25">
      <c r="B736"/>
      <c r="C736"/>
      <c r="D736"/>
      <c r="E736"/>
      <c r="F736"/>
      <c r="G736"/>
      <c r="H736"/>
      <c r="I736"/>
    </row>
    <row r="737" spans="2:9" x14ac:dyDescent="0.25">
      <c r="B737"/>
      <c r="C737"/>
      <c r="D737"/>
      <c r="E737"/>
      <c r="F737"/>
      <c r="G737"/>
      <c r="H737"/>
      <c r="I737"/>
    </row>
    <row r="738" spans="2:9" x14ac:dyDescent="0.25">
      <c r="B738"/>
      <c r="C738"/>
      <c r="D738"/>
      <c r="E738"/>
      <c r="F738"/>
      <c r="G738"/>
      <c r="H738"/>
      <c r="I738"/>
    </row>
    <row r="739" spans="2:9" x14ac:dyDescent="0.25">
      <c r="B739"/>
      <c r="C739"/>
      <c r="D739"/>
      <c r="E739"/>
      <c r="F739"/>
      <c r="G739"/>
      <c r="H739"/>
      <c r="I739"/>
    </row>
    <row r="740" spans="2:9" x14ac:dyDescent="0.25">
      <c r="B740"/>
      <c r="C740"/>
      <c r="D740"/>
      <c r="E740"/>
      <c r="F740"/>
      <c r="G740"/>
      <c r="H740"/>
      <c r="I740"/>
    </row>
    <row r="741" spans="2:9" x14ac:dyDescent="0.25">
      <c r="B741"/>
      <c r="C741"/>
      <c r="D741"/>
      <c r="E741"/>
      <c r="F741"/>
      <c r="G741"/>
      <c r="H741"/>
      <c r="I741"/>
    </row>
    <row r="742" spans="2:9" x14ac:dyDescent="0.25">
      <c r="B742"/>
      <c r="C742"/>
      <c r="D742"/>
      <c r="E742"/>
      <c r="F742"/>
      <c r="G742"/>
      <c r="H742"/>
      <c r="I742"/>
    </row>
    <row r="743" spans="2:9" x14ac:dyDescent="0.25">
      <c r="B743"/>
      <c r="C743"/>
      <c r="D743"/>
      <c r="E743"/>
      <c r="F743"/>
      <c r="G743"/>
      <c r="H743"/>
      <c r="I743"/>
    </row>
    <row r="744" spans="2:9" x14ac:dyDescent="0.25">
      <c r="B744"/>
      <c r="C744"/>
      <c r="D744"/>
      <c r="E744"/>
      <c r="F744"/>
      <c r="G744"/>
      <c r="H744"/>
      <c r="I744"/>
    </row>
    <row r="745" spans="2:9" x14ac:dyDescent="0.25">
      <c r="B745"/>
      <c r="C745"/>
      <c r="D745"/>
      <c r="E745"/>
      <c r="F745"/>
      <c r="G745"/>
      <c r="H745"/>
      <c r="I745"/>
    </row>
    <row r="746" spans="2:9" x14ac:dyDescent="0.25">
      <c r="B746"/>
      <c r="C746"/>
      <c r="D746"/>
      <c r="E746"/>
      <c r="F746"/>
      <c r="G746"/>
      <c r="H746"/>
      <c r="I746"/>
    </row>
    <row r="747" spans="2:9" x14ac:dyDescent="0.25">
      <c r="B747"/>
      <c r="C747"/>
      <c r="D747"/>
      <c r="E747"/>
      <c r="F747"/>
      <c r="G747"/>
      <c r="H747"/>
      <c r="I747"/>
    </row>
    <row r="748" spans="2:9" x14ac:dyDescent="0.25">
      <c r="B748"/>
      <c r="C748"/>
      <c r="D748"/>
      <c r="E748"/>
      <c r="F748"/>
      <c r="G748"/>
      <c r="H748"/>
      <c r="I748"/>
    </row>
    <row r="749" spans="2:9" x14ac:dyDescent="0.25">
      <c r="B749"/>
      <c r="C749"/>
      <c r="D749"/>
      <c r="E749"/>
      <c r="F749"/>
      <c r="G749"/>
      <c r="H749"/>
      <c r="I749"/>
    </row>
    <row r="750" spans="2:9" x14ac:dyDescent="0.25">
      <c r="B750"/>
      <c r="C750"/>
      <c r="D750"/>
      <c r="E750"/>
      <c r="F750"/>
      <c r="G750"/>
      <c r="H750"/>
      <c r="I750"/>
    </row>
    <row r="751" spans="2:9" x14ac:dyDescent="0.25">
      <c r="B751"/>
      <c r="C751"/>
      <c r="D751"/>
      <c r="E751"/>
      <c r="F751"/>
      <c r="G751"/>
      <c r="H751"/>
      <c r="I751"/>
    </row>
    <row r="752" spans="2:9" x14ac:dyDescent="0.25">
      <c r="B752"/>
      <c r="C752"/>
      <c r="D752"/>
      <c r="E752"/>
      <c r="F752"/>
      <c r="G752"/>
      <c r="H752"/>
      <c r="I752"/>
    </row>
    <row r="753" spans="2:9" x14ac:dyDescent="0.25">
      <c r="B753"/>
      <c r="C753"/>
      <c r="D753"/>
      <c r="E753"/>
      <c r="F753"/>
      <c r="G753"/>
      <c r="H753"/>
      <c r="I753"/>
    </row>
    <row r="754" spans="2:9" x14ac:dyDescent="0.25">
      <c r="B754"/>
      <c r="C754"/>
      <c r="D754"/>
      <c r="E754"/>
      <c r="F754"/>
      <c r="G754"/>
      <c r="H754"/>
      <c r="I754"/>
    </row>
    <row r="755" spans="2:9" x14ac:dyDescent="0.25">
      <c r="B755"/>
      <c r="C755"/>
      <c r="D755"/>
      <c r="E755"/>
      <c r="F755"/>
      <c r="G755"/>
      <c r="H755"/>
      <c r="I755"/>
    </row>
    <row r="756" spans="2:9" x14ac:dyDescent="0.25">
      <c r="B756"/>
      <c r="C756"/>
      <c r="D756"/>
      <c r="E756"/>
      <c r="F756"/>
      <c r="G756"/>
      <c r="H756"/>
      <c r="I756"/>
    </row>
    <row r="757" spans="2:9" x14ac:dyDescent="0.25">
      <c r="B757"/>
      <c r="C757"/>
      <c r="D757"/>
      <c r="E757"/>
      <c r="F757"/>
      <c r="G757"/>
      <c r="H757"/>
      <c r="I757"/>
    </row>
    <row r="758" spans="2:9" x14ac:dyDescent="0.25">
      <c r="B758"/>
      <c r="C758"/>
      <c r="D758"/>
      <c r="E758"/>
      <c r="F758"/>
      <c r="G758"/>
      <c r="H758"/>
      <c r="I758"/>
    </row>
    <row r="759" spans="2:9" x14ac:dyDescent="0.25">
      <c r="B759"/>
      <c r="C759"/>
      <c r="D759"/>
      <c r="E759"/>
      <c r="F759"/>
      <c r="G759"/>
      <c r="H759"/>
      <c r="I759"/>
    </row>
    <row r="760" spans="2:9" x14ac:dyDescent="0.25">
      <c r="B760"/>
      <c r="C760"/>
      <c r="D760"/>
      <c r="E760"/>
      <c r="F760"/>
      <c r="G760"/>
      <c r="H760"/>
      <c r="I760"/>
    </row>
    <row r="761" spans="2:9" x14ac:dyDescent="0.25">
      <c r="B761"/>
      <c r="C761"/>
      <c r="D761"/>
      <c r="E761"/>
      <c r="F761"/>
      <c r="G761"/>
      <c r="H761"/>
      <c r="I761"/>
    </row>
    <row r="762" spans="2:9" x14ac:dyDescent="0.25">
      <c r="B762"/>
      <c r="C762"/>
      <c r="D762"/>
      <c r="E762"/>
      <c r="F762"/>
      <c r="G762"/>
      <c r="H762"/>
      <c r="I762"/>
    </row>
    <row r="763" spans="2:9" x14ac:dyDescent="0.25">
      <c r="B763"/>
      <c r="C763"/>
      <c r="D763"/>
      <c r="E763"/>
      <c r="F763"/>
      <c r="G763"/>
      <c r="H763"/>
      <c r="I763"/>
    </row>
    <row r="764" spans="2:9" x14ac:dyDescent="0.25">
      <c r="B764"/>
      <c r="C764"/>
      <c r="D764"/>
      <c r="E764"/>
      <c r="F764"/>
      <c r="G764"/>
      <c r="H764"/>
      <c r="I764"/>
    </row>
    <row r="765" spans="2:9" x14ac:dyDescent="0.25">
      <c r="B765"/>
      <c r="C765"/>
      <c r="D765"/>
      <c r="E765"/>
      <c r="F765"/>
      <c r="G765"/>
      <c r="H765"/>
      <c r="I765"/>
    </row>
    <row r="766" spans="2:9" x14ac:dyDescent="0.25">
      <c r="B766"/>
      <c r="C766"/>
      <c r="D766"/>
      <c r="E766"/>
      <c r="F766"/>
      <c r="G766"/>
      <c r="H766"/>
      <c r="I766"/>
    </row>
    <row r="767" spans="2:9" x14ac:dyDescent="0.25">
      <c r="B767"/>
      <c r="C767"/>
      <c r="D767"/>
      <c r="E767"/>
      <c r="F767"/>
      <c r="G767"/>
      <c r="H767"/>
      <c r="I767"/>
    </row>
    <row r="768" spans="2:9" x14ac:dyDescent="0.25">
      <c r="B768"/>
      <c r="C768"/>
      <c r="D768"/>
      <c r="E768"/>
      <c r="F768"/>
      <c r="G768"/>
      <c r="H768"/>
      <c r="I768"/>
    </row>
    <row r="769" spans="2:9" x14ac:dyDescent="0.25">
      <c r="B769"/>
      <c r="C769"/>
      <c r="D769"/>
      <c r="E769"/>
      <c r="F769"/>
      <c r="G769"/>
      <c r="H769"/>
      <c r="I769"/>
    </row>
    <row r="770" spans="2:9" x14ac:dyDescent="0.25">
      <c r="B770"/>
      <c r="C770"/>
      <c r="D770"/>
      <c r="E770"/>
      <c r="F770"/>
      <c r="G770"/>
      <c r="H770"/>
      <c r="I770"/>
    </row>
    <row r="771" spans="2:9" x14ac:dyDescent="0.25">
      <c r="B771"/>
      <c r="C771"/>
      <c r="D771"/>
      <c r="E771"/>
      <c r="F771"/>
      <c r="G771"/>
      <c r="H771"/>
      <c r="I771"/>
    </row>
    <row r="772" spans="2:9" x14ac:dyDescent="0.25">
      <c r="B772"/>
      <c r="C772"/>
      <c r="D772"/>
      <c r="E772"/>
      <c r="F772"/>
      <c r="G772"/>
      <c r="H772"/>
      <c r="I772"/>
    </row>
    <row r="773" spans="2:9" x14ac:dyDescent="0.25">
      <c r="B773"/>
      <c r="C773"/>
      <c r="D773"/>
      <c r="E773"/>
      <c r="F773"/>
      <c r="G773"/>
      <c r="H773"/>
      <c r="I773"/>
    </row>
    <row r="774" spans="2:9" x14ac:dyDescent="0.25">
      <c r="B774"/>
      <c r="C774"/>
      <c r="D774"/>
      <c r="E774"/>
      <c r="F774"/>
      <c r="G774"/>
      <c r="H774"/>
      <c r="I774"/>
    </row>
    <row r="775" spans="2:9" x14ac:dyDescent="0.25">
      <c r="B775"/>
      <c r="C775"/>
      <c r="D775"/>
      <c r="E775"/>
      <c r="F775"/>
      <c r="G775"/>
      <c r="H775"/>
      <c r="I775"/>
    </row>
    <row r="776" spans="2:9" x14ac:dyDescent="0.25">
      <c r="B776"/>
      <c r="C776"/>
      <c r="D776"/>
      <c r="E776"/>
      <c r="F776"/>
      <c r="G776"/>
      <c r="H776"/>
      <c r="I776"/>
    </row>
    <row r="777" spans="2:9" x14ac:dyDescent="0.25">
      <c r="B777"/>
      <c r="C777"/>
      <c r="D777"/>
      <c r="E777"/>
      <c r="F777"/>
      <c r="G777"/>
      <c r="H777"/>
      <c r="I777"/>
    </row>
    <row r="778" spans="2:9" x14ac:dyDescent="0.25">
      <c r="B778"/>
      <c r="C778"/>
      <c r="D778"/>
      <c r="E778"/>
      <c r="F778"/>
      <c r="G778"/>
      <c r="H778"/>
      <c r="I778"/>
    </row>
    <row r="779" spans="2:9" x14ac:dyDescent="0.25">
      <c r="B779"/>
      <c r="C779"/>
      <c r="D779"/>
      <c r="E779"/>
      <c r="F779"/>
      <c r="G779"/>
      <c r="H779"/>
      <c r="I779"/>
    </row>
    <row r="780" spans="2:9" x14ac:dyDescent="0.25">
      <c r="B780"/>
      <c r="C780"/>
      <c r="D780"/>
      <c r="E780"/>
      <c r="F780"/>
      <c r="G780"/>
      <c r="H780"/>
      <c r="I780"/>
    </row>
    <row r="781" spans="2:9" x14ac:dyDescent="0.25">
      <c r="B781"/>
      <c r="C781"/>
      <c r="D781"/>
      <c r="E781"/>
      <c r="F781"/>
      <c r="G781"/>
      <c r="H781"/>
      <c r="I781"/>
    </row>
    <row r="782" spans="2:9" x14ac:dyDescent="0.25">
      <c r="B782"/>
      <c r="C782"/>
      <c r="D782"/>
      <c r="E782"/>
      <c r="F782"/>
      <c r="G782"/>
      <c r="H782"/>
      <c r="I782"/>
    </row>
    <row r="783" spans="2:9" x14ac:dyDescent="0.25">
      <c r="B783"/>
      <c r="C783"/>
      <c r="D783"/>
      <c r="E783"/>
      <c r="F783"/>
      <c r="G783"/>
      <c r="H783"/>
      <c r="I783"/>
    </row>
    <row r="784" spans="2:9" x14ac:dyDescent="0.25">
      <c r="B784"/>
      <c r="C784"/>
      <c r="D784"/>
      <c r="E784"/>
      <c r="F784"/>
      <c r="G784"/>
      <c r="H784"/>
      <c r="I784"/>
    </row>
    <row r="785" spans="2:9" x14ac:dyDescent="0.25">
      <c r="B785"/>
      <c r="C785"/>
      <c r="D785"/>
      <c r="E785"/>
      <c r="F785"/>
      <c r="G785"/>
      <c r="H785"/>
      <c r="I785"/>
    </row>
    <row r="786" spans="2:9" x14ac:dyDescent="0.25">
      <c r="B786"/>
      <c r="C786"/>
      <c r="D786"/>
      <c r="E786"/>
      <c r="F786"/>
      <c r="G786"/>
      <c r="H786"/>
      <c r="I786"/>
    </row>
    <row r="787" spans="2:9" x14ac:dyDescent="0.25">
      <c r="B787"/>
      <c r="C787"/>
      <c r="D787"/>
      <c r="E787"/>
      <c r="F787"/>
      <c r="G787"/>
      <c r="H787"/>
      <c r="I787"/>
    </row>
    <row r="788" spans="2:9" x14ac:dyDescent="0.25">
      <c r="B788"/>
      <c r="C788"/>
      <c r="D788"/>
      <c r="E788"/>
      <c r="F788"/>
      <c r="G788"/>
      <c r="H788"/>
      <c r="I788"/>
    </row>
    <row r="789" spans="2:9" x14ac:dyDescent="0.25">
      <c r="B789"/>
      <c r="C789"/>
      <c r="D789"/>
      <c r="E789"/>
      <c r="F789"/>
      <c r="G789"/>
      <c r="H789"/>
      <c r="I789"/>
    </row>
    <row r="790" spans="2:9" x14ac:dyDescent="0.25">
      <c r="B790"/>
      <c r="C790"/>
      <c r="D790"/>
      <c r="E790"/>
      <c r="F790"/>
      <c r="G790"/>
      <c r="H790"/>
      <c r="I790"/>
    </row>
    <row r="791" spans="2:9" x14ac:dyDescent="0.25">
      <c r="B791"/>
      <c r="C791"/>
      <c r="D791"/>
      <c r="E791"/>
      <c r="F791"/>
      <c r="G791"/>
      <c r="H791"/>
      <c r="I791"/>
    </row>
    <row r="792" spans="2:9" x14ac:dyDescent="0.25">
      <c r="B792"/>
      <c r="C792"/>
      <c r="D792"/>
      <c r="E792"/>
      <c r="F792"/>
      <c r="G792"/>
      <c r="H792"/>
      <c r="I792"/>
    </row>
    <row r="793" spans="2:9" x14ac:dyDescent="0.25">
      <c r="B793"/>
      <c r="C793"/>
      <c r="D793"/>
      <c r="E793"/>
      <c r="F793"/>
      <c r="G793"/>
      <c r="H793"/>
      <c r="I793"/>
    </row>
    <row r="794" spans="2:9" x14ac:dyDescent="0.25">
      <c r="B794"/>
      <c r="C794"/>
      <c r="D794"/>
      <c r="E794"/>
      <c r="F794"/>
      <c r="G794"/>
      <c r="H794"/>
      <c r="I794"/>
    </row>
    <row r="795" spans="2:9" x14ac:dyDescent="0.25">
      <c r="B795"/>
      <c r="C795"/>
      <c r="D795"/>
      <c r="E795"/>
      <c r="F795"/>
      <c r="G795"/>
      <c r="H795"/>
      <c r="I795"/>
    </row>
    <row r="796" spans="2:9" x14ac:dyDescent="0.25">
      <c r="B796"/>
      <c r="C796"/>
      <c r="D796"/>
      <c r="E796"/>
      <c r="F796"/>
      <c r="G796"/>
      <c r="H796"/>
      <c r="I796"/>
    </row>
    <row r="797" spans="2:9" x14ac:dyDescent="0.25">
      <c r="B797"/>
      <c r="C797"/>
      <c r="D797"/>
      <c r="E797"/>
      <c r="F797"/>
      <c r="G797"/>
      <c r="H797"/>
      <c r="I797"/>
    </row>
    <row r="798" spans="2:9" x14ac:dyDescent="0.25">
      <c r="B798"/>
      <c r="C798"/>
      <c r="D798"/>
      <c r="E798"/>
      <c r="F798"/>
      <c r="G798"/>
      <c r="H798"/>
      <c r="I798"/>
    </row>
    <row r="799" spans="2:9" x14ac:dyDescent="0.25">
      <c r="B799"/>
      <c r="C799"/>
      <c r="D799"/>
      <c r="E799"/>
      <c r="F799"/>
      <c r="G799"/>
      <c r="H799"/>
      <c r="I799"/>
    </row>
    <row r="800" spans="2:9" x14ac:dyDescent="0.25">
      <c r="B800"/>
      <c r="C800"/>
      <c r="D800"/>
      <c r="E800"/>
      <c r="F800"/>
      <c r="G800"/>
      <c r="H800"/>
      <c r="I800"/>
    </row>
    <row r="801" spans="2:9" x14ac:dyDescent="0.25">
      <c r="B801"/>
      <c r="C801"/>
      <c r="D801"/>
      <c r="E801"/>
      <c r="F801"/>
      <c r="G801"/>
      <c r="H801"/>
      <c r="I801"/>
    </row>
    <row r="802" spans="2:9" x14ac:dyDescent="0.25">
      <c r="B802"/>
      <c r="C802"/>
      <c r="D802"/>
      <c r="E802"/>
      <c r="F802"/>
      <c r="G802"/>
      <c r="H802"/>
      <c r="I802"/>
    </row>
    <row r="803" spans="2:9" x14ac:dyDescent="0.25">
      <c r="B803"/>
      <c r="C803"/>
      <c r="D803"/>
      <c r="E803"/>
      <c r="F803"/>
      <c r="G803"/>
      <c r="H803"/>
      <c r="I803"/>
    </row>
    <row r="804" spans="2:9" x14ac:dyDescent="0.25">
      <c r="B804"/>
      <c r="C804"/>
      <c r="D804"/>
      <c r="E804"/>
      <c r="F804"/>
      <c r="G804"/>
      <c r="H804"/>
      <c r="I804"/>
    </row>
    <row r="805" spans="2:9" x14ac:dyDescent="0.25">
      <c r="B805"/>
      <c r="C805"/>
      <c r="D805"/>
      <c r="E805"/>
      <c r="F805"/>
      <c r="G805"/>
      <c r="H805"/>
      <c r="I805"/>
    </row>
    <row r="806" spans="2:9" x14ac:dyDescent="0.25">
      <c r="B806"/>
      <c r="C806"/>
      <c r="D806"/>
      <c r="E806"/>
      <c r="F806"/>
      <c r="G806"/>
      <c r="H806"/>
      <c r="I806"/>
    </row>
    <row r="807" spans="2:9" x14ac:dyDescent="0.25">
      <c r="B807"/>
      <c r="C807"/>
      <c r="D807"/>
      <c r="E807"/>
      <c r="F807"/>
      <c r="G807"/>
      <c r="H807"/>
      <c r="I807"/>
    </row>
    <row r="808" spans="2:9" x14ac:dyDescent="0.25">
      <c r="B808"/>
      <c r="C808"/>
      <c r="D808"/>
      <c r="E808"/>
      <c r="F808"/>
      <c r="G808"/>
      <c r="H808"/>
      <c r="I808"/>
    </row>
    <row r="809" spans="2:9" x14ac:dyDescent="0.25">
      <c r="B809"/>
      <c r="C809"/>
      <c r="D809"/>
      <c r="E809"/>
      <c r="F809"/>
      <c r="G809"/>
      <c r="H809"/>
      <c r="I809"/>
    </row>
    <row r="810" spans="2:9" x14ac:dyDescent="0.25">
      <c r="B810"/>
      <c r="C810"/>
      <c r="D810"/>
      <c r="E810"/>
      <c r="F810"/>
      <c r="G810"/>
      <c r="H810"/>
      <c r="I810"/>
    </row>
    <row r="811" spans="2:9" x14ac:dyDescent="0.25">
      <c r="B811"/>
      <c r="C811"/>
      <c r="D811"/>
      <c r="E811"/>
      <c r="F811"/>
      <c r="G811"/>
      <c r="H811"/>
      <c r="I811"/>
    </row>
    <row r="812" spans="2:9" x14ac:dyDescent="0.25">
      <c r="B812"/>
      <c r="C812"/>
      <c r="D812"/>
      <c r="E812"/>
      <c r="F812"/>
      <c r="G812"/>
      <c r="H812"/>
      <c r="I812"/>
    </row>
    <row r="813" spans="2:9" x14ac:dyDescent="0.25">
      <c r="B813"/>
      <c r="C813"/>
      <c r="D813"/>
      <c r="E813"/>
      <c r="F813"/>
      <c r="G813"/>
      <c r="H813"/>
      <c r="I813"/>
    </row>
    <row r="814" spans="2:9" x14ac:dyDescent="0.25">
      <c r="B814"/>
      <c r="C814"/>
      <c r="D814"/>
      <c r="E814"/>
      <c r="F814"/>
      <c r="G814"/>
      <c r="H814"/>
      <c r="I814"/>
    </row>
    <row r="815" spans="2:9" x14ac:dyDescent="0.25">
      <c r="B815"/>
      <c r="C815"/>
      <c r="D815"/>
      <c r="E815"/>
      <c r="F815"/>
      <c r="G815"/>
      <c r="H815"/>
      <c r="I815"/>
    </row>
    <row r="816" spans="2:9" x14ac:dyDescent="0.25">
      <c r="B816"/>
      <c r="C816"/>
      <c r="D816"/>
      <c r="E816"/>
      <c r="F816"/>
      <c r="G816"/>
      <c r="H816"/>
      <c r="I816"/>
    </row>
    <row r="817" spans="2:9" x14ac:dyDescent="0.25">
      <c r="B817"/>
      <c r="C817"/>
      <c r="D817"/>
      <c r="E817"/>
      <c r="F817"/>
      <c r="G817"/>
      <c r="H817"/>
      <c r="I817"/>
    </row>
    <row r="818" spans="2:9" x14ac:dyDescent="0.25">
      <c r="B818"/>
      <c r="C818"/>
      <c r="D818"/>
      <c r="E818"/>
      <c r="F818"/>
      <c r="G818"/>
      <c r="H818"/>
      <c r="I818"/>
    </row>
    <row r="819" spans="2:9" x14ac:dyDescent="0.25">
      <c r="B819"/>
      <c r="C819"/>
      <c r="D819"/>
      <c r="E819"/>
      <c r="F819"/>
      <c r="G819"/>
      <c r="H819"/>
      <c r="I819"/>
    </row>
    <row r="820" spans="2:9" x14ac:dyDescent="0.25">
      <c r="B820"/>
      <c r="C820"/>
      <c r="D820"/>
      <c r="E820"/>
      <c r="F820"/>
      <c r="G820"/>
      <c r="H820"/>
      <c r="I820"/>
    </row>
    <row r="821" spans="2:9" x14ac:dyDescent="0.25">
      <c r="B821"/>
      <c r="C821"/>
      <c r="D821"/>
      <c r="E821"/>
      <c r="F821"/>
      <c r="G821"/>
      <c r="H821"/>
      <c r="I821"/>
    </row>
    <row r="822" spans="2:9" x14ac:dyDescent="0.25">
      <c r="B822"/>
      <c r="C822"/>
      <c r="D822"/>
      <c r="E822"/>
      <c r="F822"/>
      <c r="G822"/>
      <c r="H822"/>
      <c r="I822"/>
    </row>
    <row r="823" spans="2:9" x14ac:dyDescent="0.25">
      <c r="B823"/>
      <c r="C823"/>
      <c r="D823"/>
      <c r="E823"/>
      <c r="F823"/>
      <c r="G823"/>
      <c r="H823"/>
      <c r="I823"/>
    </row>
    <row r="824" spans="2:9" x14ac:dyDescent="0.25">
      <c r="B824"/>
      <c r="C824"/>
      <c r="D824"/>
      <c r="E824"/>
      <c r="F824"/>
      <c r="G824"/>
      <c r="H824"/>
      <c r="I824"/>
    </row>
    <row r="825" spans="2:9" x14ac:dyDescent="0.25">
      <c r="B825"/>
      <c r="C825"/>
      <c r="D825"/>
      <c r="E825"/>
      <c r="F825"/>
      <c r="G825"/>
      <c r="H825"/>
      <c r="I825"/>
    </row>
    <row r="826" spans="2:9" x14ac:dyDescent="0.25">
      <c r="B826"/>
      <c r="C826"/>
      <c r="D826"/>
      <c r="E826"/>
      <c r="F826"/>
      <c r="G826"/>
      <c r="H826"/>
      <c r="I826"/>
    </row>
    <row r="827" spans="2:9" x14ac:dyDescent="0.25">
      <c r="B827"/>
      <c r="C827"/>
      <c r="D827"/>
      <c r="E827"/>
      <c r="F827"/>
      <c r="G827"/>
      <c r="H827"/>
      <c r="I827"/>
    </row>
    <row r="828" spans="2:9" x14ac:dyDescent="0.25">
      <c r="B828"/>
      <c r="C828"/>
      <c r="D828"/>
      <c r="E828"/>
      <c r="F828"/>
      <c r="G828"/>
      <c r="H828"/>
      <c r="I828"/>
    </row>
    <row r="829" spans="2:9" x14ac:dyDescent="0.25">
      <c r="B829"/>
      <c r="C829"/>
      <c r="D829"/>
      <c r="E829"/>
      <c r="F829"/>
      <c r="G829"/>
      <c r="H829"/>
      <c r="I829"/>
    </row>
    <row r="830" spans="2:9" x14ac:dyDescent="0.25">
      <c r="B830"/>
      <c r="C830"/>
      <c r="D830"/>
      <c r="E830"/>
      <c r="F830"/>
      <c r="G830"/>
      <c r="H830"/>
      <c r="I830"/>
    </row>
    <row r="831" spans="2:9" x14ac:dyDescent="0.25">
      <c r="B831"/>
      <c r="C831"/>
      <c r="D831"/>
      <c r="E831"/>
      <c r="F831"/>
      <c r="G831"/>
      <c r="H831"/>
      <c r="I831"/>
    </row>
    <row r="832" spans="2:9" x14ac:dyDescent="0.25">
      <c r="B832"/>
      <c r="C832"/>
      <c r="D832"/>
      <c r="E832"/>
      <c r="F832"/>
      <c r="G832"/>
      <c r="H832"/>
      <c r="I832"/>
    </row>
    <row r="833" spans="2:9" x14ac:dyDescent="0.25">
      <c r="B833"/>
      <c r="C833"/>
      <c r="D833"/>
      <c r="E833"/>
      <c r="F833"/>
      <c r="G833"/>
      <c r="H833"/>
      <c r="I833"/>
    </row>
    <row r="834" spans="2:9" x14ac:dyDescent="0.25">
      <c r="B834"/>
      <c r="C834"/>
      <c r="D834"/>
      <c r="E834"/>
      <c r="F834"/>
      <c r="G834"/>
      <c r="H834"/>
      <c r="I834"/>
    </row>
    <row r="835" spans="2:9" x14ac:dyDescent="0.25">
      <c r="B835"/>
      <c r="C835"/>
      <c r="D835"/>
      <c r="E835"/>
      <c r="F835"/>
      <c r="G835"/>
      <c r="H835"/>
      <c r="I835"/>
    </row>
    <row r="836" spans="2:9" x14ac:dyDescent="0.25">
      <c r="B836"/>
      <c r="C836"/>
      <c r="D836"/>
      <c r="E836"/>
      <c r="F836"/>
      <c r="G836"/>
      <c r="H836"/>
      <c r="I836"/>
    </row>
    <row r="837" spans="2:9" x14ac:dyDescent="0.25">
      <c r="B837"/>
      <c r="C837"/>
      <c r="D837"/>
      <c r="E837"/>
      <c r="F837"/>
      <c r="G837"/>
      <c r="H837"/>
      <c r="I837"/>
    </row>
    <row r="838" spans="2:9" x14ac:dyDescent="0.25">
      <c r="B838"/>
      <c r="C838"/>
      <c r="D838"/>
      <c r="E838"/>
      <c r="F838"/>
      <c r="G838"/>
      <c r="H838"/>
      <c r="I838"/>
    </row>
    <row r="839" spans="2:9" x14ac:dyDescent="0.25">
      <c r="B839"/>
      <c r="C839"/>
      <c r="D839"/>
      <c r="E839"/>
      <c r="F839"/>
      <c r="G839"/>
      <c r="H839"/>
      <c r="I839"/>
    </row>
    <row r="840" spans="2:9" x14ac:dyDescent="0.25">
      <c r="B840"/>
      <c r="C840"/>
      <c r="D840"/>
      <c r="E840"/>
      <c r="F840"/>
      <c r="G840"/>
      <c r="H840"/>
      <c r="I840"/>
    </row>
    <row r="841" spans="2:9" x14ac:dyDescent="0.25">
      <c r="B841"/>
      <c r="C841"/>
      <c r="D841"/>
      <c r="E841"/>
      <c r="F841"/>
      <c r="G841"/>
      <c r="H841"/>
      <c r="I841"/>
    </row>
    <row r="842" spans="2:9" x14ac:dyDescent="0.25">
      <c r="B842"/>
      <c r="C842"/>
      <c r="D842"/>
      <c r="E842"/>
      <c r="F842"/>
      <c r="G842"/>
      <c r="H842"/>
      <c r="I842"/>
    </row>
    <row r="843" spans="2:9" x14ac:dyDescent="0.25">
      <c r="B843"/>
      <c r="C843"/>
      <c r="D843"/>
      <c r="E843"/>
      <c r="F843"/>
      <c r="G843"/>
      <c r="H843"/>
      <c r="I843"/>
    </row>
    <row r="844" spans="2:9" x14ac:dyDescent="0.25">
      <c r="B844"/>
      <c r="C844"/>
      <c r="D844"/>
      <c r="E844"/>
      <c r="F844"/>
      <c r="G844"/>
      <c r="H844"/>
      <c r="I844"/>
    </row>
    <row r="845" spans="2:9" x14ac:dyDescent="0.25">
      <c r="B845"/>
      <c r="C845"/>
      <c r="D845"/>
      <c r="E845"/>
      <c r="F845"/>
      <c r="G845"/>
      <c r="H845"/>
      <c r="I845"/>
    </row>
    <row r="846" spans="2:9" x14ac:dyDescent="0.25">
      <c r="B846"/>
      <c r="C846"/>
      <c r="D846"/>
      <c r="E846"/>
      <c r="F846"/>
      <c r="G846"/>
      <c r="H846"/>
      <c r="I846"/>
    </row>
    <row r="847" spans="2:9" x14ac:dyDescent="0.25">
      <c r="B847"/>
      <c r="C847"/>
      <c r="D847"/>
      <c r="E847"/>
      <c r="F847"/>
      <c r="G847"/>
      <c r="H847"/>
      <c r="I847"/>
    </row>
    <row r="848" spans="2:9" x14ac:dyDescent="0.25">
      <c r="B848"/>
      <c r="C848"/>
      <c r="D848"/>
      <c r="E848"/>
      <c r="F848"/>
      <c r="G848"/>
      <c r="H848"/>
      <c r="I848"/>
    </row>
    <row r="849" spans="2:9" x14ac:dyDescent="0.25">
      <c r="B849"/>
      <c r="C849"/>
      <c r="D849"/>
      <c r="E849"/>
      <c r="F849"/>
      <c r="G849"/>
      <c r="H849"/>
      <c r="I849"/>
    </row>
    <row r="850" spans="2:9" x14ac:dyDescent="0.25">
      <c r="B850"/>
      <c r="C850"/>
      <c r="D850"/>
      <c r="E850"/>
      <c r="F850"/>
      <c r="G850"/>
      <c r="H850"/>
      <c r="I850"/>
    </row>
    <row r="851" spans="2:9" x14ac:dyDescent="0.25">
      <c r="B851"/>
      <c r="C851"/>
      <c r="D851"/>
      <c r="E851"/>
      <c r="F851"/>
      <c r="G851"/>
      <c r="H851"/>
      <c r="I851"/>
    </row>
    <row r="852" spans="2:9" x14ac:dyDescent="0.25">
      <c r="B852"/>
      <c r="C852"/>
      <c r="D852"/>
      <c r="E852"/>
      <c r="F852"/>
      <c r="G852"/>
      <c r="H852"/>
      <c r="I852"/>
    </row>
    <row r="853" spans="2:9" x14ac:dyDescent="0.25">
      <c r="B853"/>
      <c r="C853"/>
      <c r="D853"/>
      <c r="E853"/>
      <c r="F853"/>
      <c r="G853"/>
      <c r="H853"/>
      <c r="I853"/>
    </row>
    <row r="854" spans="2:9" x14ac:dyDescent="0.25">
      <c r="B854"/>
      <c r="C854"/>
      <c r="D854"/>
      <c r="E854"/>
      <c r="F854"/>
      <c r="G854"/>
      <c r="H854"/>
      <c r="I854"/>
    </row>
    <row r="855" spans="2:9" x14ac:dyDescent="0.25">
      <c r="B855"/>
      <c r="C855"/>
      <c r="D855"/>
      <c r="E855"/>
      <c r="F855"/>
      <c r="G855"/>
      <c r="H855"/>
      <c r="I855"/>
    </row>
    <row r="856" spans="2:9" x14ac:dyDescent="0.25">
      <c r="B856"/>
      <c r="C856"/>
      <c r="D856"/>
      <c r="E856"/>
      <c r="F856"/>
      <c r="G856"/>
      <c r="H856"/>
      <c r="I856"/>
    </row>
    <row r="857" spans="2:9" x14ac:dyDescent="0.25">
      <c r="B857"/>
      <c r="C857"/>
      <c r="D857"/>
      <c r="E857"/>
      <c r="F857"/>
      <c r="G857"/>
      <c r="H857"/>
      <c r="I857"/>
    </row>
    <row r="858" spans="2:9" x14ac:dyDescent="0.25">
      <c r="B858"/>
      <c r="C858"/>
      <c r="D858"/>
      <c r="E858"/>
      <c r="F858"/>
      <c r="G858"/>
      <c r="H858"/>
      <c r="I858"/>
    </row>
    <row r="859" spans="2:9" x14ac:dyDescent="0.25">
      <c r="B859"/>
      <c r="C859"/>
      <c r="D859"/>
      <c r="E859"/>
      <c r="F859"/>
      <c r="G859"/>
      <c r="H859"/>
      <c r="I859"/>
    </row>
    <row r="860" spans="2:9" x14ac:dyDescent="0.25">
      <c r="B860"/>
      <c r="C860"/>
      <c r="D860"/>
      <c r="E860"/>
      <c r="F860"/>
      <c r="G860"/>
      <c r="H860"/>
      <c r="I860"/>
    </row>
    <row r="861" spans="2:9" x14ac:dyDescent="0.25">
      <c r="B861"/>
      <c r="C861"/>
      <c r="D861"/>
      <c r="E861"/>
      <c r="F861"/>
      <c r="G861"/>
      <c r="H861"/>
      <c r="I861"/>
    </row>
    <row r="862" spans="2:9" x14ac:dyDescent="0.25">
      <c r="B862"/>
      <c r="C862"/>
      <c r="D862"/>
      <c r="E862"/>
      <c r="F862"/>
      <c r="G862"/>
      <c r="H862"/>
      <c r="I862"/>
    </row>
    <row r="863" spans="2:9" x14ac:dyDescent="0.25">
      <c r="B863"/>
      <c r="C863"/>
      <c r="D863"/>
      <c r="E863"/>
      <c r="F863"/>
      <c r="G863"/>
      <c r="H863"/>
      <c r="I863"/>
    </row>
    <row r="864" spans="2:9" x14ac:dyDescent="0.25">
      <c r="B864"/>
      <c r="C864"/>
      <c r="D864"/>
      <c r="E864"/>
      <c r="F864"/>
      <c r="G864"/>
      <c r="H864"/>
      <c r="I864"/>
    </row>
    <row r="865" spans="2:9" x14ac:dyDescent="0.25">
      <c r="B865"/>
      <c r="C865"/>
      <c r="D865"/>
      <c r="E865"/>
      <c r="F865"/>
      <c r="G865"/>
      <c r="H865"/>
      <c r="I865"/>
    </row>
    <row r="866" spans="2:9" x14ac:dyDescent="0.25">
      <c r="B866"/>
      <c r="C866"/>
      <c r="D866"/>
      <c r="E866"/>
      <c r="F866"/>
      <c r="G866"/>
      <c r="H866"/>
      <c r="I866"/>
    </row>
    <row r="867" spans="2:9" x14ac:dyDescent="0.25">
      <c r="B867"/>
      <c r="C867"/>
      <c r="D867"/>
      <c r="E867"/>
      <c r="F867"/>
      <c r="G867"/>
      <c r="H867"/>
      <c r="I867"/>
    </row>
    <row r="868" spans="2:9" x14ac:dyDescent="0.25">
      <c r="B868"/>
      <c r="C868"/>
      <c r="D868"/>
      <c r="E868"/>
      <c r="F868"/>
      <c r="G868"/>
      <c r="H868"/>
      <c r="I868"/>
    </row>
    <row r="869" spans="2:9" x14ac:dyDescent="0.25">
      <c r="B869"/>
      <c r="C869"/>
      <c r="D869"/>
      <c r="E869"/>
      <c r="F869"/>
      <c r="G869"/>
      <c r="H869"/>
      <c r="I869"/>
    </row>
    <row r="870" spans="2:9" x14ac:dyDescent="0.25">
      <c r="B870"/>
      <c r="C870"/>
      <c r="D870"/>
      <c r="E870"/>
      <c r="F870"/>
      <c r="G870"/>
      <c r="H870"/>
      <c r="I870"/>
    </row>
    <row r="871" spans="2:9" x14ac:dyDescent="0.25">
      <c r="B871"/>
      <c r="C871"/>
      <c r="D871"/>
      <c r="E871"/>
      <c r="F871"/>
      <c r="G871"/>
      <c r="H871"/>
      <c r="I871"/>
    </row>
    <row r="872" spans="2:9" x14ac:dyDescent="0.25">
      <c r="B872"/>
      <c r="C872"/>
      <c r="D872"/>
      <c r="E872"/>
      <c r="F872"/>
      <c r="G872"/>
      <c r="H872"/>
      <c r="I872"/>
    </row>
    <row r="873" spans="2:9" x14ac:dyDescent="0.25">
      <c r="B873"/>
      <c r="C873"/>
      <c r="D873"/>
      <c r="E873"/>
      <c r="F873"/>
      <c r="G873"/>
      <c r="H873"/>
      <c r="I873"/>
    </row>
    <row r="874" spans="2:9" x14ac:dyDescent="0.25">
      <c r="B874"/>
      <c r="C874"/>
      <c r="D874"/>
      <c r="E874"/>
      <c r="F874"/>
      <c r="G874"/>
      <c r="H874"/>
      <c r="I874"/>
    </row>
    <row r="875" spans="2:9" x14ac:dyDescent="0.25">
      <c r="B875"/>
      <c r="C875"/>
      <c r="D875"/>
      <c r="E875"/>
      <c r="F875"/>
      <c r="G875"/>
      <c r="H875"/>
      <c r="I875"/>
    </row>
    <row r="876" spans="2:9" x14ac:dyDescent="0.25">
      <c r="B876"/>
      <c r="C876"/>
      <c r="D876"/>
      <c r="E876"/>
      <c r="F876"/>
      <c r="G876"/>
      <c r="H876"/>
      <c r="I876"/>
    </row>
    <row r="877" spans="2:9" x14ac:dyDescent="0.25">
      <c r="B877"/>
      <c r="C877"/>
      <c r="D877"/>
      <c r="E877"/>
      <c r="F877"/>
      <c r="G877"/>
      <c r="H877"/>
      <c r="I877"/>
    </row>
    <row r="878" spans="2:9" x14ac:dyDescent="0.25">
      <c r="B878"/>
      <c r="C878"/>
      <c r="D878"/>
      <c r="E878"/>
      <c r="F878"/>
      <c r="G878"/>
      <c r="H878"/>
      <c r="I878"/>
    </row>
    <row r="879" spans="2:9" x14ac:dyDescent="0.25">
      <c r="B879"/>
      <c r="C879"/>
      <c r="D879"/>
      <c r="E879"/>
      <c r="F879"/>
      <c r="G879"/>
      <c r="H879"/>
      <c r="I879"/>
    </row>
    <row r="880" spans="2:9" x14ac:dyDescent="0.25">
      <c r="B880"/>
      <c r="C880"/>
      <c r="D880"/>
      <c r="E880"/>
      <c r="F880"/>
      <c r="G880"/>
      <c r="H880"/>
      <c r="I880"/>
    </row>
    <row r="881" spans="2:9" x14ac:dyDescent="0.25">
      <c r="B881"/>
      <c r="C881"/>
      <c r="D881"/>
      <c r="E881"/>
      <c r="F881"/>
      <c r="G881"/>
      <c r="H881"/>
      <c r="I881"/>
    </row>
    <row r="882" spans="2:9" x14ac:dyDescent="0.25">
      <c r="B882"/>
      <c r="C882"/>
      <c r="D882"/>
      <c r="E882"/>
      <c r="F882"/>
      <c r="G882"/>
      <c r="H882"/>
      <c r="I882"/>
    </row>
    <row r="883" spans="2:9" x14ac:dyDescent="0.25">
      <c r="B883"/>
      <c r="C883"/>
      <c r="D883"/>
      <c r="E883"/>
      <c r="F883"/>
      <c r="G883"/>
      <c r="H883"/>
      <c r="I883"/>
    </row>
    <row r="884" spans="2:9" x14ac:dyDescent="0.25">
      <c r="B884"/>
      <c r="C884"/>
      <c r="D884"/>
      <c r="E884"/>
      <c r="F884"/>
      <c r="G884"/>
      <c r="H884"/>
      <c r="I884"/>
    </row>
    <row r="885" spans="2:9" x14ac:dyDescent="0.25">
      <c r="B885"/>
      <c r="C885"/>
      <c r="D885"/>
      <c r="E885"/>
      <c r="F885"/>
      <c r="G885"/>
      <c r="H885"/>
      <c r="I885"/>
    </row>
    <row r="886" spans="2:9" x14ac:dyDescent="0.25">
      <c r="B886"/>
      <c r="C886"/>
      <c r="D886"/>
      <c r="E886"/>
      <c r="F886"/>
      <c r="G886"/>
      <c r="H886"/>
      <c r="I886"/>
    </row>
    <row r="887" spans="2:9" x14ac:dyDescent="0.25">
      <c r="B887"/>
      <c r="C887"/>
      <c r="D887"/>
      <c r="E887"/>
      <c r="F887"/>
      <c r="G887"/>
      <c r="H887"/>
      <c r="I887"/>
    </row>
    <row r="888" spans="2:9" x14ac:dyDescent="0.25">
      <c r="B888"/>
      <c r="C888"/>
      <c r="D888"/>
      <c r="E888"/>
      <c r="F888"/>
      <c r="G888"/>
      <c r="H888"/>
      <c r="I888"/>
    </row>
    <row r="889" spans="2:9" x14ac:dyDescent="0.25">
      <c r="B889"/>
      <c r="C889"/>
      <c r="D889"/>
      <c r="E889"/>
      <c r="F889"/>
      <c r="G889"/>
      <c r="H889"/>
      <c r="I889"/>
    </row>
    <row r="890" spans="2:9" x14ac:dyDescent="0.25">
      <c r="B890"/>
      <c r="C890"/>
      <c r="D890"/>
      <c r="E890"/>
      <c r="F890"/>
      <c r="G890"/>
      <c r="H890"/>
      <c r="I890"/>
    </row>
    <row r="891" spans="2:9" x14ac:dyDescent="0.25">
      <c r="B891"/>
      <c r="C891"/>
      <c r="D891"/>
      <c r="E891"/>
      <c r="F891"/>
      <c r="G891"/>
      <c r="H891"/>
      <c r="I891"/>
    </row>
    <row r="892" spans="2:9" x14ac:dyDescent="0.25">
      <c r="B892"/>
      <c r="C892"/>
      <c r="D892"/>
      <c r="E892"/>
      <c r="F892"/>
      <c r="G892"/>
      <c r="H892"/>
      <c r="I892"/>
    </row>
    <row r="893" spans="2:9" x14ac:dyDescent="0.25">
      <c r="B893"/>
      <c r="C893"/>
      <c r="D893"/>
      <c r="E893"/>
      <c r="F893"/>
      <c r="G893"/>
      <c r="H893"/>
      <c r="I893"/>
    </row>
    <row r="894" spans="2:9" x14ac:dyDescent="0.25">
      <c r="B894"/>
      <c r="C894"/>
      <c r="D894"/>
      <c r="E894"/>
      <c r="F894"/>
      <c r="G894"/>
      <c r="H894"/>
      <c r="I894"/>
    </row>
    <row r="895" spans="2:9" x14ac:dyDescent="0.25">
      <c r="B895"/>
      <c r="C895"/>
      <c r="D895"/>
      <c r="E895"/>
      <c r="F895"/>
      <c r="G895"/>
      <c r="H895"/>
      <c r="I895"/>
    </row>
    <row r="896" spans="2:9" x14ac:dyDescent="0.25">
      <c r="B896"/>
      <c r="C896"/>
      <c r="D896"/>
      <c r="E896"/>
      <c r="F896"/>
      <c r="G896"/>
      <c r="H896"/>
      <c r="I896"/>
    </row>
    <row r="897" spans="2:9" x14ac:dyDescent="0.25">
      <c r="B897"/>
      <c r="C897"/>
      <c r="D897"/>
      <c r="E897"/>
      <c r="F897"/>
      <c r="G897"/>
      <c r="H897"/>
      <c r="I897"/>
    </row>
    <row r="898" spans="2:9" x14ac:dyDescent="0.25">
      <c r="B898"/>
      <c r="C898"/>
      <c r="D898"/>
      <c r="E898"/>
      <c r="F898"/>
      <c r="G898"/>
      <c r="H898"/>
      <c r="I898"/>
    </row>
    <row r="899" spans="2:9" x14ac:dyDescent="0.25">
      <c r="B899"/>
      <c r="C899"/>
      <c r="D899"/>
      <c r="E899"/>
      <c r="F899"/>
      <c r="G899"/>
      <c r="H899"/>
      <c r="I899"/>
    </row>
    <row r="900" spans="2:9" x14ac:dyDescent="0.25">
      <c r="B900"/>
      <c r="C900"/>
      <c r="D900"/>
      <c r="E900"/>
      <c r="F900"/>
      <c r="G900"/>
      <c r="H900"/>
      <c r="I900"/>
    </row>
    <row r="901" spans="2:9" x14ac:dyDescent="0.25">
      <c r="B901"/>
      <c r="C901"/>
      <c r="D901"/>
      <c r="E901"/>
      <c r="F901"/>
      <c r="G901"/>
      <c r="H901"/>
      <c r="I901"/>
    </row>
    <row r="902" spans="2:9" x14ac:dyDescent="0.25">
      <c r="B902"/>
      <c r="C902"/>
      <c r="D902"/>
      <c r="E902"/>
      <c r="F902"/>
      <c r="G902"/>
      <c r="H902"/>
      <c r="I902"/>
    </row>
    <row r="903" spans="2:9" x14ac:dyDescent="0.25">
      <c r="B903"/>
      <c r="C903"/>
      <c r="D903"/>
      <c r="E903"/>
      <c r="F903"/>
      <c r="G903"/>
      <c r="H903"/>
      <c r="I903"/>
    </row>
    <row r="904" spans="2:9" x14ac:dyDescent="0.25">
      <c r="B904"/>
      <c r="C904"/>
      <c r="D904"/>
      <c r="E904"/>
      <c r="F904"/>
      <c r="G904"/>
      <c r="H904"/>
      <c r="I904"/>
    </row>
    <row r="905" spans="2:9" x14ac:dyDescent="0.25">
      <c r="B905"/>
      <c r="C905"/>
      <c r="D905"/>
      <c r="E905"/>
      <c r="F905"/>
      <c r="G905"/>
      <c r="H905"/>
      <c r="I905"/>
    </row>
    <row r="906" spans="2:9" x14ac:dyDescent="0.25">
      <c r="B906"/>
      <c r="C906"/>
      <c r="D906"/>
      <c r="E906"/>
      <c r="F906"/>
      <c r="G906"/>
      <c r="H906"/>
      <c r="I906"/>
    </row>
    <row r="907" spans="2:9" x14ac:dyDescent="0.25">
      <c r="B907"/>
      <c r="C907"/>
      <c r="D907"/>
      <c r="E907"/>
      <c r="F907"/>
      <c r="G907"/>
      <c r="H907"/>
      <c r="I907"/>
    </row>
    <row r="908" spans="2:9" x14ac:dyDescent="0.25">
      <c r="B908"/>
      <c r="C908"/>
      <c r="D908"/>
      <c r="E908"/>
      <c r="F908"/>
      <c r="G908"/>
      <c r="H908"/>
      <c r="I908"/>
    </row>
    <row r="909" spans="2:9" x14ac:dyDescent="0.25">
      <c r="B909"/>
      <c r="C909"/>
      <c r="D909"/>
      <c r="E909"/>
      <c r="F909"/>
      <c r="G909"/>
      <c r="H909"/>
      <c r="I909"/>
    </row>
    <row r="910" spans="2:9" x14ac:dyDescent="0.25">
      <c r="B910"/>
      <c r="C910"/>
      <c r="D910"/>
      <c r="E910"/>
      <c r="F910"/>
      <c r="G910"/>
      <c r="H910"/>
      <c r="I910"/>
    </row>
    <row r="911" spans="2:9" x14ac:dyDescent="0.25">
      <c r="B911"/>
      <c r="C911"/>
      <c r="D911"/>
      <c r="E911"/>
      <c r="F911"/>
      <c r="G911"/>
      <c r="H911"/>
      <c r="I911"/>
    </row>
    <row r="912" spans="2:9" x14ac:dyDescent="0.25">
      <c r="B912"/>
      <c r="C912"/>
      <c r="D912"/>
      <c r="E912"/>
      <c r="F912"/>
      <c r="G912"/>
      <c r="H912"/>
      <c r="I912"/>
    </row>
    <row r="913" spans="2:9" x14ac:dyDescent="0.25">
      <c r="B913"/>
      <c r="C913"/>
      <c r="D913"/>
      <c r="E913"/>
      <c r="F913"/>
      <c r="G913"/>
      <c r="H913"/>
      <c r="I913"/>
    </row>
    <row r="914" spans="2:9" x14ac:dyDescent="0.25">
      <c r="B914"/>
      <c r="C914"/>
      <c r="D914"/>
      <c r="E914"/>
      <c r="F914"/>
      <c r="G914"/>
      <c r="H914"/>
      <c r="I914"/>
    </row>
    <row r="915" spans="2:9" x14ac:dyDescent="0.25">
      <c r="B915"/>
      <c r="C915"/>
      <c r="D915"/>
      <c r="E915"/>
      <c r="F915"/>
      <c r="G915"/>
      <c r="H915"/>
      <c r="I915"/>
    </row>
    <row r="916" spans="2:9" x14ac:dyDescent="0.25">
      <c r="B916"/>
      <c r="C916"/>
      <c r="D916"/>
      <c r="E916"/>
      <c r="F916"/>
      <c r="G916"/>
      <c r="H916"/>
      <c r="I916"/>
    </row>
    <row r="917" spans="2:9" x14ac:dyDescent="0.25">
      <c r="B917"/>
      <c r="C917"/>
      <c r="D917"/>
      <c r="E917"/>
      <c r="F917"/>
      <c r="G917"/>
      <c r="H917"/>
      <c r="I917"/>
    </row>
    <row r="918" spans="2:9" x14ac:dyDescent="0.25">
      <c r="B918"/>
      <c r="C918"/>
      <c r="D918"/>
      <c r="E918"/>
      <c r="F918"/>
      <c r="G918"/>
      <c r="H918"/>
      <c r="I918"/>
    </row>
    <row r="919" spans="2:9" x14ac:dyDescent="0.25">
      <c r="B919"/>
      <c r="C919"/>
      <c r="D919"/>
      <c r="E919"/>
      <c r="F919"/>
      <c r="G919"/>
      <c r="H919"/>
      <c r="I919"/>
    </row>
    <row r="920" spans="2:9" x14ac:dyDescent="0.25">
      <c r="B920"/>
      <c r="C920"/>
      <c r="D920"/>
      <c r="E920"/>
      <c r="F920"/>
      <c r="G920"/>
      <c r="H920"/>
      <c r="I920"/>
    </row>
    <row r="921" spans="2:9" x14ac:dyDescent="0.25">
      <c r="B921"/>
      <c r="C921"/>
      <c r="D921"/>
      <c r="E921"/>
      <c r="F921"/>
      <c r="G921"/>
      <c r="H921"/>
      <c r="I921"/>
    </row>
    <row r="922" spans="2:9" x14ac:dyDescent="0.25">
      <c r="B922"/>
      <c r="C922"/>
      <c r="D922"/>
      <c r="E922"/>
      <c r="F922"/>
      <c r="G922"/>
      <c r="H922"/>
      <c r="I922"/>
    </row>
    <row r="923" spans="2:9" x14ac:dyDescent="0.25">
      <c r="B923"/>
      <c r="C923"/>
      <c r="D923"/>
      <c r="E923"/>
      <c r="F923"/>
      <c r="G923"/>
      <c r="H923"/>
      <c r="I923"/>
    </row>
    <row r="924" spans="2:9" x14ac:dyDescent="0.25">
      <c r="B924"/>
      <c r="C924"/>
      <c r="D924"/>
      <c r="E924"/>
      <c r="F924"/>
      <c r="G924"/>
      <c r="H924"/>
      <c r="I924"/>
    </row>
    <row r="925" spans="2:9" x14ac:dyDescent="0.25">
      <c r="B925"/>
      <c r="C925"/>
      <c r="D925"/>
      <c r="E925"/>
      <c r="F925"/>
      <c r="G925"/>
      <c r="H925"/>
      <c r="I925"/>
    </row>
    <row r="926" spans="2:9" x14ac:dyDescent="0.25">
      <c r="B926"/>
      <c r="C926"/>
      <c r="D926"/>
      <c r="E926"/>
      <c r="F926"/>
      <c r="G926"/>
      <c r="H926"/>
      <c r="I926"/>
    </row>
    <row r="927" spans="2:9" x14ac:dyDescent="0.25">
      <c r="B927"/>
      <c r="C927"/>
      <c r="D927"/>
      <c r="E927"/>
      <c r="F927"/>
      <c r="G927"/>
      <c r="H927"/>
      <c r="I927"/>
    </row>
    <row r="928" spans="2:9" x14ac:dyDescent="0.25">
      <c r="B928"/>
      <c r="C928"/>
      <c r="D928"/>
      <c r="E928"/>
      <c r="F928"/>
      <c r="G928"/>
      <c r="H928"/>
      <c r="I928"/>
    </row>
    <row r="929" spans="2:9" x14ac:dyDescent="0.25">
      <c r="B929"/>
      <c r="C929"/>
      <c r="D929"/>
      <c r="E929"/>
      <c r="F929"/>
      <c r="G929"/>
      <c r="H929"/>
      <c r="I929"/>
    </row>
    <row r="930" spans="2:9" x14ac:dyDescent="0.25">
      <c r="B930"/>
      <c r="C930"/>
      <c r="D930"/>
      <c r="E930"/>
      <c r="F930"/>
      <c r="G930"/>
      <c r="H930"/>
      <c r="I930"/>
    </row>
    <row r="931" spans="2:9" x14ac:dyDescent="0.25">
      <c r="B931"/>
      <c r="C931"/>
      <c r="D931"/>
      <c r="E931"/>
      <c r="F931"/>
      <c r="G931"/>
      <c r="H931"/>
      <c r="I931"/>
    </row>
    <row r="932" spans="2:9" x14ac:dyDescent="0.25">
      <c r="B932"/>
      <c r="C932"/>
      <c r="D932"/>
      <c r="E932"/>
      <c r="F932"/>
      <c r="G932"/>
      <c r="H932"/>
      <c r="I932"/>
    </row>
    <row r="933" spans="2:9" x14ac:dyDescent="0.25">
      <c r="B933"/>
      <c r="C933"/>
      <c r="D933"/>
      <c r="E933"/>
      <c r="F933"/>
      <c r="G933"/>
      <c r="H933"/>
      <c r="I933"/>
    </row>
    <row r="934" spans="2:9" x14ac:dyDescent="0.25">
      <c r="B934"/>
      <c r="C934"/>
      <c r="D934"/>
      <c r="E934"/>
      <c r="F934"/>
      <c r="G934"/>
      <c r="H934"/>
      <c r="I934"/>
    </row>
    <row r="935" spans="2:9" x14ac:dyDescent="0.25">
      <c r="B935"/>
      <c r="C935"/>
      <c r="D935"/>
      <c r="E935"/>
      <c r="F935"/>
      <c r="G935"/>
      <c r="H935"/>
      <c r="I935"/>
    </row>
    <row r="936" spans="2:9" x14ac:dyDescent="0.25">
      <c r="B936"/>
      <c r="C936"/>
      <c r="D936"/>
      <c r="E936"/>
      <c r="F936"/>
      <c r="G936"/>
      <c r="H936"/>
      <c r="I936"/>
    </row>
    <row r="937" spans="2:9" x14ac:dyDescent="0.25">
      <c r="B937"/>
      <c r="C937"/>
      <c r="D937"/>
      <c r="E937"/>
      <c r="F937"/>
      <c r="G937"/>
      <c r="H937"/>
      <c r="I937"/>
    </row>
    <row r="938" spans="2:9" x14ac:dyDescent="0.25">
      <c r="B938"/>
      <c r="C938"/>
      <c r="D938"/>
      <c r="E938"/>
      <c r="F938"/>
      <c r="G938"/>
      <c r="H938"/>
      <c r="I938"/>
    </row>
    <row r="939" spans="2:9" x14ac:dyDescent="0.25">
      <c r="B939"/>
      <c r="C939"/>
      <c r="D939"/>
      <c r="E939"/>
      <c r="F939"/>
      <c r="G939"/>
      <c r="H939"/>
      <c r="I939"/>
    </row>
    <row r="940" spans="2:9" x14ac:dyDescent="0.25">
      <c r="B940"/>
      <c r="C940"/>
      <c r="D940"/>
      <c r="E940"/>
      <c r="F940"/>
      <c r="G940"/>
      <c r="H940"/>
      <c r="I940"/>
    </row>
    <row r="941" spans="2:9" x14ac:dyDescent="0.25">
      <c r="B941"/>
      <c r="C941"/>
      <c r="D941"/>
      <c r="E941"/>
      <c r="F941"/>
      <c r="G941"/>
      <c r="H941"/>
      <c r="I941"/>
    </row>
    <row r="942" spans="2:9" x14ac:dyDescent="0.25">
      <c r="B942"/>
      <c r="C942"/>
      <c r="D942"/>
      <c r="E942"/>
      <c r="F942"/>
      <c r="G942"/>
      <c r="H942"/>
      <c r="I942"/>
    </row>
    <row r="943" spans="2:9" x14ac:dyDescent="0.25">
      <c r="B943"/>
      <c r="C943"/>
      <c r="D943"/>
      <c r="E943"/>
      <c r="F943"/>
      <c r="G943"/>
      <c r="H943"/>
      <c r="I943"/>
    </row>
    <row r="944" spans="2:9" x14ac:dyDescent="0.25">
      <c r="B944"/>
      <c r="C944"/>
      <c r="D944"/>
      <c r="E944"/>
      <c r="F944"/>
      <c r="G944"/>
      <c r="H944"/>
      <c r="I944"/>
    </row>
    <row r="945" spans="2:9" x14ac:dyDescent="0.25">
      <c r="B945"/>
      <c r="C945"/>
      <c r="D945"/>
      <c r="E945"/>
      <c r="F945"/>
      <c r="G945"/>
      <c r="H945"/>
      <c r="I945"/>
    </row>
    <row r="946" spans="2:9" x14ac:dyDescent="0.25">
      <c r="B946"/>
      <c r="C946"/>
      <c r="D946"/>
      <c r="E946"/>
      <c r="F946"/>
      <c r="G946"/>
      <c r="H946"/>
      <c r="I946"/>
    </row>
    <row r="947" spans="2:9" x14ac:dyDescent="0.25">
      <c r="B947"/>
      <c r="C947"/>
      <c r="D947"/>
      <c r="E947"/>
      <c r="F947"/>
      <c r="G947"/>
      <c r="H947"/>
      <c r="I947"/>
    </row>
    <row r="948" spans="2:9" x14ac:dyDescent="0.25">
      <c r="B948"/>
      <c r="C948"/>
      <c r="D948"/>
      <c r="E948"/>
      <c r="F948"/>
      <c r="G948"/>
      <c r="H948"/>
      <c r="I948"/>
    </row>
    <row r="949" spans="2:9" x14ac:dyDescent="0.25">
      <c r="B949"/>
      <c r="C949"/>
      <c r="D949"/>
      <c r="E949"/>
      <c r="F949"/>
      <c r="G949"/>
      <c r="H949"/>
      <c r="I949"/>
    </row>
    <row r="950" spans="2:9" x14ac:dyDescent="0.25">
      <c r="B950"/>
      <c r="C950"/>
      <c r="D950"/>
      <c r="E950"/>
      <c r="F950"/>
      <c r="G950"/>
      <c r="H950"/>
      <c r="I950"/>
    </row>
    <row r="951" spans="2:9" x14ac:dyDescent="0.25">
      <c r="B951"/>
      <c r="C951"/>
      <c r="D951"/>
      <c r="E951"/>
      <c r="F951"/>
      <c r="G951"/>
      <c r="H951"/>
      <c r="I951"/>
    </row>
    <row r="952" spans="2:9" x14ac:dyDescent="0.25">
      <c r="B952"/>
      <c r="C952"/>
      <c r="D952"/>
      <c r="E952"/>
      <c r="F952"/>
      <c r="G952"/>
      <c r="H952"/>
      <c r="I952"/>
    </row>
    <row r="953" spans="2:9" x14ac:dyDescent="0.25">
      <c r="B953"/>
      <c r="C953"/>
      <c r="D953"/>
      <c r="E953"/>
      <c r="F953"/>
      <c r="G953"/>
      <c r="H953"/>
      <c r="I953"/>
    </row>
    <row r="954" spans="2:9" x14ac:dyDescent="0.25">
      <c r="B954"/>
      <c r="C954"/>
      <c r="D954"/>
      <c r="E954"/>
      <c r="F954"/>
      <c r="G954"/>
      <c r="H954"/>
      <c r="I954"/>
    </row>
    <row r="955" spans="2:9" x14ac:dyDescent="0.25">
      <c r="B955"/>
      <c r="C955"/>
      <c r="D955"/>
      <c r="E955"/>
      <c r="F955"/>
      <c r="G955"/>
      <c r="H955"/>
      <c r="I955"/>
    </row>
    <row r="956" spans="2:9" x14ac:dyDescent="0.25">
      <c r="B956"/>
      <c r="C956"/>
      <c r="D956"/>
      <c r="E956"/>
      <c r="F956"/>
      <c r="G956"/>
      <c r="H956"/>
      <c r="I956"/>
    </row>
    <row r="957" spans="2:9" x14ac:dyDescent="0.25">
      <c r="B957"/>
      <c r="C957"/>
      <c r="D957"/>
      <c r="E957"/>
      <c r="F957"/>
      <c r="G957"/>
      <c r="H957"/>
      <c r="I957"/>
    </row>
    <row r="958" spans="2:9" x14ac:dyDescent="0.25">
      <c r="B958"/>
      <c r="C958"/>
      <c r="D958"/>
      <c r="E958"/>
      <c r="F958"/>
      <c r="G958"/>
      <c r="H958"/>
      <c r="I958"/>
    </row>
    <row r="959" spans="2:9" x14ac:dyDescent="0.25">
      <c r="B959"/>
      <c r="C959"/>
      <c r="D959"/>
      <c r="E959"/>
      <c r="F959"/>
      <c r="G959"/>
      <c r="H959"/>
      <c r="I959"/>
    </row>
    <row r="960" spans="2:9" x14ac:dyDescent="0.25">
      <c r="B960"/>
      <c r="C960"/>
      <c r="D960"/>
      <c r="E960"/>
      <c r="F960"/>
      <c r="G960"/>
      <c r="H960"/>
      <c r="I960"/>
    </row>
    <row r="961" spans="2:9" x14ac:dyDescent="0.25">
      <c r="B961"/>
      <c r="C961"/>
      <c r="D961"/>
      <c r="E961"/>
      <c r="F961"/>
      <c r="G961"/>
      <c r="H961"/>
      <c r="I961"/>
    </row>
    <row r="962" spans="2:9" x14ac:dyDescent="0.25">
      <c r="B962"/>
      <c r="C962"/>
      <c r="D962"/>
      <c r="E962"/>
      <c r="F962"/>
      <c r="G962"/>
      <c r="H962"/>
      <c r="I962"/>
    </row>
    <row r="963" spans="2:9" x14ac:dyDescent="0.25">
      <c r="B963"/>
      <c r="C963"/>
      <c r="D963"/>
      <c r="E963"/>
      <c r="F963"/>
      <c r="G963"/>
      <c r="H963"/>
      <c r="I963"/>
    </row>
    <row r="964" spans="2:9" x14ac:dyDescent="0.25">
      <c r="B964"/>
      <c r="C964"/>
      <c r="D964"/>
      <c r="E964"/>
      <c r="F964"/>
      <c r="G964"/>
      <c r="H964"/>
      <c r="I964"/>
    </row>
    <row r="965" spans="2:9" x14ac:dyDescent="0.25">
      <c r="B965"/>
      <c r="C965"/>
      <c r="D965"/>
      <c r="E965"/>
      <c r="F965"/>
      <c r="G965"/>
      <c r="H965"/>
      <c r="I965"/>
    </row>
    <row r="966" spans="2:9" x14ac:dyDescent="0.25">
      <c r="B966"/>
      <c r="C966"/>
      <c r="D966"/>
      <c r="E966"/>
      <c r="F966"/>
      <c r="G966"/>
      <c r="H966"/>
      <c r="I966"/>
    </row>
    <row r="967" spans="2:9" x14ac:dyDescent="0.25">
      <c r="B967"/>
      <c r="C967"/>
      <c r="D967"/>
      <c r="E967"/>
      <c r="F967"/>
      <c r="G967"/>
      <c r="H967"/>
      <c r="I967"/>
    </row>
    <row r="968" spans="2:9" x14ac:dyDescent="0.25">
      <c r="B968"/>
      <c r="C968"/>
      <c r="D968"/>
      <c r="E968"/>
      <c r="F968"/>
      <c r="G968"/>
      <c r="H968"/>
      <c r="I968"/>
    </row>
    <row r="969" spans="2:9" x14ac:dyDescent="0.25">
      <c r="B969"/>
      <c r="C969"/>
      <c r="D969"/>
      <c r="E969"/>
      <c r="F969"/>
      <c r="G969"/>
      <c r="H969"/>
      <c r="I969"/>
    </row>
    <row r="970" spans="2:9" x14ac:dyDescent="0.25">
      <c r="B970"/>
      <c r="C970"/>
      <c r="D970"/>
      <c r="E970"/>
      <c r="F970"/>
      <c r="G970"/>
      <c r="H970"/>
      <c r="I970"/>
    </row>
    <row r="971" spans="2:9" x14ac:dyDescent="0.25">
      <c r="B971"/>
      <c r="C971"/>
      <c r="D971"/>
      <c r="E971"/>
      <c r="F971"/>
      <c r="G971"/>
      <c r="H971"/>
      <c r="I971"/>
    </row>
    <row r="972" spans="2:9" x14ac:dyDescent="0.25">
      <c r="B972"/>
      <c r="C972"/>
      <c r="D972"/>
      <c r="E972"/>
      <c r="F972"/>
      <c r="G972"/>
      <c r="H972"/>
      <c r="I972"/>
    </row>
    <row r="973" spans="2:9" x14ac:dyDescent="0.25">
      <c r="B973"/>
      <c r="C973"/>
      <c r="D973"/>
      <c r="E973"/>
      <c r="F973"/>
      <c r="G973"/>
      <c r="H973"/>
      <c r="I973"/>
    </row>
    <row r="974" spans="2:9" x14ac:dyDescent="0.25">
      <c r="B974"/>
      <c r="C974"/>
      <c r="D974"/>
      <c r="E974"/>
      <c r="F974"/>
      <c r="G974"/>
      <c r="H974"/>
      <c r="I974"/>
    </row>
    <row r="975" spans="2:9" x14ac:dyDescent="0.25">
      <c r="B975"/>
      <c r="C975"/>
      <c r="D975"/>
      <c r="E975"/>
      <c r="F975"/>
      <c r="G975"/>
      <c r="H975"/>
      <c r="I975"/>
    </row>
    <row r="976" spans="2:9" x14ac:dyDescent="0.25">
      <c r="B976"/>
      <c r="C976"/>
      <c r="D976"/>
      <c r="E976"/>
      <c r="F976"/>
      <c r="G976"/>
      <c r="H976"/>
      <c r="I976"/>
    </row>
    <row r="977" spans="2:9" x14ac:dyDescent="0.25">
      <c r="B977"/>
      <c r="C977"/>
      <c r="D977"/>
      <c r="E977"/>
      <c r="F977"/>
      <c r="G977"/>
      <c r="H977"/>
      <c r="I977"/>
    </row>
    <row r="978" spans="2:9" x14ac:dyDescent="0.25">
      <c r="B978"/>
      <c r="C978"/>
      <c r="D978"/>
      <c r="E978"/>
      <c r="F978"/>
      <c r="G978"/>
      <c r="H978"/>
      <c r="I978"/>
    </row>
    <row r="979" spans="2:9" x14ac:dyDescent="0.25">
      <c r="B979"/>
      <c r="C979"/>
      <c r="D979"/>
      <c r="E979"/>
      <c r="F979"/>
      <c r="G979"/>
      <c r="H979"/>
      <c r="I979"/>
    </row>
    <row r="980" spans="2:9" x14ac:dyDescent="0.25">
      <c r="B980"/>
      <c r="C980"/>
      <c r="D980"/>
      <c r="E980"/>
      <c r="F980"/>
      <c r="G980"/>
      <c r="H980"/>
      <c r="I980"/>
    </row>
    <row r="981" spans="2:9" x14ac:dyDescent="0.25">
      <c r="B981"/>
      <c r="C981"/>
      <c r="D981"/>
      <c r="E981"/>
      <c r="F981"/>
      <c r="G981"/>
      <c r="H981"/>
      <c r="I981"/>
    </row>
    <row r="982" spans="2:9" x14ac:dyDescent="0.25">
      <c r="B982"/>
      <c r="C982"/>
      <c r="D982"/>
      <c r="E982"/>
      <c r="F982"/>
      <c r="G982"/>
      <c r="H982"/>
      <c r="I982"/>
    </row>
    <row r="983" spans="2:9" x14ac:dyDescent="0.25">
      <c r="B983"/>
      <c r="C983"/>
      <c r="D983"/>
      <c r="E983"/>
      <c r="F983"/>
      <c r="G983"/>
      <c r="H983"/>
      <c r="I983"/>
    </row>
    <row r="984" spans="2:9" x14ac:dyDescent="0.25">
      <c r="B984"/>
      <c r="C984"/>
      <c r="D984"/>
      <c r="E984"/>
      <c r="F984"/>
      <c r="G984"/>
      <c r="H984"/>
      <c r="I984"/>
    </row>
    <row r="985" spans="2:9" x14ac:dyDescent="0.25">
      <c r="B985"/>
      <c r="C985"/>
      <c r="D985"/>
      <c r="E985"/>
      <c r="F985"/>
      <c r="G985"/>
      <c r="H985"/>
      <c r="I985"/>
    </row>
    <row r="986" spans="2:9" x14ac:dyDescent="0.25">
      <c r="B986"/>
      <c r="C986"/>
      <c r="D986"/>
      <c r="E986"/>
      <c r="F986"/>
      <c r="G986"/>
      <c r="H986"/>
      <c r="I986"/>
    </row>
    <row r="987" spans="2:9" x14ac:dyDescent="0.25">
      <c r="B987"/>
      <c r="C987"/>
      <c r="D987"/>
      <c r="E987"/>
      <c r="F987"/>
      <c r="G987"/>
      <c r="H987"/>
      <c r="I987"/>
    </row>
    <row r="988" spans="2:9" x14ac:dyDescent="0.25">
      <c r="B988"/>
      <c r="C988"/>
      <c r="D988"/>
      <c r="E988"/>
      <c r="F988"/>
      <c r="G988"/>
      <c r="H988"/>
      <c r="I988"/>
    </row>
    <row r="989" spans="2:9" x14ac:dyDescent="0.25">
      <c r="B989"/>
      <c r="C989"/>
      <c r="D989"/>
      <c r="E989"/>
      <c r="F989"/>
      <c r="G989"/>
      <c r="H989"/>
      <c r="I989"/>
    </row>
    <row r="990" spans="2:9" x14ac:dyDescent="0.25">
      <c r="B990"/>
      <c r="C990"/>
      <c r="D990"/>
      <c r="E990"/>
      <c r="F990"/>
      <c r="G990"/>
      <c r="H990"/>
      <c r="I990"/>
    </row>
    <row r="991" spans="2:9" x14ac:dyDescent="0.25">
      <c r="B991"/>
      <c r="C991"/>
      <c r="D991"/>
      <c r="E991"/>
      <c r="F991"/>
      <c r="G991"/>
      <c r="H991"/>
      <c r="I991"/>
    </row>
    <row r="992" spans="2:9" x14ac:dyDescent="0.25">
      <c r="B992"/>
      <c r="C992"/>
      <c r="D992"/>
      <c r="E992"/>
      <c r="F992"/>
      <c r="G992"/>
      <c r="H992"/>
      <c r="I992"/>
    </row>
    <row r="993" spans="2:9" x14ac:dyDescent="0.25">
      <c r="B993"/>
      <c r="C993"/>
      <c r="D993"/>
      <c r="E993"/>
      <c r="F993"/>
      <c r="G993"/>
      <c r="H993"/>
      <c r="I993"/>
    </row>
    <row r="994" spans="2:9" x14ac:dyDescent="0.25">
      <c r="B994"/>
      <c r="C994"/>
      <c r="D994"/>
      <c r="E994"/>
      <c r="F994"/>
      <c r="G994"/>
      <c r="H994"/>
      <c r="I994"/>
    </row>
    <row r="995" spans="2:9" x14ac:dyDescent="0.25">
      <c r="B995"/>
      <c r="C995"/>
      <c r="D995"/>
      <c r="E995"/>
      <c r="F995"/>
      <c r="G995"/>
      <c r="H995"/>
      <c r="I995"/>
    </row>
    <row r="996" spans="2:9" x14ac:dyDescent="0.25">
      <c r="B996"/>
      <c r="C996"/>
      <c r="D996"/>
      <c r="E996"/>
      <c r="F996"/>
      <c r="G996"/>
      <c r="H996"/>
      <c r="I996"/>
    </row>
    <row r="997" spans="2:9" x14ac:dyDescent="0.25">
      <c r="B997"/>
      <c r="C997"/>
      <c r="D997"/>
      <c r="E997"/>
      <c r="F997"/>
      <c r="G997"/>
      <c r="H997"/>
      <c r="I997"/>
    </row>
    <row r="998" spans="2:9" x14ac:dyDescent="0.25">
      <c r="B998"/>
      <c r="C998"/>
      <c r="D998"/>
      <c r="E998"/>
      <c r="F998"/>
      <c r="G998"/>
      <c r="H998"/>
      <c r="I998"/>
    </row>
    <row r="999" spans="2:9" x14ac:dyDescent="0.25">
      <c r="B999"/>
      <c r="C999"/>
      <c r="D999"/>
      <c r="E999"/>
      <c r="F999"/>
      <c r="G999"/>
      <c r="H999"/>
      <c r="I999"/>
    </row>
    <row r="1000" spans="2:9" x14ac:dyDescent="0.25">
      <c r="B1000"/>
      <c r="C1000"/>
      <c r="D1000"/>
      <c r="E1000"/>
      <c r="F1000"/>
      <c r="G1000"/>
      <c r="H1000"/>
      <c r="I1000"/>
    </row>
    <row r="1001" spans="2:9" x14ac:dyDescent="0.25">
      <c r="B1001"/>
      <c r="C1001"/>
      <c r="D1001"/>
      <c r="E1001"/>
      <c r="F1001"/>
      <c r="G1001"/>
      <c r="H1001"/>
      <c r="I1001"/>
    </row>
    <row r="1002" spans="2:9" x14ac:dyDescent="0.25">
      <c r="B1002"/>
      <c r="C1002"/>
      <c r="D1002"/>
      <c r="E1002"/>
      <c r="F1002"/>
      <c r="G1002"/>
      <c r="H1002"/>
      <c r="I1002"/>
    </row>
    <row r="1003" spans="2:9" x14ac:dyDescent="0.25">
      <c r="B1003"/>
      <c r="C1003"/>
      <c r="D1003"/>
      <c r="E1003"/>
      <c r="F1003"/>
      <c r="G1003"/>
      <c r="H1003"/>
      <c r="I1003"/>
    </row>
    <row r="1004" spans="2:9" x14ac:dyDescent="0.25">
      <c r="B1004"/>
      <c r="C1004"/>
      <c r="D1004"/>
      <c r="E1004"/>
      <c r="F1004"/>
      <c r="G1004"/>
      <c r="H1004"/>
      <c r="I1004"/>
    </row>
    <row r="1005" spans="2:9" x14ac:dyDescent="0.25">
      <c r="B1005"/>
      <c r="C1005"/>
      <c r="D1005"/>
      <c r="E1005"/>
      <c r="F1005"/>
      <c r="G1005"/>
      <c r="H1005"/>
      <c r="I1005"/>
    </row>
    <row r="1006" spans="2:9" x14ac:dyDescent="0.25">
      <c r="B1006"/>
      <c r="C1006"/>
      <c r="D1006"/>
      <c r="E1006"/>
      <c r="F1006"/>
      <c r="G1006"/>
      <c r="H1006"/>
      <c r="I1006"/>
    </row>
    <row r="1007" spans="2:9" x14ac:dyDescent="0.25">
      <c r="B1007"/>
      <c r="C1007"/>
      <c r="D1007"/>
      <c r="E1007"/>
      <c r="F1007"/>
      <c r="G1007"/>
      <c r="H1007"/>
      <c r="I1007"/>
    </row>
    <row r="1008" spans="2:9" x14ac:dyDescent="0.25">
      <c r="B1008"/>
      <c r="C1008"/>
      <c r="D1008"/>
      <c r="E1008"/>
      <c r="F1008"/>
      <c r="G1008"/>
      <c r="H1008"/>
      <c r="I1008"/>
    </row>
    <row r="1009" spans="2:9" x14ac:dyDescent="0.25">
      <c r="B1009"/>
      <c r="C1009"/>
      <c r="D1009"/>
      <c r="E1009"/>
      <c r="F1009"/>
      <c r="G1009"/>
      <c r="H1009"/>
      <c r="I1009"/>
    </row>
    <row r="1010" spans="2:9" x14ac:dyDescent="0.25">
      <c r="B1010"/>
      <c r="C1010"/>
      <c r="D1010"/>
      <c r="E1010"/>
      <c r="F1010"/>
      <c r="G1010"/>
      <c r="H1010"/>
      <c r="I1010"/>
    </row>
    <row r="1011" spans="2:9" x14ac:dyDescent="0.25">
      <c r="B1011"/>
      <c r="C1011"/>
      <c r="D1011"/>
      <c r="E1011"/>
      <c r="F1011"/>
      <c r="G1011"/>
      <c r="H1011"/>
      <c r="I1011"/>
    </row>
    <row r="1012" spans="2:9" x14ac:dyDescent="0.25">
      <c r="B1012"/>
      <c r="C1012"/>
      <c r="D1012"/>
      <c r="E1012"/>
      <c r="F1012"/>
      <c r="G1012"/>
      <c r="H1012"/>
      <c r="I1012"/>
    </row>
    <row r="1013" spans="2:9" x14ac:dyDescent="0.25">
      <c r="B1013"/>
      <c r="C1013"/>
      <c r="D1013"/>
      <c r="E1013"/>
      <c r="F1013"/>
      <c r="G1013"/>
      <c r="H1013"/>
      <c r="I1013"/>
    </row>
    <row r="1014" spans="2:9" x14ac:dyDescent="0.25">
      <c r="B1014"/>
      <c r="C1014"/>
      <c r="D1014"/>
      <c r="E1014"/>
      <c r="F1014"/>
      <c r="G1014"/>
      <c r="H1014"/>
      <c r="I1014"/>
    </row>
    <row r="1015" spans="2:9" x14ac:dyDescent="0.25">
      <c r="B1015"/>
      <c r="C1015"/>
      <c r="D1015"/>
      <c r="E1015"/>
      <c r="F1015"/>
      <c r="G1015"/>
      <c r="H1015"/>
      <c r="I1015"/>
    </row>
    <row r="1016" spans="2:9" x14ac:dyDescent="0.25">
      <c r="B1016"/>
      <c r="C1016"/>
      <c r="D1016"/>
      <c r="E1016"/>
      <c r="F1016"/>
      <c r="G1016"/>
      <c r="H1016"/>
      <c r="I1016"/>
    </row>
    <row r="1017" spans="2:9" x14ac:dyDescent="0.25">
      <c r="B1017"/>
      <c r="C1017"/>
      <c r="D1017"/>
      <c r="E1017"/>
      <c r="F1017"/>
      <c r="G1017"/>
      <c r="H1017"/>
      <c r="I1017"/>
    </row>
    <row r="1018" spans="2:9" x14ac:dyDescent="0.25">
      <c r="B1018"/>
      <c r="C1018"/>
      <c r="D1018"/>
      <c r="E1018"/>
      <c r="F1018"/>
      <c r="G1018"/>
      <c r="H1018"/>
      <c r="I1018"/>
    </row>
    <row r="1019" spans="2:9" x14ac:dyDescent="0.25">
      <c r="B1019"/>
      <c r="C1019"/>
      <c r="D1019"/>
      <c r="E1019"/>
      <c r="F1019"/>
      <c r="G1019"/>
      <c r="H1019"/>
      <c r="I1019"/>
    </row>
    <row r="1020" spans="2:9" x14ac:dyDescent="0.25">
      <c r="B1020"/>
      <c r="C1020"/>
      <c r="D1020"/>
      <c r="E1020"/>
      <c r="F1020"/>
      <c r="G1020"/>
      <c r="H1020"/>
      <c r="I1020"/>
    </row>
    <row r="1021" spans="2:9" x14ac:dyDescent="0.25">
      <c r="B1021"/>
      <c r="C1021"/>
      <c r="D1021"/>
      <c r="E1021"/>
      <c r="F1021"/>
      <c r="G1021"/>
      <c r="H1021"/>
      <c r="I1021"/>
    </row>
    <row r="1022" spans="2:9" x14ac:dyDescent="0.25">
      <c r="B1022"/>
      <c r="C1022"/>
      <c r="D1022"/>
      <c r="E1022"/>
      <c r="F1022"/>
      <c r="G1022"/>
      <c r="H1022"/>
      <c r="I1022"/>
    </row>
    <row r="1023" spans="2:9" x14ac:dyDescent="0.25">
      <c r="B1023"/>
      <c r="C1023"/>
      <c r="D1023"/>
      <c r="E1023"/>
      <c r="F1023"/>
      <c r="G1023"/>
      <c r="H1023"/>
      <c r="I1023"/>
    </row>
    <row r="1024" spans="2:9" x14ac:dyDescent="0.25">
      <c r="B1024"/>
      <c r="C1024"/>
      <c r="D1024"/>
      <c r="E1024"/>
      <c r="F1024"/>
      <c r="G1024"/>
      <c r="H1024"/>
      <c r="I1024"/>
    </row>
    <row r="1025" spans="2:9" x14ac:dyDescent="0.25">
      <c r="B1025"/>
      <c r="C1025"/>
      <c r="D1025"/>
      <c r="E1025"/>
      <c r="F1025"/>
      <c r="G1025"/>
      <c r="H1025"/>
      <c r="I1025"/>
    </row>
    <row r="1026" spans="2:9" x14ac:dyDescent="0.25">
      <c r="B1026"/>
      <c r="C1026"/>
      <c r="D1026"/>
      <c r="E1026"/>
      <c r="F1026"/>
      <c r="G1026"/>
      <c r="H1026"/>
      <c r="I1026"/>
    </row>
    <row r="1027" spans="2:9" x14ac:dyDescent="0.25">
      <c r="B1027"/>
      <c r="C1027"/>
      <c r="D1027"/>
      <c r="E1027"/>
      <c r="F1027"/>
      <c r="G1027"/>
      <c r="H1027"/>
      <c r="I1027"/>
    </row>
    <row r="1028" spans="2:9" x14ac:dyDescent="0.25">
      <c r="B1028"/>
      <c r="C1028"/>
      <c r="D1028"/>
      <c r="E1028"/>
      <c r="F1028"/>
      <c r="G1028"/>
      <c r="H1028"/>
      <c r="I1028"/>
    </row>
    <row r="1029" spans="2:9" x14ac:dyDescent="0.25">
      <c r="B1029"/>
      <c r="C1029"/>
      <c r="D1029"/>
      <c r="E1029"/>
      <c r="F1029"/>
      <c r="G1029"/>
      <c r="H1029"/>
      <c r="I1029"/>
    </row>
    <row r="1030" spans="2:9" x14ac:dyDescent="0.25">
      <c r="B1030"/>
      <c r="C1030"/>
      <c r="D1030"/>
      <c r="E1030"/>
      <c r="F1030"/>
      <c r="G1030"/>
      <c r="H1030"/>
      <c r="I1030"/>
    </row>
    <row r="1031" spans="2:9" x14ac:dyDescent="0.25">
      <c r="B1031"/>
      <c r="C1031"/>
      <c r="D1031"/>
      <c r="E1031"/>
      <c r="F1031"/>
      <c r="G1031"/>
      <c r="H1031"/>
      <c r="I1031"/>
    </row>
    <row r="1032" spans="2:9" x14ac:dyDescent="0.25">
      <c r="B1032"/>
      <c r="C1032"/>
      <c r="D1032"/>
      <c r="E1032"/>
      <c r="F1032"/>
      <c r="G1032"/>
      <c r="H1032"/>
      <c r="I1032"/>
    </row>
    <row r="1033" spans="2:9" x14ac:dyDescent="0.25">
      <c r="B1033"/>
      <c r="C1033"/>
      <c r="D1033"/>
      <c r="E1033"/>
      <c r="F1033"/>
      <c r="G1033"/>
      <c r="H1033"/>
      <c r="I1033"/>
    </row>
    <row r="1034" spans="2:9" x14ac:dyDescent="0.25">
      <c r="B1034"/>
      <c r="C1034"/>
      <c r="D1034"/>
      <c r="E1034"/>
      <c r="F1034"/>
      <c r="G1034"/>
      <c r="H1034"/>
      <c r="I1034"/>
    </row>
    <row r="1035" spans="2:9" x14ac:dyDescent="0.25">
      <c r="B1035"/>
      <c r="C1035"/>
      <c r="D1035"/>
      <c r="E1035"/>
      <c r="F1035"/>
      <c r="G1035"/>
      <c r="H1035"/>
      <c r="I1035"/>
    </row>
    <row r="1036" spans="2:9" x14ac:dyDescent="0.25">
      <c r="B1036"/>
      <c r="C1036"/>
      <c r="D1036"/>
      <c r="E1036"/>
      <c r="F1036"/>
      <c r="G1036"/>
      <c r="H1036"/>
      <c r="I1036"/>
    </row>
    <row r="1037" spans="2:9" x14ac:dyDescent="0.25">
      <c r="B1037"/>
      <c r="C1037"/>
      <c r="D1037"/>
      <c r="E1037"/>
      <c r="F1037"/>
      <c r="G1037"/>
      <c r="H1037"/>
      <c r="I1037"/>
    </row>
    <row r="1038" spans="2:9" x14ac:dyDescent="0.25">
      <c r="B1038"/>
      <c r="C1038"/>
      <c r="D1038"/>
      <c r="E1038"/>
      <c r="F1038"/>
      <c r="G1038"/>
      <c r="H1038"/>
      <c r="I1038"/>
    </row>
    <row r="1039" spans="2:9" x14ac:dyDescent="0.25">
      <c r="B1039"/>
      <c r="C1039"/>
      <c r="D1039"/>
      <c r="E1039"/>
      <c r="F1039"/>
      <c r="G1039"/>
      <c r="H1039"/>
      <c r="I1039"/>
    </row>
    <row r="1040" spans="2:9" x14ac:dyDescent="0.25">
      <c r="B1040"/>
      <c r="C1040"/>
      <c r="D1040"/>
      <c r="E1040"/>
      <c r="F1040"/>
      <c r="G1040"/>
      <c r="H1040"/>
      <c r="I1040"/>
    </row>
    <row r="1041" spans="2:9" x14ac:dyDescent="0.25">
      <c r="B1041"/>
      <c r="C1041"/>
      <c r="D1041"/>
      <c r="E1041"/>
      <c r="F1041"/>
      <c r="G1041"/>
      <c r="H1041"/>
      <c r="I1041"/>
    </row>
    <row r="1042" spans="2:9" x14ac:dyDescent="0.25">
      <c r="B1042"/>
      <c r="C1042"/>
      <c r="D1042"/>
      <c r="E1042"/>
      <c r="F1042"/>
      <c r="G1042"/>
      <c r="H1042"/>
      <c r="I1042"/>
    </row>
    <row r="1043" spans="2:9" x14ac:dyDescent="0.25">
      <c r="B1043"/>
      <c r="C1043"/>
      <c r="D1043"/>
      <c r="E1043"/>
      <c r="F1043"/>
      <c r="G1043"/>
      <c r="H1043"/>
      <c r="I1043"/>
    </row>
    <row r="1044" spans="2:9" x14ac:dyDescent="0.25">
      <c r="B1044"/>
      <c r="C1044"/>
      <c r="D1044"/>
      <c r="E1044"/>
      <c r="F1044"/>
      <c r="G1044"/>
      <c r="H1044"/>
      <c r="I1044"/>
    </row>
    <row r="1045" spans="2:9" x14ac:dyDescent="0.25">
      <c r="B1045"/>
      <c r="C1045"/>
      <c r="D1045"/>
      <c r="E1045"/>
      <c r="F1045"/>
      <c r="G1045"/>
      <c r="H1045"/>
      <c r="I1045"/>
    </row>
    <row r="1046" spans="2:9" x14ac:dyDescent="0.25">
      <c r="B1046"/>
      <c r="C1046"/>
      <c r="D1046"/>
      <c r="E1046"/>
      <c r="F1046"/>
      <c r="G1046"/>
      <c r="H1046"/>
      <c r="I1046"/>
    </row>
    <row r="1047" spans="2:9" x14ac:dyDescent="0.25">
      <c r="B1047"/>
      <c r="C1047"/>
      <c r="D1047"/>
      <c r="E1047"/>
      <c r="F1047"/>
      <c r="G1047"/>
      <c r="H1047"/>
      <c r="I1047"/>
    </row>
    <row r="1048" spans="2:9" x14ac:dyDescent="0.25">
      <c r="B1048"/>
      <c r="C1048"/>
      <c r="D1048"/>
      <c r="E1048"/>
      <c r="F1048"/>
      <c r="G1048"/>
      <c r="H1048"/>
      <c r="I1048"/>
    </row>
    <row r="1049" spans="2:9" x14ac:dyDescent="0.25">
      <c r="B1049"/>
      <c r="C1049"/>
      <c r="D1049"/>
      <c r="E1049"/>
      <c r="F1049"/>
      <c r="G1049"/>
      <c r="H1049"/>
      <c r="I1049"/>
    </row>
    <row r="1050" spans="2:9" x14ac:dyDescent="0.25">
      <c r="B1050"/>
      <c r="C1050"/>
      <c r="D1050"/>
      <c r="E1050"/>
      <c r="F1050"/>
      <c r="G1050"/>
      <c r="H1050"/>
      <c r="I1050"/>
    </row>
    <row r="1051" spans="2:9" x14ac:dyDescent="0.25">
      <c r="B1051"/>
      <c r="C1051"/>
      <c r="D1051"/>
      <c r="E1051"/>
      <c r="F1051"/>
      <c r="G1051"/>
      <c r="H1051"/>
      <c r="I1051"/>
    </row>
    <row r="1052" spans="2:9" x14ac:dyDescent="0.25">
      <c r="B1052"/>
      <c r="C1052"/>
      <c r="D1052"/>
      <c r="E1052"/>
      <c r="F1052"/>
      <c r="G1052"/>
      <c r="H1052"/>
      <c r="I1052"/>
    </row>
    <row r="1053" spans="2:9" x14ac:dyDescent="0.25">
      <c r="B1053"/>
      <c r="C1053"/>
      <c r="D1053"/>
      <c r="E1053"/>
      <c r="F1053"/>
      <c r="G1053"/>
      <c r="H1053"/>
      <c r="I1053"/>
    </row>
    <row r="1054" spans="2:9" x14ac:dyDescent="0.25">
      <c r="B1054"/>
      <c r="C1054"/>
      <c r="D1054"/>
      <c r="E1054"/>
      <c r="F1054"/>
      <c r="G1054"/>
      <c r="H1054"/>
      <c r="I1054"/>
    </row>
    <row r="1055" spans="2:9" x14ac:dyDescent="0.25">
      <c r="B1055"/>
      <c r="C1055"/>
      <c r="D1055"/>
      <c r="E1055"/>
      <c r="F1055"/>
      <c r="G1055"/>
      <c r="H1055"/>
      <c r="I1055"/>
    </row>
    <row r="1056" spans="2:9" x14ac:dyDescent="0.25">
      <c r="B1056"/>
      <c r="C1056"/>
      <c r="D1056"/>
      <c r="E1056"/>
      <c r="F1056"/>
      <c r="G1056"/>
      <c r="H1056"/>
      <c r="I1056"/>
    </row>
    <row r="1057" spans="2:9" x14ac:dyDescent="0.25">
      <c r="B1057"/>
      <c r="C1057"/>
      <c r="D1057"/>
      <c r="E1057"/>
      <c r="F1057"/>
      <c r="G1057"/>
      <c r="H1057"/>
      <c r="I1057"/>
    </row>
    <row r="1058" spans="2:9" x14ac:dyDescent="0.25">
      <c r="B1058"/>
      <c r="C1058"/>
      <c r="D1058"/>
      <c r="E1058"/>
      <c r="F1058"/>
      <c r="G1058"/>
      <c r="H1058"/>
      <c r="I1058"/>
    </row>
    <row r="1059" spans="2:9" x14ac:dyDescent="0.25">
      <c r="B1059"/>
      <c r="C1059"/>
      <c r="D1059"/>
      <c r="E1059"/>
      <c r="F1059"/>
      <c r="G1059"/>
      <c r="H1059"/>
      <c r="I1059"/>
    </row>
    <row r="1060" spans="2:9" x14ac:dyDescent="0.25">
      <c r="B1060"/>
      <c r="C1060"/>
      <c r="D1060"/>
      <c r="E1060"/>
      <c r="F1060"/>
      <c r="G1060"/>
      <c r="H1060"/>
      <c r="I1060"/>
    </row>
    <row r="1061" spans="2:9" x14ac:dyDescent="0.25">
      <c r="B1061"/>
      <c r="C1061"/>
      <c r="D1061"/>
      <c r="E1061"/>
      <c r="F1061"/>
      <c r="G1061"/>
      <c r="H1061"/>
      <c r="I1061"/>
    </row>
    <row r="1062" spans="2:9" x14ac:dyDescent="0.25">
      <c r="B1062"/>
      <c r="C1062"/>
      <c r="D1062"/>
      <c r="E1062"/>
      <c r="F1062"/>
      <c r="G1062"/>
      <c r="H1062"/>
      <c r="I1062"/>
    </row>
    <row r="1063" spans="2:9" x14ac:dyDescent="0.25">
      <c r="B1063"/>
      <c r="C1063"/>
      <c r="D1063"/>
      <c r="E1063"/>
      <c r="F1063"/>
      <c r="G1063"/>
      <c r="H1063"/>
      <c r="I1063"/>
    </row>
    <row r="1064" spans="2:9" x14ac:dyDescent="0.25">
      <c r="B1064"/>
      <c r="C1064"/>
      <c r="D1064"/>
      <c r="E1064"/>
      <c r="F1064"/>
      <c r="G1064"/>
      <c r="H1064"/>
      <c r="I1064"/>
    </row>
    <row r="1065" spans="2:9" x14ac:dyDescent="0.25">
      <c r="B1065"/>
      <c r="C1065"/>
      <c r="D1065"/>
      <c r="E1065"/>
      <c r="F1065"/>
      <c r="G1065"/>
      <c r="H1065"/>
      <c r="I1065"/>
    </row>
    <row r="1066" spans="2:9" x14ac:dyDescent="0.25">
      <c r="B1066"/>
      <c r="C1066"/>
      <c r="D1066"/>
      <c r="E1066"/>
      <c r="F1066"/>
      <c r="G1066"/>
      <c r="H1066"/>
      <c r="I1066"/>
    </row>
    <row r="1067" spans="2:9" x14ac:dyDescent="0.25">
      <c r="B1067"/>
      <c r="C1067"/>
      <c r="D1067"/>
      <c r="E1067"/>
      <c r="F1067"/>
      <c r="G1067"/>
      <c r="H1067"/>
      <c r="I1067"/>
    </row>
    <row r="1068" spans="2:9" x14ac:dyDescent="0.25">
      <c r="B1068"/>
      <c r="C1068"/>
      <c r="D1068"/>
      <c r="E1068"/>
      <c r="F1068"/>
      <c r="G1068"/>
      <c r="H1068"/>
      <c r="I1068"/>
    </row>
    <row r="1069" spans="2:9" x14ac:dyDescent="0.25">
      <c r="B1069"/>
      <c r="C1069"/>
      <c r="D1069"/>
      <c r="E1069"/>
      <c r="F1069"/>
      <c r="G1069"/>
      <c r="H1069"/>
      <c r="I1069"/>
    </row>
    <row r="1070" spans="2:9" x14ac:dyDescent="0.25">
      <c r="B1070"/>
      <c r="C1070"/>
      <c r="D1070"/>
      <c r="E1070"/>
      <c r="F1070"/>
      <c r="G1070"/>
      <c r="H1070"/>
      <c r="I1070"/>
    </row>
    <row r="1071" spans="2:9" x14ac:dyDescent="0.25">
      <c r="B1071"/>
      <c r="C1071"/>
      <c r="D1071"/>
      <c r="E1071"/>
      <c r="F1071"/>
      <c r="G1071"/>
      <c r="H1071"/>
      <c r="I1071"/>
    </row>
    <row r="1072" spans="2:9" x14ac:dyDescent="0.25">
      <c r="B1072"/>
      <c r="C1072"/>
      <c r="D1072"/>
      <c r="E1072"/>
      <c r="F1072"/>
      <c r="G1072"/>
      <c r="H1072"/>
      <c r="I1072"/>
    </row>
    <row r="1073" spans="2:9" x14ac:dyDescent="0.25">
      <c r="B1073"/>
      <c r="C1073"/>
      <c r="D1073"/>
      <c r="E1073"/>
      <c r="F1073"/>
      <c r="G1073"/>
      <c r="H1073"/>
      <c r="I1073"/>
    </row>
    <row r="1074" spans="2:9" x14ac:dyDescent="0.25">
      <c r="B1074"/>
      <c r="C1074"/>
      <c r="D1074"/>
      <c r="E1074"/>
      <c r="F1074"/>
      <c r="G1074"/>
      <c r="H1074"/>
      <c r="I1074"/>
    </row>
    <row r="1075" spans="2:9" x14ac:dyDescent="0.25">
      <c r="B1075"/>
      <c r="C1075"/>
      <c r="D1075"/>
      <c r="E1075"/>
      <c r="F1075"/>
      <c r="G1075"/>
      <c r="H1075"/>
      <c r="I1075"/>
    </row>
    <row r="1076" spans="2:9" x14ac:dyDescent="0.25">
      <c r="B1076"/>
      <c r="C1076"/>
      <c r="D1076"/>
      <c r="E1076"/>
      <c r="F1076"/>
      <c r="G1076"/>
      <c r="H1076"/>
      <c r="I1076"/>
    </row>
    <row r="1077" spans="2:9" x14ac:dyDescent="0.25">
      <c r="B1077"/>
      <c r="C1077"/>
      <c r="D1077"/>
      <c r="E1077"/>
      <c r="F1077"/>
      <c r="G1077"/>
      <c r="H1077"/>
      <c r="I1077"/>
    </row>
    <row r="1078" spans="2:9" x14ac:dyDescent="0.25">
      <c r="B1078"/>
      <c r="C1078"/>
      <c r="D1078"/>
      <c r="E1078"/>
      <c r="F1078"/>
      <c r="G1078"/>
      <c r="H1078"/>
      <c r="I1078"/>
    </row>
    <row r="1079" spans="2:9" x14ac:dyDescent="0.25">
      <c r="B1079"/>
      <c r="C1079"/>
      <c r="D1079"/>
      <c r="E1079"/>
      <c r="F1079"/>
      <c r="G1079"/>
      <c r="H1079"/>
      <c r="I1079"/>
    </row>
    <row r="1080" spans="2:9" x14ac:dyDescent="0.25">
      <c r="B1080"/>
      <c r="C1080"/>
      <c r="D1080"/>
      <c r="E1080"/>
      <c r="F1080"/>
      <c r="G1080"/>
      <c r="H1080"/>
      <c r="I1080"/>
    </row>
    <row r="1081" spans="2:9" x14ac:dyDescent="0.25">
      <c r="B1081"/>
      <c r="C1081"/>
      <c r="D1081"/>
      <c r="E1081"/>
      <c r="F1081"/>
      <c r="G1081"/>
      <c r="H1081"/>
      <c r="I1081"/>
    </row>
    <row r="1082" spans="2:9" x14ac:dyDescent="0.25">
      <c r="B1082"/>
      <c r="C1082"/>
      <c r="D1082"/>
      <c r="E1082"/>
      <c r="F1082"/>
      <c r="G1082"/>
      <c r="H1082"/>
      <c r="I1082"/>
    </row>
    <row r="1083" spans="2:9" x14ac:dyDescent="0.25">
      <c r="B1083"/>
      <c r="C1083"/>
      <c r="D1083"/>
      <c r="E1083"/>
      <c r="F1083"/>
      <c r="G1083"/>
      <c r="H1083"/>
      <c r="I1083"/>
    </row>
    <row r="1084" spans="2:9" x14ac:dyDescent="0.25">
      <c r="B1084"/>
      <c r="C1084"/>
      <c r="D1084"/>
      <c r="E1084"/>
      <c r="F1084"/>
      <c r="G1084"/>
      <c r="H1084"/>
      <c r="I1084"/>
    </row>
    <row r="1085" spans="2:9" x14ac:dyDescent="0.25">
      <c r="B1085"/>
      <c r="C1085"/>
      <c r="D1085"/>
      <c r="E1085"/>
      <c r="F1085"/>
      <c r="G1085"/>
      <c r="H1085"/>
      <c r="I1085"/>
    </row>
    <row r="1086" spans="2:9" x14ac:dyDescent="0.25">
      <c r="B1086"/>
      <c r="C1086"/>
      <c r="D1086"/>
      <c r="E1086"/>
      <c r="F1086"/>
      <c r="G1086"/>
      <c r="H1086"/>
      <c r="I1086"/>
    </row>
    <row r="1087" spans="2:9" x14ac:dyDescent="0.25">
      <c r="B1087"/>
      <c r="C1087"/>
      <c r="D1087"/>
      <c r="E1087"/>
      <c r="F1087"/>
      <c r="G1087"/>
      <c r="H1087"/>
      <c r="I1087"/>
    </row>
    <row r="1088" spans="2:9" x14ac:dyDescent="0.25">
      <c r="B1088"/>
      <c r="C1088"/>
      <c r="D1088"/>
      <c r="E1088"/>
      <c r="F1088"/>
      <c r="G1088"/>
      <c r="H1088"/>
      <c r="I1088"/>
    </row>
    <row r="1089" spans="2:9" x14ac:dyDescent="0.25">
      <c r="B1089"/>
      <c r="C1089"/>
      <c r="D1089"/>
      <c r="E1089"/>
      <c r="F1089"/>
      <c r="G1089"/>
      <c r="H1089"/>
      <c r="I1089"/>
    </row>
    <row r="1090" spans="2:9" x14ac:dyDescent="0.25">
      <c r="B1090"/>
      <c r="C1090"/>
      <c r="D1090"/>
      <c r="E1090"/>
      <c r="F1090"/>
      <c r="G1090"/>
      <c r="H1090"/>
      <c r="I1090"/>
    </row>
    <row r="1091" spans="2:9" x14ac:dyDescent="0.25">
      <c r="B1091"/>
      <c r="C1091"/>
      <c r="D1091"/>
      <c r="E1091"/>
      <c r="F1091"/>
      <c r="G1091"/>
      <c r="H1091"/>
      <c r="I1091"/>
    </row>
    <row r="1092" spans="2:9" x14ac:dyDescent="0.25">
      <c r="B1092"/>
      <c r="C1092"/>
      <c r="D1092"/>
      <c r="E1092"/>
      <c r="F1092"/>
      <c r="G1092"/>
      <c r="H1092"/>
      <c r="I1092"/>
    </row>
    <row r="1093" spans="2:9" x14ac:dyDescent="0.25">
      <c r="B1093"/>
      <c r="C1093"/>
      <c r="D1093"/>
      <c r="E1093"/>
      <c r="F1093"/>
      <c r="G1093"/>
      <c r="H1093"/>
      <c r="I1093"/>
    </row>
    <row r="1094" spans="2:9" x14ac:dyDescent="0.25">
      <c r="B1094"/>
      <c r="C1094"/>
      <c r="D1094"/>
      <c r="E1094"/>
      <c r="F1094"/>
      <c r="G1094"/>
      <c r="H1094"/>
      <c r="I1094"/>
    </row>
    <row r="1095" spans="2:9" x14ac:dyDescent="0.25">
      <c r="B1095"/>
      <c r="C1095"/>
      <c r="D1095"/>
      <c r="E1095"/>
      <c r="F1095"/>
      <c r="G1095"/>
      <c r="H1095"/>
      <c r="I1095"/>
    </row>
    <row r="1096" spans="2:9" x14ac:dyDescent="0.25">
      <c r="B1096"/>
      <c r="C1096"/>
      <c r="D1096"/>
      <c r="E1096"/>
      <c r="F1096"/>
      <c r="G1096"/>
      <c r="H1096"/>
      <c r="I1096"/>
    </row>
    <row r="1097" spans="2:9" x14ac:dyDescent="0.25">
      <c r="B1097"/>
      <c r="C1097"/>
      <c r="D1097"/>
      <c r="E1097"/>
      <c r="F1097"/>
      <c r="G1097"/>
      <c r="H1097"/>
      <c r="I1097"/>
    </row>
    <row r="1098" spans="2:9" x14ac:dyDescent="0.25">
      <c r="B1098"/>
      <c r="C1098"/>
      <c r="D1098"/>
      <c r="E1098"/>
      <c r="F1098"/>
      <c r="G1098"/>
      <c r="H1098"/>
      <c r="I1098"/>
    </row>
    <row r="1099" spans="2:9" x14ac:dyDescent="0.25">
      <c r="B1099"/>
      <c r="C1099"/>
      <c r="D1099"/>
      <c r="E1099"/>
      <c r="F1099"/>
      <c r="G1099"/>
      <c r="H1099"/>
      <c r="I1099"/>
    </row>
    <row r="1100" spans="2:9" x14ac:dyDescent="0.25">
      <c r="B1100"/>
      <c r="C1100"/>
      <c r="D1100"/>
      <c r="E1100"/>
      <c r="F1100"/>
      <c r="G1100"/>
      <c r="H1100"/>
      <c r="I1100"/>
    </row>
    <row r="1101" spans="2:9" x14ac:dyDescent="0.25">
      <c r="B1101"/>
      <c r="C1101"/>
      <c r="D1101"/>
      <c r="E1101"/>
      <c r="F1101"/>
      <c r="G1101"/>
      <c r="H1101"/>
      <c r="I1101"/>
    </row>
    <row r="1102" spans="2:9" x14ac:dyDescent="0.25">
      <c r="B1102"/>
      <c r="C1102"/>
      <c r="D1102"/>
      <c r="E1102"/>
      <c r="F1102"/>
      <c r="G1102"/>
      <c r="H1102"/>
      <c r="I1102"/>
    </row>
    <row r="1103" spans="2:9" x14ac:dyDescent="0.25">
      <c r="B1103"/>
      <c r="C1103"/>
      <c r="D1103"/>
      <c r="E1103"/>
      <c r="F1103"/>
      <c r="G1103"/>
      <c r="H1103"/>
      <c r="I1103"/>
    </row>
    <row r="1104" spans="2:9" x14ac:dyDescent="0.25">
      <c r="B1104"/>
      <c r="C1104"/>
      <c r="D1104"/>
      <c r="E1104"/>
      <c r="F1104"/>
      <c r="G1104"/>
      <c r="H1104"/>
      <c r="I1104"/>
    </row>
    <row r="1105" spans="2:9" x14ac:dyDescent="0.25">
      <c r="B1105"/>
      <c r="C1105"/>
      <c r="D1105"/>
      <c r="E1105"/>
      <c r="F1105"/>
      <c r="G1105"/>
      <c r="H1105"/>
      <c r="I1105"/>
    </row>
    <row r="1106" spans="2:9" x14ac:dyDescent="0.25">
      <c r="B1106"/>
      <c r="C1106"/>
      <c r="D1106"/>
      <c r="E1106"/>
      <c r="F1106"/>
      <c r="G1106"/>
      <c r="H1106"/>
      <c r="I1106"/>
    </row>
    <row r="1107" spans="2:9" x14ac:dyDescent="0.25">
      <c r="B1107"/>
      <c r="C1107"/>
      <c r="D1107"/>
      <c r="E1107"/>
      <c r="F1107"/>
      <c r="G1107"/>
      <c r="H1107"/>
      <c r="I1107"/>
    </row>
    <row r="1108" spans="2:9" x14ac:dyDescent="0.25">
      <c r="B1108"/>
      <c r="C1108"/>
      <c r="D1108"/>
      <c r="E1108"/>
      <c r="F1108"/>
      <c r="G1108"/>
      <c r="H1108"/>
      <c r="I1108"/>
    </row>
    <row r="1109" spans="2:9" x14ac:dyDescent="0.25">
      <c r="B1109"/>
      <c r="C1109"/>
      <c r="D1109"/>
      <c r="E1109"/>
      <c r="F1109"/>
      <c r="G1109"/>
      <c r="H1109"/>
      <c r="I1109"/>
    </row>
    <row r="1110" spans="2:9" x14ac:dyDescent="0.25">
      <c r="B1110"/>
      <c r="C1110"/>
      <c r="D1110"/>
      <c r="E1110"/>
      <c r="F1110"/>
      <c r="G1110"/>
      <c r="H1110"/>
      <c r="I1110"/>
    </row>
    <row r="1111" spans="2:9" x14ac:dyDescent="0.25">
      <c r="B1111"/>
      <c r="C1111"/>
      <c r="D1111"/>
      <c r="E1111"/>
      <c r="F1111"/>
      <c r="G1111"/>
      <c r="H1111"/>
      <c r="I1111"/>
    </row>
    <row r="1112" spans="2:9" x14ac:dyDescent="0.25">
      <c r="B1112"/>
      <c r="C1112"/>
      <c r="D1112"/>
      <c r="E1112"/>
      <c r="F1112"/>
      <c r="G1112"/>
      <c r="H1112"/>
      <c r="I1112"/>
    </row>
    <row r="1113" spans="2:9" x14ac:dyDescent="0.25">
      <c r="B1113"/>
      <c r="C1113"/>
      <c r="D1113"/>
      <c r="E1113"/>
      <c r="F1113"/>
      <c r="G1113"/>
      <c r="H1113"/>
      <c r="I1113"/>
    </row>
    <row r="1114" spans="2:9" x14ac:dyDescent="0.25">
      <c r="B1114"/>
      <c r="C1114"/>
      <c r="D1114"/>
      <c r="E1114"/>
      <c r="F1114"/>
      <c r="G1114"/>
      <c r="H1114"/>
      <c r="I1114"/>
    </row>
    <row r="1115" spans="2:9" x14ac:dyDescent="0.25">
      <c r="B1115"/>
      <c r="C1115"/>
      <c r="D1115"/>
      <c r="E1115"/>
      <c r="F1115"/>
      <c r="G1115"/>
      <c r="H1115"/>
      <c r="I1115"/>
    </row>
    <row r="1116" spans="2:9" x14ac:dyDescent="0.25">
      <c r="B1116"/>
      <c r="C1116"/>
      <c r="D1116"/>
      <c r="E1116"/>
      <c r="F1116"/>
      <c r="G1116"/>
      <c r="H1116"/>
      <c r="I1116"/>
    </row>
    <row r="1117" spans="2:9" x14ac:dyDescent="0.25">
      <c r="B1117"/>
      <c r="C1117"/>
      <c r="D1117"/>
      <c r="E1117"/>
      <c r="F1117"/>
      <c r="G1117"/>
      <c r="H1117"/>
      <c r="I1117"/>
    </row>
    <row r="1118" spans="2:9" x14ac:dyDescent="0.25">
      <c r="B1118"/>
      <c r="C1118"/>
      <c r="D1118"/>
      <c r="E1118"/>
      <c r="F1118"/>
      <c r="G1118"/>
      <c r="H1118"/>
      <c r="I1118"/>
    </row>
    <row r="1119" spans="2:9" x14ac:dyDescent="0.25">
      <c r="B1119"/>
      <c r="C1119"/>
      <c r="D1119"/>
      <c r="E1119"/>
      <c r="F1119"/>
      <c r="G1119"/>
      <c r="H1119"/>
      <c r="I1119"/>
    </row>
    <row r="1120" spans="2:9" x14ac:dyDescent="0.25">
      <c r="B1120"/>
      <c r="C1120"/>
      <c r="D1120"/>
      <c r="E1120"/>
      <c r="F1120"/>
      <c r="G1120"/>
      <c r="H1120"/>
      <c r="I1120"/>
    </row>
    <row r="1121" spans="2:9" x14ac:dyDescent="0.25">
      <c r="B1121"/>
      <c r="C1121"/>
      <c r="D1121"/>
      <c r="E1121"/>
      <c r="F1121"/>
      <c r="G1121"/>
      <c r="H1121"/>
      <c r="I1121"/>
    </row>
    <row r="1122" spans="2:9" x14ac:dyDescent="0.25">
      <c r="B1122"/>
      <c r="C1122"/>
      <c r="D1122"/>
      <c r="E1122"/>
      <c r="F1122"/>
      <c r="G1122"/>
      <c r="H1122"/>
      <c r="I1122"/>
    </row>
    <row r="1123" spans="2:9" x14ac:dyDescent="0.25">
      <c r="B1123"/>
      <c r="C1123"/>
      <c r="D1123"/>
      <c r="E1123"/>
      <c r="F1123"/>
      <c r="G1123"/>
      <c r="H1123"/>
      <c r="I1123"/>
    </row>
    <row r="1124" spans="2:9" x14ac:dyDescent="0.25">
      <c r="B1124"/>
      <c r="C1124"/>
      <c r="D1124"/>
      <c r="E1124"/>
      <c r="F1124"/>
      <c r="G1124"/>
      <c r="H1124"/>
      <c r="I1124"/>
    </row>
    <row r="1125" spans="2:9" x14ac:dyDescent="0.25">
      <c r="B1125"/>
      <c r="C1125"/>
      <c r="D1125"/>
      <c r="E1125"/>
      <c r="F1125"/>
      <c r="G1125"/>
      <c r="H1125"/>
      <c r="I1125"/>
    </row>
    <row r="1126" spans="2:9" x14ac:dyDescent="0.25">
      <c r="B1126"/>
      <c r="C1126"/>
      <c r="D1126"/>
      <c r="E1126"/>
      <c r="F1126"/>
      <c r="G1126"/>
      <c r="H1126"/>
      <c r="I1126"/>
    </row>
    <row r="1127" spans="2:9" x14ac:dyDescent="0.25">
      <c r="B1127"/>
      <c r="C1127"/>
      <c r="D1127"/>
      <c r="E1127"/>
      <c r="F1127"/>
      <c r="G1127"/>
      <c r="H1127"/>
      <c r="I1127"/>
    </row>
    <row r="1128" spans="2:9" x14ac:dyDescent="0.25">
      <c r="B1128"/>
      <c r="C1128"/>
      <c r="D1128"/>
      <c r="E1128"/>
      <c r="F1128"/>
      <c r="G1128"/>
      <c r="H1128"/>
      <c r="I1128"/>
    </row>
    <row r="1129" spans="2:9" x14ac:dyDescent="0.25">
      <c r="B1129"/>
      <c r="C1129"/>
      <c r="D1129"/>
      <c r="E1129"/>
      <c r="F1129"/>
      <c r="G1129"/>
      <c r="H1129"/>
      <c r="I1129"/>
    </row>
    <row r="1130" spans="2:9" x14ac:dyDescent="0.25">
      <c r="B1130"/>
      <c r="C1130"/>
      <c r="D1130"/>
      <c r="E1130"/>
      <c r="F1130"/>
      <c r="G1130"/>
      <c r="H1130"/>
      <c r="I1130"/>
    </row>
    <row r="1131" spans="2:9" x14ac:dyDescent="0.25">
      <c r="B1131"/>
      <c r="C1131"/>
      <c r="D1131"/>
      <c r="E1131"/>
      <c r="F1131"/>
      <c r="G1131"/>
      <c r="H1131"/>
      <c r="I1131"/>
    </row>
    <row r="1132" spans="2:9" x14ac:dyDescent="0.25">
      <c r="B1132"/>
      <c r="C1132"/>
      <c r="D1132"/>
      <c r="E1132"/>
      <c r="F1132"/>
      <c r="G1132"/>
      <c r="H1132"/>
      <c r="I1132"/>
    </row>
    <row r="1133" spans="2:9" x14ac:dyDescent="0.25">
      <c r="B1133"/>
      <c r="C1133"/>
      <c r="D1133"/>
      <c r="E1133"/>
      <c r="F1133"/>
      <c r="G1133"/>
      <c r="H1133"/>
      <c r="I1133"/>
    </row>
    <row r="1134" spans="2:9" x14ac:dyDescent="0.25">
      <c r="B1134"/>
      <c r="C1134"/>
      <c r="D1134"/>
      <c r="E1134"/>
      <c r="F1134"/>
      <c r="G1134"/>
      <c r="H1134"/>
      <c r="I1134"/>
    </row>
    <row r="1135" spans="2:9" x14ac:dyDescent="0.25">
      <c r="B1135"/>
      <c r="C1135"/>
      <c r="D1135"/>
      <c r="E1135"/>
      <c r="F1135"/>
      <c r="G1135"/>
      <c r="H1135"/>
      <c r="I1135"/>
    </row>
    <row r="1136" spans="2:9" x14ac:dyDescent="0.25">
      <c r="B1136"/>
      <c r="C1136"/>
      <c r="D1136"/>
      <c r="E1136"/>
      <c r="F1136"/>
      <c r="G1136"/>
      <c r="H1136"/>
      <c r="I1136"/>
    </row>
    <row r="1137" spans="2:9" x14ac:dyDescent="0.25">
      <c r="B1137"/>
      <c r="C1137"/>
      <c r="D1137"/>
      <c r="E1137"/>
      <c r="F1137"/>
      <c r="G1137"/>
      <c r="H1137"/>
      <c r="I1137"/>
    </row>
    <row r="1138" spans="2:9" x14ac:dyDescent="0.25">
      <c r="B1138"/>
      <c r="C1138"/>
      <c r="D1138"/>
      <c r="E1138"/>
      <c r="F1138"/>
      <c r="G1138"/>
      <c r="H1138"/>
      <c r="I1138"/>
    </row>
    <row r="1139" spans="2:9" x14ac:dyDescent="0.25">
      <c r="B1139"/>
      <c r="C1139"/>
      <c r="D1139"/>
      <c r="E1139"/>
      <c r="F1139"/>
      <c r="G1139"/>
      <c r="H1139"/>
      <c r="I1139"/>
    </row>
    <row r="1140" spans="2:9" x14ac:dyDescent="0.25">
      <c r="B1140"/>
      <c r="C1140"/>
      <c r="D1140"/>
      <c r="E1140"/>
      <c r="F1140"/>
      <c r="G1140"/>
      <c r="H1140"/>
      <c r="I1140"/>
    </row>
    <row r="1141" spans="2:9" x14ac:dyDescent="0.25">
      <c r="B1141"/>
      <c r="C1141"/>
      <c r="D1141"/>
      <c r="E1141"/>
      <c r="F1141"/>
      <c r="G1141"/>
      <c r="H1141"/>
      <c r="I1141"/>
    </row>
    <row r="1142" spans="2:9" x14ac:dyDescent="0.25">
      <c r="B1142"/>
      <c r="C1142"/>
      <c r="D1142"/>
      <c r="E1142"/>
      <c r="F1142"/>
      <c r="G1142"/>
      <c r="H1142"/>
      <c r="I1142"/>
    </row>
    <row r="1143" spans="2:9" x14ac:dyDescent="0.25">
      <c r="B1143"/>
      <c r="C1143"/>
      <c r="D1143"/>
      <c r="E1143"/>
      <c r="F1143"/>
      <c r="G1143"/>
      <c r="H1143"/>
      <c r="I1143"/>
    </row>
    <row r="1144" spans="2:9" x14ac:dyDescent="0.25">
      <c r="B1144"/>
      <c r="C1144"/>
      <c r="D1144"/>
      <c r="E1144"/>
      <c r="F1144"/>
      <c r="G1144"/>
      <c r="H1144"/>
      <c r="I1144"/>
    </row>
    <row r="1145" spans="2:9" x14ac:dyDescent="0.25">
      <c r="B1145"/>
      <c r="C1145"/>
      <c r="D1145"/>
      <c r="E1145"/>
      <c r="F1145"/>
      <c r="G1145"/>
      <c r="H1145"/>
      <c r="I1145"/>
    </row>
    <row r="1146" spans="2:9" x14ac:dyDescent="0.25">
      <c r="B1146"/>
      <c r="C1146"/>
      <c r="D1146"/>
      <c r="E1146"/>
      <c r="F1146"/>
      <c r="G1146"/>
      <c r="H1146"/>
      <c r="I1146"/>
    </row>
    <row r="1147" spans="2:9" x14ac:dyDescent="0.25">
      <c r="B1147"/>
      <c r="C1147"/>
      <c r="D1147"/>
      <c r="E1147"/>
      <c r="F1147"/>
      <c r="G1147"/>
      <c r="H1147"/>
      <c r="I1147"/>
    </row>
    <row r="1148" spans="2:9" x14ac:dyDescent="0.25">
      <c r="B1148"/>
      <c r="C1148"/>
      <c r="D1148"/>
      <c r="E1148"/>
      <c r="F1148"/>
      <c r="G1148"/>
      <c r="H1148"/>
      <c r="I1148"/>
    </row>
    <row r="1149" spans="2:9" x14ac:dyDescent="0.25">
      <c r="B1149"/>
      <c r="C1149"/>
      <c r="D1149"/>
      <c r="E1149"/>
      <c r="F1149"/>
      <c r="G1149"/>
      <c r="H1149"/>
      <c r="I1149"/>
    </row>
    <row r="1150" spans="2:9" x14ac:dyDescent="0.25">
      <c r="B1150"/>
      <c r="C1150"/>
      <c r="D1150"/>
      <c r="E1150"/>
      <c r="F1150"/>
      <c r="G1150"/>
      <c r="H1150"/>
      <c r="I1150"/>
    </row>
    <row r="1151" spans="2:9" x14ac:dyDescent="0.25">
      <c r="B1151"/>
      <c r="C1151"/>
      <c r="D1151"/>
      <c r="E1151"/>
      <c r="F1151"/>
      <c r="G1151"/>
      <c r="H1151"/>
      <c r="I1151"/>
    </row>
    <row r="1152" spans="2:9" x14ac:dyDescent="0.25">
      <c r="B1152"/>
      <c r="C1152"/>
      <c r="D1152"/>
      <c r="E1152"/>
      <c r="F1152"/>
      <c r="G1152"/>
      <c r="H1152"/>
      <c r="I1152"/>
    </row>
    <row r="1153" spans="2:9" x14ac:dyDescent="0.25">
      <c r="B1153"/>
      <c r="C1153"/>
      <c r="D1153"/>
      <c r="E1153"/>
      <c r="F1153"/>
      <c r="G1153"/>
      <c r="H1153"/>
      <c r="I1153"/>
    </row>
    <row r="1154" spans="2:9" x14ac:dyDescent="0.25">
      <c r="B1154"/>
      <c r="C1154"/>
      <c r="D1154"/>
      <c r="E1154"/>
      <c r="F1154"/>
      <c r="G1154"/>
      <c r="H1154"/>
      <c r="I1154"/>
    </row>
    <row r="1155" spans="2:9" x14ac:dyDescent="0.25">
      <c r="B1155"/>
      <c r="C1155"/>
      <c r="D1155"/>
      <c r="E1155"/>
      <c r="F1155"/>
      <c r="G1155"/>
      <c r="H1155"/>
      <c r="I1155"/>
    </row>
    <row r="1156" spans="2:9" x14ac:dyDescent="0.25">
      <c r="B1156"/>
      <c r="C1156"/>
      <c r="D1156"/>
      <c r="E1156"/>
      <c r="F1156"/>
      <c r="G1156"/>
      <c r="H1156"/>
      <c r="I1156"/>
    </row>
    <row r="1157" spans="2:9" x14ac:dyDescent="0.25">
      <c r="B1157"/>
      <c r="C1157"/>
      <c r="D1157"/>
      <c r="E1157"/>
      <c r="F1157"/>
      <c r="G1157"/>
      <c r="H1157"/>
      <c r="I1157"/>
    </row>
    <row r="1158" spans="2:9" x14ac:dyDescent="0.25">
      <c r="B1158"/>
      <c r="C1158"/>
      <c r="D1158"/>
      <c r="E1158"/>
      <c r="F1158"/>
      <c r="G1158"/>
      <c r="H1158"/>
      <c r="I1158"/>
    </row>
    <row r="1159" spans="2:9" x14ac:dyDescent="0.25">
      <c r="B1159"/>
      <c r="C1159"/>
      <c r="D1159"/>
      <c r="E1159"/>
      <c r="F1159"/>
      <c r="G1159"/>
      <c r="H1159"/>
      <c r="I1159"/>
    </row>
    <row r="1160" spans="2:9" x14ac:dyDescent="0.25">
      <c r="B1160"/>
      <c r="C1160"/>
      <c r="D1160"/>
      <c r="E1160"/>
      <c r="F1160"/>
      <c r="G1160"/>
      <c r="H1160"/>
      <c r="I1160"/>
    </row>
    <row r="1161" spans="2:9" x14ac:dyDescent="0.25">
      <c r="B1161"/>
      <c r="C1161"/>
      <c r="D1161"/>
      <c r="E1161"/>
      <c r="F1161"/>
      <c r="G1161"/>
      <c r="H1161"/>
      <c r="I1161"/>
    </row>
    <row r="1162" spans="2:9" x14ac:dyDescent="0.25">
      <c r="B1162"/>
      <c r="C1162"/>
      <c r="D1162"/>
      <c r="E1162"/>
      <c r="F1162"/>
      <c r="G1162"/>
      <c r="H1162"/>
      <c r="I1162"/>
    </row>
    <row r="1163" spans="2:9" x14ac:dyDescent="0.25">
      <c r="B1163"/>
      <c r="C1163"/>
      <c r="D1163"/>
      <c r="E1163"/>
      <c r="F1163"/>
      <c r="G1163"/>
      <c r="H1163"/>
      <c r="I1163"/>
    </row>
    <row r="1164" spans="2:9" x14ac:dyDescent="0.25">
      <c r="B1164"/>
      <c r="C1164"/>
      <c r="D1164"/>
      <c r="E1164"/>
      <c r="F1164"/>
      <c r="G1164"/>
      <c r="H1164"/>
      <c r="I1164"/>
    </row>
    <row r="1165" spans="2:9" x14ac:dyDescent="0.25">
      <c r="B1165"/>
      <c r="C1165"/>
      <c r="D1165"/>
      <c r="E1165"/>
      <c r="F1165"/>
      <c r="G1165"/>
      <c r="H1165"/>
      <c r="I1165"/>
    </row>
    <row r="1166" spans="2:9" x14ac:dyDescent="0.25">
      <c r="B1166"/>
      <c r="C1166"/>
      <c r="D1166"/>
      <c r="E1166"/>
      <c r="F1166"/>
      <c r="G1166"/>
      <c r="H1166"/>
      <c r="I1166"/>
    </row>
    <row r="1167" spans="2:9" x14ac:dyDescent="0.25">
      <c r="B1167"/>
      <c r="C1167"/>
      <c r="D1167"/>
      <c r="E1167"/>
      <c r="F1167"/>
      <c r="G1167"/>
      <c r="H1167"/>
      <c r="I1167"/>
    </row>
    <row r="1168" spans="2:9" x14ac:dyDescent="0.25">
      <c r="B1168"/>
      <c r="C1168"/>
      <c r="D1168"/>
      <c r="E1168"/>
      <c r="F1168"/>
      <c r="G1168"/>
      <c r="H1168"/>
      <c r="I1168"/>
    </row>
    <row r="1169" spans="2:9" x14ac:dyDescent="0.25">
      <c r="B1169"/>
      <c r="C1169"/>
      <c r="D1169"/>
      <c r="E1169"/>
      <c r="F1169"/>
      <c r="G1169"/>
      <c r="H1169"/>
      <c r="I1169"/>
    </row>
    <row r="1170" spans="2:9" x14ac:dyDescent="0.25">
      <c r="B1170"/>
      <c r="C1170"/>
      <c r="D1170"/>
      <c r="E1170"/>
      <c r="F1170"/>
      <c r="G1170"/>
      <c r="H1170"/>
      <c r="I1170"/>
    </row>
    <row r="1171" spans="2:9" x14ac:dyDescent="0.25">
      <c r="B1171"/>
      <c r="C1171"/>
      <c r="D1171"/>
      <c r="E1171"/>
      <c r="F1171"/>
      <c r="G1171"/>
      <c r="H1171"/>
      <c r="I1171"/>
    </row>
    <row r="1172" spans="2:9" x14ac:dyDescent="0.25">
      <c r="B1172"/>
      <c r="C1172"/>
      <c r="D1172"/>
      <c r="E1172"/>
      <c r="F1172"/>
      <c r="G1172"/>
      <c r="H1172"/>
      <c r="I1172"/>
    </row>
    <row r="1173" spans="2:9" x14ac:dyDescent="0.25">
      <c r="B1173"/>
      <c r="C1173"/>
      <c r="D1173"/>
      <c r="E1173"/>
      <c r="F1173"/>
      <c r="G1173"/>
      <c r="H1173"/>
      <c r="I1173"/>
    </row>
    <row r="1174" spans="2:9" x14ac:dyDescent="0.25">
      <c r="B1174"/>
      <c r="C1174"/>
      <c r="D1174"/>
      <c r="E1174"/>
      <c r="F1174"/>
      <c r="G1174"/>
      <c r="H1174"/>
      <c r="I1174"/>
    </row>
    <row r="1175" spans="2:9" x14ac:dyDescent="0.25">
      <c r="B1175"/>
      <c r="C1175"/>
      <c r="D1175"/>
      <c r="E1175"/>
      <c r="F1175"/>
      <c r="G1175"/>
      <c r="H1175"/>
      <c r="I1175"/>
    </row>
    <row r="1176" spans="2:9" x14ac:dyDescent="0.25">
      <c r="B1176"/>
      <c r="C1176"/>
      <c r="D1176"/>
      <c r="E1176"/>
      <c r="F1176"/>
      <c r="G1176"/>
      <c r="H1176"/>
      <c r="I1176"/>
    </row>
    <row r="1177" spans="2:9" x14ac:dyDescent="0.25">
      <c r="B1177"/>
      <c r="C1177"/>
      <c r="D1177"/>
      <c r="E1177"/>
      <c r="F1177"/>
      <c r="G1177"/>
      <c r="H1177"/>
      <c r="I1177"/>
    </row>
    <row r="1178" spans="2:9" x14ac:dyDescent="0.25">
      <c r="B1178"/>
      <c r="C1178"/>
      <c r="D1178"/>
      <c r="E1178"/>
      <c r="F1178"/>
      <c r="G1178"/>
      <c r="H1178"/>
      <c r="I1178"/>
    </row>
    <row r="1179" spans="2:9" x14ac:dyDescent="0.25">
      <c r="B1179"/>
      <c r="C1179"/>
      <c r="D1179"/>
      <c r="E1179"/>
      <c r="F1179"/>
      <c r="G1179"/>
      <c r="H1179"/>
      <c r="I1179"/>
    </row>
    <row r="1180" spans="2:9" x14ac:dyDescent="0.25">
      <c r="B1180"/>
      <c r="C1180"/>
      <c r="D1180"/>
      <c r="E1180"/>
      <c r="F1180"/>
      <c r="G1180"/>
      <c r="H1180"/>
      <c r="I1180"/>
    </row>
    <row r="1181" spans="2:9" x14ac:dyDescent="0.25">
      <c r="B1181"/>
      <c r="C1181"/>
      <c r="D1181"/>
      <c r="E1181"/>
      <c r="F1181"/>
      <c r="G1181"/>
      <c r="H1181"/>
      <c r="I1181"/>
    </row>
    <row r="1182" spans="2:9" x14ac:dyDescent="0.25">
      <c r="B1182"/>
      <c r="C1182"/>
      <c r="D1182"/>
      <c r="E1182"/>
      <c r="F1182"/>
      <c r="G1182"/>
      <c r="H1182"/>
      <c r="I1182"/>
    </row>
    <row r="1183" spans="2:9" x14ac:dyDescent="0.25">
      <c r="B1183"/>
      <c r="C1183"/>
      <c r="D1183"/>
      <c r="E1183"/>
      <c r="F1183"/>
      <c r="G1183"/>
      <c r="H1183"/>
      <c r="I1183"/>
    </row>
    <row r="1184" spans="2:9" x14ac:dyDescent="0.25">
      <c r="B1184"/>
      <c r="C1184"/>
      <c r="D1184"/>
      <c r="E1184"/>
      <c r="F1184"/>
      <c r="G1184"/>
      <c r="H1184"/>
      <c r="I1184"/>
    </row>
    <row r="1185" spans="2:9" x14ac:dyDescent="0.25">
      <c r="B1185"/>
      <c r="C1185"/>
      <c r="D1185"/>
      <c r="E1185"/>
      <c r="F1185"/>
      <c r="G1185"/>
      <c r="H1185"/>
      <c r="I1185"/>
    </row>
    <row r="1186" spans="2:9" x14ac:dyDescent="0.25">
      <c r="B1186"/>
      <c r="C1186"/>
      <c r="D1186"/>
      <c r="E1186"/>
      <c r="F1186"/>
      <c r="G1186"/>
      <c r="H1186"/>
      <c r="I1186"/>
    </row>
    <row r="1187" spans="2:9" x14ac:dyDescent="0.25">
      <c r="B1187"/>
      <c r="C1187"/>
      <c r="D1187"/>
      <c r="E1187"/>
      <c r="F1187"/>
      <c r="G1187"/>
      <c r="H1187"/>
      <c r="I1187"/>
    </row>
    <row r="1188" spans="2:9" x14ac:dyDescent="0.25">
      <c r="B1188"/>
      <c r="C1188"/>
      <c r="D1188"/>
      <c r="E1188"/>
      <c r="F1188"/>
      <c r="G1188"/>
      <c r="H1188"/>
      <c r="I1188"/>
    </row>
    <row r="1189" spans="2:9" x14ac:dyDescent="0.25">
      <c r="B1189"/>
      <c r="C1189"/>
      <c r="D1189"/>
      <c r="E1189"/>
      <c r="F1189"/>
      <c r="G1189"/>
      <c r="H1189"/>
      <c r="I1189"/>
    </row>
    <row r="1190" spans="2:9" x14ac:dyDescent="0.25">
      <c r="B1190"/>
      <c r="C1190"/>
      <c r="D1190"/>
      <c r="E1190"/>
      <c r="F1190"/>
      <c r="G1190"/>
      <c r="H1190"/>
      <c r="I1190"/>
    </row>
    <row r="1191" spans="2:9" x14ac:dyDescent="0.25">
      <c r="B1191"/>
      <c r="C1191"/>
      <c r="D1191"/>
      <c r="E1191"/>
      <c r="F1191"/>
      <c r="G1191"/>
      <c r="H1191"/>
      <c r="I1191"/>
    </row>
    <row r="1192" spans="2:9" x14ac:dyDescent="0.25">
      <c r="B1192"/>
      <c r="C1192"/>
      <c r="D1192"/>
      <c r="E1192"/>
      <c r="F1192"/>
      <c r="G1192"/>
      <c r="H1192"/>
      <c r="I1192"/>
    </row>
    <row r="1193" spans="2:9" x14ac:dyDescent="0.25">
      <c r="B1193"/>
      <c r="C1193"/>
      <c r="D1193"/>
      <c r="E1193"/>
      <c r="F1193"/>
      <c r="G1193"/>
      <c r="H1193"/>
      <c r="I1193"/>
    </row>
    <row r="1194" spans="2:9" x14ac:dyDescent="0.25">
      <c r="B1194"/>
      <c r="C1194"/>
      <c r="D1194"/>
      <c r="E1194"/>
      <c r="F1194"/>
      <c r="G1194"/>
      <c r="H1194"/>
      <c r="I1194"/>
    </row>
    <row r="1195" spans="2:9" x14ac:dyDescent="0.25">
      <c r="B1195"/>
      <c r="C1195"/>
      <c r="D1195"/>
      <c r="E1195"/>
      <c r="F1195"/>
      <c r="G1195"/>
      <c r="H1195"/>
      <c r="I1195"/>
    </row>
    <row r="1196" spans="2:9" x14ac:dyDescent="0.25">
      <c r="B1196"/>
      <c r="C1196"/>
      <c r="D1196"/>
      <c r="E1196"/>
      <c r="F1196"/>
      <c r="G1196"/>
      <c r="H1196"/>
      <c r="I1196"/>
    </row>
    <row r="1197" spans="2:9" x14ac:dyDescent="0.25">
      <c r="B1197"/>
      <c r="C1197"/>
      <c r="D1197"/>
      <c r="E1197"/>
      <c r="F1197"/>
      <c r="G1197"/>
      <c r="H1197"/>
      <c r="I1197"/>
    </row>
    <row r="1198" spans="2:9" x14ac:dyDescent="0.25">
      <c r="B1198"/>
      <c r="C1198"/>
      <c r="D1198"/>
      <c r="E1198"/>
      <c r="F1198"/>
      <c r="G1198"/>
      <c r="H1198"/>
      <c r="I1198"/>
    </row>
    <row r="1199" spans="2:9" x14ac:dyDescent="0.25">
      <c r="B1199"/>
      <c r="C1199"/>
      <c r="D1199"/>
      <c r="E1199"/>
      <c r="F1199"/>
      <c r="G1199"/>
      <c r="H1199"/>
      <c r="I1199"/>
    </row>
    <row r="1200" spans="2:9" x14ac:dyDescent="0.25">
      <c r="B1200"/>
      <c r="C1200"/>
      <c r="D1200"/>
      <c r="E1200"/>
      <c r="F1200"/>
      <c r="G1200"/>
      <c r="H1200"/>
      <c r="I1200"/>
    </row>
    <row r="1201" spans="2:9" x14ac:dyDescent="0.25">
      <c r="B1201"/>
      <c r="C1201"/>
      <c r="D1201"/>
      <c r="E1201"/>
      <c r="F1201"/>
      <c r="G1201"/>
      <c r="H1201"/>
      <c r="I1201"/>
    </row>
    <row r="1202" spans="2:9" x14ac:dyDescent="0.25">
      <c r="B1202"/>
      <c r="C1202"/>
      <c r="D1202"/>
      <c r="E1202"/>
      <c r="F1202"/>
      <c r="G1202"/>
      <c r="H1202"/>
      <c r="I1202"/>
    </row>
    <row r="1203" spans="2:9" x14ac:dyDescent="0.25">
      <c r="B1203"/>
      <c r="C1203"/>
      <c r="D1203"/>
      <c r="E1203"/>
      <c r="F1203"/>
      <c r="G1203"/>
      <c r="H1203"/>
      <c r="I1203"/>
    </row>
    <row r="1204" spans="2:9" x14ac:dyDescent="0.25">
      <c r="B1204"/>
      <c r="C1204"/>
      <c r="D1204"/>
      <c r="E1204"/>
      <c r="F1204"/>
      <c r="G1204"/>
      <c r="H1204"/>
      <c r="I1204"/>
    </row>
    <row r="1205" spans="2:9" x14ac:dyDescent="0.25">
      <c r="B1205"/>
      <c r="C1205"/>
      <c r="D1205"/>
      <c r="E1205"/>
      <c r="F1205"/>
      <c r="G1205"/>
      <c r="H1205"/>
      <c r="I1205"/>
    </row>
    <row r="1206" spans="2:9" x14ac:dyDescent="0.25">
      <c r="B1206"/>
      <c r="C1206"/>
      <c r="D1206"/>
      <c r="E1206"/>
      <c r="F1206"/>
      <c r="G1206"/>
      <c r="H1206"/>
      <c r="I1206"/>
    </row>
    <row r="1207" spans="2:9" x14ac:dyDescent="0.25">
      <c r="B1207"/>
      <c r="C1207"/>
      <c r="D1207"/>
      <c r="E1207"/>
      <c r="F1207"/>
      <c r="G1207"/>
      <c r="H1207"/>
      <c r="I1207"/>
    </row>
    <row r="1208" spans="2:9" x14ac:dyDescent="0.25">
      <c r="B1208"/>
      <c r="C1208"/>
      <c r="D1208"/>
      <c r="E1208"/>
      <c r="F1208"/>
      <c r="G1208"/>
      <c r="H1208"/>
      <c r="I1208"/>
    </row>
    <row r="1209" spans="2:9" x14ac:dyDescent="0.25">
      <c r="B1209"/>
      <c r="C1209"/>
      <c r="D1209"/>
      <c r="E1209"/>
      <c r="F1209"/>
      <c r="G1209"/>
      <c r="H1209"/>
      <c r="I1209"/>
    </row>
    <row r="1210" spans="2:9" x14ac:dyDescent="0.25">
      <c r="B1210"/>
      <c r="C1210"/>
      <c r="D1210"/>
      <c r="E1210"/>
      <c r="F1210"/>
      <c r="G1210"/>
      <c r="H1210"/>
      <c r="I1210"/>
    </row>
    <row r="1211" spans="2:9" x14ac:dyDescent="0.25">
      <c r="B1211"/>
      <c r="C1211"/>
      <c r="D1211"/>
      <c r="E1211"/>
      <c r="F1211"/>
      <c r="G1211"/>
      <c r="H1211"/>
      <c r="I1211"/>
    </row>
    <row r="1212" spans="2:9" x14ac:dyDescent="0.25">
      <c r="B1212"/>
      <c r="C1212"/>
      <c r="D1212"/>
      <c r="E1212"/>
      <c r="F1212"/>
      <c r="G1212"/>
      <c r="H1212"/>
      <c r="I1212"/>
    </row>
    <row r="1213" spans="2:9" x14ac:dyDescent="0.25">
      <c r="B1213"/>
      <c r="C1213"/>
      <c r="D1213"/>
      <c r="E1213"/>
      <c r="F1213"/>
      <c r="G1213"/>
      <c r="H1213"/>
      <c r="I1213"/>
    </row>
    <row r="1214" spans="2:9" x14ac:dyDescent="0.25">
      <c r="B1214"/>
      <c r="C1214"/>
      <c r="D1214"/>
      <c r="E1214"/>
      <c r="F1214"/>
      <c r="G1214"/>
      <c r="H1214"/>
      <c r="I1214"/>
    </row>
    <row r="1215" spans="2:9" x14ac:dyDescent="0.25">
      <c r="B1215"/>
      <c r="C1215"/>
      <c r="D1215"/>
      <c r="E1215"/>
      <c r="F1215"/>
      <c r="G1215"/>
      <c r="H1215"/>
      <c r="I1215"/>
    </row>
    <row r="1216" spans="2:9" x14ac:dyDescent="0.25">
      <c r="B1216"/>
      <c r="C1216"/>
      <c r="D1216"/>
      <c r="E1216"/>
      <c r="F1216"/>
      <c r="G1216"/>
      <c r="H1216"/>
      <c r="I1216"/>
    </row>
    <row r="1217" spans="2:9" x14ac:dyDescent="0.25">
      <c r="B1217"/>
      <c r="C1217"/>
      <c r="D1217"/>
      <c r="E1217"/>
      <c r="F1217"/>
      <c r="G1217"/>
      <c r="H1217"/>
      <c r="I1217"/>
    </row>
    <row r="1218" spans="2:9" x14ac:dyDescent="0.25">
      <c r="B1218"/>
      <c r="C1218"/>
      <c r="D1218"/>
      <c r="E1218"/>
      <c r="F1218"/>
      <c r="G1218"/>
      <c r="H1218"/>
      <c r="I1218"/>
    </row>
    <row r="1219" spans="2:9" x14ac:dyDescent="0.25">
      <c r="B1219"/>
      <c r="C1219"/>
      <c r="D1219"/>
      <c r="E1219"/>
      <c r="F1219"/>
      <c r="G1219"/>
      <c r="H1219"/>
      <c r="I1219"/>
    </row>
    <row r="1220" spans="2:9" x14ac:dyDescent="0.25">
      <c r="B1220"/>
      <c r="C1220"/>
      <c r="D1220"/>
      <c r="E1220"/>
      <c r="F1220"/>
      <c r="G1220"/>
      <c r="H1220"/>
      <c r="I1220"/>
    </row>
    <row r="1221" spans="2:9" x14ac:dyDescent="0.25">
      <c r="B1221"/>
      <c r="C1221"/>
      <c r="D1221"/>
      <c r="E1221"/>
      <c r="F1221"/>
      <c r="G1221"/>
      <c r="H1221"/>
      <c r="I1221"/>
    </row>
    <row r="1222" spans="2:9" x14ac:dyDescent="0.25">
      <c r="B1222"/>
      <c r="C1222"/>
      <c r="D1222"/>
      <c r="E1222"/>
      <c r="F1222"/>
      <c r="G1222"/>
      <c r="H1222"/>
      <c r="I1222"/>
    </row>
    <row r="1223" spans="2:9" x14ac:dyDescent="0.25">
      <c r="B1223"/>
      <c r="C1223"/>
      <c r="D1223"/>
      <c r="E1223"/>
      <c r="F1223"/>
      <c r="G1223"/>
      <c r="H1223"/>
      <c r="I1223"/>
    </row>
    <row r="1224" spans="2:9" x14ac:dyDescent="0.25">
      <c r="B1224"/>
      <c r="C1224"/>
      <c r="D1224"/>
      <c r="E1224"/>
      <c r="F1224"/>
      <c r="G1224"/>
      <c r="H1224"/>
      <c r="I1224"/>
    </row>
    <row r="1225" spans="2:9" x14ac:dyDescent="0.25">
      <c r="B1225"/>
      <c r="C1225"/>
      <c r="D1225"/>
      <c r="E1225"/>
      <c r="F1225"/>
      <c r="G1225"/>
      <c r="H1225"/>
      <c r="I1225"/>
    </row>
    <row r="1226" spans="2:9" x14ac:dyDescent="0.25">
      <c r="B1226"/>
      <c r="C1226"/>
      <c r="D1226"/>
      <c r="E1226"/>
      <c r="F1226"/>
      <c r="G1226"/>
      <c r="H1226"/>
      <c r="I1226"/>
    </row>
    <row r="1227" spans="2:9" x14ac:dyDescent="0.25">
      <c r="B1227"/>
      <c r="C1227"/>
      <c r="D1227"/>
      <c r="E1227"/>
      <c r="F1227"/>
      <c r="G1227"/>
      <c r="H1227"/>
      <c r="I1227"/>
    </row>
    <row r="1228" spans="2:9" x14ac:dyDescent="0.25">
      <c r="B1228"/>
      <c r="C1228"/>
      <c r="D1228"/>
      <c r="E1228"/>
      <c r="F1228"/>
      <c r="G1228"/>
      <c r="H1228"/>
      <c r="I1228"/>
    </row>
    <row r="1229" spans="2:9" x14ac:dyDescent="0.25">
      <c r="B1229"/>
      <c r="C1229"/>
      <c r="D1229"/>
      <c r="E1229"/>
      <c r="F1229"/>
      <c r="G1229"/>
      <c r="H1229"/>
      <c r="I1229"/>
    </row>
    <row r="1230" spans="2:9" x14ac:dyDescent="0.25">
      <c r="B1230"/>
      <c r="C1230"/>
      <c r="D1230"/>
      <c r="E1230"/>
      <c r="F1230"/>
      <c r="G1230"/>
      <c r="H1230"/>
      <c r="I1230"/>
    </row>
    <row r="1231" spans="2:9" x14ac:dyDescent="0.25">
      <c r="B1231"/>
      <c r="C1231"/>
      <c r="D1231"/>
      <c r="E1231"/>
      <c r="F1231"/>
      <c r="G1231"/>
      <c r="H1231"/>
      <c r="I1231"/>
    </row>
    <row r="1232" spans="2:9" x14ac:dyDescent="0.25">
      <c r="B1232"/>
      <c r="C1232"/>
      <c r="D1232"/>
      <c r="E1232"/>
      <c r="F1232"/>
      <c r="G1232"/>
      <c r="H1232"/>
      <c r="I1232"/>
    </row>
    <row r="1233" spans="2:9" x14ac:dyDescent="0.25">
      <c r="B1233"/>
      <c r="C1233"/>
      <c r="D1233"/>
      <c r="E1233"/>
      <c r="F1233"/>
      <c r="G1233"/>
      <c r="H1233"/>
      <c r="I1233"/>
    </row>
    <row r="1234" spans="2:9" x14ac:dyDescent="0.25">
      <c r="B1234"/>
      <c r="C1234"/>
      <c r="D1234"/>
      <c r="E1234"/>
      <c r="F1234"/>
      <c r="G1234"/>
      <c r="H1234"/>
      <c r="I1234"/>
    </row>
    <row r="1235" spans="2:9" x14ac:dyDescent="0.25">
      <c r="B1235"/>
      <c r="C1235"/>
      <c r="D1235"/>
      <c r="E1235"/>
      <c r="F1235"/>
      <c r="G1235"/>
      <c r="H1235"/>
      <c r="I1235"/>
    </row>
    <row r="1236" spans="2:9" x14ac:dyDescent="0.25">
      <c r="B1236"/>
      <c r="C1236"/>
      <c r="D1236"/>
      <c r="E1236"/>
      <c r="F1236"/>
      <c r="G1236"/>
      <c r="H1236"/>
      <c r="I1236"/>
    </row>
    <row r="1237" spans="2:9" x14ac:dyDescent="0.25">
      <c r="B1237"/>
      <c r="C1237"/>
      <c r="D1237"/>
      <c r="E1237"/>
      <c r="F1237"/>
      <c r="G1237"/>
      <c r="H1237"/>
      <c r="I1237"/>
    </row>
    <row r="1238" spans="2:9" x14ac:dyDescent="0.25">
      <c r="B1238"/>
      <c r="C1238"/>
      <c r="D1238"/>
      <c r="E1238"/>
      <c r="F1238"/>
      <c r="G1238"/>
      <c r="H1238"/>
      <c r="I1238"/>
    </row>
    <row r="1239" spans="2:9" x14ac:dyDescent="0.25">
      <c r="B1239"/>
      <c r="C1239"/>
      <c r="D1239"/>
      <c r="E1239"/>
      <c r="F1239"/>
      <c r="G1239"/>
      <c r="H1239"/>
      <c r="I1239"/>
    </row>
    <row r="1240" spans="2:9" x14ac:dyDescent="0.25">
      <c r="B1240"/>
      <c r="C1240"/>
      <c r="D1240"/>
      <c r="E1240"/>
      <c r="F1240"/>
      <c r="G1240"/>
      <c r="H1240"/>
      <c r="I1240"/>
    </row>
    <row r="1241" spans="2:9" x14ac:dyDescent="0.25">
      <c r="B1241"/>
      <c r="C1241"/>
      <c r="D1241"/>
      <c r="E1241"/>
      <c r="F1241"/>
      <c r="G1241"/>
      <c r="H1241"/>
      <c r="I1241"/>
    </row>
    <row r="1242" spans="2:9" x14ac:dyDescent="0.25">
      <c r="B1242"/>
      <c r="C1242"/>
      <c r="D1242"/>
      <c r="E1242"/>
      <c r="F1242"/>
      <c r="G1242"/>
      <c r="H1242"/>
      <c r="I1242"/>
    </row>
    <row r="1243" spans="2:9" x14ac:dyDescent="0.25">
      <c r="B1243"/>
      <c r="C1243"/>
      <c r="D1243"/>
      <c r="E1243"/>
      <c r="F1243"/>
      <c r="G1243"/>
      <c r="H1243"/>
      <c r="I1243"/>
    </row>
    <row r="1244" spans="2:9" x14ac:dyDescent="0.25">
      <c r="B1244"/>
      <c r="C1244"/>
      <c r="D1244"/>
      <c r="E1244"/>
      <c r="F1244"/>
      <c r="G1244"/>
      <c r="H1244"/>
      <c r="I1244"/>
    </row>
    <row r="1245" spans="2:9" x14ac:dyDescent="0.25">
      <c r="B1245"/>
      <c r="C1245"/>
      <c r="D1245"/>
      <c r="E1245"/>
      <c r="F1245"/>
      <c r="G1245"/>
      <c r="H1245"/>
      <c r="I1245"/>
    </row>
    <row r="1246" spans="2:9" x14ac:dyDescent="0.25">
      <c r="B1246"/>
      <c r="C1246"/>
      <c r="D1246"/>
      <c r="E1246"/>
      <c r="F1246"/>
      <c r="G1246"/>
      <c r="H1246"/>
      <c r="I1246"/>
    </row>
    <row r="1247" spans="2:9" x14ac:dyDescent="0.25">
      <c r="B1247"/>
      <c r="C1247"/>
      <c r="D1247"/>
      <c r="E1247"/>
      <c r="F1247"/>
      <c r="G1247"/>
      <c r="H1247"/>
      <c r="I1247"/>
    </row>
    <row r="1248" spans="2:9" x14ac:dyDescent="0.25">
      <c r="B1248"/>
      <c r="C1248"/>
      <c r="D1248"/>
      <c r="E1248"/>
      <c r="F1248"/>
      <c r="G1248"/>
      <c r="H1248"/>
      <c r="I1248"/>
    </row>
    <row r="1249" spans="2:9" x14ac:dyDescent="0.25">
      <c r="B1249"/>
      <c r="C1249"/>
      <c r="D1249"/>
      <c r="E1249"/>
      <c r="F1249"/>
      <c r="G1249"/>
      <c r="H1249"/>
      <c r="I1249"/>
    </row>
    <row r="1250" spans="2:9" x14ac:dyDescent="0.25">
      <c r="B1250"/>
      <c r="C1250"/>
      <c r="D1250"/>
      <c r="E1250"/>
      <c r="F1250"/>
      <c r="G1250"/>
      <c r="H1250"/>
      <c r="I1250"/>
    </row>
    <row r="1251" spans="2:9" x14ac:dyDescent="0.25">
      <c r="B1251"/>
      <c r="C1251"/>
      <c r="D1251"/>
      <c r="E1251"/>
      <c r="F1251"/>
      <c r="G1251"/>
      <c r="H1251"/>
      <c r="I1251"/>
    </row>
    <row r="1252" spans="2:9" x14ac:dyDescent="0.25">
      <c r="B1252"/>
      <c r="C1252"/>
      <c r="D1252"/>
      <c r="E1252"/>
      <c r="F1252"/>
      <c r="G1252"/>
      <c r="H1252"/>
      <c r="I1252"/>
    </row>
    <row r="1253" spans="2:9" x14ac:dyDescent="0.25">
      <c r="B1253"/>
      <c r="C1253"/>
      <c r="D1253"/>
      <c r="E1253"/>
      <c r="F1253"/>
      <c r="G1253"/>
      <c r="H1253"/>
      <c r="I1253"/>
    </row>
    <row r="1254" spans="2:9" x14ac:dyDescent="0.25">
      <c r="B1254"/>
      <c r="C1254"/>
      <c r="D1254"/>
      <c r="E1254"/>
      <c r="F1254"/>
      <c r="G1254"/>
      <c r="H1254"/>
      <c r="I1254"/>
    </row>
    <row r="1255" spans="2:9" x14ac:dyDescent="0.25">
      <c r="B1255"/>
      <c r="C1255"/>
      <c r="D1255"/>
      <c r="E1255"/>
      <c r="F1255"/>
      <c r="G1255"/>
      <c r="H1255"/>
      <c r="I1255"/>
    </row>
    <row r="1256" spans="2:9" x14ac:dyDescent="0.25">
      <c r="B1256"/>
      <c r="C1256"/>
      <c r="D1256"/>
      <c r="E1256"/>
      <c r="F1256"/>
      <c r="G1256"/>
      <c r="H1256"/>
      <c r="I1256"/>
    </row>
    <row r="1257" spans="2:9" x14ac:dyDescent="0.25">
      <c r="B1257"/>
      <c r="C1257"/>
      <c r="D1257"/>
      <c r="E1257"/>
      <c r="F1257"/>
      <c r="G1257"/>
      <c r="H1257"/>
      <c r="I1257"/>
    </row>
    <row r="1258" spans="2:9" x14ac:dyDescent="0.25">
      <c r="B1258"/>
      <c r="C1258"/>
      <c r="D1258"/>
      <c r="E1258"/>
      <c r="F1258"/>
      <c r="G1258"/>
      <c r="H1258"/>
      <c r="I1258"/>
    </row>
    <row r="1259" spans="2:9" x14ac:dyDescent="0.25">
      <c r="B1259"/>
      <c r="C1259"/>
      <c r="D1259"/>
      <c r="E1259"/>
      <c r="F1259"/>
      <c r="G1259"/>
      <c r="H1259"/>
      <c r="I1259"/>
    </row>
    <row r="1260" spans="2:9" x14ac:dyDescent="0.25">
      <c r="B1260"/>
      <c r="C1260"/>
      <c r="D1260"/>
      <c r="E1260"/>
      <c r="F1260"/>
      <c r="G1260"/>
      <c r="H1260"/>
      <c r="I1260"/>
    </row>
    <row r="1261" spans="2:9" x14ac:dyDescent="0.25">
      <c r="B1261"/>
      <c r="C1261"/>
      <c r="D1261"/>
      <c r="E1261"/>
      <c r="F1261"/>
      <c r="G1261"/>
      <c r="H1261"/>
      <c r="I1261"/>
    </row>
    <row r="1262" spans="2:9" x14ac:dyDescent="0.25">
      <c r="B1262"/>
      <c r="C1262"/>
      <c r="D1262"/>
      <c r="E1262"/>
      <c r="F1262"/>
      <c r="G1262"/>
      <c r="H1262"/>
      <c r="I1262"/>
    </row>
    <row r="1263" spans="2:9" x14ac:dyDescent="0.25">
      <c r="B1263"/>
      <c r="C1263"/>
      <c r="D1263"/>
      <c r="E1263"/>
      <c r="F1263"/>
      <c r="G1263"/>
      <c r="H1263"/>
      <c r="I1263"/>
    </row>
    <row r="1264" spans="2:9" x14ac:dyDescent="0.25">
      <c r="B1264"/>
      <c r="C1264"/>
      <c r="D1264"/>
      <c r="E1264"/>
      <c r="F1264"/>
      <c r="G1264"/>
      <c r="H1264"/>
      <c r="I1264"/>
    </row>
    <row r="1265" spans="2:9" x14ac:dyDescent="0.25">
      <c r="B1265"/>
      <c r="C1265"/>
      <c r="D1265"/>
      <c r="E1265"/>
      <c r="F1265"/>
      <c r="G1265"/>
      <c r="H1265"/>
      <c r="I1265"/>
    </row>
    <row r="1266" spans="2:9" x14ac:dyDescent="0.25">
      <c r="B1266"/>
      <c r="C1266"/>
      <c r="D1266"/>
      <c r="E1266"/>
      <c r="F1266"/>
      <c r="G1266"/>
      <c r="H1266"/>
      <c r="I1266"/>
    </row>
    <row r="1267" spans="2:9" x14ac:dyDescent="0.25">
      <c r="B1267"/>
      <c r="C1267"/>
      <c r="D1267"/>
      <c r="E1267"/>
      <c r="F1267"/>
      <c r="G1267"/>
      <c r="H1267"/>
      <c r="I1267"/>
    </row>
    <row r="1268" spans="2:9" x14ac:dyDescent="0.25">
      <c r="B1268"/>
      <c r="C1268"/>
      <c r="D1268"/>
      <c r="E1268"/>
      <c r="F1268"/>
      <c r="G1268"/>
      <c r="H1268"/>
      <c r="I1268"/>
    </row>
    <row r="1269" spans="2:9" x14ac:dyDescent="0.25">
      <c r="B1269"/>
      <c r="C1269"/>
      <c r="D1269"/>
      <c r="E1269"/>
      <c r="F1269"/>
      <c r="G1269"/>
      <c r="H1269"/>
      <c r="I1269"/>
    </row>
    <row r="1270" spans="2:9" x14ac:dyDescent="0.25">
      <c r="B1270"/>
      <c r="C1270"/>
      <c r="D1270"/>
      <c r="E1270"/>
      <c r="F1270"/>
      <c r="G1270"/>
      <c r="H1270"/>
      <c r="I1270"/>
    </row>
    <row r="1271" spans="2:9" x14ac:dyDescent="0.25">
      <c r="B1271"/>
      <c r="C1271"/>
      <c r="D1271"/>
      <c r="E1271"/>
      <c r="F1271"/>
      <c r="G1271"/>
      <c r="H1271"/>
      <c r="I1271"/>
    </row>
    <row r="1272" spans="2:9" x14ac:dyDescent="0.25">
      <c r="B1272"/>
      <c r="C1272"/>
      <c r="D1272"/>
      <c r="E1272"/>
      <c r="F1272"/>
      <c r="G1272"/>
      <c r="H1272"/>
      <c r="I1272"/>
    </row>
    <row r="1273" spans="2:9" x14ac:dyDescent="0.25">
      <c r="B1273"/>
      <c r="C1273"/>
      <c r="D1273"/>
      <c r="E1273"/>
      <c r="F1273"/>
      <c r="G1273"/>
      <c r="H1273"/>
      <c r="I1273"/>
    </row>
    <row r="1274" spans="2:9" x14ac:dyDescent="0.25">
      <c r="B1274"/>
      <c r="C1274"/>
      <c r="D1274"/>
      <c r="E1274"/>
      <c r="F1274"/>
      <c r="G1274"/>
      <c r="H1274"/>
      <c r="I1274"/>
    </row>
    <row r="1275" spans="2:9" x14ac:dyDescent="0.25">
      <c r="B1275"/>
      <c r="C1275"/>
      <c r="D1275"/>
      <c r="E1275"/>
      <c r="F1275"/>
      <c r="G1275"/>
      <c r="H1275"/>
      <c r="I1275"/>
    </row>
    <row r="1276" spans="2:9" x14ac:dyDescent="0.25">
      <c r="B1276"/>
      <c r="C1276"/>
      <c r="D1276"/>
      <c r="E1276"/>
      <c r="F1276"/>
      <c r="G1276"/>
      <c r="H1276"/>
      <c r="I1276"/>
    </row>
    <row r="1277" spans="2:9" x14ac:dyDescent="0.25">
      <c r="B1277"/>
      <c r="C1277"/>
      <c r="D1277"/>
      <c r="E1277"/>
      <c r="F1277"/>
      <c r="G1277"/>
      <c r="H1277"/>
      <c r="I1277"/>
    </row>
    <row r="1278" spans="2:9" x14ac:dyDescent="0.25">
      <c r="B1278"/>
      <c r="C1278"/>
      <c r="D1278"/>
      <c r="E1278"/>
      <c r="F1278"/>
      <c r="G1278"/>
      <c r="H1278"/>
      <c r="I1278"/>
    </row>
    <row r="1279" spans="2:9" x14ac:dyDescent="0.25">
      <c r="B1279"/>
      <c r="C1279"/>
      <c r="D1279"/>
      <c r="E1279"/>
      <c r="F1279"/>
      <c r="G1279"/>
      <c r="H1279"/>
      <c r="I1279"/>
    </row>
    <row r="1280" spans="2:9" x14ac:dyDescent="0.25">
      <c r="B1280"/>
      <c r="C1280"/>
      <c r="D1280"/>
      <c r="E1280"/>
      <c r="F1280"/>
      <c r="G1280"/>
      <c r="H1280"/>
      <c r="I1280"/>
    </row>
    <row r="1281" spans="2:9" x14ac:dyDescent="0.25">
      <c r="B1281"/>
      <c r="C1281"/>
      <c r="D1281"/>
      <c r="E1281"/>
      <c r="F1281"/>
      <c r="G1281"/>
      <c r="H1281"/>
      <c r="I1281"/>
    </row>
    <row r="1282" spans="2:9" x14ac:dyDescent="0.25">
      <c r="B1282"/>
      <c r="C1282"/>
      <c r="D1282"/>
      <c r="E1282"/>
      <c r="F1282"/>
      <c r="G1282"/>
      <c r="H1282"/>
      <c r="I1282"/>
    </row>
    <row r="1283" spans="2:9" x14ac:dyDescent="0.25">
      <c r="B1283"/>
      <c r="C1283"/>
      <c r="D1283"/>
      <c r="E1283"/>
      <c r="F1283"/>
      <c r="G1283"/>
      <c r="H1283"/>
      <c r="I1283"/>
    </row>
    <row r="1284" spans="2:9" x14ac:dyDescent="0.25">
      <c r="B1284"/>
      <c r="C1284"/>
      <c r="D1284"/>
      <c r="E1284"/>
      <c r="F1284"/>
      <c r="G1284"/>
      <c r="H1284"/>
      <c r="I1284"/>
    </row>
    <row r="1285" spans="2:9" x14ac:dyDescent="0.25">
      <c r="B1285"/>
      <c r="C1285"/>
      <c r="D1285"/>
      <c r="E1285"/>
      <c r="F1285"/>
      <c r="G1285"/>
      <c r="H1285"/>
      <c r="I1285"/>
    </row>
    <row r="1286" spans="2:9" x14ac:dyDescent="0.25">
      <c r="B1286"/>
      <c r="C1286"/>
      <c r="D1286"/>
      <c r="E1286"/>
      <c r="F1286"/>
      <c r="G1286"/>
      <c r="H1286"/>
      <c r="I1286"/>
    </row>
    <row r="1287" spans="2:9" x14ac:dyDescent="0.25">
      <c r="B1287"/>
      <c r="C1287"/>
      <c r="D1287"/>
      <c r="E1287"/>
      <c r="F1287"/>
      <c r="G1287"/>
      <c r="H1287"/>
      <c r="I1287"/>
    </row>
    <row r="1288" spans="2:9" x14ac:dyDescent="0.25">
      <c r="B1288"/>
      <c r="C1288"/>
      <c r="D1288"/>
      <c r="E1288"/>
      <c r="F1288"/>
      <c r="G1288"/>
      <c r="H1288"/>
      <c r="I1288"/>
    </row>
    <row r="1289" spans="2:9" x14ac:dyDescent="0.25">
      <c r="B1289"/>
      <c r="C1289"/>
      <c r="D1289"/>
      <c r="E1289"/>
      <c r="F1289"/>
      <c r="G1289"/>
      <c r="H1289"/>
      <c r="I1289"/>
    </row>
    <row r="1290" spans="2:9" x14ac:dyDescent="0.25">
      <c r="B1290"/>
      <c r="C1290"/>
      <c r="D1290"/>
      <c r="E1290"/>
      <c r="F1290"/>
      <c r="G1290"/>
      <c r="H1290"/>
      <c r="I1290"/>
    </row>
    <row r="1291" spans="2:9" x14ac:dyDescent="0.25">
      <c r="B1291"/>
      <c r="C1291"/>
      <c r="D1291"/>
      <c r="E1291"/>
      <c r="F1291"/>
      <c r="G1291"/>
      <c r="H1291"/>
      <c r="I1291"/>
    </row>
    <row r="1292" spans="2:9" x14ac:dyDescent="0.25">
      <c r="B1292"/>
      <c r="C1292"/>
      <c r="D1292"/>
      <c r="E1292"/>
      <c r="F1292"/>
      <c r="G1292"/>
      <c r="H1292"/>
      <c r="I1292"/>
    </row>
    <row r="1293" spans="2:9" x14ac:dyDescent="0.25">
      <c r="B1293"/>
      <c r="C1293"/>
      <c r="D1293"/>
      <c r="E1293"/>
      <c r="F1293"/>
      <c r="G1293"/>
      <c r="H1293"/>
      <c r="I1293"/>
    </row>
    <row r="1294" spans="2:9" x14ac:dyDescent="0.25">
      <c r="B1294"/>
      <c r="C1294"/>
      <c r="D1294"/>
      <c r="E1294"/>
      <c r="F1294"/>
      <c r="G1294"/>
      <c r="H1294"/>
      <c r="I1294"/>
    </row>
    <row r="1295" spans="2:9" x14ac:dyDescent="0.25">
      <c r="B1295"/>
      <c r="C1295"/>
      <c r="D1295"/>
      <c r="E1295"/>
      <c r="F1295"/>
      <c r="G1295"/>
      <c r="H1295"/>
      <c r="I1295"/>
    </row>
    <row r="1296" spans="2:9" x14ac:dyDescent="0.25">
      <c r="B1296"/>
      <c r="C1296"/>
      <c r="D1296"/>
      <c r="E1296"/>
      <c r="F1296"/>
      <c r="G1296"/>
      <c r="H1296"/>
      <c r="I1296"/>
    </row>
    <row r="1297" spans="2:9" x14ac:dyDescent="0.25">
      <c r="B1297"/>
      <c r="C1297"/>
      <c r="D1297"/>
      <c r="E1297"/>
      <c r="F1297"/>
      <c r="G1297"/>
      <c r="H1297"/>
      <c r="I1297"/>
    </row>
    <row r="1298" spans="2:9" x14ac:dyDescent="0.25">
      <c r="B1298"/>
      <c r="C1298"/>
      <c r="D1298"/>
      <c r="E1298"/>
      <c r="F1298"/>
      <c r="G1298"/>
      <c r="H1298"/>
      <c r="I1298"/>
    </row>
    <row r="1299" spans="2:9" x14ac:dyDescent="0.25">
      <c r="B1299"/>
      <c r="C1299"/>
      <c r="D1299"/>
      <c r="E1299"/>
      <c r="F1299"/>
      <c r="G1299"/>
      <c r="H1299"/>
      <c r="I1299"/>
    </row>
    <row r="1300" spans="2:9" x14ac:dyDescent="0.25">
      <c r="B1300"/>
      <c r="C1300"/>
      <c r="D1300"/>
      <c r="E1300"/>
      <c r="F1300"/>
      <c r="G1300"/>
      <c r="H1300"/>
      <c r="I1300"/>
    </row>
    <row r="1301" spans="2:9" x14ac:dyDescent="0.25">
      <c r="B1301"/>
      <c r="C1301"/>
      <c r="D1301"/>
      <c r="E1301"/>
      <c r="F1301"/>
      <c r="G1301"/>
      <c r="H1301"/>
      <c r="I1301"/>
    </row>
    <row r="1302" spans="2:9" x14ac:dyDescent="0.25">
      <c r="B1302"/>
      <c r="C1302"/>
      <c r="D1302"/>
      <c r="E1302"/>
      <c r="F1302"/>
      <c r="G1302"/>
      <c r="H1302"/>
      <c r="I1302"/>
    </row>
    <row r="1303" spans="2:9" x14ac:dyDescent="0.25">
      <c r="B1303"/>
      <c r="C1303"/>
      <c r="D1303"/>
      <c r="E1303"/>
      <c r="F1303"/>
      <c r="G1303"/>
      <c r="H1303"/>
      <c r="I1303"/>
    </row>
    <row r="1304" spans="2:9" x14ac:dyDescent="0.25">
      <c r="B1304"/>
      <c r="C1304"/>
      <c r="D1304"/>
      <c r="E1304"/>
      <c r="F1304"/>
      <c r="G1304"/>
      <c r="H1304"/>
      <c r="I1304"/>
    </row>
    <row r="1305" spans="2:9" x14ac:dyDescent="0.25">
      <c r="B1305"/>
      <c r="C1305"/>
      <c r="D1305"/>
      <c r="E1305"/>
      <c r="F1305"/>
      <c r="G1305"/>
      <c r="H1305"/>
      <c r="I1305"/>
    </row>
    <row r="1306" spans="2:9" x14ac:dyDescent="0.25">
      <c r="B1306"/>
      <c r="C1306"/>
      <c r="D1306"/>
      <c r="E1306"/>
      <c r="F1306"/>
      <c r="G1306"/>
      <c r="H1306"/>
      <c r="I1306"/>
    </row>
    <row r="1307" spans="2:9" x14ac:dyDescent="0.25">
      <c r="B1307"/>
      <c r="C1307"/>
      <c r="D1307"/>
      <c r="E1307"/>
      <c r="F1307"/>
      <c r="G1307"/>
      <c r="H1307"/>
      <c r="I1307"/>
    </row>
    <row r="1308" spans="2:9" x14ac:dyDescent="0.25">
      <c r="B1308"/>
      <c r="C1308"/>
      <c r="D1308"/>
      <c r="E1308"/>
      <c r="F1308"/>
      <c r="G1308"/>
      <c r="H1308"/>
      <c r="I1308"/>
    </row>
    <row r="1309" spans="2:9" x14ac:dyDescent="0.25">
      <c r="B1309"/>
      <c r="C1309"/>
      <c r="D1309"/>
      <c r="E1309"/>
      <c r="F1309"/>
      <c r="G1309"/>
      <c r="H1309"/>
      <c r="I1309"/>
    </row>
    <row r="1310" spans="2:9" x14ac:dyDescent="0.25">
      <c r="B1310"/>
      <c r="C1310"/>
      <c r="D1310"/>
      <c r="E1310"/>
      <c r="F1310"/>
      <c r="G1310"/>
      <c r="H1310"/>
      <c r="I1310"/>
    </row>
    <row r="1311" spans="2:9" x14ac:dyDescent="0.25">
      <c r="B1311"/>
      <c r="C1311"/>
      <c r="D1311"/>
      <c r="E1311"/>
      <c r="F1311"/>
      <c r="G1311"/>
      <c r="H1311"/>
      <c r="I1311"/>
    </row>
    <row r="1312" spans="2:9" x14ac:dyDescent="0.25">
      <c r="B1312"/>
      <c r="C1312"/>
      <c r="D1312"/>
      <c r="E1312"/>
      <c r="F1312"/>
      <c r="G1312"/>
      <c r="H1312"/>
      <c r="I1312"/>
    </row>
    <row r="1313" spans="2:9" x14ac:dyDescent="0.25">
      <c r="B1313"/>
      <c r="C1313"/>
      <c r="D1313"/>
      <c r="E1313"/>
      <c r="F1313"/>
      <c r="G1313"/>
      <c r="H1313"/>
      <c r="I1313"/>
    </row>
    <row r="1314" spans="2:9" x14ac:dyDescent="0.25">
      <c r="B1314"/>
      <c r="C1314"/>
      <c r="D1314"/>
      <c r="E1314"/>
      <c r="F1314"/>
      <c r="G1314"/>
      <c r="H1314"/>
      <c r="I1314"/>
    </row>
    <row r="1315" spans="2:9" x14ac:dyDescent="0.25">
      <c r="B1315"/>
      <c r="C1315"/>
      <c r="D1315"/>
      <c r="E1315"/>
      <c r="F1315"/>
      <c r="G1315"/>
      <c r="H1315"/>
      <c r="I1315"/>
    </row>
    <row r="1316" spans="2:9" x14ac:dyDescent="0.25">
      <c r="B1316"/>
      <c r="C1316"/>
      <c r="D1316"/>
      <c r="E1316"/>
      <c r="F1316"/>
      <c r="G1316"/>
      <c r="H1316"/>
      <c r="I1316"/>
    </row>
    <row r="1317" spans="2:9" x14ac:dyDescent="0.25">
      <c r="B1317"/>
      <c r="C1317"/>
      <c r="D1317"/>
      <c r="E1317"/>
      <c r="F1317"/>
      <c r="G1317"/>
      <c r="H1317"/>
      <c r="I1317"/>
    </row>
    <row r="1318" spans="2:9" x14ac:dyDescent="0.25">
      <c r="B1318"/>
      <c r="C1318"/>
      <c r="D1318"/>
      <c r="E1318"/>
      <c r="F1318"/>
      <c r="G1318"/>
      <c r="H1318"/>
      <c r="I1318"/>
    </row>
    <row r="1319" spans="2:9" x14ac:dyDescent="0.25">
      <c r="B1319"/>
      <c r="C1319"/>
      <c r="D1319"/>
      <c r="E1319"/>
      <c r="F1319"/>
      <c r="G1319"/>
      <c r="H1319"/>
      <c r="I1319"/>
    </row>
    <row r="1320" spans="2:9" x14ac:dyDescent="0.25">
      <c r="B1320"/>
      <c r="C1320"/>
      <c r="D1320"/>
      <c r="E1320"/>
      <c r="F1320"/>
      <c r="G1320"/>
      <c r="H1320"/>
      <c r="I1320"/>
    </row>
    <row r="1321" spans="2:9" x14ac:dyDescent="0.25">
      <c r="B1321"/>
      <c r="C1321"/>
      <c r="D1321"/>
      <c r="E1321"/>
      <c r="F1321"/>
      <c r="G1321"/>
      <c r="H1321"/>
      <c r="I1321"/>
    </row>
    <row r="1322" spans="2:9" x14ac:dyDescent="0.25">
      <c r="B1322"/>
      <c r="C1322"/>
      <c r="D1322"/>
      <c r="E1322"/>
      <c r="F1322"/>
      <c r="G1322"/>
      <c r="H1322"/>
      <c r="I1322"/>
    </row>
    <row r="1323" spans="2:9" x14ac:dyDescent="0.25">
      <c r="B1323"/>
      <c r="C1323"/>
      <c r="D1323"/>
      <c r="E1323"/>
      <c r="F1323"/>
      <c r="G1323"/>
      <c r="H1323"/>
      <c r="I1323"/>
    </row>
    <row r="1324" spans="2:9" x14ac:dyDescent="0.25">
      <c r="B1324"/>
      <c r="C1324"/>
      <c r="D1324"/>
      <c r="E1324"/>
      <c r="F1324"/>
      <c r="G1324"/>
      <c r="H1324"/>
      <c r="I1324"/>
    </row>
    <row r="1325" spans="2:9" x14ac:dyDescent="0.25">
      <c r="B1325"/>
      <c r="C1325"/>
      <c r="D1325"/>
      <c r="E1325"/>
      <c r="F1325"/>
      <c r="G1325"/>
      <c r="H1325"/>
      <c r="I1325"/>
    </row>
    <row r="1326" spans="2:9" x14ac:dyDescent="0.25">
      <c r="B1326"/>
      <c r="C1326"/>
      <c r="D1326"/>
      <c r="E1326"/>
      <c r="F1326"/>
      <c r="G1326"/>
      <c r="H1326"/>
      <c r="I1326"/>
    </row>
    <row r="1327" spans="2:9" x14ac:dyDescent="0.25">
      <c r="B1327"/>
      <c r="C1327"/>
      <c r="D1327"/>
      <c r="E1327"/>
      <c r="F1327"/>
      <c r="G1327"/>
      <c r="H1327"/>
      <c r="I1327"/>
    </row>
    <row r="1328" spans="2:9" x14ac:dyDescent="0.25">
      <c r="B1328"/>
      <c r="C1328"/>
      <c r="D1328"/>
      <c r="E1328"/>
      <c r="F1328"/>
      <c r="G1328"/>
      <c r="H1328"/>
      <c r="I1328"/>
    </row>
    <row r="1329" spans="2:9" x14ac:dyDescent="0.25">
      <c r="B1329"/>
      <c r="C1329"/>
      <c r="D1329"/>
      <c r="E1329"/>
      <c r="F1329"/>
      <c r="G1329"/>
      <c r="H1329"/>
      <c r="I1329"/>
    </row>
    <row r="1330" spans="2:9" x14ac:dyDescent="0.25">
      <c r="B1330"/>
      <c r="C1330"/>
      <c r="D1330"/>
      <c r="E1330"/>
      <c r="F1330"/>
      <c r="G1330"/>
      <c r="H1330"/>
      <c r="I1330"/>
    </row>
    <row r="1331" spans="2:9" x14ac:dyDescent="0.25">
      <c r="B1331"/>
      <c r="C1331"/>
      <c r="D1331"/>
      <c r="E1331"/>
      <c r="F1331"/>
      <c r="G1331"/>
      <c r="H1331"/>
      <c r="I1331"/>
    </row>
    <row r="1332" spans="2:9" x14ac:dyDescent="0.25">
      <c r="B1332"/>
      <c r="C1332"/>
      <c r="D1332"/>
      <c r="E1332"/>
      <c r="F1332"/>
      <c r="G1332"/>
      <c r="H1332"/>
      <c r="I1332"/>
    </row>
    <row r="1333" spans="2:9" x14ac:dyDescent="0.25">
      <c r="B1333"/>
      <c r="C1333"/>
      <c r="D1333"/>
      <c r="E1333"/>
      <c r="F1333"/>
      <c r="G1333"/>
      <c r="H1333"/>
      <c r="I1333"/>
    </row>
    <row r="1334" spans="2:9" x14ac:dyDescent="0.25">
      <c r="B1334"/>
      <c r="C1334"/>
      <c r="D1334"/>
      <c r="E1334"/>
      <c r="F1334"/>
      <c r="G1334"/>
      <c r="H1334"/>
      <c r="I1334"/>
    </row>
    <row r="1335" spans="2:9" x14ac:dyDescent="0.25">
      <c r="B1335"/>
      <c r="C1335"/>
      <c r="D1335"/>
      <c r="E1335"/>
      <c r="F1335"/>
      <c r="G1335"/>
      <c r="H1335"/>
      <c r="I1335"/>
    </row>
    <row r="1336" spans="2:9" x14ac:dyDescent="0.25">
      <c r="B1336"/>
      <c r="C1336"/>
      <c r="D1336"/>
      <c r="E1336"/>
      <c r="F1336"/>
      <c r="G1336"/>
      <c r="H1336"/>
      <c r="I1336"/>
    </row>
    <row r="1337" spans="2:9" x14ac:dyDescent="0.25">
      <c r="B1337"/>
      <c r="C1337"/>
      <c r="D1337"/>
      <c r="E1337"/>
      <c r="F1337"/>
      <c r="G1337"/>
      <c r="H1337"/>
      <c r="I1337"/>
    </row>
    <row r="1338" spans="2:9" x14ac:dyDescent="0.25">
      <c r="B1338"/>
      <c r="C1338"/>
      <c r="D1338"/>
      <c r="E1338"/>
      <c r="F1338"/>
      <c r="G1338"/>
      <c r="H1338"/>
      <c r="I1338"/>
    </row>
    <row r="1339" spans="2:9" x14ac:dyDescent="0.25">
      <c r="B1339"/>
      <c r="C1339"/>
      <c r="D1339"/>
      <c r="E1339"/>
      <c r="F1339"/>
      <c r="G1339"/>
      <c r="H1339"/>
      <c r="I1339"/>
    </row>
    <row r="1340" spans="2:9" x14ac:dyDescent="0.25">
      <c r="B1340"/>
      <c r="C1340"/>
      <c r="D1340"/>
      <c r="E1340"/>
      <c r="F1340"/>
      <c r="G1340"/>
      <c r="H1340"/>
      <c r="I1340"/>
    </row>
    <row r="1341" spans="2:9" x14ac:dyDescent="0.25">
      <c r="B1341"/>
      <c r="C1341"/>
      <c r="D1341"/>
      <c r="E1341"/>
      <c r="F1341"/>
      <c r="G1341"/>
      <c r="H1341"/>
      <c r="I1341"/>
    </row>
    <row r="1342" spans="2:9" x14ac:dyDescent="0.25">
      <c r="B1342"/>
      <c r="C1342"/>
      <c r="D1342"/>
      <c r="E1342"/>
      <c r="F1342"/>
      <c r="G1342"/>
      <c r="H1342"/>
      <c r="I1342"/>
    </row>
    <row r="1343" spans="2:9" x14ac:dyDescent="0.25">
      <c r="B1343"/>
      <c r="C1343"/>
      <c r="D1343"/>
      <c r="E1343"/>
      <c r="F1343"/>
      <c r="G1343"/>
      <c r="H1343"/>
      <c r="I1343"/>
    </row>
    <row r="1344" spans="2:9" x14ac:dyDescent="0.25">
      <c r="B1344"/>
      <c r="C1344"/>
      <c r="D1344"/>
      <c r="E1344"/>
      <c r="F1344"/>
      <c r="G1344"/>
      <c r="H1344"/>
      <c r="I1344"/>
    </row>
    <row r="1345" spans="2:9" x14ac:dyDescent="0.25">
      <c r="B1345"/>
      <c r="C1345"/>
      <c r="D1345"/>
      <c r="E1345"/>
      <c r="F1345"/>
      <c r="G1345"/>
      <c r="H1345"/>
      <c r="I1345"/>
    </row>
    <row r="1346" spans="2:9" x14ac:dyDescent="0.25">
      <c r="B1346"/>
      <c r="C1346"/>
      <c r="D1346"/>
      <c r="E1346"/>
      <c r="F1346"/>
      <c r="G1346"/>
      <c r="H1346"/>
      <c r="I1346"/>
    </row>
    <row r="1347" spans="2:9" x14ac:dyDescent="0.25">
      <c r="B1347"/>
      <c r="C1347"/>
      <c r="D1347"/>
      <c r="E1347"/>
      <c r="F1347"/>
      <c r="G1347"/>
      <c r="H1347"/>
      <c r="I1347"/>
    </row>
    <row r="1348" spans="2:9" x14ac:dyDescent="0.25">
      <c r="B1348"/>
      <c r="C1348"/>
      <c r="D1348"/>
      <c r="E1348"/>
      <c r="F1348"/>
      <c r="G1348"/>
      <c r="H1348"/>
      <c r="I1348"/>
    </row>
    <row r="1349" spans="2:9" x14ac:dyDescent="0.25">
      <c r="B1349"/>
      <c r="C1349"/>
      <c r="D1349"/>
      <c r="E1349"/>
      <c r="F1349"/>
      <c r="G1349"/>
      <c r="H1349"/>
      <c r="I1349"/>
    </row>
    <row r="1350" spans="2:9" x14ac:dyDescent="0.25">
      <c r="B1350"/>
      <c r="C1350"/>
      <c r="D1350"/>
      <c r="E1350"/>
      <c r="F1350"/>
      <c r="G1350"/>
      <c r="H1350"/>
      <c r="I1350"/>
    </row>
    <row r="1351" spans="2:9" x14ac:dyDescent="0.25">
      <c r="B1351"/>
      <c r="C1351"/>
      <c r="D1351"/>
      <c r="E1351"/>
      <c r="F1351"/>
      <c r="G1351"/>
      <c r="H1351"/>
      <c r="I1351"/>
    </row>
    <row r="1352" spans="2:9" x14ac:dyDescent="0.25">
      <c r="B1352"/>
      <c r="C1352"/>
      <c r="D1352"/>
      <c r="E1352"/>
      <c r="F1352"/>
      <c r="G1352"/>
      <c r="H1352"/>
      <c r="I1352"/>
    </row>
    <row r="1353" spans="2:9" x14ac:dyDescent="0.25">
      <c r="B1353"/>
      <c r="C1353"/>
      <c r="D1353"/>
      <c r="E1353"/>
      <c r="F1353"/>
      <c r="G1353"/>
      <c r="H1353"/>
      <c r="I1353"/>
    </row>
    <row r="1354" spans="2:9" x14ac:dyDescent="0.25">
      <c r="B1354"/>
      <c r="C1354"/>
      <c r="D1354"/>
      <c r="E1354"/>
      <c r="F1354"/>
      <c r="G1354"/>
      <c r="H1354"/>
      <c r="I1354"/>
    </row>
    <row r="1355" spans="2:9" x14ac:dyDescent="0.25">
      <c r="B1355"/>
      <c r="C1355"/>
      <c r="D1355"/>
      <c r="E1355"/>
      <c r="F1355"/>
      <c r="G1355"/>
      <c r="H1355"/>
      <c r="I1355"/>
    </row>
    <row r="1356" spans="2:9" x14ac:dyDescent="0.25">
      <c r="B1356"/>
      <c r="C1356"/>
      <c r="D1356"/>
      <c r="E1356"/>
      <c r="F1356"/>
      <c r="G1356"/>
      <c r="H1356"/>
      <c r="I1356"/>
    </row>
    <row r="1357" spans="2:9" x14ac:dyDescent="0.25">
      <c r="B1357"/>
      <c r="C1357"/>
      <c r="D1357"/>
      <c r="E1357"/>
      <c r="F1357"/>
      <c r="G1357"/>
      <c r="H1357"/>
      <c r="I1357"/>
    </row>
    <row r="1358" spans="2:9" x14ac:dyDescent="0.25">
      <c r="B1358"/>
      <c r="C1358"/>
      <c r="D1358"/>
      <c r="E1358"/>
      <c r="F1358"/>
      <c r="G1358"/>
      <c r="H1358"/>
      <c r="I1358"/>
    </row>
    <row r="1359" spans="2:9" x14ac:dyDescent="0.25">
      <c r="B1359"/>
      <c r="C1359"/>
      <c r="D1359"/>
      <c r="E1359"/>
      <c r="F1359"/>
      <c r="G1359"/>
      <c r="H1359"/>
      <c r="I1359"/>
    </row>
    <row r="1360" spans="2:9" x14ac:dyDescent="0.25">
      <c r="B1360"/>
      <c r="C1360"/>
      <c r="D1360"/>
      <c r="E1360"/>
      <c r="F1360"/>
      <c r="G1360"/>
      <c r="H1360"/>
      <c r="I1360"/>
    </row>
    <row r="1361" spans="2:9" x14ac:dyDescent="0.25">
      <c r="B1361"/>
      <c r="C1361"/>
      <c r="D1361"/>
      <c r="E1361"/>
      <c r="F1361"/>
      <c r="G1361"/>
      <c r="H1361"/>
      <c r="I1361"/>
    </row>
    <row r="1362" spans="2:9" x14ac:dyDescent="0.25">
      <c r="B1362"/>
      <c r="C1362"/>
      <c r="D1362"/>
      <c r="E1362"/>
      <c r="F1362"/>
      <c r="G1362"/>
      <c r="H1362"/>
      <c r="I1362"/>
    </row>
    <row r="1363" spans="2:9" x14ac:dyDescent="0.25">
      <c r="B1363"/>
      <c r="C1363"/>
      <c r="D1363"/>
      <c r="E1363"/>
      <c r="F1363"/>
      <c r="G1363"/>
      <c r="H1363"/>
      <c r="I1363"/>
    </row>
    <row r="1364" spans="2:9" x14ac:dyDescent="0.25">
      <c r="B1364"/>
      <c r="C1364"/>
      <c r="D1364"/>
      <c r="E1364"/>
      <c r="F1364"/>
      <c r="G1364"/>
      <c r="H1364"/>
      <c r="I1364"/>
    </row>
    <row r="1365" spans="2:9" x14ac:dyDescent="0.25">
      <c r="B1365"/>
      <c r="C1365"/>
      <c r="D1365"/>
      <c r="E1365"/>
      <c r="F1365"/>
      <c r="G1365"/>
      <c r="H1365"/>
      <c r="I1365"/>
    </row>
    <row r="1366" spans="2:9" x14ac:dyDescent="0.25">
      <c r="B1366"/>
      <c r="C1366"/>
      <c r="D1366"/>
      <c r="E1366"/>
      <c r="F1366"/>
      <c r="G1366"/>
      <c r="H1366"/>
      <c r="I1366"/>
    </row>
    <row r="1367" spans="2:9" x14ac:dyDescent="0.25">
      <c r="B1367"/>
      <c r="C1367"/>
      <c r="D1367"/>
      <c r="E1367"/>
      <c r="F1367"/>
      <c r="G1367"/>
      <c r="H1367"/>
      <c r="I1367"/>
    </row>
    <row r="1368" spans="2:9" x14ac:dyDescent="0.25">
      <c r="B1368"/>
      <c r="C1368"/>
      <c r="D1368"/>
      <c r="E1368"/>
      <c r="F1368"/>
      <c r="G1368"/>
      <c r="H1368"/>
      <c r="I1368"/>
    </row>
    <row r="1369" spans="2:9" x14ac:dyDescent="0.25">
      <c r="B1369"/>
      <c r="C1369"/>
      <c r="D1369"/>
      <c r="E1369"/>
      <c r="F1369"/>
      <c r="G1369"/>
      <c r="H1369"/>
      <c r="I1369"/>
    </row>
    <row r="1370" spans="2:9" x14ac:dyDescent="0.25">
      <c r="B1370"/>
      <c r="C1370"/>
      <c r="D1370"/>
      <c r="E1370"/>
      <c r="F1370"/>
      <c r="G1370"/>
      <c r="H1370"/>
      <c r="I1370"/>
    </row>
    <row r="1371" spans="2:9" x14ac:dyDescent="0.25">
      <c r="B1371"/>
      <c r="C1371"/>
      <c r="D1371"/>
      <c r="E1371"/>
      <c r="F1371"/>
      <c r="G1371"/>
      <c r="H1371"/>
      <c r="I1371"/>
    </row>
    <row r="1372" spans="2:9" x14ac:dyDescent="0.25">
      <c r="B1372"/>
      <c r="C1372"/>
      <c r="D1372"/>
      <c r="E1372"/>
      <c r="F1372"/>
      <c r="G1372"/>
      <c r="H1372"/>
      <c r="I1372"/>
    </row>
    <row r="1373" spans="2:9" x14ac:dyDescent="0.25">
      <c r="B1373"/>
      <c r="C1373"/>
      <c r="D1373"/>
      <c r="E1373"/>
      <c r="F1373"/>
      <c r="G1373"/>
      <c r="H1373"/>
      <c r="I1373"/>
    </row>
    <row r="1374" spans="2:9" x14ac:dyDescent="0.25">
      <c r="B1374"/>
      <c r="C1374"/>
      <c r="D1374"/>
      <c r="E1374"/>
      <c r="F1374"/>
      <c r="G1374"/>
      <c r="H1374"/>
      <c r="I1374"/>
    </row>
    <row r="1375" spans="2:9" x14ac:dyDescent="0.25">
      <c r="B1375"/>
      <c r="C1375"/>
      <c r="D1375"/>
      <c r="E1375"/>
      <c r="F1375"/>
      <c r="G1375"/>
      <c r="H1375"/>
      <c r="I1375"/>
    </row>
    <row r="1376" spans="2:9" x14ac:dyDescent="0.25">
      <c r="B1376"/>
      <c r="C1376"/>
      <c r="D1376"/>
      <c r="E1376"/>
      <c r="F1376"/>
      <c r="G1376"/>
      <c r="H1376"/>
      <c r="I1376"/>
    </row>
    <row r="1377" spans="2:9" x14ac:dyDescent="0.25">
      <c r="B1377"/>
      <c r="C1377"/>
      <c r="D1377"/>
      <c r="E1377"/>
      <c r="F1377"/>
      <c r="G1377"/>
      <c r="H1377"/>
      <c r="I1377"/>
    </row>
    <row r="1378" spans="2:9" x14ac:dyDescent="0.25">
      <c r="B1378"/>
      <c r="C1378"/>
      <c r="D1378"/>
      <c r="E1378"/>
      <c r="F1378"/>
      <c r="G1378"/>
      <c r="H1378"/>
      <c r="I1378"/>
    </row>
    <row r="1379" spans="2:9" x14ac:dyDescent="0.25">
      <c r="B1379"/>
      <c r="C1379"/>
      <c r="D1379"/>
      <c r="E1379"/>
      <c r="F1379"/>
      <c r="G1379"/>
      <c r="H1379"/>
      <c r="I1379"/>
    </row>
    <row r="1380" spans="2:9" x14ac:dyDescent="0.25">
      <c r="B1380"/>
      <c r="C1380"/>
      <c r="D1380"/>
      <c r="E1380"/>
      <c r="F1380"/>
      <c r="G1380"/>
      <c r="H1380"/>
      <c r="I1380"/>
    </row>
    <row r="1381" spans="2:9" x14ac:dyDescent="0.25">
      <c r="B1381"/>
      <c r="C1381"/>
      <c r="D1381"/>
      <c r="E1381"/>
      <c r="F1381"/>
      <c r="G1381"/>
      <c r="H1381"/>
      <c r="I1381"/>
    </row>
    <row r="1382" spans="2:9" x14ac:dyDescent="0.25">
      <c r="B1382"/>
      <c r="C1382"/>
      <c r="D1382"/>
      <c r="E1382"/>
      <c r="F1382"/>
      <c r="G1382"/>
      <c r="H1382"/>
      <c r="I1382"/>
    </row>
    <row r="1383" spans="2:9" x14ac:dyDescent="0.25">
      <c r="B1383"/>
      <c r="C1383"/>
      <c r="D1383"/>
      <c r="E1383"/>
      <c r="F1383"/>
      <c r="G1383"/>
      <c r="H1383"/>
      <c r="I1383"/>
    </row>
    <row r="1384" spans="2:9" x14ac:dyDescent="0.25">
      <c r="B1384"/>
      <c r="C1384"/>
      <c r="D1384"/>
      <c r="E1384"/>
      <c r="F1384"/>
      <c r="G1384"/>
      <c r="H1384"/>
      <c r="I1384"/>
    </row>
    <row r="1385" spans="2:9" x14ac:dyDescent="0.25">
      <c r="B1385"/>
      <c r="C1385"/>
      <c r="D1385"/>
      <c r="E1385"/>
      <c r="F1385"/>
      <c r="G1385"/>
      <c r="H1385"/>
      <c r="I1385"/>
    </row>
    <row r="1386" spans="2:9" x14ac:dyDescent="0.25">
      <c r="B1386"/>
      <c r="C1386"/>
      <c r="D1386"/>
      <c r="E1386"/>
      <c r="F1386"/>
      <c r="G1386"/>
      <c r="H1386"/>
      <c r="I1386"/>
    </row>
    <row r="1387" spans="2:9" x14ac:dyDescent="0.25">
      <c r="B1387"/>
      <c r="C1387"/>
      <c r="D1387"/>
      <c r="E1387"/>
      <c r="F1387"/>
      <c r="G1387"/>
      <c r="H1387"/>
      <c r="I1387"/>
    </row>
    <row r="1388" spans="2:9" x14ac:dyDescent="0.25">
      <c r="B1388"/>
      <c r="C1388"/>
      <c r="D1388"/>
      <c r="E1388"/>
      <c r="F1388"/>
      <c r="G1388"/>
      <c r="H1388"/>
      <c r="I1388"/>
    </row>
    <row r="1389" spans="2:9" x14ac:dyDescent="0.25">
      <c r="B1389"/>
      <c r="C1389"/>
      <c r="D1389"/>
      <c r="E1389"/>
      <c r="F1389"/>
      <c r="G1389"/>
      <c r="H1389"/>
      <c r="I1389"/>
    </row>
    <row r="1390" spans="2:9" x14ac:dyDescent="0.25">
      <c r="B1390"/>
      <c r="C1390"/>
      <c r="D1390"/>
      <c r="E1390"/>
      <c r="F1390"/>
      <c r="G1390"/>
      <c r="H1390"/>
      <c r="I1390"/>
    </row>
    <row r="1391" spans="2:9" x14ac:dyDescent="0.25">
      <c r="B1391"/>
      <c r="C1391"/>
      <c r="D1391"/>
      <c r="E1391"/>
      <c r="F1391"/>
      <c r="G1391"/>
      <c r="H1391"/>
      <c r="I1391"/>
    </row>
    <row r="1392" spans="2:9" x14ac:dyDescent="0.25">
      <c r="B1392"/>
      <c r="C1392"/>
      <c r="D1392"/>
      <c r="E1392"/>
      <c r="F1392"/>
      <c r="G1392"/>
      <c r="H1392"/>
      <c r="I1392"/>
    </row>
    <row r="1393" spans="2:9" x14ac:dyDescent="0.25">
      <c r="B1393"/>
      <c r="C1393"/>
      <c r="D1393"/>
      <c r="E1393"/>
      <c r="F1393"/>
      <c r="G1393"/>
      <c r="H1393"/>
      <c r="I1393"/>
    </row>
    <row r="1394" spans="2:9" x14ac:dyDescent="0.25">
      <c r="B1394"/>
      <c r="C1394"/>
      <c r="D1394"/>
      <c r="E1394"/>
      <c r="F1394"/>
      <c r="G1394"/>
      <c r="H1394"/>
      <c r="I1394"/>
    </row>
    <row r="1395" spans="2:9" x14ac:dyDescent="0.25">
      <c r="B1395"/>
      <c r="C1395"/>
      <c r="D1395"/>
      <c r="E1395"/>
      <c r="F1395"/>
      <c r="G1395"/>
      <c r="H1395"/>
      <c r="I1395"/>
    </row>
    <row r="1396" spans="2:9" x14ac:dyDescent="0.25">
      <c r="B1396"/>
      <c r="C1396"/>
      <c r="D1396"/>
      <c r="E1396"/>
      <c r="F1396"/>
      <c r="G1396"/>
      <c r="H1396"/>
      <c r="I1396"/>
    </row>
    <row r="1397" spans="2:9" x14ac:dyDescent="0.25">
      <c r="B1397"/>
      <c r="C1397"/>
      <c r="D1397"/>
      <c r="E1397"/>
      <c r="F1397"/>
      <c r="G1397"/>
      <c r="H1397"/>
      <c r="I1397"/>
    </row>
    <row r="1398" spans="2:9" x14ac:dyDescent="0.25">
      <c r="B1398"/>
      <c r="C1398"/>
      <c r="D1398"/>
      <c r="E1398"/>
      <c r="F1398"/>
      <c r="G1398"/>
      <c r="H1398"/>
      <c r="I1398"/>
    </row>
    <row r="1399" spans="2:9" x14ac:dyDescent="0.25">
      <c r="B1399"/>
      <c r="C1399"/>
      <c r="D1399"/>
      <c r="E1399"/>
      <c r="F1399"/>
      <c r="G1399"/>
      <c r="H1399"/>
      <c r="I1399"/>
    </row>
    <row r="1400" spans="2:9" x14ac:dyDescent="0.25">
      <c r="B1400"/>
      <c r="C1400"/>
      <c r="D1400"/>
      <c r="E1400"/>
      <c r="F1400"/>
      <c r="G1400"/>
      <c r="H1400"/>
      <c r="I1400"/>
    </row>
    <row r="1401" spans="2:9" x14ac:dyDescent="0.25">
      <c r="B1401"/>
      <c r="C1401"/>
      <c r="D1401"/>
      <c r="E1401"/>
      <c r="F1401"/>
      <c r="G1401"/>
      <c r="H1401"/>
      <c r="I1401"/>
    </row>
    <row r="1402" spans="2:9" x14ac:dyDescent="0.25">
      <c r="B1402"/>
      <c r="C1402"/>
      <c r="D1402"/>
      <c r="E1402"/>
      <c r="F1402"/>
      <c r="G1402"/>
      <c r="H1402"/>
      <c r="I1402"/>
    </row>
    <row r="1403" spans="2:9" x14ac:dyDescent="0.25">
      <c r="B1403"/>
      <c r="C1403"/>
      <c r="D1403"/>
      <c r="E1403"/>
      <c r="F1403"/>
      <c r="G1403"/>
      <c r="H1403"/>
      <c r="I1403"/>
    </row>
    <row r="1404" spans="2:9" x14ac:dyDescent="0.25">
      <c r="B1404"/>
      <c r="C1404"/>
      <c r="D1404"/>
      <c r="E1404"/>
      <c r="F1404"/>
      <c r="G1404"/>
      <c r="H1404"/>
      <c r="I1404"/>
    </row>
    <row r="1405" spans="2:9" x14ac:dyDescent="0.25">
      <c r="B1405"/>
      <c r="C1405"/>
      <c r="D1405"/>
      <c r="E1405"/>
      <c r="F1405"/>
      <c r="G1405"/>
      <c r="H1405"/>
      <c r="I1405"/>
    </row>
    <row r="1406" spans="2:9" x14ac:dyDescent="0.25">
      <c r="B1406"/>
      <c r="C1406"/>
      <c r="D1406"/>
      <c r="E1406"/>
      <c r="F1406"/>
      <c r="G1406"/>
      <c r="H1406"/>
      <c r="I1406"/>
    </row>
    <row r="1407" spans="2:9" x14ac:dyDescent="0.25">
      <c r="B1407"/>
      <c r="C1407"/>
      <c r="D1407"/>
      <c r="E1407"/>
      <c r="F1407"/>
      <c r="G1407"/>
      <c r="H1407"/>
      <c r="I1407"/>
    </row>
    <row r="1408" spans="2:9" x14ac:dyDescent="0.25">
      <c r="B1408"/>
      <c r="C1408"/>
      <c r="D1408"/>
      <c r="E1408"/>
      <c r="F1408"/>
      <c r="G1408"/>
      <c r="H1408"/>
      <c r="I1408"/>
    </row>
    <row r="1409" spans="2:9" x14ac:dyDescent="0.25">
      <c r="B1409"/>
      <c r="C1409"/>
      <c r="D1409"/>
      <c r="E1409"/>
      <c r="F1409"/>
      <c r="G1409"/>
      <c r="H1409"/>
      <c r="I1409"/>
    </row>
    <row r="1410" spans="2:9" x14ac:dyDescent="0.25">
      <c r="B1410"/>
      <c r="C1410"/>
      <c r="D1410"/>
      <c r="E1410"/>
      <c r="F1410"/>
      <c r="G1410"/>
      <c r="H1410"/>
      <c r="I1410"/>
    </row>
    <row r="1411" spans="2:9" x14ac:dyDescent="0.25">
      <c r="B1411"/>
      <c r="C1411"/>
      <c r="D1411"/>
      <c r="E1411"/>
      <c r="F1411"/>
      <c r="G1411"/>
      <c r="H1411"/>
      <c r="I1411"/>
    </row>
    <row r="1412" spans="2:9" x14ac:dyDescent="0.25">
      <c r="B1412"/>
      <c r="C1412"/>
      <c r="D1412"/>
      <c r="E1412"/>
      <c r="F1412"/>
      <c r="G1412"/>
      <c r="H1412"/>
      <c r="I1412"/>
    </row>
    <row r="1413" spans="2:9" x14ac:dyDescent="0.25">
      <c r="B1413"/>
      <c r="C1413"/>
      <c r="D1413"/>
      <c r="E1413"/>
      <c r="F1413"/>
      <c r="G1413"/>
      <c r="H1413"/>
      <c r="I1413"/>
    </row>
    <row r="1414" spans="2:9" x14ac:dyDescent="0.25">
      <c r="B1414"/>
      <c r="C1414"/>
      <c r="D1414"/>
      <c r="E1414"/>
      <c r="F1414"/>
      <c r="G1414"/>
      <c r="H1414"/>
      <c r="I1414"/>
    </row>
    <row r="1415" spans="2:9" x14ac:dyDescent="0.25">
      <c r="B1415"/>
      <c r="C1415"/>
      <c r="D1415"/>
      <c r="E1415"/>
      <c r="F1415"/>
      <c r="G1415"/>
      <c r="H1415"/>
      <c r="I1415"/>
    </row>
    <row r="1416" spans="2:9" x14ac:dyDescent="0.25">
      <c r="B1416"/>
      <c r="C1416"/>
      <c r="D1416"/>
      <c r="E1416"/>
      <c r="F1416"/>
      <c r="G1416"/>
      <c r="H1416"/>
      <c r="I1416"/>
    </row>
    <row r="1417" spans="2:9" x14ac:dyDescent="0.25">
      <c r="B1417"/>
      <c r="C1417"/>
      <c r="D1417"/>
      <c r="E1417"/>
      <c r="F1417"/>
      <c r="G1417"/>
      <c r="H1417"/>
      <c r="I1417"/>
    </row>
    <row r="1418" spans="2:9" x14ac:dyDescent="0.25">
      <c r="B1418"/>
      <c r="C1418"/>
      <c r="D1418"/>
      <c r="E1418"/>
      <c r="F1418"/>
      <c r="G1418"/>
      <c r="H1418"/>
      <c r="I1418"/>
    </row>
    <row r="1419" spans="2:9" x14ac:dyDescent="0.25">
      <c r="B1419"/>
      <c r="C1419"/>
      <c r="D1419"/>
      <c r="E1419"/>
      <c r="F1419"/>
      <c r="G1419"/>
      <c r="H1419"/>
      <c r="I1419"/>
    </row>
    <row r="1420" spans="2:9" x14ac:dyDescent="0.25">
      <c r="B1420"/>
      <c r="C1420"/>
      <c r="D1420"/>
      <c r="E1420"/>
      <c r="F1420"/>
      <c r="G1420"/>
      <c r="H1420"/>
      <c r="I1420"/>
    </row>
    <row r="1421" spans="2:9" x14ac:dyDescent="0.25">
      <c r="B1421"/>
      <c r="C1421"/>
      <c r="D1421"/>
      <c r="E1421"/>
      <c r="F1421"/>
      <c r="G1421"/>
      <c r="H1421"/>
      <c r="I1421"/>
    </row>
    <row r="1422" spans="2:9" x14ac:dyDescent="0.25">
      <c r="B1422"/>
      <c r="C1422"/>
      <c r="D1422"/>
      <c r="E1422"/>
      <c r="F1422"/>
      <c r="G1422"/>
      <c r="H1422"/>
      <c r="I1422"/>
    </row>
    <row r="1423" spans="2:9" x14ac:dyDescent="0.25">
      <c r="B1423"/>
      <c r="C1423"/>
      <c r="D1423"/>
      <c r="E1423"/>
      <c r="F1423"/>
      <c r="G1423"/>
      <c r="H1423"/>
      <c r="I1423"/>
    </row>
    <row r="1424" spans="2:9" x14ac:dyDescent="0.25">
      <c r="B1424"/>
      <c r="C1424"/>
      <c r="D1424"/>
      <c r="E1424"/>
      <c r="F1424"/>
      <c r="G1424"/>
      <c r="H1424"/>
      <c r="I1424"/>
    </row>
    <row r="1425" spans="2:9" x14ac:dyDescent="0.25">
      <c r="B1425"/>
      <c r="C1425"/>
      <c r="D1425"/>
      <c r="E1425"/>
      <c r="F1425"/>
      <c r="G1425"/>
      <c r="H1425"/>
      <c r="I1425"/>
    </row>
    <row r="1426" spans="2:9" x14ac:dyDescent="0.25">
      <c r="B1426"/>
      <c r="C1426"/>
      <c r="D1426"/>
      <c r="E1426"/>
      <c r="F1426"/>
      <c r="G1426"/>
      <c r="H1426"/>
      <c r="I1426"/>
    </row>
    <row r="1427" spans="2:9" x14ac:dyDescent="0.25">
      <c r="B1427"/>
      <c r="C1427"/>
      <c r="D1427"/>
      <c r="E1427"/>
      <c r="F1427"/>
      <c r="G1427"/>
      <c r="H1427"/>
      <c r="I1427"/>
    </row>
    <row r="1428" spans="2:9" x14ac:dyDescent="0.25">
      <c r="B1428"/>
      <c r="C1428"/>
      <c r="D1428"/>
      <c r="E1428"/>
      <c r="F1428"/>
      <c r="G1428"/>
      <c r="H1428"/>
      <c r="I1428"/>
    </row>
    <row r="1429" spans="2:9" x14ac:dyDescent="0.25">
      <c r="B1429"/>
      <c r="C1429"/>
      <c r="D1429"/>
      <c r="E1429"/>
      <c r="F1429"/>
      <c r="G1429"/>
      <c r="H1429"/>
      <c r="I1429"/>
    </row>
    <row r="1430" spans="2:9" x14ac:dyDescent="0.25">
      <c r="B1430"/>
      <c r="C1430"/>
      <c r="D1430"/>
      <c r="E1430"/>
      <c r="F1430"/>
      <c r="G1430"/>
      <c r="H1430"/>
      <c r="I1430"/>
    </row>
    <row r="1431" spans="2:9" x14ac:dyDescent="0.25">
      <c r="B1431"/>
      <c r="C1431"/>
      <c r="D1431"/>
      <c r="E1431"/>
      <c r="F1431"/>
      <c r="G1431"/>
      <c r="H1431"/>
      <c r="I1431"/>
    </row>
    <row r="1432" spans="2:9" x14ac:dyDescent="0.25">
      <c r="B1432"/>
      <c r="C1432"/>
      <c r="D1432"/>
      <c r="E1432"/>
      <c r="F1432"/>
      <c r="G1432"/>
      <c r="H1432"/>
      <c r="I1432"/>
    </row>
    <row r="1433" spans="2:9" x14ac:dyDescent="0.25">
      <c r="B1433"/>
      <c r="C1433"/>
      <c r="D1433"/>
      <c r="E1433"/>
      <c r="F1433"/>
      <c r="G1433"/>
      <c r="H1433"/>
      <c r="I1433"/>
    </row>
    <row r="1434" spans="2:9" x14ac:dyDescent="0.25">
      <c r="B1434"/>
      <c r="C1434"/>
      <c r="D1434"/>
      <c r="E1434"/>
      <c r="F1434"/>
      <c r="G1434"/>
      <c r="H1434"/>
      <c r="I1434"/>
    </row>
    <row r="1435" spans="2:9" x14ac:dyDescent="0.25">
      <c r="B1435"/>
      <c r="C1435"/>
      <c r="D1435"/>
      <c r="E1435"/>
      <c r="F1435"/>
      <c r="G1435"/>
      <c r="H1435"/>
      <c r="I1435"/>
    </row>
    <row r="1436" spans="2:9" x14ac:dyDescent="0.25">
      <c r="B1436"/>
      <c r="C1436"/>
      <c r="D1436"/>
      <c r="E1436"/>
      <c r="F1436"/>
      <c r="G1436"/>
      <c r="H1436"/>
      <c r="I1436"/>
    </row>
    <row r="1437" spans="2:9" x14ac:dyDescent="0.25">
      <c r="B1437"/>
      <c r="C1437"/>
      <c r="D1437"/>
      <c r="E1437"/>
      <c r="F1437"/>
      <c r="G1437"/>
      <c r="H1437"/>
      <c r="I1437"/>
    </row>
    <row r="1438" spans="2:9" x14ac:dyDescent="0.25">
      <c r="B1438"/>
      <c r="C1438"/>
      <c r="D1438"/>
      <c r="E1438"/>
      <c r="F1438"/>
      <c r="G1438"/>
      <c r="H1438"/>
      <c r="I1438"/>
    </row>
    <row r="1439" spans="2:9" x14ac:dyDescent="0.25">
      <c r="B1439"/>
      <c r="C1439"/>
      <c r="D1439"/>
      <c r="E1439"/>
      <c r="F1439"/>
      <c r="G1439"/>
      <c r="H1439"/>
      <c r="I1439"/>
    </row>
    <row r="1440" spans="2:9" x14ac:dyDescent="0.25">
      <c r="B1440"/>
      <c r="C1440"/>
      <c r="D1440"/>
      <c r="E1440"/>
      <c r="F1440"/>
      <c r="G1440"/>
      <c r="H1440"/>
      <c r="I1440"/>
    </row>
    <row r="1441" spans="2:9" x14ac:dyDescent="0.25">
      <c r="B1441"/>
      <c r="C1441"/>
      <c r="D1441"/>
      <c r="E1441"/>
      <c r="F1441"/>
      <c r="G1441"/>
      <c r="H1441"/>
      <c r="I1441"/>
    </row>
    <row r="1442" spans="2:9" x14ac:dyDescent="0.25">
      <c r="B1442"/>
      <c r="C1442"/>
      <c r="D1442"/>
      <c r="E1442"/>
      <c r="F1442"/>
      <c r="G1442"/>
      <c r="H1442"/>
      <c r="I1442"/>
    </row>
    <row r="1443" spans="2:9" x14ac:dyDescent="0.25">
      <c r="B1443"/>
      <c r="C1443"/>
      <c r="D1443"/>
      <c r="E1443"/>
      <c r="F1443"/>
      <c r="G1443"/>
      <c r="H1443"/>
      <c r="I1443"/>
    </row>
    <row r="1444" spans="2:9" x14ac:dyDescent="0.25">
      <c r="B1444"/>
      <c r="C1444"/>
      <c r="D1444"/>
      <c r="E1444"/>
      <c r="F1444"/>
      <c r="G1444"/>
      <c r="H1444"/>
      <c r="I1444"/>
    </row>
    <row r="1445" spans="2:9" x14ac:dyDescent="0.25">
      <c r="B1445"/>
      <c r="C1445"/>
      <c r="D1445"/>
      <c r="E1445"/>
      <c r="F1445"/>
      <c r="G1445"/>
      <c r="H1445"/>
      <c r="I1445"/>
    </row>
    <row r="1446" spans="2:9" x14ac:dyDescent="0.25">
      <c r="B1446"/>
      <c r="C1446"/>
      <c r="D1446"/>
      <c r="E1446"/>
      <c r="F1446"/>
      <c r="G1446"/>
      <c r="H1446"/>
      <c r="I1446"/>
    </row>
    <row r="1447" spans="2:9" x14ac:dyDescent="0.25">
      <c r="B1447"/>
      <c r="C1447"/>
      <c r="D1447"/>
      <c r="E1447"/>
      <c r="F1447"/>
      <c r="G1447"/>
      <c r="H1447"/>
      <c r="I1447"/>
    </row>
    <row r="1448" spans="2:9" x14ac:dyDescent="0.25">
      <c r="B1448"/>
      <c r="C1448"/>
      <c r="D1448"/>
      <c r="E1448"/>
      <c r="F1448"/>
      <c r="G1448"/>
      <c r="H1448"/>
      <c r="I1448"/>
    </row>
    <row r="1449" spans="2:9" x14ac:dyDescent="0.25">
      <c r="B1449"/>
      <c r="C1449"/>
      <c r="D1449"/>
      <c r="E1449"/>
      <c r="F1449"/>
      <c r="G1449"/>
      <c r="H1449"/>
      <c r="I1449"/>
    </row>
    <row r="1450" spans="2:9" x14ac:dyDescent="0.25">
      <c r="B1450"/>
      <c r="C1450"/>
      <c r="D1450"/>
      <c r="E1450"/>
      <c r="F1450"/>
      <c r="G1450"/>
      <c r="H1450"/>
      <c r="I1450"/>
    </row>
    <row r="1451" spans="2:9" x14ac:dyDescent="0.25">
      <c r="B1451"/>
      <c r="C1451"/>
      <c r="D1451"/>
      <c r="E1451"/>
      <c r="F1451"/>
      <c r="G1451"/>
      <c r="H1451"/>
      <c r="I1451"/>
    </row>
    <row r="1452" spans="2:9" x14ac:dyDescent="0.25">
      <c r="B1452"/>
      <c r="C1452"/>
      <c r="D1452"/>
      <c r="E1452"/>
      <c r="F1452"/>
      <c r="G1452"/>
      <c r="H1452"/>
      <c r="I1452"/>
    </row>
    <row r="1453" spans="2:9" x14ac:dyDescent="0.25">
      <c r="B1453"/>
      <c r="C1453"/>
      <c r="D1453"/>
      <c r="E1453"/>
      <c r="F1453"/>
      <c r="G1453"/>
      <c r="H1453"/>
      <c r="I1453"/>
    </row>
    <row r="1454" spans="2:9" x14ac:dyDescent="0.25">
      <c r="B1454"/>
      <c r="C1454"/>
      <c r="D1454"/>
      <c r="E1454"/>
      <c r="F1454"/>
      <c r="G1454"/>
      <c r="H1454"/>
      <c r="I1454"/>
    </row>
    <row r="1455" spans="2:9" x14ac:dyDescent="0.25">
      <c r="B1455"/>
      <c r="C1455"/>
      <c r="D1455"/>
      <c r="E1455"/>
      <c r="F1455"/>
      <c r="G1455"/>
      <c r="H1455"/>
      <c r="I1455"/>
    </row>
    <row r="1456" spans="2:9" x14ac:dyDescent="0.25">
      <c r="B1456"/>
      <c r="C1456"/>
      <c r="D1456"/>
      <c r="E1456"/>
      <c r="F1456"/>
      <c r="G1456"/>
      <c r="H1456"/>
      <c r="I1456"/>
    </row>
    <row r="1457" spans="2:9" x14ac:dyDescent="0.25">
      <c r="B1457"/>
      <c r="C1457"/>
      <c r="D1457"/>
      <c r="E1457"/>
      <c r="F1457"/>
      <c r="G1457"/>
      <c r="H1457"/>
      <c r="I1457"/>
    </row>
    <row r="1458" spans="2:9" x14ac:dyDescent="0.25">
      <c r="B1458"/>
      <c r="C1458"/>
      <c r="D1458"/>
      <c r="E1458"/>
      <c r="F1458"/>
      <c r="G1458"/>
      <c r="H1458"/>
      <c r="I1458"/>
    </row>
    <row r="1459" spans="2:9" x14ac:dyDescent="0.25">
      <c r="B1459"/>
      <c r="C1459"/>
      <c r="D1459"/>
      <c r="E1459"/>
      <c r="F1459"/>
      <c r="G1459"/>
      <c r="H1459"/>
      <c r="I1459"/>
    </row>
    <row r="1460" spans="2:9" x14ac:dyDescent="0.25">
      <c r="B1460"/>
      <c r="C1460"/>
      <c r="D1460"/>
      <c r="E1460"/>
      <c r="F1460"/>
      <c r="G1460"/>
      <c r="H1460"/>
      <c r="I1460"/>
    </row>
    <row r="1461" spans="2:9" x14ac:dyDescent="0.25">
      <c r="B1461"/>
      <c r="C1461"/>
      <c r="D1461"/>
      <c r="E1461"/>
      <c r="F1461"/>
      <c r="G1461"/>
      <c r="H1461"/>
      <c r="I1461"/>
    </row>
    <row r="1462" spans="2:9" x14ac:dyDescent="0.25">
      <c r="B1462"/>
      <c r="C1462"/>
      <c r="D1462"/>
      <c r="E1462"/>
      <c r="F1462"/>
      <c r="G1462"/>
      <c r="H1462"/>
      <c r="I1462"/>
    </row>
    <row r="1463" spans="2:9" x14ac:dyDescent="0.25">
      <c r="B1463"/>
      <c r="C1463"/>
      <c r="D1463"/>
      <c r="E1463"/>
      <c r="F1463"/>
      <c r="G1463"/>
      <c r="H1463"/>
      <c r="I1463"/>
    </row>
    <row r="1464" spans="2:9" x14ac:dyDescent="0.25">
      <c r="B1464"/>
      <c r="C1464"/>
      <c r="D1464"/>
      <c r="E1464"/>
      <c r="F1464"/>
      <c r="G1464"/>
      <c r="H1464"/>
      <c r="I1464"/>
    </row>
    <row r="1465" spans="2:9" x14ac:dyDescent="0.25">
      <c r="B1465"/>
      <c r="C1465"/>
      <c r="D1465"/>
      <c r="E1465"/>
      <c r="F1465"/>
      <c r="G1465"/>
      <c r="H1465"/>
      <c r="I1465"/>
    </row>
    <row r="1466" spans="2:9" x14ac:dyDescent="0.25">
      <c r="B1466"/>
      <c r="C1466"/>
      <c r="D1466"/>
      <c r="E1466"/>
      <c r="F1466"/>
      <c r="G1466"/>
      <c r="H1466"/>
      <c r="I1466"/>
    </row>
    <row r="1467" spans="2:9" x14ac:dyDescent="0.25">
      <c r="B1467"/>
      <c r="C1467"/>
      <c r="D1467"/>
      <c r="E1467"/>
      <c r="F1467"/>
      <c r="G1467"/>
      <c r="H1467"/>
      <c r="I1467"/>
    </row>
    <row r="1468" spans="2:9" x14ac:dyDescent="0.25">
      <c r="B1468"/>
      <c r="C1468"/>
      <c r="D1468"/>
      <c r="E1468"/>
      <c r="F1468"/>
      <c r="G1468"/>
      <c r="H1468"/>
      <c r="I1468"/>
    </row>
    <row r="1469" spans="2:9" x14ac:dyDescent="0.25">
      <c r="B1469"/>
      <c r="C1469"/>
      <c r="D1469"/>
      <c r="E1469"/>
      <c r="F1469"/>
      <c r="G1469"/>
      <c r="H1469"/>
      <c r="I1469"/>
    </row>
    <row r="1470" spans="2:9" x14ac:dyDescent="0.25">
      <c r="B1470"/>
      <c r="C1470"/>
      <c r="D1470"/>
      <c r="E1470"/>
      <c r="F1470"/>
      <c r="G1470"/>
      <c r="H1470"/>
      <c r="I1470"/>
    </row>
    <row r="1471" spans="2:9" x14ac:dyDescent="0.25">
      <c r="B1471"/>
      <c r="C1471"/>
      <c r="D1471"/>
      <c r="E1471"/>
      <c r="F1471"/>
      <c r="G1471"/>
      <c r="H1471"/>
      <c r="I1471"/>
    </row>
    <row r="1472" spans="2:9" x14ac:dyDescent="0.25">
      <c r="B1472"/>
      <c r="C1472"/>
      <c r="D1472"/>
      <c r="E1472"/>
      <c r="F1472"/>
      <c r="G1472"/>
      <c r="H1472"/>
      <c r="I1472"/>
    </row>
    <row r="1473" spans="2:9" x14ac:dyDescent="0.25">
      <c r="B1473"/>
      <c r="C1473"/>
      <c r="D1473"/>
      <c r="E1473"/>
      <c r="F1473"/>
      <c r="G1473"/>
      <c r="H1473"/>
      <c r="I1473"/>
    </row>
    <row r="1474" spans="2:9" x14ac:dyDescent="0.25">
      <c r="B1474"/>
      <c r="C1474"/>
      <c r="D1474"/>
      <c r="E1474"/>
      <c r="F1474"/>
      <c r="G1474"/>
      <c r="H1474"/>
      <c r="I1474"/>
    </row>
    <row r="1475" spans="2:9" x14ac:dyDescent="0.25">
      <c r="B1475"/>
      <c r="C1475"/>
      <c r="D1475"/>
      <c r="E1475"/>
      <c r="F1475"/>
      <c r="G1475"/>
      <c r="H1475"/>
      <c r="I1475"/>
    </row>
    <row r="1476" spans="2:9" x14ac:dyDescent="0.25">
      <c r="B1476"/>
      <c r="C1476"/>
      <c r="D1476"/>
      <c r="E1476"/>
      <c r="F1476"/>
      <c r="G1476"/>
      <c r="H1476"/>
      <c r="I1476"/>
    </row>
    <row r="1477" spans="2:9" x14ac:dyDescent="0.25">
      <c r="B1477"/>
      <c r="C1477"/>
      <c r="D1477"/>
      <c r="E1477"/>
      <c r="F1477"/>
      <c r="G1477"/>
      <c r="H1477"/>
      <c r="I1477"/>
    </row>
    <row r="1478" spans="2:9" x14ac:dyDescent="0.25">
      <c r="B1478"/>
      <c r="C1478"/>
      <c r="D1478"/>
      <c r="E1478"/>
      <c r="F1478"/>
      <c r="G1478"/>
      <c r="H1478"/>
      <c r="I1478"/>
    </row>
    <row r="1479" spans="2:9" x14ac:dyDescent="0.25">
      <c r="B1479"/>
      <c r="C1479"/>
      <c r="D1479"/>
      <c r="E1479"/>
      <c r="F1479"/>
      <c r="G1479"/>
      <c r="H1479"/>
      <c r="I1479"/>
    </row>
    <row r="1480" spans="2:9" x14ac:dyDescent="0.25">
      <c r="B1480"/>
      <c r="C1480"/>
      <c r="D1480"/>
      <c r="E1480"/>
      <c r="F1480"/>
      <c r="G1480"/>
      <c r="H1480"/>
      <c r="I1480"/>
    </row>
    <row r="1481" spans="2:9" x14ac:dyDescent="0.25">
      <c r="B1481"/>
      <c r="C1481"/>
      <c r="D1481"/>
      <c r="E1481"/>
      <c r="F1481"/>
      <c r="G1481"/>
      <c r="H1481"/>
      <c r="I1481"/>
    </row>
    <row r="1482" spans="2:9" x14ac:dyDescent="0.25">
      <c r="B1482"/>
      <c r="C1482"/>
      <c r="D1482"/>
      <c r="E1482"/>
      <c r="F1482"/>
      <c r="G1482"/>
      <c r="H1482"/>
      <c r="I1482"/>
    </row>
    <row r="1483" spans="2:9" x14ac:dyDescent="0.25">
      <c r="B1483"/>
      <c r="C1483"/>
      <c r="D1483"/>
      <c r="E1483"/>
      <c r="F1483"/>
      <c r="G1483"/>
      <c r="H1483"/>
      <c r="I1483"/>
    </row>
    <row r="1484" spans="2:9" x14ac:dyDescent="0.25">
      <c r="B1484"/>
      <c r="C1484"/>
      <c r="D1484"/>
      <c r="E1484"/>
      <c r="F1484"/>
      <c r="G1484"/>
      <c r="H1484"/>
      <c r="I1484"/>
    </row>
    <row r="1485" spans="2:9" x14ac:dyDescent="0.25">
      <c r="B1485"/>
      <c r="C1485"/>
      <c r="D1485"/>
      <c r="E1485"/>
      <c r="F1485"/>
      <c r="G1485"/>
      <c r="H1485"/>
      <c r="I1485"/>
    </row>
    <row r="1486" spans="2:9" x14ac:dyDescent="0.25">
      <c r="B1486"/>
      <c r="C1486"/>
      <c r="D1486"/>
      <c r="E1486"/>
      <c r="F1486"/>
      <c r="G1486"/>
      <c r="H1486"/>
      <c r="I1486"/>
    </row>
    <row r="1487" spans="2:9" x14ac:dyDescent="0.25">
      <c r="B1487"/>
      <c r="C1487"/>
      <c r="D1487"/>
      <c r="E1487"/>
      <c r="F1487"/>
      <c r="G1487"/>
      <c r="H1487"/>
      <c r="I1487"/>
    </row>
    <row r="1488" spans="2:9" x14ac:dyDescent="0.25">
      <c r="B1488"/>
      <c r="C1488"/>
      <c r="D1488"/>
      <c r="E1488"/>
      <c r="F1488"/>
      <c r="G1488"/>
      <c r="H1488"/>
      <c r="I1488"/>
    </row>
    <row r="1489" spans="2:9" x14ac:dyDescent="0.25">
      <c r="B1489"/>
      <c r="C1489"/>
      <c r="D1489"/>
      <c r="E1489"/>
      <c r="F1489"/>
      <c r="G1489"/>
      <c r="H1489"/>
      <c r="I1489"/>
    </row>
    <row r="1490" spans="2:9" x14ac:dyDescent="0.25">
      <c r="B1490"/>
      <c r="C1490"/>
      <c r="D1490"/>
      <c r="E1490"/>
      <c r="F1490"/>
      <c r="G1490"/>
      <c r="H1490"/>
      <c r="I1490"/>
    </row>
    <row r="1491" spans="2:9" x14ac:dyDescent="0.25">
      <c r="B1491"/>
      <c r="C1491"/>
      <c r="D1491"/>
      <c r="E1491"/>
      <c r="F1491"/>
      <c r="G1491"/>
      <c r="H1491"/>
      <c r="I1491"/>
    </row>
    <row r="1492" spans="2:9" x14ac:dyDescent="0.25">
      <c r="B1492"/>
      <c r="C1492"/>
      <c r="D1492"/>
      <c r="E1492"/>
      <c r="F1492"/>
      <c r="G1492"/>
      <c r="H1492"/>
      <c r="I1492"/>
    </row>
    <row r="1493" spans="2:9" x14ac:dyDescent="0.25">
      <c r="B1493"/>
      <c r="C1493"/>
      <c r="D1493"/>
      <c r="E1493"/>
      <c r="F1493"/>
      <c r="G1493"/>
      <c r="H1493"/>
      <c r="I1493"/>
    </row>
    <row r="1494" spans="2:9" x14ac:dyDescent="0.25">
      <c r="B1494"/>
      <c r="C1494"/>
      <c r="D1494"/>
      <c r="E1494"/>
      <c r="F1494"/>
      <c r="G1494"/>
      <c r="H1494"/>
      <c r="I1494"/>
    </row>
    <row r="1495" spans="2:9" x14ac:dyDescent="0.25">
      <c r="B1495"/>
      <c r="C1495"/>
      <c r="D1495"/>
      <c r="E1495"/>
      <c r="F1495"/>
      <c r="G1495"/>
      <c r="H1495"/>
      <c r="I1495"/>
    </row>
    <row r="1496" spans="2:9" x14ac:dyDescent="0.25">
      <c r="B1496"/>
      <c r="C1496"/>
      <c r="D1496"/>
      <c r="E1496"/>
      <c r="F1496"/>
      <c r="G1496"/>
      <c r="H1496"/>
      <c r="I1496"/>
    </row>
    <row r="1497" spans="2:9" x14ac:dyDescent="0.25">
      <c r="B1497"/>
      <c r="C1497"/>
      <c r="D1497"/>
      <c r="E1497"/>
      <c r="F1497"/>
      <c r="G1497"/>
      <c r="H1497"/>
      <c r="I1497"/>
    </row>
    <row r="1498" spans="2:9" x14ac:dyDescent="0.25">
      <c r="B1498"/>
      <c r="C1498"/>
      <c r="D1498"/>
      <c r="E1498"/>
      <c r="F1498"/>
      <c r="G1498"/>
      <c r="H1498"/>
      <c r="I1498"/>
    </row>
    <row r="1499" spans="2:9" x14ac:dyDescent="0.25">
      <c r="B1499"/>
      <c r="C1499"/>
      <c r="D1499"/>
      <c r="E1499"/>
      <c r="F1499"/>
      <c r="G1499"/>
      <c r="H1499"/>
      <c r="I1499"/>
    </row>
    <row r="1500" spans="2:9" x14ac:dyDescent="0.25">
      <c r="B1500"/>
      <c r="C1500"/>
      <c r="D1500"/>
      <c r="E1500"/>
      <c r="F1500"/>
      <c r="G1500"/>
      <c r="H1500"/>
      <c r="I1500"/>
    </row>
    <row r="1501" spans="2:9" x14ac:dyDescent="0.25">
      <c r="B1501"/>
      <c r="C1501"/>
      <c r="D1501"/>
      <c r="E1501"/>
      <c r="F1501"/>
      <c r="G1501"/>
      <c r="H1501"/>
      <c r="I1501"/>
    </row>
    <row r="1502" spans="2:9" x14ac:dyDescent="0.25">
      <c r="B1502"/>
      <c r="C1502"/>
      <c r="D1502"/>
      <c r="E1502"/>
      <c r="F1502"/>
      <c r="G1502"/>
      <c r="H1502"/>
      <c r="I1502"/>
    </row>
    <row r="1503" spans="2:9" x14ac:dyDescent="0.25">
      <c r="B1503"/>
      <c r="C1503"/>
      <c r="D1503"/>
      <c r="E1503"/>
      <c r="F1503"/>
      <c r="G1503"/>
      <c r="H1503"/>
      <c r="I1503"/>
    </row>
    <row r="1504" spans="2:9" x14ac:dyDescent="0.25">
      <c r="B1504"/>
      <c r="C1504"/>
      <c r="D1504"/>
      <c r="E1504"/>
      <c r="F1504"/>
      <c r="G1504"/>
      <c r="H1504"/>
      <c r="I1504"/>
    </row>
    <row r="1505" spans="2:9" x14ac:dyDescent="0.25">
      <c r="B1505"/>
      <c r="C1505"/>
      <c r="D1505"/>
      <c r="E1505"/>
      <c r="F1505"/>
      <c r="G1505"/>
      <c r="H1505"/>
      <c r="I1505"/>
    </row>
    <row r="1506" spans="2:9" x14ac:dyDescent="0.25">
      <c r="B1506"/>
      <c r="C1506"/>
      <c r="D1506"/>
      <c r="E1506"/>
      <c r="F1506"/>
      <c r="G1506"/>
      <c r="H1506"/>
      <c r="I1506"/>
    </row>
    <row r="1507" spans="2:9" x14ac:dyDescent="0.25">
      <c r="B1507"/>
      <c r="C1507"/>
      <c r="D1507"/>
      <c r="E1507"/>
      <c r="F1507"/>
      <c r="G1507"/>
      <c r="H1507"/>
      <c r="I1507"/>
    </row>
    <row r="1508" spans="2:9" x14ac:dyDescent="0.25">
      <c r="B1508"/>
      <c r="C1508"/>
      <c r="D1508"/>
      <c r="E1508"/>
      <c r="F1508"/>
      <c r="G1508"/>
      <c r="H1508"/>
      <c r="I1508"/>
    </row>
    <row r="1509" spans="2:9" x14ac:dyDescent="0.25">
      <c r="B1509"/>
      <c r="C1509"/>
      <c r="D1509"/>
      <c r="E1509"/>
      <c r="F1509"/>
      <c r="G1509"/>
      <c r="H1509"/>
      <c r="I1509"/>
    </row>
    <row r="1510" spans="2:9" x14ac:dyDescent="0.25">
      <c r="B1510"/>
      <c r="C1510"/>
      <c r="D1510"/>
      <c r="E1510"/>
      <c r="F1510"/>
      <c r="G1510"/>
      <c r="H1510"/>
      <c r="I1510"/>
    </row>
    <row r="1511" spans="2:9" x14ac:dyDescent="0.25">
      <c r="B1511"/>
      <c r="C1511"/>
      <c r="D1511"/>
      <c r="E1511"/>
      <c r="F1511"/>
      <c r="G1511"/>
      <c r="H1511"/>
      <c r="I1511"/>
    </row>
    <row r="1512" spans="2:9" x14ac:dyDescent="0.25">
      <c r="B1512"/>
      <c r="C1512"/>
      <c r="D1512"/>
      <c r="E1512"/>
      <c r="F1512"/>
      <c r="G1512"/>
      <c r="H1512"/>
      <c r="I1512"/>
    </row>
    <row r="1513" spans="2:9" x14ac:dyDescent="0.25">
      <c r="B1513"/>
      <c r="C1513"/>
      <c r="D1513"/>
      <c r="E1513"/>
      <c r="F1513"/>
      <c r="G1513"/>
      <c r="H1513"/>
      <c r="I1513"/>
    </row>
    <row r="1514" spans="2:9" x14ac:dyDescent="0.25">
      <c r="B1514"/>
      <c r="C1514"/>
      <c r="D1514"/>
      <c r="E1514"/>
      <c r="F1514"/>
      <c r="G1514"/>
      <c r="H1514"/>
      <c r="I1514"/>
    </row>
    <row r="1515" spans="2:9" x14ac:dyDescent="0.25">
      <c r="B1515"/>
      <c r="C1515"/>
      <c r="D1515"/>
      <c r="E1515"/>
      <c r="F1515"/>
      <c r="G1515"/>
      <c r="H1515"/>
      <c r="I1515"/>
    </row>
    <row r="1516" spans="2:9" x14ac:dyDescent="0.25">
      <c r="B1516"/>
      <c r="C1516"/>
      <c r="D1516"/>
      <c r="E1516"/>
      <c r="F1516"/>
      <c r="G1516"/>
      <c r="H1516"/>
      <c r="I1516"/>
    </row>
    <row r="1517" spans="2:9" x14ac:dyDescent="0.25">
      <c r="B1517"/>
      <c r="C1517"/>
      <c r="D1517"/>
      <c r="E1517"/>
      <c r="F1517"/>
      <c r="G1517"/>
      <c r="H1517"/>
      <c r="I1517"/>
    </row>
    <row r="1518" spans="2:9" x14ac:dyDescent="0.25">
      <c r="B1518"/>
      <c r="C1518"/>
      <c r="D1518"/>
      <c r="E1518"/>
      <c r="F1518"/>
      <c r="G1518"/>
      <c r="H1518"/>
      <c r="I1518"/>
    </row>
    <row r="1519" spans="2:9" x14ac:dyDescent="0.25">
      <c r="B1519"/>
      <c r="C1519"/>
      <c r="D1519"/>
      <c r="E1519"/>
      <c r="F1519"/>
      <c r="G1519"/>
      <c r="H1519"/>
      <c r="I1519"/>
    </row>
    <row r="1520" spans="2:9" x14ac:dyDescent="0.25">
      <c r="B1520"/>
      <c r="C1520"/>
      <c r="D1520"/>
      <c r="E1520"/>
      <c r="F1520"/>
      <c r="G1520"/>
      <c r="H1520"/>
      <c r="I1520"/>
    </row>
    <row r="1521" spans="2:9" x14ac:dyDescent="0.25">
      <c r="B1521"/>
      <c r="C1521"/>
      <c r="D1521"/>
      <c r="E1521"/>
      <c r="F1521"/>
      <c r="G1521"/>
      <c r="H1521"/>
      <c r="I1521"/>
    </row>
    <row r="1522" spans="2:9" x14ac:dyDescent="0.25">
      <c r="B1522"/>
      <c r="C1522"/>
      <c r="D1522"/>
      <c r="E1522"/>
      <c r="F1522"/>
      <c r="G1522"/>
      <c r="H1522"/>
      <c r="I1522"/>
    </row>
    <row r="1523" spans="2:9" x14ac:dyDescent="0.25">
      <c r="B1523"/>
      <c r="C1523"/>
      <c r="D1523"/>
      <c r="E1523"/>
      <c r="F1523"/>
      <c r="G1523"/>
      <c r="H1523"/>
      <c r="I1523"/>
    </row>
    <row r="1524" spans="2:9" x14ac:dyDescent="0.25">
      <c r="B1524"/>
      <c r="C1524"/>
      <c r="D1524"/>
      <c r="E1524"/>
      <c r="F1524"/>
      <c r="G1524"/>
      <c r="H1524"/>
      <c r="I1524"/>
    </row>
    <row r="1525" spans="2:9" x14ac:dyDescent="0.25">
      <c r="B1525"/>
      <c r="C1525"/>
      <c r="D1525"/>
      <c r="E1525"/>
      <c r="F1525"/>
      <c r="G1525"/>
      <c r="H1525"/>
      <c r="I1525"/>
    </row>
    <row r="1526" spans="2:9" x14ac:dyDescent="0.25">
      <c r="B1526"/>
      <c r="C1526"/>
      <c r="D1526"/>
      <c r="E1526"/>
      <c r="F1526"/>
      <c r="G1526"/>
      <c r="H1526"/>
      <c r="I1526"/>
    </row>
    <row r="1527" spans="2:9" x14ac:dyDescent="0.25">
      <c r="B1527"/>
      <c r="C1527"/>
      <c r="D1527"/>
      <c r="E1527"/>
      <c r="F1527"/>
      <c r="G1527"/>
      <c r="H1527"/>
      <c r="I1527"/>
    </row>
    <row r="1528" spans="2:9" x14ac:dyDescent="0.25">
      <c r="B1528"/>
      <c r="C1528"/>
      <c r="D1528"/>
      <c r="E1528"/>
      <c r="F1528"/>
      <c r="G1528"/>
      <c r="H1528"/>
      <c r="I1528"/>
    </row>
    <row r="1529" spans="2:9" x14ac:dyDescent="0.25">
      <c r="B1529"/>
      <c r="C1529"/>
      <c r="D1529"/>
      <c r="E1529"/>
      <c r="F1529"/>
      <c r="G1529"/>
      <c r="H1529"/>
      <c r="I1529"/>
    </row>
    <row r="1530" spans="2:9" x14ac:dyDescent="0.25">
      <c r="B1530"/>
      <c r="C1530"/>
      <c r="D1530"/>
      <c r="E1530"/>
      <c r="F1530"/>
      <c r="G1530"/>
      <c r="H1530"/>
      <c r="I1530"/>
    </row>
    <row r="1531" spans="2:9" x14ac:dyDescent="0.25">
      <c r="B1531"/>
      <c r="C1531"/>
      <c r="D1531"/>
      <c r="E1531"/>
      <c r="F1531"/>
      <c r="G1531"/>
      <c r="H1531"/>
      <c r="I1531"/>
    </row>
    <row r="1532" spans="2:9" x14ac:dyDescent="0.25">
      <c r="B1532"/>
      <c r="C1532"/>
      <c r="D1532"/>
      <c r="E1532"/>
      <c r="F1532"/>
      <c r="G1532"/>
      <c r="H1532"/>
      <c r="I1532"/>
    </row>
    <row r="1533" spans="2:9" x14ac:dyDescent="0.25">
      <c r="B1533"/>
      <c r="C1533"/>
      <c r="D1533"/>
      <c r="E1533"/>
      <c r="F1533"/>
      <c r="G1533"/>
      <c r="H1533"/>
      <c r="I1533"/>
    </row>
    <row r="1534" spans="2:9" x14ac:dyDescent="0.25">
      <c r="B1534"/>
      <c r="C1534"/>
      <c r="D1534"/>
      <c r="E1534"/>
      <c r="F1534"/>
      <c r="G1534"/>
      <c r="H1534"/>
      <c r="I1534"/>
    </row>
    <row r="1535" spans="2:9" x14ac:dyDescent="0.25">
      <c r="B1535"/>
      <c r="C1535"/>
      <c r="D1535"/>
      <c r="E1535"/>
      <c r="F1535"/>
      <c r="G1535"/>
      <c r="H1535"/>
      <c r="I1535"/>
    </row>
    <row r="1536" spans="2:9" x14ac:dyDescent="0.25">
      <c r="B1536"/>
      <c r="C1536"/>
      <c r="D1536"/>
      <c r="E1536"/>
      <c r="F1536"/>
      <c r="G1536"/>
      <c r="H1536"/>
      <c r="I1536"/>
    </row>
    <row r="1537" spans="2:9" x14ac:dyDescent="0.25">
      <c r="B1537"/>
      <c r="C1537"/>
      <c r="D1537"/>
      <c r="E1537"/>
      <c r="F1537"/>
      <c r="G1537"/>
      <c r="H1537"/>
      <c r="I1537"/>
    </row>
    <row r="1538" spans="2:9" x14ac:dyDescent="0.25">
      <c r="B1538"/>
      <c r="C1538"/>
      <c r="D1538"/>
      <c r="E1538"/>
      <c r="F1538"/>
      <c r="G1538"/>
      <c r="H1538"/>
      <c r="I1538"/>
    </row>
    <row r="1539" spans="2:9" x14ac:dyDescent="0.25">
      <c r="B1539"/>
      <c r="C1539"/>
      <c r="D1539"/>
      <c r="E1539"/>
      <c r="F1539"/>
      <c r="G1539"/>
      <c r="H1539"/>
      <c r="I1539"/>
    </row>
    <row r="1540" spans="2:9" x14ac:dyDescent="0.25">
      <c r="B1540"/>
      <c r="C1540"/>
      <c r="D1540"/>
      <c r="E1540"/>
      <c r="F1540"/>
      <c r="G1540"/>
      <c r="H1540"/>
      <c r="I1540"/>
    </row>
    <row r="1541" spans="2:9" x14ac:dyDescent="0.25">
      <c r="B1541"/>
      <c r="C1541"/>
      <c r="D1541"/>
      <c r="E1541"/>
      <c r="F1541"/>
      <c r="G1541"/>
      <c r="H1541"/>
      <c r="I1541"/>
    </row>
    <row r="1542" spans="2:9" x14ac:dyDescent="0.25">
      <c r="B1542"/>
      <c r="C1542"/>
      <c r="D1542"/>
      <c r="E1542"/>
      <c r="F1542"/>
      <c r="G1542"/>
      <c r="H1542"/>
      <c r="I1542"/>
    </row>
    <row r="1543" spans="2:9" x14ac:dyDescent="0.25">
      <c r="B1543"/>
      <c r="C1543"/>
      <c r="D1543"/>
      <c r="E1543"/>
      <c r="F1543"/>
      <c r="G1543"/>
      <c r="H1543"/>
      <c r="I1543"/>
    </row>
    <row r="1544" spans="2:9" x14ac:dyDescent="0.25">
      <c r="B1544"/>
      <c r="C1544"/>
      <c r="D1544"/>
      <c r="E1544"/>
      <c r="F1544"/>
      <c r="G1544"/>
      <c r="H1544"/>
      <c r="I1544"/>
    </row>
    <row r="1545" spans="2:9" x14ac:dyDescent="0.25">
      <c r="B1545"/>
      <c r="C1545"/>
      <c r="D1545"/>
      <c r="E1545"/>
      <c r="F1545"/>
      <c r="G1545"/>
      <c r="H1545"/>
      <c r="I1545"/>
    </row>
    <row r="1546" spans="2:9" x14ac:dyDescent="0.25">
      <c r="B1546"/>
      <c r="C1546"/>
      <c r="D1546"/>
      <c r="E1546"/>
      <c r="F1546"/>
      <c r="G1546"/>
      <c r="H1546"/>
      <c r="I1546"/>
    </row>
    <row r="1547" spans="2:9" x14ac:dyDescent="0.25">
      <c r="B1547"/>
      <c r="C1547"/>
      <c r="D1547"/>
      <c r="E1547"/>
      <c r="F1547"/>
      <c r="G1547"/>
      <c r="H1547"/>
      <c r="I1547"/>
    </row>
    <row r="1548" spans="2:9" x14ac:dyDescent="0.25">
      <c r="B1548"/>
      <c r="C1548"/>
      <c r="D1548"/>
      <c r="E1548"/>
      <c r="F1548"/>
      <c r="G1548"/>
      <c r="H1548"/>
      <c r="I1548"/>
    </row>
    <row r="1549" spans="2:9" x14ac:dyDescent="0.25">
      <c r="B1549"/>
      <c r="C1549"/>
      <c r="D1549"/>
      <c r="E1549"/>
      <c r="F1549"/>
      <c r="G1549"/>
      <c r="H1549"/>
      <c r="I1549"/>
    </row>
    <row r="1550" spans="2:9" x14ac:dyDescent="0.25">
      <c r="B1550"/>
      <c r="C1550"/>
      <c r="D1550"/>
      <c r="E1550"/>
      <c r="F1550"/>
      <c r="G1550"/>
      <c r="H1550"/>
      <c r="I1550"/>
    </row>
    <row r="1551" spans="2:9" x14ac:dyDescent="0.25">
      <c r="B1551"/>
      <c r="C1551"/>
      <c r="D1551"/>
      <c r="E1551"/>
      <c r="F1551"/>
      <c r="G1551"/>
      <c r="H1551"/>
      <c r="I1551"/>
    </row>
    <row r="1552" spans="2:9" x14ac:dyDescent="0.25">
      <c r="B1552"/>
      <c r="C1552"/>
      <c r="D1552"/>
      <c r="E1552"/>
      <c r="F1552"/>
      <c r="G1552"/>
      <c r="H1552"/>
      <c r="I1552"/>
    </row>
    <row r="1553" spans="2:9" x14ac:dyDescent="0.25">
      <c r="B1553"/>
      <c r="C1553"/>
      <c r="D1553"/>
      <c r="E1553"/>
      <c r="F1553"/>
      <c r="G1553"/>
      <c r="H1553"/>
      <c r="I1553"/>
    </row>
    <row r="1554" spans="2:9" x14ac:dyDescent="0.25">
      <c r="B1554"/>
      <c r="C1554"/>
      <c r="D1554"/>
      <c r="E1554"/>
      <c r="F1554"/>
      <c r="G1554"/>
      <c r="H1554"/>
      <c r="I1554"/>
    </row>
    <row r="1555" spans="2:9" x14ac:dyDescent="0.25">
      <c r="B1555"/>
      <c r="C1555"/>
      <c r="D1555"/>
      <c r="E1555"/>
      <c r="F1555"/>
      <c r="G1555"/>
      <c r="H1555"/>
      <c r="I1555"/>
    </row>
    <row r="1556" spans="2:9" x14ac:dyDescent="0.25">
      <c r="B1556"/>
      <c r="C1556"/>
      <c r="D1556"/>
      <c r="E1556"/>
      <c r="F1556"/>
      <c r="G1556"/>
      <c r="H1556"/>
      <c r="I1556"/>
    </row>
    <row r="1557" spans="2:9" x14ac:dyDescent="0.25">
      <c r="B1557"/>
      <c r="C1557"/>
      <c r="D1557"/>
      <c r="E1557"/>
      <c r="F1557"/>
      <c r="G1557"/>
      <c r="H1557"/>
      <c r="I1557"/>
    </row>
    <row r="1558" spans="2:9" x14ac:dyDescent="0.25">
      <c r="B1558"/>
      <c r="C1558"/>
      <c r="D1558"/>
      <c r="E1558"/>
      <c r="F1558"/>
      <c r="G1558"/>
      <c r="H1558"/>
      <c r="I1558"/>
    </row>
    <row r="1559" spans="2:9" x14ac:dyDescent="0.25">
      <c r="B1559"/>
      <c r="C1559"/>
      <c r="D1559"/>
      <c r="E1559"/>
      <c r="F1559"/>
      <c r="G1559"/>
      <c r="H1559"/>
      <c r="I1559"/>
    </row>
    <row r="1560" spans="2:9" x14ac:dyDescent="0.25">
      <c r="B1560"/>
      <c r="C1560"/>
      <c r="D1560"/>
      <c r="E1560"/>
      <c r="F1560"/>
      <c r="G1560"/>
      <c r="H1560"/>
      <c r="I1560"/>
    </row>
    <row r="1561" spans="2:9" x14ac:dyDescent="0.25">
      <c r="B1561"/>
      <c r="C1561"/>
      <c r="D1561"/>
      <c r="E1561"/>
      <c r="F1561"/>
      <c r="G1561"/>
      <c r="H1561"/>
      <c r="I1561"/>
    </row>
    <row r="1562" spans="2:9" x14ac:dyDescent="0.25">
      <c r="B1562"/>
      <c r="C1562"/>
      <c r="D1562"/>
      <c r="E1562"/>
      <c r="F1562"/>
      <c r="G1562"/>
      <c r="H1562"/>
      <c r="I1562"/>
    </row>
    <row r="1563" spans="2:9" x14ac:dyDescent="0.25">
      <c r="B1563"/>
      <c r="C1563"/>
      <c r="D1563"/>
      <c r="E1563"/>
      <c r="F1563"/>
      <c r="G1563"/>
      <c r="H1563"/>
      <c r="I1563"/>
    </row>
    <row r="1564" spans="2:9" x14ac:dyDescent="0.25">
      <c r="B1564"/>
      <c r="C1564"/>
      <c r="D1564"/>
      <c r="E1564"/>
      <c r="F1564"/>
      <c r="G1564"/>
      <c r="H1564"/>
      <c r="I1564"/>
    </row>
    <row r="1565" spans="2:9" x14ac:dyDescent="0.25">
      <c r="B1565"/>
      <c r="C1565"/>
      <c r="D1565"/>
      <c r="E1565"/>
      <c r="F1565"/>
      <c r="G1565"/>
      <c r="H1565"/>
      <c r="I1565"/>
    </row>
    <row r="1566" spans="2:9" x14ac:dyDescent="0.25">
      <c r="B1566"/>
      <c r="C1566"/>
      <c r="D1566"/>
      <c r="E1566"/>
      <c r="F1566"/>
      <c r="G1566"/>
      <c r="H1566"/>
      <c r="I1566"/>
    </row>
    <row r="1567" spans="2:9" x14ac:dyDescent="0.25">
      <c r="B1567"/>
      <c r="C1567"/>
      <c r="D1567"/>
      <c r="E1567"/>
      <c r="F1567"/>
      <c r="G1567"/>
      <c r="H1567"/>
      <c r="I1567"/>
    </row>
    <row r="1568" spans="2:9" x14ac:dyDescent="0.25">
      <c r="B1568"/>
      <c r="C1568"/>
      <c r="D1568"/>
      <c r="E1568"/>
      <c r="F1568"/>
      <c r="G1568"/>
      <c r="H1568"/>
      <c r="I1568"/>
    </row>
    <row r="1569" spans="2:9" x14ac:dyDescent="0.25">
      <c r="B1569"/>
      <c r="C1569"/>
      <c r="D1569"/>
      <c r="E1569"/>
      <c r="F1569"/>
      <c r="G1569"/>
      <c r="H1569"/>
      <c r="I1569"/>
    </row>
    <row r="1570" spans="2:9" x14ac:dyDescent="0.25">
      <c r="B1570"/>
      <c r="C1570"/>
      <c r="D1570"/>
      <c r="E1570"/>
      <c r="F1570"/>
      <c r="G1570"/>
      <c r="H1570"/>
      <c r="I1570"/>
    </row>
    <row r="1571" spans="2:9" x14ac:dyDescent="0.25">
      <c r="B1571"/>
      <c r="C1571"/>
      <c r="D1571"/>
      <c r="E1571"/>
      <c r="F1571"/>
      <c r="G1571"/>
      <c r="H1571"/>
      <c r="I1571"/>
    </row>
    <row r="1572" spans="2:9" x14ac:dyDescent="0.25">
      <c r="B1572"/>
      <c r="C1572"/>
      <c r="D1572"/>
      <c r="E1572"/>
      <c r="F1572"/>
      <c r="G1572"/>
      <c r="H1572"/>
      <c r="I1572"/>
    </row>
    <row r="1573" spans="2:9" x14ac:dyDescent="0.25">
      <c r="B1573"/>
      <c r="C1573"/>
      <c r="D1573"/>
      <c r="E1573"/>
      <c r="F1573"/>
      <c r="G1573"/>
      <c r="H1573"/>
      <c r="I1573"/>
    </row>
    <row r="1574" spans="2:9" x14ac:dyDescent="0.25">
      <c r="B1574"/>
      <c r="C1574"/>
      <c r="D1574"/>
      <c r="E1574"/>
      <c r="F1574"/>
      <c r="G1574"/>
      <c r="H1574"/>
      <c r="I1574"/>
    </row>
    <row r="1575" spans="2:9" x14ac:dyDescent="0.25">
      <c r="B1575"/>
      <c r="C1575"/>
      <c r="D1575"/>
      <c r="E1575"/>
      <c r="F1575"/>
      <c r="G1575"/>
      <c r="H1575"/>
      <c r="I1575"/>
    </row>
    <row r="1576" spans="2:9" x14ac:dyDescent="0.25">
      <c r="B1576"/>
      <c r="C1576"/>
      <c r="D1576"/>
      <c r="E1576"/>
      <c r="F1576"/>
      <c r="G1576"/>
      <c r="H1576"/>
      <c r="I1576"/>
    </row>
    <row r="1577" spans="2:9" x14ac:dyDescent="0.25">
      <c r="B1577"/>
      <c r="C1577"/>
      <c r="D1577"/>
      <c r="E1577"/>
      <c r="F1577"/>
      <c r="G1577"/>
      <c r="H1577"/>
      <c r="I1577"/>
    </row>
    <row r="1578" spans="2:9" x14ac:dyDescent="0.25">
      <c r="B1578"/>
      <c r="C1578"/>
      <c r="D1578"/>
      <c r="E1578"/>
      <c r="F1578"/>
      <c r="G1578"/>
      <c r="H1578"/>
      <c r="I1578"/>
    </row>
    <row r="1579" spans="2:9" x14ac:dyDescent="0.25">
      <c r="B1579"/>
      <c r="C1579"/>
      <c r="D1579"/>
      <c r="E1579"/>
      <c r="F1579"/>
      <c r="G1579"/>
      <c r="H1579"/>
      <c r="I1579"/>
    </row>
    <row r="1580" spans="2:9" x14ac:dyDescent="0.25">
      <c r="B1580"/>
      <c r="C1580"/>
      <c r="D1580"/>
      <c r="E1580"/>
      <c r="F1580"/>
      <c r="G1580"/>
      <c r="H1580"/>
      <c r="I1580"/>
    </row>
    <row r="1581" spans="2:9" x14ac:dyDescent="0.25">
      <c r="B1581"/>
      <c r="C1581"/>
      <c r="D1581"/>
      <c r="E1581"/>
      <c r="F1581"/>
      <c r="G1581"/>
      <c r="H1581"/>
      <c r="I1581"/>
    </row>
    <row r="1582" spans="2:9" x14ac:dyDescent="0.25">
      <c r="B1582"/>
      <c r="C1582"/>
      <c r="D1582"/>
      <c r="E1582"/>
      <c r="F1582"/>
      <c r="G1582"/>
      <c r="H1582"/>
      <c r="I1582"/>
    </row>
    <row r="1583" spans="2:9" x14ac:dyDescent="0.25">
      <c r="B1583"/>
      <c r="C1583"/>
      <c r="D1583"/>
      <c r="E1583"/>
      <c r="F1583"/>
      <c r="G1583"/>
      <c r="H1583"/>
      <c r="I1583"/>
    </row>
    <row r="1584" spans="2:9" x14ac:dyDescent="0.25">
      <c r="B1584"/>
      <c r="C1584"/>
      <c r="D1584"/>
      <c r="E1584"/>
      <c r="F1584"/>
      <c r="G1584"/>
      <c r="H1584"/>
      <c r="I1584"/>
    </row>
    <row r="1585" spans="2:9" x14ac:dyDescent="0.25">
      <c r="B1585"/>
      <c r="C1585"/>
      <c r="D1585"/>
      <c r="E1585"/>
      <c r="F1585"/>
      <c r="G1585"/>
      <c r="H1585"/>
      <c r="I1585"/>
    </row>
    <row r="1586" spans="2:9" x14ac:dyDescent="0.25">
      <c r="B1586"/>
      <c r="C1586"/>
      <c r="D1586"/>
      <c r="E1586"/>
      <c r="F1586"/>
      <c r="G1586"/>
      <c r="H1586"/>
      <c r="I1586"/>
    </row>
    <row r="1587" spans="2:9" x14ac:dyDescent="0.25">
      <c r="B1587"/>
      <c r="C1587"/>
      <c r="D1587"/>
      <c r="E1587"/>
      <c r="F1587"/>
      <c r="G1587"/>
      <c r="H1587"/>
      <c r="I1587"/>
    </row>
    <row r="1588" spans="2:9" x14ac:dyDescent="0.25">
      <c r="B1588"/>
      <c r="C1588"/>
      <c r="D1588"/>
      <c r="E1588"/>
      <c r="F1588"/>
      <c r="G1588"/>
      <c r="H1588"/>
      <c r="I1588"/>
    </row>
    <row r="1589" spans="2:9" x14ac:dyDescent="0.25">
      <c r="B1589"/>
      <c r="C1589"/>
      <c r="D1589"/>
      <c r="E1589"/>
      <c r="F1589"/>
      <c r="G1589"/>
      <c r="H1589"/>
      <c r="I1589"/>
    </row>
    <row r="1590" spans="2:9" x14ac:dyDescent="0.25">
      <c r="B1590"/>
      <c r="C1590"/>
      <c r="D1590"/>
      <c r="E1590"/>
      <c r="F1590"/>
      <c r="G1590"/>
      <c r="H1590"/>
      <c r="I1590"/>
    </row>
    <row r="1591" spans="2:9" x14ac:dyDescent="0.25">
      <c r="B1591"/>
      <c r="C1591"/>
      <c r="D1591"/>
      <c r="E1591"/>
      <c r="F1591"/>
      <c r="G1591"/>
      <c r="H1591"/>
      <c r="I1591"/>
    </row>
    <row r="1592" spans="2:9" x14ac:dyDescent="0.25">
      <c r="B1592"/>
      <c r="C1592"/>
      <c r="D1592"/>
      <c r="E1592"/>
      <c r="F1592"/>
      <c r="G1592"/>
      <c r="H1592"/>
      <c r="I1592"/>
    </row>
    <row r="1593" spans="2:9" x14ac:dyDescent="0.25">
      <c r="B1593"/>
      <c r="C1593"/>
      <c r="D1593"/>
      <c r="E1593"/>
      <c r="F1593"/>
      <c r="G1593"/>
      <c r="H1593"/>
      <c r="I1593"/>
    </row>
    <row r="1594" spans="2:9" x14ac:dyDescent="0.25">
      <c r="B1594"/>
      <c r="C1594"/>
      <c r="D1594"/>
      <c r="E1594"/>
      <c r="F1594"/>
      <c r="G1594"/>
      <c r="H1594"/>
      <c r="I1594"/>
    </row>
    <row r="1595" spans="2:9" x14ac:dyDescent="0.25">
      <c r="B1595"/>
      <c r="C1595"/>
      <c r="D1595"/>
      <c r="E1595"/>
      <c r="F1595"/>
      <c r="G1595"/>
      <c r="H1595"/>
      <c r="I1595"/>
    </row>
    <row r="1596" spans="2:9" x14ac:dyDescent="0.25">
      <c r="B1596"/>
      <c r="C1596"/>
      <c r="D1596"/>
      <c r="E1596"/>
      <c r="F1596"/>
      <c r="G1596"/>
      <c r="H1596"/>
      <c r="I1596"/>
    </row>
    <row r="1597" spans="2:9" x14ac:dyDescent="0.25">
      <c r="B1597"/>
      <c r="C1597"/>
      <c r="D1597"/>
      <c r="E1597"/>
      <c r="F1597"/>
      <c r="G1597"/>
      <c r="H1597"/>
      <c r="I1597"/>
    </row>
    <row r="1598" spans="2:9" x14ac:dyDescent="0.25">
      <c r="B1598"/>
      <c r="C1598"/>
      <c r="D1598"/>
      <c r="E1598"/>
      <c r="F1598"/>
      <c r="G1598"/>
      <c r="H1598"/>
      <c r="I1598"/>
    </row>
    <row r="1599" spans="2:9" x14ac:dyDescent="0.25">
      <c r="B1599"/>
      <c r="C1599"/>
      <c r="D1599"/>
      <c r="E1599"/>
      <c r="F1599"/>
      <c r="G1599"/>
      <c r="H1599"/>
      <c r="I1599"/>
    </row>
    <row r="1600" spans="2:9" x14ac:dyDescent="0.25">
      <c r="B1600"/>
      <c r="C1600"/>
      <c r="D1600"/>
      <c r="E1600"/>
      <c r="F1600"/>
      <c r="G1600"/>
      <c r="H1600"/>
      <c r="I1600"/>
    </row>
    <row r="1601" spans="2:9" x14ac:dyDescent="0.25">
      <c r="B1601"/>
      <c r="C1601"/>
      <c r="D1601"/>
      <c r="E1601"/>
      <c r="F1601"/>
      <c r="G1601"/>
      <c r="H1601"/>
      <c r="I1601"/>
    </row>
    <row r="1602" spans="2:9" x14ac:dyDescent="0.25">
      <c r="B1602"/>
      <c r="C1602"/>
      <c r="D1602"/>
      <c r="E1602"/>
      <c r="F1602"/>
      <c r="G1602"/>
      <c r="H1602"/>
      <c r="I1602"/>
    </row>
    <row r="1603" spans="2:9" x14ac:dyDescent="0.25">
      <c r="B1603"/>
      <c r="C1603"/>
      <c r="D1603"/>
      <c r="E1603"/>
      <c r="F1603"/>
      <c r="G1603"/>
      <c r="H1603"/>
      <c r="I1603"/>
    </row>
    <row r="1604" spans="2:9" x14ac:dyDescent="0.25">
      <c r="B1604"/>
      <c r="C1604"/>
      <c r="D1604"/>
      <c r="E1604"/>
      <c r="F1604"/>
      <c r="G1604"/>
      <c r="H1604"/>
      <c r="I1604"/>
    </row>
    <row r="1605" spans="2:9" x14ac:dyDescent="0.25">
      <c r="B1605"/>
      <c r="C1605"/>
      <c r="D1605"/>
      <c r="E1605"/>
      <c r="F1605"/>
      <c r="G1605"/>
      <c r="H1605"/>
      <c r="I1605"/>
    </row>
    <row r="1606" spans="2:9" x14ac:dyDescent="0.25">
      <c r="B1606"/>
      <c r="C1606"/>
      <c r="D1606"/>
      <c r="E1606"/>
      <c r="F1606"/>
      <c r="G1606"/>
      <c r="H1606"/>
      <c r="I1606"/>
    </row>
    <row r="1607" spans="2:9" x14ac:dyDescent="0.25">
      <c r="B1607"/>
      <c r="C1607"/>
      <c r="D1607"/>
      <c r="E1607"/>
      <c r="F1607"/>
      <c r="G1607"/>
      <c r="H1607"/>
      <c r="I1607"/>
    </row>
    <row r="1608" spans="2:9" x14ac:dyDescent="0.25">
      <c r="B1608"/>
      <c r="C1608"/>
      <c r="D1608"/>
      <c r="E1608"/>
      <c r="F1608"/>
      <c r="G1608"/>
      <c r="H1608"/>
      <c r="I1608"/>
    </row>
    <row r="1609" spans="2:9" x14ac:dyDescent="0.25">
      <c r="B1609"/>
      <c r="C1609"/>
      <c r="D1609"/>
      <c r="E1609"/>
      <c r="F1609"/>
      <c r="G1609"/>
      <c r="H1609"/>
      <c r="I1609"/>
    </row>
    <row r="1610" spans="2:9" x14ac:dyDescent="0.25">
      <c r="B1610"/>
      <c r="C1610"/>
      <c r="D1610"/>
      <c r="E1610"/>
      <c r="F1610"/>
      <c r="G1610"/>
      <c r="H1610"/>
      <c r="I1610"/>
    </row>
    <row r="1611" spans="2:9" x14ac:dyDescent="0.25">
      <c r="B1611"/>
      <c r="C1611"/>
      <c r="D1611"/>
      <c r="E1611"/>
      <c r="F1611"/>
      <c r="G1611"/>
      <c r="H1611"/>
      <c r="I1611"/>
    </row>
    <row r="1612" spans="2:9" x14ac:dyDescent="0.25">
      <c r="B1612"/>
      <c r="C1612"/>
      <c r="D1612"/>
      <c r="E1612"/>
      <c r="F1612"/>
      <c r="G1612"/>
      <c r="H1612"/>
      <c r="I1612"/>
    </row>
    <row r="1613" spans="2:9" x14ac:dyDescent="0.25">
      <c r="B1613"/>
      <c r="C1613"/>
      <c r="D1613"/>
      <c r="E1613"/>
      <c r="F1613"/>
      <c r="G1613"/>
      <c r="H1613"/>
      <c r="I1613"/>
    </row>
    <row r="1614" spans="2:9" x14ac:dyDescent="0.25">
      <c r="B1614"/>
      <c r="C1614"/>
      <c r="D1614"/>
      <c r="E1614"/>
      <c r="F1614"/>
      <c r="G1614"/>
      <c r="H1614"/>
      <c r="I1614"/>
    </row>
    <row r="1615" spans="2:9" x14ac:dyDescent="0.25">
      <c r="B1615"/>
      <c r="C1615"/>
      <c r="D1615"/>
      <c r="E1615"/>
      <c r="F1615"/>
      <c r="G1615"/>
      <c r="H1615"/>
      <c r="I1615"/>
    </row>
    <row r="1616" spans="2:9" x14ac:dyDescent="0.25">
      <c r="B1616"/>
      <c r="C1616"/>
      <c r="D1616"/>
      <c r="E1616"/>
      <c r="F1616"/>
      <c r="G1616"/>
      <c r="H1616"/>
      <c r="I1616"/>
    </row>
    <row r="1617" spans="2:9" x14ac:dyDescent="0.25">
      <c r="B1617"/>
      <c r="C1617"/>
      <c r="D1617"/>
      <c r="E1617"/>
      <c r="F1617"/>
      <c r="G1617"/>
      <c r="H1617"/>
      <c r="I1617"/>
    </row>
    <row r="1618" spans="2:9" x14ac:dyDescent="0.25">
      <c r="B1618"/>
      <c r="C1618"/>
      <c r="D1618"/>
      <c r="E1618"/>
      <c r="F1618"/>
      <c r="G1618"/>
      <c r="H1618"/>
      <c r="I1618"/>
    </row>
    <row r="1619" spans="2:9" x14ac:dyDescent="0.25">
      <c r="B1619"/>
      <c r="C1619"/>
      <c r="D1619"/>
      <c r="E1619"/>
      <c r="F1619"/>
      <c r="G1619"/>
      <c r="H1619"/>
      <c r="I1619"/>
    </row>
    <row r="1620" spans="2:9" x14ac:dyDescent="0.25">
      <c r="B1620"/>
      <c r="C1620"/>
      <c r="D1620"/>
      <c r="E1620"/>
      <c r="F1620"/>
      <c r="G1620"/>
      <c r="H1620"/>
      <c r="I1620"/>
    </row>
    <row r="1621" spans="2:9" x14ac:dyDescent="0.25">
      <c r="B1621"/>
      <c r="C1621"/>
      <c r="D1621"/>
      <c r="E1621"/>
      <c r="F1621"/>
      <c r="G1621"/>
      <c r="H1621"/>
      <c r="I1621"/>
    </row>
    <row r="1622" spans="2:9" x14ac:dyDescent="0.25">
      <c r="B1622"/>
      <c r="C1622"/>
      <c r="D1622"/>
      <c r="E1622"/>
      <c r="F1622"/>
      <c r="G1622"/>
      <c r="H1622"/>
      <c r="I1622"/>
    </row>
    <row r="1623" spans="2:9" x14ac:dyDescent="0.25">
      <c r="B1623"/>
      <c r="C1623"/>
      <c r="D1623"/>
      <c r="E1623"/>
      <c r="F1623"/>
      <c r="G1623"/>
      <c r="H1623"/>
      <c r="I1623"/>
    </row>
    <row r="1624" spans="2:9" x14ac:dyDescent="0.25">
      <c r="B1624"/>
      <c r="C1624"/>
      <c r="D1624"/>
      <c r="E1624"/>
      <c r="F1624"/>
      <c r="G1624"/>
      <c r="H1624"/>
      <c r="I1624"/>
    </row>
    <row r="1625" spans="2:9" x14ac:dyDescent="0.25">
      <c r="B1625"/>
      <c r="C1625"/>
      <c r="D1625"/>
      <c r="E1625"/>
      <c r="F1625"/>
      <c r="G1625"/>
      <c r="H1625"/>
      <c r="I1625"/>
    </row>
    <row r="1626" spans="2:9" x14ac:dyDescent="0.25">
      <c r="B1626"/>
      <c r="C1626"/>
      <c r="D1626"/>
      <c r="E1626"/>
      <c r="F1626"/>
      <c r="G1626"/>
      <c r="H1626"/>
      <c r="I1626"/>
    </row>
    <row r="1627" spans="2:9" x14ac:dyDescent="0.25">
      <c r="B1627"/>
      <c r="C1627"/>
      <c r="D1627"/>
      <c r="E1627"/>
      <c r="F1627"/>
      <c r="G1627"/>
      <c r="H1627"/>
      <c r="I1627"/>
    </row>
    <row r="1628" spans="2:9" x14ac:dyDescent="0.25">
      <c r="B1628"/>
      <c r="C1628"/>
      <c r="D1628"/>
      <c r="E1628"/>
      <c r="F1628"/>
      <c r="G1628"/>
      <c r="H1628"/>
      <c r="I1628"/>
    </row>
    <row r="1629" spans="2:9" x14ac:dyDescent="0.25">
      <c r="B1629"/>
      <c r="C1629"/>
      <c r="D1629"/>
      <c r="E1629"/>
      <c r="F1629"/>
      <c r="G1629"/>
      <c r="H1629"/>
      <c r="I1629"/>
    </row>
    <row r="1630" spans="2:9" x14ac:dyDescent="0.25">
      <c r="B1630"/>
      <c r="C1630"/>
      <c r="D1630"/>
      <c r="E1630"/>
      <c r="F1630"/>
      <c r="G1630"/>
      <c r="H1630"/>
      <c r="I1630"/>
    </row>
    <row r="1631" spans="2:9" x14ac:dyDescent="0.25">
      <c r="B1631"/>
      <c r="C1631"/>
      <c r="D1631"/>
      <c r="E1631"/>
      <c r="F1631"/>
      <c r="G1631"/>
      <c r="H1631"/>
      <c r="I1631"/>
    </row>
    <row r="1632" spans="2:9" x14ac:dyDescent="0.25">
      <c r="B1632"/>
      <c r="C1632"/>
      <c r="D1632"/>
      <c r="E1632"/>
      <c r="F1632"/>
      <c r="G1632"/>
      <c r="H1632"/>
      <c r="I1632"/>
    </row>
    <row r="1633" spans="2:9" x14ac:dyDescent="0.25">
      <c r="B1633"/>
      <c r="C1633"/>
      <c r="D1633"/>
      <c r="E1633"/>
      <c r="F1633"/>
      <c r="G1633"/>
      <c r="H1633"/>
      <c r="I1633"/>
    </row>
    <row r="1634" spans="2:9" x14ac:dyDescent="0.25">
      <c r="B1634"/>
      <c r="C1634"/>
      <c r="D1634"/>
      <c r="E1634"/>
      <c r="F1634"/>
      <c r="G1634"/>
      <c r="H1634"/>
      <c r="I1634"/>
    </row>
    <row r="1635" spans="2:9" x14ac:dyDescent="0.25">
      <c r="B1635"/>
      <c r="C1635"/>
      <c r="D1635"/>
      <c r="E1635"/>
      <c r="F1635"/>
      <c r="G1635"/>
      <c r="H1635"/>
      <c r="I1635"/>
    </row>
    <row r="1636" spans="2:9" x14ac:dyDescent="0.25">
      <c r="B1636"/>
      <c r="C1636"/>
      <c r="D1636"/>
      <c r="E1636"/>
      <c r="F1636"/>
      <c r="G1636"/>
      <c r="H1636"/>
      <c r="I1636"/>
    </row>
    <row r="1637" spans="2:9" x14ac:dyDescent="0.25">
      <c r="B1637"/>
      <c r="C1637"/>
      <c r="D1637"/>
      <c r="E1637"/>
      <c r="F1637"/>
      <c r="G1637"/>
      <c r="H1637"/>
      <c r="I1637"/>
    </row>
    <row r="1638" spans="2:9" x14ac:dyDescent="0.25">
      <c r="B1638"/>
      <c r="C1638"/>
      <c r="D1638"/>
      <c r="E1638"/>
      <c r="F1638"/>
      <c r="G1638"/>
      <c r="H1638"/>
      <c r="I1638"/>
    </row>
    <row r="1639" spans="2:9" x14ac:dyDescent="0.25">
      <c r="B1639"/>
      <c r="C1639"/>
      <c r="D1639"/>
      <c r="E1639"/>
      <c r="F1639"/>
      <c r="G1639"/>
      <c r="H1639"/>
      <c r="I1639"/>
    </row>
    <row r="1640" spans="2:9" x14ac:dyDescent="0.25">
      <c r="B1640"/>
      <c r="C1640"/>
      <c r="D1640"/>
      <c r="E1640"/>
      <c r="F1640"/>
      <c r="G1640"/>
      <c r="H1640"/>
      <c r="I1640"/>
    </row>
    <row r="1641" spans="2:9" x14ac:dyDescent="0.25">
      <c r="B1641"/>
      <c r="C1641"/>
      <c r="D1641"/>
      <c r="E1641"/>
      <c r="F1641"/>
      <c r="G1641"/>
      <c r="H1641"/>
      <c r="I1641"/>
    </row>
    <row r="1642" spans="2:9" x14ac:dyDescent="0.25">
      <c r="B1642"/>
      <c r="C1642"/>
      <c r="D1642"/>
      <c r="E1642"/>
      <c r="F1642"/>
      <c r="G1642"/>
      <c r="H1642"/>
      <c r="I1642"/>
    </row>
    <row r="1643" spans="2:9" x14ac:dyDescent="0.25">
      <c r="B1643"/>
      <c r="C1643"/>
      <c r="D1643"/>
      <c r="E1643"/>
      <c r="F1643"/>
      <c r="G1643"/>
      <c r="H1643"/>
      <c r="I1643"/>
    </row>
    <row r="1644" spans="2:9" x14ac:dyDescent="0.25">
      <c r="B1644"/>
      <c r="C1644"/>
      <c r="D1644"/>
      <c r="E1644"/>
      <c r="F1644"/>
      <c r="G1644"/>
      <c r="H1644"/>
      <c r="I1644"/>
    </row>
    <row r="1645" spans="2:9" x14ac:dyDescent="0.25">
      <c r="B1645"/>
      <c r="C1645"/>
      <c r="D1645"/>
      <c r="E1645"/>
      <c r="F1645"/>
      <c r="G1645"/>
      <c r="H1645"/>
      <c r="I1645"/>
    </row>
    <row r="1646" spans="2:9" x14ac:dyDescent="0.25">
      <c r="B1646"/>
      <c r="C1646"/>
      <c r="D1646"/>
      <c r="E1646"/>
      <c r="F1646"/>
      <c r="G1646"/>
      <c r="H1646"/>
      <c r="I1646"/>
    </row>
    <row r="1647" spans="2:9" x14ac:dyDescent="0.25">
      <c r="B1647"/>
      <c r="C1647"/>
      <c r="D1647"/>
      <c r="E1647"/>
      <c r="F1647"/>
      <c r="G1647"/>
      <c r="H1647"/>
      <c r="I1647"/>
    </row>
    <row r="1648" spans="2:9" x14ac:dyDescent="0.25">
      <c r="B1648"/>
      <c r="C1648"/>
      <c r="D1648"/>
      <c r="E1648"/>
      <c r="F1648"/>
      <c r="G1648"/>
      <c r="H1648"/>
      <c r="I1648"/>
    </row>
    <row r="1649" spans="2:9" x14ac:dyDescent="0.25">
      <c r="B1649"/>
      <c r="C1649"/>
      <c r="D1649"/>
      <c r="E1649"/>
      <c r="F1649"/>
      <c r="G1649"/>
      <c r="H1649"/>
      <c r="I1649"/>
    </row>
    <row r="1650" spans="2:9" x14ac:dyDescent="0.25">
      <c r="B1650"/>
      <c r="C1650"/>
      <c r="D1650"/>
      <c r="E1650"/>
      <c r="F1650"/>
      <c r="G1650"/>
      <c r="H1650"/>
      <c r="I1650"/>
    </row>
    <row r="1651" spans="2:9" x14ac:dyDescent="0.25">
      <c r="B1651"/>
      <c r="C1651"/>
      <c r="D1651"/>
      <c r="E1651"/>
      <c r="F1651"/>
      <c r="G1651"/>
      <c r="H1651"/>
      <c r="I1651"/>
    </row>
    <row r="1652" spans="2:9" x14ac:dyDescent="0.25">
      <c r="B1652"/>
      <c r="C1652"/>
      <c r="D1652"/>
      <c r="E1652"/>
      <c r="F1652"/>
      <c r="G1652"/>
      <c r="H1652"/>
      <c r="I1652"/>
    </row>
    <row r="1653" spans="2:9" x14ac:dyDescent="0.25">
      <c r="B1653"/>
      <c r="C1653"/>
      <c r="D1653"/>
      <c r="E1653"/>
      <c r="F1653"/>
      <c r="G1653"/>
      <c r="H1653"/>
      <c r="I1653"/>
    </row>
    <row r="1654" spans="2:9" x14ac:dyDescent="0.25">
      <c r="B1654"/>
      <c r="C1654"/>
      <c r="D1654"/>
      <c r="E1654"/>
      <c r="F1654"/>
      <c r="G1654"/>
      <c r="H1654"/>
      <c r="I1654"/>
    </row>
    <row r="1655" spans="2:9" x14ac:dyDescent="0.25">
      <c r="B1655"/>
      <c r="C1655"/>
      <c r="D1655"/>
      <c r="E1655"/>
      <c r="F1655"/>
      <c r="G1655"/>
      <c r="H1655"/>
      <c r="I1655"/>
    </row>
    <row r="1656" spans="2:9" x14ac:dyDescent="0.25">
      <c r="B1656"/>
      <c r="C1656"/>
      <c r="D1656"/>
      <c r="E1656"/>
      <c r="F1656"/>
      <c r="G1656"/>
      <c r="H1656"/>
      <c r="I1656"/>
    </row>
    <row r="1657" spans="2:9" x14ac:dyDescent="0.25">
      <c r="B1657"/>
      <c r="C1657"/>
      <c r="D1657"/>
      <c r="E1657"/>
      <c r="F1657"/>
      <c r="G1657"/>
      <c r="H1657"/>
      <c r="I1657"/>
    </row>
    <row r="1658" spans="2:9" x14ac:dyDescent="0.25">
      <c r="B1658"/>
      <c r="C1658"/>
      <c r="D1658"/>
      <c r="E1658"/>
      <c r="F1658"/>
      <c r="G1658"/>
      <c r="H1658"/>
      <c r="I1658"/>
    </row>
    <row r="1659" spans="2:9" x14ac:dyDescent="0.25">
      <c r="B1659"/>
      <c r="C1659"/>
      <c r="D1659"/>
      <c r="E1659"/>
      <c r="F1659"/>
      <c r="G1659"/>
      <c r="H1659"/>
      <c r="I1659"/>
    </row>
    <row r="1660" spans="2:9" x14ac:dyDescent="0.25">
      <c r="B1660"/>
      <c r="C1660"/>
      <c r="D1660"/>
      <c r="E1660"/>
      <c r="F1660"/>
      <c r="G1660"/>
      <c r="H1660"/>
      <c r="I1660"/>
    </row>
    <row r="1661" spans="2:9" x14ac:dyDescent="0.25">
      <c r="B1661"/>
      <c r="C1661"/>
      <c r="D1661"/>
      <c r="E1661"/>
      <c r="F1661"/>
      <c r="G1661"/>
      <c r="H1661"/>
      <c r="I1661"/>
    </row>
    <row r="1662" spans="2:9" x14ac:dyDescent="0.25">
      <c r="B1662"/>
      <c r="C1662"/>
      <c r="D1662"/>
      <c r="E1662"/>
      <c r="F1662"/>
      <c r="G1662"/>
      <c r="H1662"/>
      <c r="I1662"/>
    </row>
    <row r="1663" spans="2:9" x14ac:dyDescent="0.25">
      <c r="B1663"/>
      <c r="C1663"/>
      <c r="D1663"/>
      <c r="E1663"/>
      <c r="F1663"/>
      <c r="G1663"/>
      <c r="H1663"/>
      <c r="I1663"/>
    </row>
    <row r="1664" spans="2:9" x14ac:dyDescent="0.25">
      <c r="B1664"/>
      <c r="C1664"/>
      <c r="D1664"/>
      <c r="E1664"/>
      <c r="F1664"/>
      <c r="G1664"/>
      <c r="H1664"/>
      <c r="I1664"/>
    </row>
    <row r="1665" spans="2:9" x14ac:dyDescent="0.25">
      <c r="B1665"/>
      <c r="C1665"/>
      <c r="D1665"/>
      <c r="E1665"/>
      <c r="F1665"/>
      <c r="G1665"/>
      <c r="H1665"/>
      <c r="I1665"/>
    </row>
    <row r="1666" spans="2:9" x14ac:dyDescent="0.25">
      <c r="B1666"/>
      <c r="C1666"/>
      <c r="D1666"/>
      <c r="E1666"/>
      <c r="F1666"/>
      <c r="G1666"/>
      <c r="H1666"/>
      <c r="I1666"/>
    </row>
    <row r="1667" spans="2:9" x14ac:dyDescent="0.25">
      <c r="B1667"/>
      <c r="C1667"/>
      <c r="D1667"/>
      <c r="E1667"/>
      <c r="F1667"/>
      <c r="G1667"/>
      <c r="H1667"/>
      <c r="I1667"/>
    </row>
    <row r="1668" spans="2:9" x14ac:dyDescent="0.25">
      <c r="B1668"/>
      <c r="C1668"/>
      <c r="D1668"/>
      <c r="E1668"/>
      <c r="F1668"/>
      <c r="G1668"/>
      <c r="H1668"/>
      <c r="I1668"/>
    </row>
    <row r="1669" spans="2:9" x14ac:dyDescent="0.25">
      <c r="B1669"/>
      <c r="C1669"/>
      <c r="D1669"/>
      <c r="E1669"/>
      <c r="F1669"/>
      <c r="G1669"/>
      <c r="H1669"/>
      <c r="I1669"/>
    </row>
    <row r="1670" spans="2:9" x14ac:dyDescent="0.25">
      <c r="B1670"/>
      <c r="C1670"/>
      <c r="D1670"/>
      <c r="E1670"/>
      <c r="F1670"/>
      <c r="G1670"/>
      <c r="H1670"/>
      <c r="I1670"/>
    </row>
    <row r="1671" spans="2:9" x14ac:dyDescent="0.25">
      <c r="B1671"/>
      <c r="C1671"/>
      <c r="D1671"/>
      <c r="E1671"/>
      <c r="F1671"/>
      <c r="G1671"/>
      <c r="H1671"/>
      <c r="I1671"/>
    </row>
    <row r="1672" spans="2:9" x14ac:dyDescent="0.25">
      <c r="B1672"/>
      <c r="C1672"/>
      <c r="D1672"/>
      <c r="E1672"/>
      <c r="F1672"/>
      <c r="G1672"/>
      <c r="H1672"/>
      <c r="I1672"/>
    </row>
    <row r="1673" spans="2:9" x14ac:dyDescent="0.25">
      <c r="B1673"/>
      <c r="C1673"/>
      <c r="D1673"/>
      <c r="E1673"/>
      <c r="F1673"/>
      <c r="G1673"/>
      <c r="H1673"/>
      <c r="I1673"/>
    </row>
    <row r="1674" spans="2:9" x14ac:dyDescent="0.25">
      <c r="B1674"/>
      <c r="C1674"/>
      <c r="D1674"/>
      <c r="E1674"/>
      <c r="F1674"/>
      <c r="G1674"/>
      <c r="H1674"/>
      <c r="I1674"/>
    </row>
    <row r="1675" spans="2:9" x14ac:dyDescent="0.25">
      <c r="B1675"/>
      <c r="C1675"/>
      <c r="D1675"/>
      <c r="E1675"/>
      <c r="F1675"/>
      <c r="G1675"/>
      <c r="H1675"/>
      <c r="I1675"/>
    </row>
    <row r="1676" spans="2:9" x14ac:dyDescent="0.25">
      <c r="B1676"/>
      <c r="C1676"/>
      <c r="D1676"/>
      <c r="E1676"/>
      <c r="F1676"/>
      <c r="G1676"/>
      <c r="H1676"/>
      <c r="I1676"/>
    </row>
    <row r="1677" spans="2:9" x14ac:dyDescent="0.25">
      <c r="B1677"/>
      <c r="C1677"/>
      <c r="D1677"/>
      <c r="E1677"/>
      <c r="F1677"/>
      <c r="G1677"/>
      <c r="H1677"/>
      <c r="I1677"/>
    </row>
    <row r="1678" spans="2:9" x14ac:dyDescent="0.25">
      <c r="B1678"/>
      <c r="C1678"/>
      <c r="D1678"/>
      <c r="E1678"/>
      <c r="F1678"/>
      <c r="G1678"/>
      <c r="H1678"/>
      <c r="I1678"/>
    </row>
    <row r="1679" spans="2:9" x14ac:dyDescent="0.25">
      <c r="B1679"/>
      <c r="C1679"/>
      <c r="D1679"/>
      <c r="E1679"/>
      <c r="F1679"/>
      <c r="G1679"/>
      <c r="H1679"/>
      <c r="I1679"/>
    </row>
    <row r="1680" spans="2:9" x14ac:dyDescent="0.25">
      <c r="B1680"/>
      <c r="C1680"/>
      <c r="D1680"/>
      <c r="E1680"/>
      <c r="F1680"/>
      <c r="G1680"/>
      <c r="H1680"/>
      <c r="I1680"/>
    </row>
    <row r="1681" spans="2:9" x14ac:dyDescent="0.25">
      <c r="B1681"/>
      <c r="C1681"/>
      <c r="D1681"/>
      <c r="E1681"/>
      <c r="F1681"/>
      <c r="G1681"/>
      <c r="H1681"/>
      <c r="I1681"/>
    </row>
    <row r="1682" spans="2:9" x14ac:dyDescent="0.25">
      <c r="B1682"/>
      <c r="C1682"/>
      <c r="D1682"/>
      <c r="E1682"/>
      <c r="F1682"/>
      <c r="G1682"/>
      <c r="H1682"/>
      <c r="I1682"/>
    </row>
    <row r="1683" spans="2:9" x14ac:dyDescent="0.25">
      <c r="B1683"/>
      <c r="C1683"/>
      <c r="D1683"/>
      <c r="E1683"/>
      <c r="F1683"/>
      <c r="G1683"/>
      <c r="H1683"/>
      <c r="I1683"/>
    </row>
    <row r="1684" spans="2:9" x14ac:dyDescent="0.25">
      <c r="B1684"/>
      <c r="C1684"/>
      <c r="D1684"/>
      <c r="E1684"/>
      <c r="F1684"/>
      <c r="G1684"/>
      <c r="H1684"/>
      <c r="I1684"/>
    </row>
    <row r="1685" spans="2:9" x14ac:dyDescent="0.25">
      <c r="B1685"/>
      <c r="C1685"/>
      <c r="D1685"/>
      <c r="E1685"/>
      <c r="F1685"/>
      <c r="G1685"/>
      <c r="H1685"/>
      <c r="I1685"/>
    </row>
    <row r="1686" spans="2:9" x14ac:dyDescent="0.25">
      <c r="B1686"/>
      <c r="C1686"/>
      <c r="D1686"/>
      <c r="E1686"/>
      <c r="F1686"/>
      <c r="G1686"/>
      <c r="H1686"/>
      <c r="I1686"/>
    </row>
    <row r="1687" spans="2:9" x14ac:dyDescent="0.25">
      <c r="B1687"/>
      <c r="C1687"/>
      <c r="D1687"/>
      <c r="E1687"/>
      <c r="F1687"/>
      <c r="G1687"/>
      <c r="H1687"/>
      <c r="I1687"/>
    </row>
    <row r="1688" spans="2:9" x14ac:dyDescent="0.25">
      <c r="B1688"/>
      <c r="C1688"/>
      <c r="D1688"/>
      <c r="E1688"/>
      <c r="F1688"/>
      <c r="G1688"/>
      <c r="H1688"/>
      <c r="I1688"/>
    </row>
    <row r="1689" spans="2:9" x14ac:dyDescent="0.25">
      <c r="B1689"/>
      <c r="C1689"/>
      <c r="D1689"/>
      <c r="E1689"/>
      <c r="F1689"/>
      <c r="G1689"/>
      <c r="H1689"/>
      <c r="I1689"/>
    </row>
    <row r="1690" spans="2:9" x14ac:dyDescent="0.25">
      <c r="B1690"/>
      <c r="C1690"/>
      <c r="D1690"/>
      <c r="E1690"/>
      <c r="F1690"/>
      <c r="G1690"/>
      <c r="H1690"/>
      <c r="I1690"/>
    </row>
    <row r="1691" spans="2:9" x14ac:dyDescent="0.25">
      <c r="B1691"/>
      <c r="C1691"/>
      <c r="D1691"/>
      <c r="E1691"/>
      <c r="F1691"/>
      <c r="G1691"/>
      <c r="H1691"/>
      <c r="I1691"/>
    </row>
    <row r="1692" spans="2:9" x14ac:dyDescent="0.25">
      <c r="B1692"/>
      <c r="C1692"/>
      <c r="D1692"/>
      <c r="E1692"/>
      <c r="F1692"/>
      <c r="G1692"/>
      <c r="H1692"/>
      <c r="I1692"/>
    </row>
    <row r="1693" spans="2:9" x14ac:dyDescent="0.25">
      <c r="B1693"/>
      <c r="C1693"/>
      <c r="D1693"/>
      <c r="E1693"/>
      <c r="F1693"/>
      <c r="G1693"/>
      <c r="H1693"/>
      <c r="I1693"/>
    </row>
    <row r="1694" spans="2:9" x14ac:dyDescent="0.25">
      <c r="B1694"/>
      <c r="C1694"/>
      <c r="D1694"/>
      <c r="E1694"/>
      <c r="F1694"/>
      <c r="G1694"/>
      <c r="H1694"/>
      <c r="I1694"/>
    </row>
    <row r="1695" spans="2:9" x14ac:dyDescent="0.25">
      <c r="B1695"/>
      <c r="C1695"/>
      <c r="D1695"/>
      <c r="E1695"/>
      <c r="F1695"/>
      <c r="G1695"/>
      <c r="H1695"/>
      <c r="I1695"/>
    </row>
    <row r="1696" spans="2:9" x14ac:dyDescent="0.25">
      <c r="B1696"/>
      <c r="C1696"/>
      <c r="D1696"/>
      <c r="E1696"/>
      <c r="F1696"/>
      <c r="G1696"/>
      <c r="H1696"/>
      <c r="I1696"/>
    </row>
    <row r="1697" spans="2:9" x14ac:dyDescent="0.25">
      <c r="B1697"/>
      <c r="C1697"/>
      <c r="D1697"/>
      <c r="E1697"/>
      <c r="F1697"/>
      <c r="G1697"/>
      <c r="H1697"/>
      <c r="I1697"/>
    </row>
    <row r="1698" spans="2:9" x14ac:dyDescent="0.25">
      <c r="B1698"/>
      <c r="C1698"/>
      <c r="D1698"/>
      <c r="E1698"/>
      <c r="F1698"/>
      <c r="G1698"/>
      <c r="H1698"/>
      <c r="I1698"/>
    </row>
    <row r="1699" spans="2:9" x14ac:dyDescent="0.25">
      <c r="B1699"/>
      <c r="C1699"/>
      <c r="D1699"/>
      <c r="E1699"/>
      <c r="F1699"/>
      <c r="G1699"/>
      <c r="H1699"/>
      <c r="I1699"/>
    </row>
    <row r="1700" spans="2:9" x14ac:dyDescent="0.25">
      <c r="B1700"/>
      <c r="C1700"/>
      <c r="D1700"/>
      <c r="E1700"/>
      <c r="F1700"/>
      <c r="G1700"/>
      <c r="H1700"/>
      <c r="I1700"/>
    </row>
    <row r="1701" spans="2:9" x14ac:dyDescent="0.25">
      <c r="B1701"/>
      <c r="C1701"/>
      <c r="D1701"/>
      <c r="E1701"/>
      <c r="F1701"/>
      <c r="G1701"/>
      <c r="H1701"/>
      <c r="I1701"/>
    </row>
    <row r="1702" spans="2:9" x14ac:dyDescent="0.25">
      <c r="B1702"/>
      <c r="C1702"/>
      <c r="D1702"/>
      <c r="E1702"/>
      <c r="F1702"/>
      <c r="G1702"/>
      <c r="H1702"/>
      <c r="I1702"/>
    </row>
    <row r="1703" spans="2:9" x14ac:dyDescent="0.25">
      <c r="B1703"/>
      <c r="C1703"/>
      <c r="D1703"/>
      <c r="E1703"/>
      <c r="F1703"/>
      <c r="G1703"/>
      <c r="H1703"/>
      <c r="I1703"/>
    </row>
    <row r="1704" spans="2:9" x14ac:dyDescent="0.25">
      <c r="B1704"/>
      <c r="C1704"/>
      <c r="D1704"/>
      <c r="E1704"/>
      <c r="F1704"/>
      <c r="G1704"/>
      <c r="H1704"/>
      <c r="I1704"/>
    </row>
    <row r="1705" spans="2:9" x14ac:dyDescent="0.25">
      <c r="B1705"/>
      <c r="C1705"/>
      <c r="D1705"/>
      <c r="E1705"/>
      <c r="F1705"/>
      <c r="G1705"/>
      <c r="H1705"/>
      <c r="I1705"/>
    </row>
    <row r="1706" spans="2:9" x14ac:dyDescent="0.25">
      <c r="B1706"/>
      <c r="C1706"/>
      <c r="D1706"/>
      <c r="E1706"/>
      <c r="F1706"/>
      <c r="G1706"/>
      <c r="H1706"/>
      <c r="I1706"/>
    </row>
    <row r="1707" spans="2:9" x14ac:dyDescent="0.25">
      <c r="B1707"/>
      <c r="C1707"/>
      <c r="D1707"/>
      <c r="E1707"/>
      <c r="F1707"/>
      <c r="G1707"/>
      <c r="H1707"/>
      <c r="I1707"/>
    </row>
    <row r="1708" spans="2:9" x14ac:dyDescent="0.25">
      <c r="B1708"/>
      <c r="C1708"/>
      <c r="D1708"/>
      <c r="E1708"/>
      <c r="F1708"/>
      <c r="G1708"/>
      <c r="H1708"/>
      <c r="I1708"/>
    </row>
    <row r="1709" spans="2:9" x14ac:dyDescent="0.25">
      <c r="B1709"/>
      <c r="C1709"/>
      <c r="D1709"/>
      <c r="E1709"/>
      <c r="F1709"/>
      <c r="G1709"/>
      <c r="H1709"/>
      <c r="I1709"/>
    </row>
    <row r="1710" spans="2:9" x14ac:dyDescent="0.25">
      <c r="B1710"/>
      <c r="C1710"/>
      <c r="D1710"/>
      <c r="E1710"/>
      <c r="F1710"/>
      <c r="G1710"/>
      <c r="H1710"/>
      <c r="I1710"/>
    </row>
    <row r="1711" spans="2:9" x14ac:dyDescent="0.25">
      <c r="B1711"/>
      <c r="C1711"/>
      <c r="D1711"/>
      <c r="E1711"/>
      <c r="F1711"/>
      <c r="G1711"/>
      <c r="H1711"/>
      <c r="I1711"/>
    </row>
    <row r="1712" spans="2:9" x14ac:dyDescent="0.25">
      <c r="B1712"/>
      <c r="C1712"/>
      <c r="D1712"/>
      <c r="E1712"/>
      <c r="F1712"/>
      <c r="G1712"/>
      <c r="H1712"/>
      <c r="I1712"/>
    </row>
    <row r="1713" spans="2:9" x14ac:dyDescent="0.25">
      <c r="B1713"/>
      <c r="C1713"/>
      <c r="D1713"/>
      <c r="E1713"/>
      <c r="F1713"/>
      <c r="G1713"/>
      <c r="H1713"/>
      <c r="I1713"/>
    </row>
    <row r="1714" spans="2:9" x14ac:dyDescent="0.25">
      <c r="B1714"/>
      <c r="C1714"/>
      <c r="D1714"/>
      <c r="E1714"/>
      <c r="F1714"/>
      <c r="G1714"/>
      <c r="H1714"/>
      <c r="I1714"/>
    </row>
    <row r="1715" spans="2:9" x14ac:dyDescent="0.25">
      <c r="B1715"/>
      <c r="C1715"/>
      <c r="D1715"/>
      <c r="E1715"/>
      <c r="F1715"/>
      <c r="G1715"/>
      <c r="H1715"/>
      <c r="I1715"/>
    </row>
    <row r="1716" spans="2:9" x14ac:dyDescent="0.25">
      <c r="B1716"/>
      <c r="C1716"/>
      <c r="D1716"/>
      <c r="E1716"/>
      <c r="F1716"/>
      <c r="G1716"/>
      <c r="H1716"/>
      <c r="I1716"/>
    </row>
    <row r="1717" spans="2:9" x14ac:dyDescent="0.25">
      <c r="B1717"/>
      <c r="C1717"/>
      <c r="D1717"/>
      <c r="E1717"/>
      <c r="F1717"/>
      <c r="G1717"/>
      <c r="H1717"/>
      <c r="I1717"/>
    </row>
    <row r="1718" spans="2:9" x14ac:dyDescent="0.25">
      <c r="B1718"/>
      <c r="C1718"/>
      <c r="D1718"/>
      <c r="E1718"/>
      <c r="F1718"/>
      <c r="G1718"/>
      <c r="H1718"/>
      <c r="I1718"/>
    </row>
    <row r="1719" spans="2:9" x14ac:dyDescent="0.25">
      <c r="B1719"/>
      <c r="C1719"/>
      <c r="D1719"/>
      <c r="E1719"/>
      <c r="F1719"/>
      <c r="G1719"/>
      <c r="H1719"/>
      <c r="I1719"/>
    </row>
    <row r="1720" spans="2:9" x14ac:dyDescent="0.25">
      <c r="B1720"/>
      <c r="C1720"/>
      <c r="D1720"/>
      <c r="E1720"/>
      <c r="F1720"/>
      <c r="G1720"/>
      <c r="H1720"/>
      <c r="I1720"/>
    </row>
    <row r="1721" spans="2:9" x14ac:dyDescent="0.25">
      <c r="B1721"/>
      <c r="C1721"/>
      <c r="D1721"/>
      <c r="E1721"/>
      <c r="F1721"/>
      <c r="G1721"/>
      <c r="H1721"/>
      <c r="I1721"/>
    </row>
    <row r="1722" spans="2:9" x14ac:dyDescent="0.25">
      <c r="B1722"/>
      <c r="C1722"/>
      <c r="D1722"/>
      <c r="E1722"/>
      <c r="F1722"/>
      <c r="G1722"/>
      <c r="H1722"/>
      <c r="I1722"/>
    </row>
    <row r="1723" spans="2:9" x14ac:dyDescent="0.25">
      <c r="B1723"/>
      <c r="C1723"/>
      <c r="D1723"/>
      <c r="E1723"/>
      <c r="F1723"/>
      <c r="G1723"/>
      <c r="H1723"/>
      <c r="I1723"/>
    </row>
    <row r="1724" spans="2:9" x14ac:dyDescent="0.25">
      <c r="B1724"/>
      <c r="C1724"/>
      <c r="D1724"/>
      <c r="E1724"/>
      <c r="F1724"/>
      <c r="G1724"/>
      <c r="H1724"/>
      <c r="I1724"/>
    </row>
    <row r="1725" spans="2:9" x14ac:dyDescent="0.25">
      <c r="B1725"/>
      <c r="C1725"/>
      <c r="D1725"/>
      <c r="E1725"/>
      <c r="F1725"/>
      <c r="G1725"/>
      <c r="H1725"/>
      <c r="I1725"/>
    </row>
    <row r="1726" spans="2:9" x14ac:dyDescent="0.25">
      <c r="B1726"/>
      <c r="C1726"/>
      <c r="D1726"/>
      <c r="E1726"/>
      <c r="F1726"/>
      <c r="G1726"/>
      <c r="H1726"/>
      <c r="I1726"/>
    </row>
    <row r="1727" spans="2:9" x14ac:dyDescent="0.25">
      <c r="B1727"/>
      <c r="C1727"/>
      <c r="D1727"/>
      <c r="E1727"/>
      <c r="F1727"/>
      <c r="G1727"/>
      <c r="H1727"/>
      <c r="I1727"/>
    </row>
    <row r="1728" spans="2:9" x14ac:dyDescent="0.25">
      <c r="B1728"/>
      <c r="C1728"/>
      <c r="D1728"/>
      <c r="E1728"/>
      <c r="F1728"/>
      <c r="G1728"/>
      <c r="H1728"/>
      <c r="I1728"/>
    </row>
    <row r="1729" spans="2:9" x14ac:dyDescent="0.25">
      <c r="B1729"/>
      <c r="C1729"/>
      <c r="D1729"/>
      <c r="E1729"/>
      <c r="F1729"/>
      <c r="G1729"/>
      <c r="H1729"/>
      <c r="I1729"/>
    </row>
    <row r="1730" spans="2:9" x14ac:dyDescent="0.25">
      <c r="B1730"/>
      <c r="C1730"/>
      <c r="D1730"/>
      <c r="E1730"/>
      <c r="F1730"/>
      <c r="G1730"/>
      <c r="H1730"/>
      <c r="I1730"/>
    </row>
    <row r="1731" spans="2:9" x14ac:dyDescent="0.25">
      <c r="B1731"/>
      <c r="C1731"/>
      <c r="D1731"/>
      <c r="E1731"/>
      <c r="F1731"/>
      <c r="G1731"/>
      <c r="H1731"/>
      <c r="I1731"/>
    </row>
    <row r="1732" spans="2:9" x14ac:dyDescent="0.25">
      <c r="B1732"/>
      <c r="C1732"/>
      <c r="D1732"/>
      <c r="E1732"/>
      <c r="F1732"/>
      <c r="G1732"/>
      <c r="H1732"/>
      <c r="I1732"/>
    </row>
    <row r="1733" spans="2:9" x14ac:dyDescent="0.25">
      <c r="B1733"/>
      <c r="C1733"/>
      <c r="D1733"/>
      <c r="E1733"/>
      <c r="F1733"/>
      <c r="G1733"/>
      <c r="H1733"/>
      <c r="I1733"/>
    </row>
    <row r="1734" spans="2:9" x14ac:dyDescent="0.25">
      <c r="B1734"/>
      <c r="C1734"/>
      <c r="D1734"/>
      <c r="E1734"/>
      <c r="F1734"/>
      <c r="G1734"/>
      <c r="H1734"/>
      <c r="I1734"/>
    </row>
    <row r="1735" spans="2:9" x14ac:dyDescent="0.25">
      <c r="B1735"/>
      <c r="C1735"/>
      <c r="D1735"/>
      <c r="E1735"/>
      <c r="F1735"/>
      <c r="G1735"/>
      <c r="H1735"/>
      <c r="I1735"/>
    </row>
    <row r="1736" spans="2:9" x14ac:dyDescent="0.25">
      <c r="B1736"/>
      <c r="C1736"/>
      <c r="D1736"/>
      <c r="E1736"/>
      <c r="F1736"/>
      <c r="G1736"/>
      <c r="H1736"/>
      <c r="I1736"/>
    </row>
    <row r="1737" spans="2:9" x14ac:dyDescent="0.25">
      <c r="B1737"/>
      <c r="C1737"/>
      <c r="D1737"/>
      <c r="E1737"/>
      <c r="F1737"/>
      <c r="G1737"/>
      <c r="H1737"/>
      <c r="I1737"/>
    </row>
    <row r="1738" spans="2:9" x14ac:dyDescent="0.25">
      <c r="B1738"/>
      <c r="C1738"/>
      <c r="D1738"/>
      <c r="E1738"/>
      <c r="F1738"/>
      <c r="G1738"/>
      <c r="H1738"/>
      <c r="I1738"/>
    </row>
    <row r="1739" spans="2:9" x14ac:dyDescent="0.25">
      <c r="B1739"/>
      <c r="C1739"/>
      <c r="D1739"/>
      <c r="E1739"/>
      <c r="F1739"/>
      <c r="G1739"/>
      <c r="H1739"/>
      <c r="I1739"/>
    </row>
    <row r="1740" spans="2:9" x14ac:dyDescent="0.25">
      <c r="B1740"/>
      <c r="C1740"/>
      <c r="D1740"/>
      <c r="E1740"/>
      <c r="F1740"/>
      <c r="G1740"/>
      <c r="H1740"/>
      <c r="I1740"/>
    </row>
    <row r="1741" spans="2:9" x14ac:dyDescent="0.25">
      <c r="B1741"/>
      <c r="C1741"/>
      <c r="D1741"/>
      <c r="E1741"/>
      <c r="F1741"/>
      <c r="G1741"/>
      <c r="H1741"/>
      <c r="I1741"/>
    </row>
    <row r="1742" spans="2:9" x14ac:dyDescent="0.25">
      <c r="B1742"/>
      <c r="C1742"/>
      <c r="D1742"/>
      <c r="E1742"/>
      <c r="F1742"/>
      <c r="G1742"/>
      <c r="H1742"/>
      <c r="I1742"/>
    </row>
    <row r="1743" spans="2:9" x14ac:dyDescent="0.25">
      <c r="B1743"/>
      <c r="C1743"/>
      <c r="D1743"/>
      <c r="E1743"/>
      <c r="F1743"/>
      <c r="G1743"/>
      <c r="H1743"/>
      <c r="I1743"/>
    </row>
    <row r="1744" spans="2:9" x14ac:dyDescent="0.25">
      <c r="B1744"/>
      <c r="C1744"/>
      <c r="D1744"/>
      <c r="E1744"/>
      <c r="F1744"/>
      <c r="G1744"/>
      <c r="H1744"/>
      <c r="I1744"/>
    </row>
    <row r="1745" spans="2:9" x14ac:dyDescent="0.25">
      <c r="B1745"/>
      <c r="C1745"/>
      <c r="D1745"/>
      <c r="E1745"/>
      <c r="F1745"/>
      <c r="G1745"/>
      <c r="H1745"/>
      <c r="I1745"/>
    </row>
    <row r="1746" spans="2:9" x14ac:dyDescent="0.25">
      <c r="B1746"/>
      <c r="C1746"/>
      <c r="D1746"/>
      <c r="E1746"/>
      <c r="F1746"/>
      <c r="G1746"/>
      <c r="H1746"/>
      <c r="I1746"/>
    </row>
    <row r="1747" spans="2:9" x14ac:dyDescent="0.25">
      <c r="B1747"/>
      <c r="C1747"/>
      <c r="D1747"/>
      <c r="E1747"/>
      <c r="F1747"/>
      <c r="G1747"/>
      <c r="H1747"/>
      <c r="I1747"/>
    </row>
    <row r="1748" spans="2:9" x14ac:dyDescent="0.25">
      <c r="B1748"/>
      <c r="C1748"/>
      <c r="D1748"/>
      <c r="E1748"/>
      <c r="F1748"/>
      <c r="G1748"/>
      <c r="H1748"/>
      <c r="I1748"/>
    </row>
    <row r="1749" spans="2:9" x14ac:dyDescent="0.25">
      <c r="B1749"/>
      <c r="C1749"/>
      <c r="D1749"/>
      <c r="E1749"/>
      <c r="F1749"/>
      <c r="G1749"/>
      <c r="H1749"/>
      <c r="I1749"/>
    </row>
    <row r="1750" spans="2:9" x14ac:dyDescent="0.25">
      <c r="B1750"/>
      <c r="C1750"/>
      <c r="D1750"/>
      <c r="E1750"/>
      <c r="F1750"/>
      <c r="G1750"/>
      <c r="H1750"/>
      <c r="I1750"/>
    </row>
    <row r="1751" spans="2:9" x14ac:dyDescent="0.25">
      <c r="B1751"/>
      <c r="C1751"/>
      <c r="D1751"/>
      <c r="E1751"/>
      <c r="F1751"/>
      <c r="G1751"/>
      <c r="H1751"/>
      <c r="I1751"/>
    </row>
    <row r="1752" spans="2:9" x14ac:dyDescent="0.25">
      <c r="B1752"/>
      <c r="C1752"/>
      <c r="D1752"/>
      <c r="E1752"/>
      <c r="F1752"/>
      <c r="G1752"/>
      <c r="H1752"/>
      <c r="I1752"/>
    </row>
    <row r="1753" spans="2:9" x14ac:dyDescent="0.25">
      <c r="B1753"/>
      <c r="C1753"/>
      <c r="D1753"/>
      <c r="E1753"/>
      <c r="F1753"/>
      <c r="G1753"/>
      <c r="H1753"/>
      <c r="I1753"/>
    </row>
    <row r="1754" spans="2:9" x14ac:dyDescent="0.25">
      <c r="B1754"/>
      <c r="C1754"/>
      <c r="D1754"/>
      <c r="E1754"/>
      <c r="F1754"/>
      <c r="G1754"/>
      <c r="H1754"/>
      <c r="I1754"/>
    </row>
    <row r="1755" spans="2:9" x14ac:dyDescent="0.25">
      <c r="B1755"/>
      <c r="C1755"/>
      <c r="D1755"/>
      <c r="E1755"/>
      <c r="F1755"/>
      <c r="G1755"/>
      <c r="H1755"/>
      <c r="I1755"/>
    </row>
    <row r="1756" spans="2:9" x14ac:dyDescent="0.25">
      <c r="B1756"/>
      <c r="C1756"/>
      <c r="D1756"/>
      <c r="E1756"/>
      <c r="F1756"/>
      <c r="G1756"/>
      <c r="H1756"/>
      <c r="I1756"/>
    </row>
    <row r="1757" spans="2:9" x14ac:dyDescent="0.25">
      <c r="B1757"/>
      <c r="C1757"/>
      <c r="D1757"/>
      <c r="E1757"/>
      <c r="F1757"/>
      <c r="G1757"/>
      <c r="H1757"/>
      <c r="I1757"/>
    </row>
    <row r="1758" spans="2:9" x14ac:dyDescent="0.25">
      <c r="B1758"/>
      <c r="C1758"/>
      <c r="D1758"/>
      <c r="E1758"/>
      <c r="F1758"/>
      <c r="G1758"/>
      <c r="H1758"/>
      <c r="I1758"/>
    </row>
    <row r="1759" spans="2:9" x14ac:dyDescent="0.25">
      <c r="B1759"/>
      <c r="C1759"/>
      <c r="D1759"/>
      <c r="E1759"/>
      <c r="F1759"/>
      <c r="G1759"/>
      <c r="H1759"/>
      <c r="I1759"/>
    </row>
    <row r="1760" spans="2:9" x14ac:dyDescent="0.25">
      <c r="B1760"/>
      <c r="C1760"/>
      <c r="D1760"/>
      <c r="E1760"/>
      <c r="F1760"/>
      <c r="G1760"/>
      <c r="H1760"/>
      <c r="I1760"/>
    </row>
    <row r="1761" spans="2:9" x14ac:dyDescent="0.25">
      <c r="B1761"/>
      <c r="C1761"/>
      <c r="D1761"/>
      <c r="E1761"/>
      <c r="F1761"/>
      <c r="G1761"/>
      <c r="H1761"/>
      <c r="I1761"/>
    </row>
    <row r="1762" spans="2:9" x14ac:dyDescent="0.25">
      <c r="B1762"/>
      <c r="C1762"/>
      <c r="D1762"/>
      <c r="E1762"/>
      <c r="F1762"/>
      <c r="G1762"/>
      <c r="H1762"/>
      <c r="I1762"/>
    </row>
    <row r="1763" spans="2:9" x14ac:dyDescent="0.25">
      <c r="B1763"/>
      <c r="C1763"/>
      <c r="D1763"/>
      <c r="E1763"/>
      <c r="F1763"/>
      <c r="G1763"/>
      <c r="H1763"/>
      <c r="I1763"/>
    </row>
    <row r="1764" spans="2:9" x14ac:dyDescent="0.25">
      <c r="B1764"/>
      <c r="C1764"/>
      <c r="D1764"/>
      <c r="E1764"/>
      <c r="F1764"/>
      <c r="G1764"/>
      <c r="H1764"/>
      <c r="I1764"/>
    </row>
    <row r="1765" spans="2:9" x14ac:dyDescent="0.25">
      <c r="B1765"/>
      <c r="C1765"/>
      <c r="D1765"/>
      <c r="E1765"/>
      <c r="F1765"/>
      <c r="G1765"/>
      <c r="H1765"/>
      <c r="I1765"/>
    </row>
    <row r="1766" spans="2:9" x14ac:dyDescent="0.25">
      <c r="B1766"/>
      <c r="C1766"/>
      <c r="D1766"/>
      <c r="E1766"/>
      <c r="F1766"/>
      <c r="G1766"/>
      <c r="H1766"/>
      <c r="I1766"/>
    </row>
    <row r="1767" spans="2:9" x14ac:dyDescent="0.25">
      <c r="B1767"/>
      <c r="C1767"/>
      <c r="D1767"/>
      <c r="E1767"/>
      <c r="F1767"/>
      <c r="G1767"/>
      <c r="H1767"/>
      <c r="I1767"/>
    </row>
    <row r="1768" spans="2:9" x14ac:dyDescent="0.25">
      <c r="B1768"/>
      <c r="C1768"/>
      <c r="D1768"/>
      <c r="E1768"/>
      <c r="F1768"/>
      <c r="G1768"/>
      <c r="H1768"/>
      <c r="I1768"/>
    </row>
    <row r="1769" spans="2:9" x14ac:dyDescent="0.25">
      <c r="B1769"/>
      <c r="C1769"/>
      <c r="D1769"/>
      <c r="E1769"/>
      <c r="F1769"/>
      <c r="G1769"/>
      <c r="H1769"/>
      <c r="I1769"/>
    </row>
    <row r="1770" spans="2:9" x14ac:dyDescent="0.25">
      <c r="B1770"/>
      <c r="C1770"/>
      <c r="D1770"/>
      <c r="E1770"/>
      <c r="F1770"/>
      <c r="G1770"/>
      <c r="H1770"/>
      <c r="I1770"/>
    </row>
    <row r="1771" spans="2:9" x14ac:dyDescent="0.25">
      <c r="B1771"/>
      <c r="C1771"/>
      <c r="D1771"/>
      <c r="E1771"/>
      <c r="F1771"/>
      <c r="G1771"/>
      <c r="H1771"/>
      <c r="I1771"/>
    </row>
    <row r="1772" spans="2:9" x14ac:dyDescent="0.25">
      <c r="B1772"/>
      <c r="C1772"/>
      <c r="D1772"/>
      <c r="E1772"/>
      <c r="F1772"/>
      <c r="G1772"/>
      <c r="H1772"/>
      <c r="I1772"/>
    </row>
    <row r="1773" spans="2:9" x14ac:dyDescent="0.25">
      <c r="B1773"/>
      <c r="C1773"/>
      <c r="D1773"/>
      <c r="E1773"/>
      <c r="F1773"/>
      <c r="G1773"/>
      <c r="H1773"/>
      <c r="I1773"/>
    </row>
    <row r="1774" spans="2:9" x14ac:dyDescent="0.25">
      <c r="B1774"/>
      <c r="C1774"/>
      <c r="D1774"/>
      <c r="E1774"/>
      <c r="F1774"/>
      <c r="G1774"/>
      <c r="H1774"/>
      <c r="I1774"/>
    </row>
    <row r="1775" spans="2:9" x14ac:dyDescent="0.25">
      <c r="B1775"/>
      <c r="C1775"/>
      <c r="D1775"/>
      <c r="E1775"/>
      <c r="F1775"/>
      <c r="G1775"/>
      <c r="H1775"/>
      <c r="I1775"/>
    </row>
    <row r="1776" spans="2:9" x14ac:dyDescent="0.25">
      <c r="B1776"/>
      <c r="C1776"/>
      <c r="D1776"/>
      <c r="E1776"/>
      <c r="F1776"/>
      <c r="G1776"/>
      <c r="H1776"/>
      <c r="I1776"/>
    </row>
    <row r="1777" spans="2:9" x14ac:dyDescent="0.25">
      <c r="B1777"/>
      <c r="C1777"/>
      <c r="D1777"/>
      <c r="E1777"/>
      <c r="F1777"/>
      <c r="G1777"/>
      <c r="H1777"/>
      <c r="I1777"/>
    </row>
    <row r="1778" spans="2:9" x14ac:dyDescent="0.25">
      <c r="B1778"/>
      <c r="C1778"/>
      <c r="D1778"/>
      <c r="E1778"/>
      <c r="F1778"/>
      <c r="G1778"/>
      <c r="H1778"/>
      <c r="I1778"/>
    </row>
    <row r="1779" spans="2:9" x14ac:dyDescent="0.25">
      <c r="B1779"/>
      <c r="C1779"/>
      <c r="D1779"/>
      <c r="E1779"/>
      <c r="F1779"/>
      <c r="G1779"/>
      <c r="H1779"/>
      <c r="I1779"/>
    </row>
    <row r="1780" spans="2:9" x14ac:dyDescent="0.25">
      <c r="B1780"/>
      <c r="C1780"/>
      <c r="D1780"/>
      <c r="E1780"/>
      <c r="F1780"/>
      <c r="G1780"/>
      <c r="H1780"/>
      <c r="I1780"/>
    </row>
    <row r="1781" spans="2:9" x14ac:dyDescent="0.25">
      <c r="B1781"/>
      <c r="C1781"/>
      <c r="D1781"/>
      <c r="E1781"/>
      <c r="F1781"/>
      <c r="G1781"/>
      <c r="H1781"/>
      <c r="I1781"/>
    </row>
    <row r="1782" spans="2:9" x14ac:dyDescent="0.25">
      <c r="B1782"/>
      <c r="C1782"/>
      <c r="D1782"/>
      <c r="E1782"/>
      <c r="F1782"/>
      <c r="G1782"/>
      <c r="H1782"/>
      <c r="I1782"/>
    </row>
    <row r="1783" spans="2:9" x14ac:dyDescent="0.25">
      <c r="B1783"/>
      <c r="C1783"/>
      <c r="D1783"/>
      <c r="E1783"/>
      <c r="F1783"/>
      <c r="G1783"/>
      <c r="H1783"/>
      <c r="I1783"/>
    </row>
    <row r="1784" spans="2:9" x14ac:dyDescent="0.25">
      <c r="B1784"/>
      <c r="C1784"/>
      <c r="D1784"/>
      <c r="E1784"/>
      <c r="F1784"/>
      <c r="G1784"/>
      <c r="H1784"/>
      <c r="I1784"/>
    </row>
    <row r="1785" spans="2:9" x14ac:dyDescent="0.25">
      <c r="B1785"/>
      <c r="C1785"/>
      <c r="D1785"/>
      <c r="E1785"/>
      <c r="F1785"/>
      <c r="G1785"/>
      <c r="H1785"/>
      <c r="I1785"/>
    </row>
    <row r="1786" spans="2:9" x14ac:dyDescent="0.25">
      <c r="B1786"/>
      <c r="C1786"/>
      <c r="D1786"/>
      <c r="E1786"/>
      <c r="F1786"/>
      <c r="G1786"/>
      <c r="H1786"/>
      <c r="I1786"/>
    </row>
    <row r="1787" spans="2:9" x14ac:dyDescent="0.25">
      <c r="B1787"/>
      <c r="C1787"/>
      <c r="D1787"/>
      <c r="E1787"/>
      <c r="F1787"/>
      <c r="G1787"/>
      <c r="H1787"/>
      <c r="I1787"/>
    </row>
    <row r="1788" spans="2:9" x14ac:dyDescent="0.25">
      <c r="B1788"/>
      <c r="C1788"/>
      <c r="D1788"/>
      <c r="E1788"/>
      <c r="F1788"/>
      <c r="G1788"/>
      <c r="H1788"/>
      <c r="I1788"/>
    </row>
    <row r="1789" spans="2:9" x14ac:dyDescent="0.25">
      <c r="B1789"/>
      <c r="C1789"/>
      <c r="D1789"/>
      <c r="E1789"/>
      <c r="F1789"/>
      <c r="G1789"/>
      <c r="H1789"/>
      <c r="I1789"/>
    </row>
    <row r="1790" spans="2:9" x14ac:dyDescent="0.25">
      <c r="B1790"/>
      <c r="C1790"/>
      <c r="D1790"/>
      <c r="E1790"/>
      <c r="F1790"/>
      <c r="G1790"/>
      <c r="H1790"/>
      <c r="I1790"/>
    </row>
    <row r="1791" spans="2:9" x14ac:dyDescent="0.25">
      <c r="B1791"/>
      <c r="C1791"/>
      <c r="D1791"/>
      <c r="E1791"/>
      <c r="F1791"/>
      <c r="G1791"/>
      <c r="H1791"/>
      <c r="I1791"/>
    </row>
    <row r="1792" spans="2:9" x14ac:dyDescent="0.25">
      <c r="B1792"/>
      <c r="C1792"/>
      <c r="D1792"/>
      <c r="E1792"/>
      <c r="F1792"/>
      <c r="G1792"/>
      <c r="H1792"/>
      <c r="I1792"/>
    </row>
    <row r="1793" spans="2:9" x14ac:dyDescent="0.25">
      <c r="B1793"/>
      <c r="C1793"/>
      <c r="D1793"/>
      <c r="E1793"/>
      <c r="F1793"/>
      <c r="G1793"/>
      <c r="H1793"/>
      <c r="I1793"/>
    </row>
    <row r="1794" spans="2:9" x14ac:dyDescent="0.25">
      <c r="B1794"/>
      <c r="C1794"/>
      <c r="D1794"/>
      <c r="E1794"/>
      <c r="F1794"/>
      <c r="G1794"/>
      <c r="H1794"/>
      <c r="I1794"/>
    </row>
    <row r="1795" spans="2:9" x14ac:dyDescent="0.25">
      <c r="B1795"/>
      <c r="C1795"/>
      <c r="D1795"/>
      <c r="E1795"/>
      <c r="F1795"/>
      <c r="G1795"/>
      <c r="H1795"/>
      <c r="I1795"/>
    </row>
    <row r="1796" spans="2:9" x14ac:dyDescent="0.25">
      <c r="B1796"/>
      <c r="C1796"/>
      <c r="D1796"/>
      <c r="E1796"/>
      <c r="F1796"/>
      <c r="G1796"/>
      <c r="H1796"/>
      <c r="I1796"/>
    </row>
    <row r="1797" spans="2:9" x14ac:dyDescent="0.25">
      <c r="B1797"/>
      <c r="C1797"/>
      <c r="D1797"/>
      <c r="E1797"/>
      <c r="F1797"/>
      <c r="G1797"/>
      <c r="H1797"/>
      <c r="I1797"/>
    </row>
    <row r="1798" spans="2:9" x14ac:dyDescent="0.25">
      <c r="B1798"/>
      <c r="C1798"/>
      <c r="D1798"/>
      <c r="E1798"/>
      <c r="F1798"/>
      <c r="G1798"/>
      <c r="H1798"/>
      <c r="I1798"/>
    </row>
    <row r="1799" spans="2:9" x14ac:dyDescent="0.25">
      <c r="B1799"/>
      <c r="C1799"/>
      <c r="D1799"/>
      <c r="E1799"/>
      <c r="F1799"/>
      <c r="G1799"/>
      <c r="H1799"/>
      <c r="I1799"/>
    </row>
    <row r="1800" spans="2:9" x14ac:dyDescent="0.25">
      <c r="B1800"/>
      <c r="C1800"/>
      <c r="D1800"/>
      <c r="E1800"/>
      <c r="F1800"/>
      <c r="G1800"/>
      <c r="H1800"/>
      <c r="I1800"/>
    </row>
    <row r="1801" spans="2:9" x14ac:dyDescent="0.25">
      <c r="B1801"/>
      <c r="C1801"/>
      <c r="D1801"/>
      <c r="E1801"/>
      <c r="F1801"/>
      <c r="G1801"/>
      <c r="H1801"/>
      <c r="I1801"/>
    </row>
    <row r="1802" spans="2:9" x14ac:dyDescent="0.25">
      <c r="B1802"/>
      <c r="C1802"/>
      <c r="D1802"/>
      <c r="E1802"/>
      <c r="F1802"/>
      <c r="G1802"/>
      <c r="H1802"/>
      <c r="I1802"/>
    </row>
    <row r="1803" spans="2:9" x14ac:dyDescent="0.25">
      <c r="B1803"/>
      <c r="C1803"/>
      <c r="D1803"/>
      <c r="E1803"/>
      <c r="F1803"/>
      <c r="G1803"/>
      <c r="H1803"/>
      <c r="I1803"/>
    </row>
    <row r="1804" spans="2:9" x14ac:dyDescent="0.25">
      <c r="B1804"/>
      <c r="C1804"/>
      <c r="D1804"/>
      <c r="E1804"/>
      <c r="F1804"/>
      <c r="G1804"/>
      <c r="H1804"/>
      <c r="I1804"/>
    </row>
    <row r="1805" spans="2:9" x14ac:dyDescent="0.25">
      <c r="B1805"/>
      <c r="C1805"/>
      <c r="D1805"/>
      <c r="E1805"/>
      <c r="F1805"/>
      <c r="G1805"/>
      <c r="H1805"/>
      <c r="I1805"/>
    </row>
    <row r="1806" spans="2:9" x14ac:dyDescent="0.25">
      <c r="B1806"/>
      <c r="C1806"/>
      <c r="D1806"/>
      <c r="E1806"/>
      <c r="F1806"/>
      <c r="G1806"/>
      <c r="H1806"/>
      <c r="I1806"/>
    </row>
    <row r="1807" spans="2:9" x14ac:dyDescent="0.25">
      <c r="B1807"/>
      <c r="C1807"/>
      <c r="D1807"/>
      <c r="E1807"/>
      <c r="F1807"/>
      <c r="G1807"/>
      <c r="H1807"/>
      <c r="I1807"/>
    </row>
    <row r="1808" spans="2:9" x14ac:dyDescent="0.25">
      <c r="B1808"/>
      <c r="C1808"/>
      <c r="D1808"/>
      <c r="E1808"/>
      <c r="F1808"/>
      <c r="G1808"/>
      <c r="H1808"/>
      <c r="I1808"/>
    </row>
    <row r="1809" spans="2:9" x14ac:dyDescent="0.25">
      <c r="B1809"/>
      <c r="C1809"/>
      <c r="D1809"/>
      <c r="E1809"/>
      <c r="F1809"/>
      <c r="G1809"/>
      <c r="H1809"/>
      <c r="I1809"/>
    </row>
    <row r="1810" spans="2:9" x14ac:dyDescent="0.25">
      <c r="B1810"/>
      <c r="C1810"/>
      <c r="D1810"/>
      <c r="E1810"/>
      <c r="F1810"/>
      <c r="G1810"/>
      <c r="H1810"/>
      <c r="I1810"/>
    </row>
    <row r="1811" spans="2:9" x14ac:dyDescent="0.25">
      <c r="B1811"/>
      <c r="C1811"/>
      <c r="D1811"/>
      <c r="E1811"/>
      <c r="F1811"/>
      <c r="G1811"/>
      <c r="H1811"/>
      <c r="I1811"/>
    </row>
    <row r="1812" spans="2:9" x14ac:dyDescent="0.25">
      <c r="B1812"/>
      <c r="C1812"/>
      <c r="D1812"/>
      <c r="E1812"/>
      <c r="F1812"/>
      <c r="G1812"/>
      <c r="H1812"/>
      <c r="I1812"/>
    </row>
    <row r="1813" spans="2:9" x14ac:dyDescent="0.25">
      <c r="B1813"/>
      <c r="C1813"/>
      <c r="D1813"/>
      <c r="E1813"/>
      <c r="F1813"/>
      <c r="G1813"/>
      <c r="H1813"/>
      <c r="I1813"/>
    </row>
    <row r="1814" spans="2:9" x14ac:dyDescent="0.25">
      <c r="B1814"/>
      <c r="C1814"/>
      <c r="D1814"/>
      <c r="E1814"/>
      <c r="F1814"/>
      <c r="G1814"/>
      <c r="H1814"/>
      <c r="I1814"/>
    </row>
    <row r="1815" spans="2:9" x14ac:dyDescent="0.25">
      <c r="B1815"/>
      <c r="C1815"/>
      <c r="D1815"/>
      <c r="E1815"/>
      <c r="F1815"/>
      <c r="G1815"/>
      <c r="H1815"/>
      <c r="I1815"/>
    </row>
    <row r="1816" spans="2:9" x14ac:dyDescent="0.25">
      <c r="B1816"/>
      <c r="C1816"/>
      <c r="D1816"/>
      <c r="E1816"/>
      <c r="F1816"/>
      <c r="G1816"/>
      <c r="H1816"/>
      <c r="I1816"/>
    </row>
    <row r="1817" spans="2:9" x14ac:dyDescent="0.25">
      <c r="B1817"/>
      <c r="C1817"/>
      <c r="D1817"/>
      <c r="E1817"/>
      <c r="F1817"/>
      <c r="G1817"/>
      <c r="H1817"/>
      <c r="I1817"/>
    </row>
    <row r="1818" spans="2:9" x14ac:dyDescent="0.25">
      <c r="B1818"/>
      <c r="C1818"/>
      <c r="D1818"/>
      <c r="E1818"/>
      <c r="F1818"/>
      <c r="G1818"/>
      <c r="H1818"/>
      <c r="I1818"/>
    </row>
    <row r="1819" spans="2:9" x14ac:dyDescent="0.25">
      <c r="B1819"/>
      <c r="C1819"/>
      <c r="D1819"/>
      <c r="E1819"/>
      <c r="F1819"/>
      <c r="G1819"/>
      <c r="H1819"/>
      <c r="I1819"/>
    </row>
    <row r="1820" spans="2:9" x14ac:dyDescent="0.25">
      <c r="B1820"/>
      <c r="C1820"/>
      <c r="D1820"/>
      <c r="E1820"/>
      <c r="F1820"/>
      <c r="G1820"/>
      <c r="H1820"/>
      <c r="I1820"/>
    </row>
    <row r="1821" spans="2:9" x14ac:dyDescent="0.25">
      <c r="B1821"/>
      <c r="C1821"/>
      <c r="D1821"/>
      <c r="E1821"/>
      <c r="F1821"/>
      <c r="G1821"/>
      <c r="H1821"/>
      <c r="I1821"/>
    </row>
    <row r="1822" spans="2:9" x14ac:dyDescent="0.25">
      <c r="B1822"/>
      <c r="C1822"/>
      <c r="D1822"/>
      <c r="E1822"/>
      <c r="F1822"/>
      <c r="G1822"/>
      <c r="H1822"/>
      <c r="I1822"/>
    </row>
    <row r="1823" spans="2:9" x14ac:dyDescent="0.25">
      <c r="B1823"/>
      <c r="C1823"/>
      <c r="D1823"/>
      <c r="E1823"/>
      <c r="F1823"/>
      <c r="G1823"/>
      <c r="H1823"/>
      <c r="I1823"/>
    </row>
    <row r="1824" spans="2:9" x14ac:dyDescent="0.25">
      <c r="B1824"/>
      <c r="C1824"/>
      <c r="D1824"/>
      <c r="E1824"/>
      <c r="F1824"/>
      <c r="G1824"/>
      <c r="H1824"/>
      <c r="I1824"/>
    </row>
    <row r="1825" spans="2:9" x14ac:dyDescent="0.25">
      <c r="B1825"/>
      <c r="C1825"/>
      <c r="D1825"/>
      <c r="E1825"/>
      <c r="F1825"/>
      <c r="G1825"/>
      <c r="H1825"/>
      <c r="I1825"/>
    </row>
    <row r="1826" spans="2:9" x14ac:dyDescent="0.25">
      <c r="B1826"/>
      <c r="C1826"/>
      <c r="D1826"/>
      <c r="E1826"/>
      <c r="F1826"/>
      <c r="G1826"/>
      <c r="H1826"/>
      <c r="I1826"/>
    </row>
    <row r="1827" spans="2:9" x14ac:dyDescent="0.25">
      <c r="B1827"/>
      <c r="C1827"/>
      <c r="D1827"/>
      <c r="E1827"/>
      <c r="F1827"/>
      <c r="G1827"/>
      <c r="H1827"/>
      <c r="I1827"/>
    </row>
    <row r="1828" spans="2:9" x14ac:dyDescent="0.25">
      <c r="B1828"/>
      <c r="C1828"/>
      <c r="D1828"/>
      <c r="E1828"/>
      <c r="F1828"/>
      <c r="G1828"/>
      <c r="H1828"/>
      <c r="I1828"/>
    </row>
    <row r="1829" spans="2:9" x14ac:dyDescent="0.25">
      <c r="B1829"/>
      <c r="C1829"/>
      <c r="D1829"/>
      <c r="E1829"/>
      <c r="F1829"/>
      <c r="G1829"/>
      <c r="H1829"/>
      <c r="I1829"/>
    </row>
    <row r="1830" spans="2:9" x14ac:dyDescent="0.25">
      <c r="B1830"/>
      <c r="C1830"/>
      <c r="D1830"/>
      <c r="E1830"/>
      <c r="F1830"/>
      <c r="G1830"/>
      <c r="H1830"/>
      <c r="I1830"/>
    </row>
    <row r="1831" spans="2:9" x14ac:dyDescent="0.25">
      <c r="B1831"/>
      <c r="C1831"/>
      <c r="D1831"/>
      <c r="E1831"/>
      <c r="F1831"/>
      <c r="G1831"/>
      <c r="H1831"/>
      <c r="I1831"/>
    </row>
    <row r="1832" spans="2:9" x14ac:dyDescent="0.25">
      <c r="B1832"/>
      <c r="C1832"/>
      <c r="D1832"/>
      <c r="E1832"/>
      <c r="F1832"/>
      <c r="G1832"/>
      <c r="H1832"/>
      <c r="I1832"/>
    </row>
    <row r="1833" spans="2:9" x14ac:dyDescent="0.25">
      <c r="B1833"/>
      <c r="C1833"/>
      <c r="D1833"/>
      <c r="E1833"/>
      <c r="F1833"/>
      <c r="G1833"/>
      <c r="H1833"/>
      <c r="I1833"/>
    </row>
    <row r="1834" spans="2:9" x14ac:dyDescent="0.25">
      <c r="B1834"/>
      <c r="C1834"/>
      <c r="D1834"/>
      <c r="E1834"/>
      <c r="F1834"/>
      <c r="G1834"/>
      <c r="H1834"/>
      <c r="I1834"/>
    </row>
    <row r="1835" spans="2:9" x14ac:dyDescent="0.25">
      <c r="B1835"/>
      <c r="C1835"/>
      <c r="D1835"/>
      <c r="E1835"/>
      <c r="F1835"/>
      <c r="G1835"/>
      <c r="H1835"/>
      <c r="I1835"/>
    </row>
    <row r="1836" spans="2:9" x14ac:dyDescent="0.25">
      <c r="B1836"/>
      <c r="C1836"/>
      <c r="D1836"/>
      <c r="E1836"/>
      <c r="F1836"/>
      <c r="G1836"/>
      <c r="H1836"/>
      <c r="I1836"/>
    </row>
    <row r="1837" spans="2:9" x14ac:dyDescent="0.25">
      <c r="B1837"/>
      <c r="C1837"/>
      <c r="D1837"/>
      <c r="E1837"/>
      <c r="F1837"/>
      <c r="G1837"/>
      <c r="H1837"/>
      <c r="I1837"/>
    </row>
    <row r="1838" spans="2:9" x14ac:dyDescent="0.25">
      <c r="B1838"/>
      <c r="C1838"/>
      <c r="D1838"/>
      <c r="E1838"/>
      <c r="F1838"/>
      <c r="G1838"/>
      <c r="H1838"/>
      <c r="I1838"/>
    </row>
    <row r="1839" spans="2:9" x14ac:dyDescent="0.25">
      <c r="B1839"/>
      <c r="C1839"/>
      <c r="D1839"/>
      <c r="E1839"/>
      <c r="F1839"/>
      <c r="G1839"/>
      <c r="H1839"/>
      <c r="I1839"/>
    </row>
    <row r="1840" spans="2:9" x14ac:dyDescent="0.25">
      <c r="B1840"/>
      <c r="C1840"/>
      <c r="D1840"/>
      <c r="E1840"/>
      <c r="F1840"/>
      <c r="G1840"/>
      <c r="H1840"/>
      <c r="I1840"/>
    </row>
    <row r="1841" spans="2:9" x14ac:dyDescent="0.25">
      <c r="B1841"/>
      <c r="C1841"/>
      <c r="D1841"/>
      <c r="E1841"/>
      <c r="F1841"/>
      <c r="G1841"/>
      <c r="H1841"/>
      <c r="I1841"/>
    </row>
    <row r="1842" spans="2:9" x14ac:dyDescent="0.25">
      <c r="B1842"/>
      <c r="C1842"/>
      <c r="D1842"/>
      <c r="E1842"/>
      <c r="F1842"/>
      <c r="G1842"/>
      <c r="H1842"/>
      <c r="I1842"/>
    </row>
    <row r="1843" spans="2:9" x14ac:dyDescent="0.25">
      <c r="B1843"/>
      <c r="C1843"/>
      <c r="D1843"/>
      <c r="E1843"/>
      <c r="F1843"/>
      <c r="G1843"/>
      <c r="H1843"/>
      <c r="I1843"/>
    </row>
    <row r="1844" spans="2:9" x14ac:dyDescent="0.25">
      <c r="B1844"/>
      <c r="C1844"/>
      <c r="D1844"/>
      <c r="E1844"/>
      <c r="F1844"/>
      <c r="G1844"/>
      <c r="H1844"/>
      <c r="I1844"/>
    </row>
    <row r="1845" spans="2:9" x14ac:dyDescent="0.25">
      <c r="B1845"/>
      <c r="C1845"/>
      <c r="D1845"/>
      <c r="E1845"/>
      <c r="F1845"/>
      <c r="G1845"/>
      <c r="H1845"/>
      <c r="I1845"/>
    </row>
    <row r="1846" spans="2:9" x14ac:dyDescent="0.25">
      <c r="B1846"/>
      <c r="C1846"/>
      <c r="D1846"/>
      <c r="E1846"/>
      <c r="F1846"/>
      <c r="G1846"/>
      <c r="H1846"/>
      <c r="I1846"/>
    </row>
    <row r="1847" spans="2:9" x14ac:dyDescent="0.25">
      <c r="B1847"/>
      <c r="C1847"/>
      <c r="D1847"/>
      <c r="E1847"/>
      <c r="F1847"/>
      <c r="G1847"/>
      <c r="H1847"/>
      <c r="I1847"/>
    </row>
    <row r="1848" spans="2:9" x14ac:dyDescent="0.25">
      <c r="B1848"/>
      <c r="C1848"/>
      <c r="D1848"/>
      <c r="E1848"/>
      <c r="F1848"/>
      <c r="G1848"/>
      <c r="H1848"/>
      <c r="I1848"/>
    </row>
    <row r="1849" spans="2:9" x14ac:dyDescent="0.25">
      <c r="B1849"/>
      <c r="C1849"/>
      <c r="D1849"/>
      <c r="E1849"/>
      <c r="F1849"/>
      <c r="G1849"/>
      <c r="H1849"/>
      <c r="I1849"/>
    </row>
    <row r="1850" spans="2:9" x14ac:dyDescent="0.25">
      <c r="B1850"/>
      <c r="C1850"/>
      <c r="D1850"/>
      <c r="E1850"/>
      <c r="F1850"/>
      <c r="G1850"/>
      <c r="H1850"/>
      <c r="I1850"/>
    </row>
    <row r="1851" spans="2:9" x14ac:dyDescent="0.25">
      <c r="B1851"/>
      <c r="C1851"/>
      <c r="D1851"/>
      <c r="E1851"/>
      <c r="F1851"/>
      <c r="G1851"/>
      <c r="H1851"/>
      <c r="I1851"/>
    </row>
    <row r="1852" spans="2:9" x14ac:dyDescent="0.25">
      <c r="B1852"/>
      <c r="C1852"/>
      <c r="D1852"/>
      <c r="E1852"/>
      <c r="F1852"/>
      <c r="G1852"/>
      <c r="H1852"/>
      <c r="I1852"/>
    </row>
    <row r="1853" spans="2:9" x14ac:dyDescent="0.25">
      <c r="B1853"/>
      <c r="C1853"/>
      <c r="D1853"/>
      <c r="E1853"/>
      <c r="F1853"/>
      <c r="G1853"/>
      <c r="H1853"/>
      <c r="I1853"/>
    </row>
    <row r="1854" spans="2:9" x14ac:dyDescent="0.25">
      <c r="B1854"/>
      <c r="C1854"/>
      <c r="D1854"/>
      <c r="E1854"/>
      <c r="F1854"/>
      <c r="G1854"/>
      <c r="H1854"/>
      <c r="I1854"/>
    </row>
    <row r="1855" spans="2:9" x14ac:dyDescent="0.25">
      <c r="B1855"/>
      <c r="C1855"/>
      <c r="D1855"/>
      <c r="E1855"/>
      <c r="F1855"/>
      <c r="G1855"/>
      <c r="H1855"/>
      <c r="I1855"/>
    </row>
    <row r="1856" spans="2:9" x14ac:dyDescent="0.25">
      <c r="B1856"/>
      <c r="C1856"/>
      <c r="D1856"/>
      <c r="E1856"/>
      <c r="F1856"/>
      <c r="G1856"/>
      <c r="H1856"/>
      <c r="I1856"/>
    </row>
    <row r="1857" spans="2:9" x14ac:dyDescent="0.25">
      <c r="B1857"/>
      <c r="C1857"/>
      <c r="D1857"/>
      <c r="E1857"/>
      <c r="F1857"/>
      <c r="G1857"/>
      <c r="H1857"/>
      <c r="I1857"/>
    </row>
    <row r="1858" spans="2:9" x14ac:dyDescent="0.25">
      <c r="B1858"/>
      <c r="C1858"/>
      <c r="D1858"/>
      <c r="E1858"/>
      <c r="F1858"/>
      <c r="G1858"/>
      <c r="H1858"/>
      <c r="I1858"/>
    </row>
    <row r="1859" spans="2:9" x14ac:dyDescent="0.25">
      <c r="B1859"/>
      <c r="C1859"/>
      <c r="D1859"/>
      <c r="E1859"/>
      <c r="F1859"/>
      <c r="G1859"/>
      <c r="H1859"/>
      <c r="I1859"/>
    </row>
    <row r="1860" spans="2:9" x14ac:dyDescent="0.25">
      <c r="B1860"/>
      <c r="C1860"/>
      <c r="D1860"/>
      <c r="E1860"/>
      <c r="F1860"/>
      <c r="G1860"/>
      <c r="H1860"/>
      <c r="I1860"/>
    </row>
    <row r="1861" spans="2:9" x14ac:dyDescent="0.25">
      <c r="B1861"/>
      <c r="C1861"/>
      <c r="D1861"/>
      <c r="E1861"/>
      <c r="F1861"/>
      <c r="G1861"/>
      <c r="H1861"/>
      <c r="I1861"/>
    </row>
    <row r="1862" spans="2:9" x14ac:dyDescent="0.25">
      <c r="B1862"/>
      <c r="C1862"/>
      <c r="D1862"/>
      <c r="E1862"/>
      <c r="F1862"/>
      <c r="G1862"/>
      <c r="H1862"/>
      <c r="I1862"/>
    </row>
    <row r="1863" spans="2:9" x14ac:dyDescent="0.25">
      <c r="B1863"/>
      <c r="C1863"/>
      <c r="D1863"/>
      <c r="E1863"/>
      <c r="F1863"/>
      <c r="G1863"/>
      <c r="H1863"/>
      <c r="I1863"/>
    </row>
    <row r="1864" spans="2:9" x14ac:dyDescent="0.25">
      <c r="B1864"/>
      <c r="C1864"/>
      <c r="D1864"/>
      <c r="E1864"/>
      <c r="F1864"/>
      <c r="G1864"/>
      <c r="H1864"/>
      <c r="I1864"/>
    </row>
    <row r="1865" spans="2:9" x14ac:dyDescent="0.25">
      <c r="B1865"/>
      <c r="C1865"/>
      <c r="D1865"/>
      <c r="E1865"/>
      <c r="F1865"/>
      <c r="G1865"/>
      <c r="H1865"/>
      <c r="I1865"/>
    </row>
    <row r="1866" spans="2:9" x14ac:dyDescent="0.25">
      <c r="B1866"/>
      <c r="C1866"/>
      <c r="D1866"/>
      <c r="E1866"/>
      <c r="F1866"/>
      <c r="G1866"/>
      <c r="H1866"/>
      <c r="I1866"/>
    </row>
    <row r="1867" spans="2:9" x14ac:dyDescent="0.25">
      <c r="B1867"/>
      <c r="C1867"/>
      <c r="D1867"/>
      <c r="E1867"/>
      <c r="F1867"/>
      <c r="G1867"/>
      <c r="H1867"/>
      <c r="I1867"/>
    </row>
    <row r="1868" spans="2:9" x14ac:dyDescent="0.25">
      <c r="B1868"/>
      <c r="C1868"/>
      <c r="D1868"/>
      <c r="E1868"/>
      <c r="F1868"/>
      <c r="G1868"/>
      <c r="H1868"/>
      <c r="I1868"/>
    </row>
    <row r="1869" spans="2:9" x14ac:dyDescent="0.25">
      <c r="B1869"/>
      <c r="C1869"/>
      <c r="D1869"/>
      <c r="E1869"/>
      <c r="F1869"/>
      <c r="G1869"/>
      <c r="H1869"/>
      <c r="I1869"/>
    </row>
    <row r="1870" spans="2:9" x14ac:dyDescent="0.25">
      <c r="B1870"/>
      <c r="C1870"/>
      <c r="D1870"/>
      <c r="E1870"/>
      <c r="F1870"/>
      <c r="G1870"/>
      <c r="H1870"/>
      <c r="I1870"/>
    </row>
    <row r="1871" spans="2:9" x14ac:dyDescent="0.25">
      <c r="B1871"/>
      <c r="C1871"/>
      <c r="D1871"/>
      <c r="E1871"/>
      <c r="F1871"/>
      <c r="G1871"/>
      <c r="H1871"/>
      <c r="I1871"/>
    </row>
    <row r="1872" spans="2:9" x14ac:dyDescent="0.25">
      <c r="B1872"/>
      <c r="C1872"/>
      <c r="D1872"/>
      <c r="E1872"/>
      <c r="F1872"/>
      <c r="G1872"/>
      <c r="H1872"/>
      <c r="I1872"/>
    </row>
    <row r="1873" spans="2:9" x14ac:dyDescent="0.25">
      <c r="B1873"/>
      <c r="C1873"/>
      <c r="D1873"/>
      <c r="E1873"/>
      <c r="F1873"/>
      <c r="G1873"/>
      <c r="H1873"/>
      <c r="I1873"/>
    </row>
    <row r="1874" spans="2:9" x14ac:dyDescent="0.25">
      <c r="B1874"/>
      <c r="C1874"/>
      <c r="D1874"/>
      <c r="E1874"/>
      <c r="F1874"/>
      <c r="G1874"/>
      <c r="H1874"/>
      <c r="I1874"/>
    </row>
    <row r="1875" spans="2:9" x14ac:dyDescent="0.25">
      <c r="B1875"/>
      <c r="C1875"/>
      <c r="D1875"/>
      <c r="E1875"/>
      <c r="F1875"/>
      <c r="G1875"/>
      <c r="H1875"/>
      <c r="I1875"/>
    </row>
    <row r="1876" spans="2:9" x14ac:dyDescent="0.25">
      <c r="B1876"/>
      <c r="C1876"/>
      <c r="D1876"/>
      <c r="E1876"/>
      <c r="F1876"/>
      <c r="G1876"/>
      <c r="H1876"/>
      <c r="I1876"/>
    </row>
    <row r="1877" spans="2:9" x14ac:dyDescent="0.25">
      <c r="B1877"/>
      <c r="C1877"/>
      <c r="D1877"/>
      <c r="E1877"/>
      <c r="F1877"/>
      <c r="G1877"/>
      <c r="H1877"/>
      <c r="I1877"/>
    </row>
    <row r="1878" spans="2:9" x14ac:dyDescent="0.25">
      <c r="B1878"/>
      <c r="C1878"/>
      <c r="D1878"/>
      <c r="E1878"/>
      <c r="F1878"/>
      <c r="G1878"/>
      <c r="H1878"/>
      <c r="I1878"/>
    </row>
    <row r="1879" spans="2:9" x14ac:dyDescent="0.25">
      <c r="B1879"/>
      <c r="C1879"/>
      <c r="D1879"/>
      <c r="E1879"/>
      <c r="F1879"/>
      <c r="G1879"/>
      <c r="H1879"/>
      <c r="I1879"/>
    </row>
    <row r="1880" spans="2:9" x14ac:dyDescent="0.25">
      <c r="B1880"/>
      <c r="C1880"/>
      <c r="D1880"/>
      <c r="E1880"/>
      <c r="F1880"/>
      <c r="G1880"/>
      <c r="H1880"/>
      <c r="I1880"/>
    </row>
    <row r="1881" spans="2:9" x14ac:dyDescent="0.25">
      <c r="B1881"/>
      <c r="C1881"/>
      <c r="D1881"/>
      <c r="E1881"/>
      <c r="F1881"/>
      <c r="G1881"/>
      <c r="H1881"/>
      <c r="I1881"/>
    </row>
    <row r="1882" spans="2:9" x14ac:dyDescent="0.25">
      <c r="B1882"/>
      <c r="C1882"/>
      <c r="D1882"/>
      <c r="E1882"/>
      <c r="F1882"/>
      <c r="G1882"/>
      <c r="H1882"/>
      <c r="I1882"/>
    </row>
    <row r="1883" spans="2:9" x14ac:dyDescent="0.25">
      <c r="B1883"/>
      <c r="C1883"/>
      <c r="D1883"/>
      <c r="E1883"/>
      <c r="F1883"/>
      <c r="G1883"/>
      <c r="H1883"/>
      <c r="I1883"/>
    </row>
    <row r="1884" spans="2:9" x14ac:dyDescent="0.25">
      <c r="B1884"/>
      <c r="C1884"/>
      <c r="D1884"/>
      <c r="E1884"/>
      <c r="F1884"/>
      <c r="G1884"/>
      <c r="H1884"/>
      <c r="I1884"/>
    </row>
    <row r="1885" spans="2:9" x14ac:dyDescent="0.25">
      <c r="B1885"/>
      <c r="C1885"/>
      <c r="D1885"/>
      <c r="E1885"/>
      <c r="F1885"/>
      <c r="G1885"/>
      <c r="H1885"/>
      <c r="I1885"/>
    </row>
    <row r="1886" spans="2:9" x14ac:dyDescent="0.25">
      <c r="B1886"/>
      <c r="C1886"/>
      <c r="D1886"/>
      <c r="E1886"/>
      <c r="F1886"/>
      <c r="G1886"/>
      <c r="H1886"/>
      <c r="I1886"/>
    </row>
    <row r="1887" spans="2:9" x14ac:dyDescent="0.25">
      <c r="B1887"/>
      <c r="C1887"/>
      <c r="D1887"/>
      <c r="E1887"/>
      <c r="F1887"/>
      <c r="G1887"/>
      <c r="H1887"/>
      <c r="I1887"/>
    </row>
    <row r="1888" spans="2:9" x14ac:dyDescent="0.25">
      <c r="B1888"/>
      <c r="C1888"/>
      <c r="D1888"/>
      <c r="E1888"/>
      <c r="F1888"/>
      <c r="G1888"/>
      <c r="H1888"/>
      <c r="I1888"/>
    </row>
    <row r="1889" spans="2:9" x14ac:dyDescent="0.25">
      <c r="B1889"/>
      <c r="C1889"/>
      <c r="D1889"/>
      <c r="E1889"/>
      <c r="F1889"/>
      <c r="G1889"/>
      <c r="H1889"/>
      <c r="I1889"/>
    </row>
    <row r="1890" spans="2:9" x14ac:dyDescent="0.25">
      <c r="B1890"/>
      <c r="C1890"/>
      <c r="D1890"/>
      <c r="E1890"/>
      <c r="F1890"/>
      <c r="G1890"/>
      <c r="H1890"/>
      <c r="I1890"/>
    </row>
    <row r="1891" spans="2:9" x14ac:dyDescent="0.25">
      <c r="B1891"/>
      <c r="C1891"/>
      <c r="D1891"/>
      <c r="E1891"/>
      <c r="F1891"/>
      <c r="G1891"/>
      <c r="H1891"/>
      <c r="I1891"/>
    </row>
    <row r="1892" spans="2:9" x14ac:dyDescent="0.25">
      <c r="B1892"/>
      <c r="C1892"/>
      <c r="D1892"/>
      <c r="E1892"/>
      <c r="F1892"/>
      <c r="G1892"/>
      <c r="H1892"/>
      <c r="I1892"/>
    </row>
    <row r="1893" spans="2:9" x14ac:dyDescent="0.25">
      <c r="B1893"/>
      <c r="C1893"/>
      <c r="D1893"/>
      <c r="E1893"/>
      <c r="F1893"/>
      <c r="G1893"/>
      <c r="H1893"/>
      <c r="I1893"/>
    </row>
    <row r="1894" spans="2:9" x14ac:dyDescent="0.25">
      <c r="B1894"/>
      <c r="C1894"/>
      <c r="D1894"/>
      <c r="E1894"/>
      <c r="F1894"/>
      <c r="G1894"/>
      <c r="H1894"/>
      <c r="I1894"/>
    </row>
    <row r="1895" spans="2:9" x14ac:dyDescent="0.25">
      <c r="B1895"/>
      <c r="C1895"/>
      <c r="D1895"/>
      <c r="E1895"/>
      <c r="F1895"/>
      <c r="G1895"/>
      <c r="H1895"/>
      <c r="I1895"/>
    </row>
    <row r="1896" spans="2:9" x14ac:dyDescent="0.25">
      <c r="B1896"/>
      <c r="C1896"/>
      <c r="D1896"/>
      <c r="E1896"/>
      <c r="F1896"/>
      <c r="G1896"/>
      <c r="H1896"/>
      <c r="I1896"/>
    </row>
    <row r="1897" spans="2:9" x14ac:dyDescent="0.25">
      <c r="B1897"/>
      <c r="C1897"/>
      <c r="D1897"/>
      <c r="E1897"/>
      <c r="F1897"/>
      <c r="G1897"/>
      <c r="H1897"/>
      <c r="I1897"/>
    </row>
    <row r="1898" spans="2:9" x14ac:dyDescent="0.25">
      <c r="B1898"/>
      <c r="C1898"/>
      <c r="D1898"/>
      <c r="E1898"/>
      <c r="F1898"/>
      <c r="G1898"/>
      <c r="H1898"/>
      <c r="I1898"/>
    </row>
    <row r="1899" spans="2:9" x14ac:dyDescent="0.25">
      <c r="B1899"/>
      <c r="C1899"/>
      <c r="D1899"/>
      <c r="E1899"/>
      <c r="F1899"/>
      <c r="G1899"/>
      <c r="H1899"/>
      <c r="I1899"/>
    </row>
    <row r="1900" spans="2:9" x14ac:dyDescent="0.25">
      <c r="B1900"/>
      <c r="C1900"/>
      <c r="D1900"/>
      <c r="E1900"/>
      <c r="F1900"/>
      <c r="G1900"/>
      <c r="H1900"/>
      <c r="I1900"/>
    </row>
    <row r="1901" spans="2:9" x14ac:dyDescent="0.25">
      <c r="B1901"/>
      <c r="C1901"/>
      <c r="D1901"/>
      <c r="E1901"/>
      <c r="F1901"/>
      <c r="G1901"/>
      <c r="H1901"/>
      <c r="I1901"/>
    </row>
    <row r="1902" spans="2:9" x14ac:dyDescent="0.25">
      <c r="B1902"/>
      <c r="C1902"/>
      <c r="D1902"/>
      <c r="E1902"/>
      <c r="F1902"/>
      <c r="G1902"/>
      <c r="H1902"/>
      <c r="I1902"/>
    </row>
    <row r="1903" spans="2:9" x14ac:dyDescent="0.25">
      <c r="B1903"/>
      <c r="C1903"/>
      <c r="D1903"/>
      <c r="E1903"/>
      <c r="F1903"/>
      <c r="G1903"/>
      <c r="H1903"/>
      <c r="I1903"/>
    </row>
    <row r="1904" spans="2:9" x14ac:dyDescent="0.25">
      <c r="B1904"/>
      <c r="C1904"/>
      <c r="D1904"/>
      <c r="E1904"/>
      <c r="F1904"/>
      <c r="G1904"/>
      <c r="H1904"/>
      <c r="I1904"/>
    </row>
    <row r="1905" spans="2:9" x14ac:dyDescent="0.25">
      <c r="B1905"/>
      <c r="C1905"/>
      <c r="D1905"/>
      <c r="E1905"/>
      <c r="F1905"/>
      <c r="G1905"/>
      <c r="H1905"/>
      <c r="I1905"/>
    </row>
    <row r="1906" spans="2:9" x14ac:dyDescent="0.25">
      <c r="B1906"/>
      <c r="C1906"/>
      <c r="D1906"/>
      <c r="E1906"/>
      <c r="F1906"/>
      <c r="G1906"/>
      <c r="H1906"/>
      <c r="I1906"/>
    </row>
    <row r="1907" spans="2:9" x14ac:dyDescent="0.25">
      <c r="B1907"/>
      <c r="C1907"/>
      <c r="D1907"/>
      <c r="E1907"/>
      <c r="F1907"/>
      <c r="G1907"/>
      <c r="H1907"/>
      <c r="I1907"/>
    </row>
    <row r="1908" spans="2:9" x14ac:dyDescent="0.25">
      <c r="B1908"/>
      <c r="C1908"/>
      <c r="D1908"/>
      <c r="E1908"/>
      <c r="F1908"/>
      <c r="G1908"/>
      <c r="H1908"/>
      <c r="I1908"/>
    </row>
    <row r="1909" spans="2:9" x14ac:dyDescent="0.25">
      <c r="B1909"/>
      <c r="C1909"/>
      <c r="D1909"/>
      <c r="E1909"/>
      <c r="F1909"/>
      <c r="G1909"/>
      <c r="H1909"/>
      <c r="I1909"/>
    </row>
    <row r="1910" spans="2:9" x14ac:dyDescent="0.25">
      <c r="B1910"/>
      <c r="C1910"/>
      <c r="D1910"/>
      <c r="E1910"/>
      <c r="F1910"/>
      <c r="G1910"/>
      <c r="H1910"/>
      <c r="I1910"/>
    </row>
    <row r="1911" spans="2:9" x14ac:dyDescent="0.25">
      <c r="B1911"/>
      <c r="C1911"/>
      <c r="D1911"/>
      <c r="E1911"/>
      <c r="F1911"/>
      <c r="G1911"/>
      <c r="H1911"/>
      <c r="I1911"/>
    </row>
    <row r="1912" spans="2:9" x14ac:dyDescent="0.25">
      <c r="B1912"/>
      <c r="C1912"/>
      <c r="D1912"/>
      <c r="E1912"/>
      <c r="F1912"/>
      <c r="G1912"/>
      <c r="H1912"/>
      <c r="I1912"/>
    </row>
    <row r="1913" spans="2:9" x14ac:dyDescent="0.25">
      <c r="B1913"/>
      <c r="C1913"/>
      <c r="D1913"/>
      <c r="E1913"/>
      <c r="F1913"/>
      <c r="G1913"/>
      <c r="H1913"/>
      <c r="I1913"/>
    </row>
    <row r="1914" spans="2:9" x14ac:dyDescent="0.25">
      <c r="B1914"/>
      <c r="C1914"/>
      <c r="D1914"/>
      <c r="E1914"/>
      <c r="F1914"/>
      <c r="G1914"/>
      <c r="H1914"/>
      <c r="I1914"/>
    </row>
    <row r="1915" spans="2:9" x14ac:dyDescent="0.25">
      <c r="B1915"/>
      <c r="C1915"/>
      <c r="D1915"/>
      <c r="E1915"/>
      <c r="F1915"/>
      <c r="G1915"/>
      <c r="H1915"/>
      <c r="I1915"/>
    </row>
    <row r="1916" spans="2:9" x14ac:dyDescent="0.25">
      <c r="B1916"/>
      <c r="C1916"/>
      <c r="D1916"/>
      <c r="E1916"/>
      <c r="F1916"/>
      <c r="G1916"/>
      <c r="H1916"/>
      <c r="I1916"/>
    </row>
    <row r="1917" spans="2:9" x14ac:dyDescent="0.25">
      <c r="B1917"/>
      <c r="C1917"/>
      <c r="D1917"/>
      <c r="E1917"/>
      <c r="F1917"/>
      <c r="G1917"/>
      <c r="H1917"/>
      <c r="I1917"/>
    </row>
    <row r="1918" spans="2:9" x14ac:dyDescent="0.25">
      <c r="B1918"/>
      <c r="C1918"/>
      <c r="D1918"/>
      <c r="E1918"/>
      <c r="F1918"/>
      <c r="G1918"/>
      <c r="H1918"/>
      <c r="I1918"/>
    </row>
    <row r="1919" spans="2:9" x14ac:dyDescent="0.25">
      <c r="B1919"/>
      <c r="C1919"/>
      <c r="D1919"/>
      <c r="E1919"/>
      <c r="F1919"/>
      <c r="G1919"/>
      <c r="H1919"/>
      <c r="I1919"/>
    </row>
    <row r="1920" spans="2:9" x14ac:dyDescent="0.25">
      <c r="B1920"/>
      <c r="C1920"/>
      <c r="D1920"/>
      <c r="E1920"/>
      <c r="F1920"/>
      <c r="G1920"/>
      <c r="H1920"/>
      <c r="I1920"/>
    </row>
    <row r="1921" spans="2:9" x14ac:dyDescent="0.25">
      <c r="B1921"/>
      <c r="C1921"/>
      <c r="D1921"/>
      <c r="E1921"/>
      <c r="F1921"/>
      <c r="G1921"/>
      <c r="H1921"/>
      <c r="I1921"/>
    </row>
    <row r="1922" spans="2:9" x14ac:dyDescent="0.25">
      <c r="B1922"/>
      <c r="C1922"/>
      <c r="D1922"/>
      <c r="E1922"/>
      <c r="F1922"/>
      <c r="G1922"/>
      <c r="H1922"/>
      <c r="I1922"/>
    </row>
    <row r="1923" spans="2:9" x14ac:dyDescent="0.25">
      <c r="B1923"/>
      <c r="C1923"/>
      <c r="D1923"/>
      <c r="E1923"/>
      <c r="F1923"/>
      <c r="G1923"/>
      <c r="H1923"/>
      <c r="I1923"/>
    </row>
    <row r="1924" spans="2:9" x14ac:dyDescent="0.25">
      <c r="B1924"/>
      <c r="C1924"/>
      <c r="D1924"/>
      <c r="E1924"/>
      <c r="F1924"/>
      <c r="G1924"/>
      <c r="H1924"/>
      <c r="I1924"/>
    </row>
    <row r="1925" spans="2:9" x14ac:dyDescent="0.25">
      <c r="B1925"/>
      <c r="C1925"/>
      <c r="D1925"/>
      <c r="E1925"/>
      <c r="F1925"/>
      <c r="G1925"/>
      <c r="H1925"/>
      <c r="I1925"/>
    </row>
    <row r="1926" spans="2:9" x14ac:dyDescent="0.25">
      <c r="B1926"/>
      <c r="C1926"/>
      <c r="D1926"/>
      <c r="E1926"/>
      <c r="F1926"/>
      <c r="G1926"/>
      <c r="H1926"/>
      <c r="I1926"/>
    </row>
    <row r="1927" spans="2:9" x14ac:dyDescent="0.25">
      <c r="B1927"/>
      <c r="C1927"/>
      <c r="D1927"/>
      <c r="E1927"/>
      <c r="F1927"/>
      <c r="G1927"/>
      <c r="H1927"/>
      <c r="I1927"/>
    </row>
    <row r="1928" spans="2:9" x14ac:dyDescent="0.25">
      <c r="B1928"/>
      <c r="C1928"/>
      <c r="D1928"/>
      <c r="E1928"/>
      <c r="F1928"/>
      <c r="G1928"/>
      <c r="H1928"/>
      <c r="I1928"/>
    </row>
    <row r="1929" spans="2:9" x14ac:dyDescent="0.25">
      <c r="B1929"/>
      <c r="C1929"/>
      <c r="D1929"/>
      <c r="E1929"/>
      <c r="F1929"/>
      <c r="G1929"/>
      <c r="H1929"/>
      <c r="I1929"/>
    </row>
    <row r="1930" spans="2:9" x14ac:dyDescent="0.25">
      <c r="B1930"/>
      <c r="C1930"/>
      <c r="D1930"/>
      <c r="E1930"/>
      <c r="F1930"/>
      <c r="G1930"/>
      <c r="H1930"/>
      <c r="I1930"/>
    </row>
    <row r="1931" spans="2:9" x14ac:dyDescent="0.25">
      <c r="B1931"/>
      <c r="C1931"/>
      <c r="D1931"/>
      <c r="E1931"/>
      <c r="F1931"/>
      <c r="G1931"/>
      <c r="H1931"/>
      <c r="I1931"/>
    </row>
    <row r="1932" spans="2:9" x14ac:dyDescent="0.25">
      <c r="B1932"/>
      <c r="C1932"/>
      <c r="D1932"/>
      <c r="E1932"/>
      <c r="F1932"/>
      <c r="G1932"/>
      <c r="H1932"/>
      <c r="I1932"/>
    </row>
    <row r="1933" spans="2:9" x14ac:dyDescent="0.25">
      <c r="B1933"/>
      <c r="C1933"/>
      <c r="D1933"/>
      <c r="E1933"/>
      <c r="F1933"/>
      <c r="G1933"/>
      <c r="H1933"/>
      <c r="I1933"/>
    </row>
    <row r="1934" spans="2:9" x14ac:dyDescent="0.25">
      <c r="B1934"/>
      <c r="C1934"/>
      <c r="D1934"/>
      <c r="E1934"/>
      <c r="F1934"/>
      <c r="G1934"/>
      <c r="H1934"/>
      <c r="I1934"/>
    </row>
    <row r="1935" spans="2:9" x14ac:dyDescent="0.25">
      <c r="B1935"/>
      <c r="C1935"/>
      <c r="D1935"/>
      <c r="E1935"/>
      <c r="F1935"/>
      <c r="G1935"/>
      <c r="H1935"/>
      <c r="I1935"/>
    </row>
    <row r="1936" spans="2:9" x14ac:dyDescent="0.25">
      <c r="B1936"/>
      <c r="C1936"/>
      <c r="D1936"/>
      <c r="E1936"/>
      <c r="F1936"/>
      <c r="G1936"/>
      <c r="H1936"/>
      <c r="I1936"/>
    </row>
    <row r="1937" spans="2:9" x14ac:dyDescent="0.25">
      <c r="B1937"/>
      <c r="C1937"/>
      <c r="D1937"/>
      <c r="E1937"/>
      <c r="F1937"/>
      <c r="G1937"/>
      <c r="H1937"/>
      <c r="I1937"/>
    </row>
    <row r="1938" spans="2:9" x14ac:dyDescent="0.25">
      <c r="B1938"/>
      <c r="C1938"/>
      <c r="D1938"/>
      <c r="E1938"/>
      <c r="F1938"/>
      <c r="G1938"/>
      <c r="H1938"/>
      <c r="I1938"/>
    </row>
    <row r="1939" spans="2:9" x14ac:dyDescent="0.25">
      <c r="B1939"/>
      <c r="C1939"/>
      <c r="D1939"/>
      <c r="E1939"/>
      <c r="F1939"/>
      <c r="G1939"/>
      <c r="H1939"/>
      <c r="I1939"/>
    </row>
    <row r="1940" spans="2:9" x14ac:dyDescent="0.25">
      <c r="B1940"/>
      <c r="C1940"/>
      <c r="D1940"/>
      <c r="E1940"/>
      <c r="F1940"/>
      <c r="G1940"/>
      <c r="H1940"/>
      <c r="I1940"/>
    </row>
    <row r="1941" spans="2:9" x14ac:dyDescent="0.25">
      <c r="B1941"/>
      <c r="C1941"/>
      <c r="D1941"/>
      <c r="E1941"/>
      <c r="F1941"/>
      <c r="G1941"/>
      <c r="H1941"/>
      <c r="I1941"/>
    </row>
    <row r="1942" spans="2:9" x14ac:dyDescent="0.25">
      <c r="B1942"/>
      <c r="C1942"/>
      <c r="D1942"/>
      <c r="E1942"/>
      <c r="F1942"/>
      <c r="G1942"/>
      <c r="H1942"/>
      <c r="I1942"/>
    </row>
    <row r="1943" spans="2:9" x14ac:dyDescent="0.25">
      <c r="B1943"/>
      <c r="C1943"/>
      <c r="D1943"/>
      <c r="E1943"/>
      <c r="F1943"/>
      <c r="G1943"/>
      <c r="H1943"/>
      <c r="I1943"/>
    </row>
    <row r="1944" spans="2:9" x14ac:dyDescent="0.25">
      <c r="B1944"/>
      <c r="C1944"/>
      <c r="D1944"/>
      <c r="E1944"/>
      <c r="F1944"/>
      <c r="G1944"/>
      <c r="H1944"/>
      <c r="I1944"/>
    </row>
    <row r="1945" spans="2:9" x14ac:dyDescent="0.25">
      <c r="B1945"/>
      <c r="C1945"/>
      <c r="D1945"/>
      <c r="E1945"/>
      <c r="F1945"/>
      <c r="G1945"/>
      <c r="H1945"/>
      <c r="I1945"/>
    </row>
    <row r="1946" spans="2:9" x14ac:dyDescent="0.25">
      <c r="B1946"/>
      <c r="C1946"/>
      <c r="D1946"/>
      <c r="E1946"/>
      <c r="F1946"/>
      <c r="G1946"/>
      <c r="H1946"/>
      <c r="I1946"/>
    </row>
    <row r="1947" spans="2:9" x14ac:dyDescent="0.25">
      <c r="B1947"/>
      <c r="C1947"/>
      <c r="D1947"/>
      <c r="E1947"/>
      <c r="F1947"/>
      <c r="G1947"/>
      <c r="H1947"/>
      <c r="I1947"/>
    </row>
    <row r="1948" spans="2:9" x14ac:dyDescent="0.25">
      <c r="B1948"/>
      <c r="C1948"/>
      <c r="D1948"/>
      <c r="E1948"/>
      <c r="F1948"/>
      <c r="G1948"/>
      <c r="H1948"/>
      <c r="I1948"/>
    </row>
    <row r="1949" spans="2:9" x14ac:dyDescent="0.25">
      <c r="B1949"/>
      <c r="C1949"/>
      <c r="D1949"/>
      <c r="E1949"/>
      <c r="F1949"/>
      <c r="G1949"/>
      <c r="H1949"/>
      <c r="I1949"/>
    </row>
    <row r="1950" spans="2:9" x14ac:dyDescent="0.25">
      <c r="B1950"/>
      <c r="C1950"/>
      <c r="D1950"/>
      <c r="E1950"/>
      <c r="F1950"/>
      <c r="G1950"/>
      <c r="H1950"/>
      <c r="I1950"/>
    </row>
    <row r="1951" spans="2:9" x14ac:dyDescent="0.25">
      <c r="B1951"/>
      <c r="C1951"/>
      <c r="D1951"/>
      <c r="E1951"/>
      <c r="F1951"/>
      <c r="G1951"/>
      <c r="H1951"/>
      <c r="I1951"/>
    </row>
    <row r="1952" spans="2:9" x14ac:dyDescent="0.25">
      <c r="B1952"/>
      <c r="C1952"/>
      <c r="D1952"/>
      <c r="E1952"/>
      <c r="F1952"/>
      <c r="G1952"/>
      <c r="H1952"/>
      <c r="I1952"/>
    </row>
    <row r="1953" spans="2:9" x14ac:dyDescent="0.25">
      <c r="B1953"/>
      <c r="C1953"/>
      <c r="D1953"/>
      <c r="E1953"/>
      <c r="F1953"/>
      <c r="G1953"/>
      <c r="H1953"/>
      <c r="I1953"/>
    </row>
    <row r="1954" spans="2:9" x14ac:dyDescent="0.25">
      <c r="B1954"/>
      <c r="C1954"/>
      <c r="D1954"/>
      <c r="E1954"/>
      <c r="F1954"/>
      <c r="G1954"/>
      <c r="H1954"/>
      <c r="I1954"/>
    </row>
    <row r="1955" spans="2:9" x14ac:dyDescent="0.25">
      <c r="B1955"/>
      <c r="C1955"/>
      <c r="D1955"/>
      <c r="E1955"/>
      <c r="F1955"/>
      <c r="G1955"/>
      <c r="H1955"/>
      <c r="I1955"/>
    </row>
    <row r="1956" spans="2:9" x14ac:dyDescent="0.25">
      <c r="B1956"/>
      <c r="C1956"/>
      <c r="D1956"/>
      <c r="E1956"/>
      <c r="F1956"/>
      <c r="G1956"/>
      <c r="H1956"/>
      <c r="I1956"/>
    </row>
    <row r="1957" spans="2:9" x14ac:dyDescent="0.25">
      <c r="B1957"/>
      <c r="C1957"/>
      <c r="D1957"/>
      <c r="E1957"/>
      <c r="F1957"/>
      <c r="G1957"/>
      <c r="H1957"/>
      <c r="I1957"/>
    </row>
    <row r="1958" spans="2:9" x14ac:dyDescent="0.25">
      <c r="B1958"/>
      <c r="C1958"/>
      <c r="D1958"/>
      <c r="E1958"/>
      <c r="F1958"/>
      <c r="G1958"/>
      <c r="H1958"/>
      <c r="I1958"/>
    </row>
    <row r="1959" spans="2:9" x14ac:dyDescent="0.25">
      <c r="B1959"/>
      <c r="C1959"/>
      <c r="D1959"/>
      <c r="E1959"/>
      <c r="F1959"/>
      <c r="G1959"/>
      <c r="H1959"/>
      <c r="I1959"/>
    </row>
    <row r="1960" spans="2:9" x14ac:dyDescent="0.25">
      <c r="B1960"/>
      <c r="C1960"/>
      <c r="D1960"/>
      <c r="E1960"/>
      <c r="F1960"/>
      <c r="G1960"/>
      <c r="H1960"/>
      <c r="I1960"/>
    </row>
    <row r="1961" spans="2:9" x14ac:dyDescent="0.25">
      <c r="B1961"/>
      <c r="C1961"/>
      <c r="D1961"/>
      <c r="E1961"/>
      <c r="F1961"/>
      <c r="G1961"/>
      <c r="H1961"/>
      <c r="I1961"/>
    </row>
    <row r="1962" spans="2:9" x14ac:dyDescent="0.25">
      <c r="B1962"/>
      <c r="C1962"/>
      <c r="D1962"/>
      <c r="E1962"/>
      <c r="F1962"/>
      <c r="G1962"/>
      <c r="H1962"/>
      <c r="I1962"/>
    </row>
    <row r="1963" spans="2:9" x14ac:dyDescent="0.25">
      <c r="B1963"/>
      <c r="C1963"/>
      <c r="D1963"/>
      <c r="E1963"/>
      <c r="F1963"/>
      <c r="G1963"/>
      <c r="H1963"/>
      <c r="I1963"/>
    </row>
    <row r="1964" spans="2:9" x14ac:dyDescent="0.25">
      <c r="B1964"/>
      <c r="C1964"/>
      <c r="D1964"/>
      <c r="E1964"/>
      <c r="F1964"/>
      <c r="G1964"/>
      <c r="H1964"/>
      <c r="I1964"/>
    </row>
    <row r="1965" spans="2:9" x14ac:dyDescent="0.25">
      <c r="B1965"/>
      <c r="C1965"/>
      <c r="D1965"/>
      <c r="E1965"/>
      <c r="F1965"/>
      <c r="G1965"/>
      <c r="H1965"/>
      <c r="I1965"/>
    </row>
    <row r="1966" spans="2:9" x14ac:dyDescent="0.25">
      <c r="B1966"/>
      <c r="C1966"/>
      <c r="D1966"/>
      <c r="E1966"/>
      <c r="F1966"/>
      <c r="G1966"/>
      <c r="H1966"/>
      <c r="I1966"/>
    </row>
    <row r="1967" spans="2:9" x14ac:dyDescent="0.25">
      <c r="B1967"/>
      <c r="C1967"/>
      <c r="D1967"/>
      <c r="E1967"/>
      <c r="F1967"/>
      <c r="G1967"/>
      <c r="H1967"/>
      <c r="I1967"/>
    </row>
    <row r="1968" spans="2:9" x14ac:dyDescent="0.25">
      <c r="B1968"/>
      <c r="C1968"/>
      <c r="D1968"/>
      <c r="E1968"/>
      <c r="F1968"/>
      <c r="G1968"/>
      <c r="H1968"/>
      <c r="I1968"/>
    </row>
    <row r="1969" spans="2:9" x14ac:dyDescent="0.25">
      <c r="B1969"/>
      <c r="C1969"/>
      <c r="D1969"/>
      <c r="E1969"/>
      <c r="F1969"/>
      <c r="G1969"/>
      <c r="H1969"/>
      <c r="I1969"/>
    </row>
    <row r="1970" spans="2:9" x14ac:dyDescent="0.25">
      <c r="B1970"/>
      <c r="C1970"/>
      <c r="D1970"/>
      <c r="E1970"/>
      <c r="F1970"/>
      <c r="G1970"/>
      <c r="H1970"/>
      <c r="I1970"/>
    </row>
    <row r="1971" spans="2:9" x14ac:dyDescent="0.25">
      <c r="B1971"/>
      <c r="C1971"/>
      <c r="D1971"/>
      <c r="E1971"/>
      <c r="F1971"/>
      <c r="G1971"/>
      <c r="H1971"/>
      <c r="I1971"/>
    </row>
    <row r="1972" spans="2:9" x14ac:dyDescent="0.25">
      <c r="B1972"/>
      <c r="C1972"/>
      <c r="D1972"/>
      <c r="E1972"/>
      <c r="F1972"/>
      <c r="G1972"/>
      <c r="H1972"/>
      <c r="I1972"/>
    </row>
    <row r="1973" spans="2:9" x14ac:dyDescent="0.25">
      <c r="B1973"/>
      <c r="C1973"/>
      <c r="D1973"/>
      <c r="E1973"/>
      <c r="F1973"/>
      <c r="G1973"/>
      <c r="H1973"/>
      <c r="I1973"/>
    </row>
    <row r="1974" spans="2:9" x14ac:dyDescent="0.25">
      <c r="B1974"/>
      <c r="C1974"/>
      <c r="D1974"/>
      <c r="E1974"/>
      <c r="F1974"/>
      <c r="G1974"/>
      <c r="H1974"/>
      <c r="I1974"/>
    </row>
    <row r="1975" spans="2:9" x14ac:dyDescent="0.25">
      <c r="B1975"/>
      <c r="C1975"/>
      <c r="D1975"/>
      <c r="E1975"/>
      <c r="F1975"/>
      <c r="G1975"/>
      <c r="H1975"/>
      <c r="I1975"/>
    </row>
    <row r="1976" spans="2:9" x14ac:dyDescent="0.25">
      <c r="B1976"/>
      <c r="C1976"/>
      <c r="D1976"/>
      <c r="E1976"/>
      <c r="F1976"/>
      <c r="G1976"/>
      <c r="H1976"/>
      <c r="I1976"/>
    </row>
    <row r="1977" spans="2:9" x14ac:dyDescent="0.25">
      <c r="B1977"/>
      <c r="C1977"/>
      <c r="D1977"/>
      <c r="E1977"/>
      <c r="F1977"/>
      <c r="G1977"/>
      <c r="H1977"/>
      <c r="I1977"/>
    </row>
    <row r="1978" spans="2:9" x14ac:dyDescent="0.25">
      <c r="B1978"/>
      <c r="C1978"/>
      <c r="D1978"/>
      <c r="E1978"/>
      <c r="F1978"/>
      <c r="G1978"/>
      <c r="H1978"/>
      <c r="I1978"/>
    </row>
    <row r="1979" spans="2:9" x14ac:dyDescent="0.25">
      <c r="B1979"/>
      <c r="C1979"/>
      <c r="D1979"/>
      <c r="E1979"/>
      <c r="F1979"/>
      <c r="G1979"/>
      <c r="H1979"/>
      <c r="I1979"/>
    </row>
    <row r="1980" spans="2:9" x14ac:dyDescent="0.25">
      <c r="B1980"/>
      <c r="C1980"/>
      <c r="D1980"/>
      <c r="E1980"/>
      <c r="F1980"/>
      <c r="G1980"/>
      <c r="H1980"/>
      <c r="I1980"/>
    </row>
    <row r="1981" spans="2:9" x14ac:dyDescent="0.25">
      <c r="B1981"/>
      <c r="C1981"/>
      <c r="D1981"/>
      <c r="E1981"/>
      <c r="F1981"/>
      <c r="G1981"/>
      <c r="H1981"/>
      <c r="I1981"/>
    </row>
    <row r="1982" spans="2:9" x14ac:dyDescent="0.25">
      <c r="B1982"/>
      <c r="C1982"/>
      <c r="D1982"/>
      <c r="E1982"/>
      <c r="F1982"/>
      <c r="G1982"/>
      <c r="H1982"/>
      <c r="I1982"/>
    </row>
    <row r="1983" spans="2:9" x14ac:dyDescent="0.25">
      <c r="B1983"/>
      <c r="C1983"/>
      <c r="D1983"/>
      <c r="E1983"/>
      <c r="F1983"/>
      <c r="G1983"/>
      <c r="H1983"/>
      <c r="I1983"/>
    </row>
    <row r="1984" spans="2:9" x14ac:dyDescent="0.25">
      <c r="B1984"/>
      <c r="C1984"/>
      <c r="D1984"/>
      <c r="E1984"/>
      <c r="F1984"/>
      <c r="G1984"/>
      <c r="H1984"/>
      <c r="I1984"/>
    </row>
    <row r="1985" spans="2:9" x14ac:dyDescent="0.25">
      <c r="B1985"/>
      <c r="C1985"/>
      <c r="D1985"/>
      <c r="E1985"/>
      <c r="F1985"/>
      <c r="G1985"/>
      <c r="H1985"/>
      <c r="I1985"/>
    </row>
    <row r="1986" spans="2:9" x14ac:dyDescent="0.25">
      <c r="B1986"/>
      <c r="C1986"/>
      <c r="D1986"/>
      <c r="E1986"/>
      <c r="F1986"/>
      <c r="G1986"/>
      <c r="H1986"/>
      <c r="I1986"/>
    </row>
    <row r="1987" spans="2:9" x14ac:dyDescent="0.25">
      <c r="B1987"/>
      <c r="C1987"/>
      <c r="D1987"/>
      <c r="E1987"/>
      <c r="F1987"/>
      <c r="G1987"/>
      <c r="H1987"/>
      <c r="I1987"/>
    </row>
    <row r="1988" spans="2:9" x14ac:dyDescent="0.25">
      <c r="B1988"/>
      <c r="C1988"/>
      <c r="D1988"/>
      <c r="E1988"/>
      <c r="F1988"/>
      <c r="G1988"/>
      <c r="H1988"/>
      <c r="I1988"/>
    </row>
    <row r="1989" spans="2:9" x14ac:dyDescent="0.25">
      <c r="B1989"/>
      <c r="C1989"/>
      <c r="D1989"/>
      <c r="E1989"/>
      <c r="F1989"/>
      <c r="G1989"/>
      <c r="H1989"/>
      <c r="I1989"/>
    </row>
    <row r="1990" spans="2:9" x14ac:dyDescent="0.25">
      <c r="B1990"/>
      <c r="C1990"/>
      <c r="D1990"/>
      <c r="E1990"/>
      <c r="F1990"/>
      <c r="G1990"/>
      <c r="H1990"/>
      <c r="I1990"/>
    </row>
    <row r="1991" spans="2:9" x14ac:dyDescent="0.25">
      <c r="B1991"/>
      <c r="C1991"/>
      <c r="D1991"/>
      <c r="E1991"/>
      <c r="F1991"/>
      <c r="G1991"/>
      <c r="H1991"/>
      <c r="I1991"/>
    </row>
    <row r="1992" spans="2:9" x14ac:dyDescent="0.25">
      <c r="B1992"/>
      <c r="C1992"/>
      <c r="D1992"/>
      <c r="E1992"/>
      <c r="F1992"/>
      <c r="G1992"/>
      <c r="H1992"/>
      <c r="I1992"/>
    </row>
    <row r="1993" spans="2:9" x14ac:dyDescent="0.25">
      <c r="B1993"/>
      <c r="C1993"/>
      <c r="D1993"/>
      <c r="E1993"/>
      <c r="F1993"/>
      <c r="G1993"/>
      <c r="H1993"/>
      <c r="I1993"/>
    </row>
    <row r="1994" spans="2:9" x14ac:dyDescent="0.25">
      <c r="B1994"/>
      <c r="C1994"/>
      <c r="D1994"/>
      <c r="E1994"/>
      <c r="F1994"/>
      <c r="G1994"/>
      <c r="H1994"/>
      <c r="I1994"/>
    </row>
    <row r="1995" spans="2:9" x14ac:dyDescent="0.25">
      <c r="B1995"/>
      <c r="C1995"/>
      <c r="D1995"/>
      <c r="E1995"/>
      <c r="F1995"/>
      <c r="G1995"/>
      <c r="H1995"/>
      <c r="I1995"/>
    </row>
    <row r="1996" spans="2:9" x14ac:dyDescent="0.25">
      <c r="B1996"/>
      <c r="C1996"/>
      <c r="D1996"/>
      <c r="E1996"/>
      <c r="F1996"/>
      <c r="G1996"/>
      <c r="H1996"/>
      <c r="I1996"/>
    </row>
    <row r="1997" spans="2:9" x14ac:dyDescent="0.25">
      <c r="B1997"/>
      <c r="C1997"/>
      <c r="D1997"/>
      <c r="E1997"/>
      <c r="F1997"/>
      <c r="G1997"/>
      <c r="H1997"/>
      <c r="I1997"/>
    </row>
    <row r="1998" spans="2:9" x14ac:dyDescent="0.25">
      <c r="B1998"/>
      <c r="C1998"/>
      <c r="D1998"/>
      <c r="E1998"/>
      <c r="F1998"/>
      <c r="G1998"/>
      <c r="H1998"/>
      <c r="I1998"/>
    </row>
    <row r="1999" spans="2:9" x14ac:dyDescent="0.25">
      <c r="B1999"/>
      <c r="C1999"/>
      <c r="D1999"/>
      <c r="E1999"/>
      <c r="F1999"/>
      <c r="G1999"/>
      <c r="H1999"/>
      <c r="I1999"/>
    </row>
    <row r="2000" spans="2:9" x14ac:dyDescent="0.25">
      <c r="B2000"/>
      <c r="C2000"/>
      <c r="D2000"/>
      <c r="E2000"/>
      <c r="F2000"/>
      <c r="G2000"/>
      <c r="H2000"/>
      <c r="I2000"/>
    </row>
    <row r="2001" spans="2:9" x14ac:dyDescent="0.25">
      <c r="B2001"/>
      <c r="C2001"/>
      <c r="D2001"/>
      <c r="E2001"/>
      <c r="F2001"/>
      <c r="G2001"/>
      <c r="H2001"/>
      <c r="I2001"/>
    </row>
    <row r="2002" spans="2:9" x14ac:dyDescent="0.25">
      <c r="B2002"/>
      <c r="C2002"/>
      <c r="D2002"/>
      <c r="E2002"/>
      <c r="F2002"/>
      <c r="G2002"/>
      <c r="H2002"/>
      <c r="I2002"/>
    </row>
    <row r="2003" spans="2:9" x14ac:dyDescent="0.25">
      <c r="B2003"/>
      <c r="C2003"/>
      <c r="D2003"/>
      <c r="E2003"/>
      <c r="F2003"/>
      <c r="G2003"/>
      <c r="H2003"/>
      <c r="I2003"/>
    </row>
    <row r="2004" spans="2:9" x14ac:dyDescent="0.25">
      <c r="B2004"/>
      <c r="C2004"/>
      <c r="D2004"/>
      <c r="E2004"/>
      <c r="F2004"/>
      <c r="G2004"/>
      <c r="H2004"/>
      <c r="I2004"/>
    </row>
    <row r="2005" spans="2:9" x14ac:dyDescent="0.25">
      <c r="B2005"/>
      <c r="C2005"/>
      <c r="D2005"/>
      <c r="E2005"/>
      <c r="F2005"/>
      <c r="G2005"/>
      <c r="H2005"/>
      <c r="I2005"/>
    </row>
    <row r="2006" spans="2:9" x14ac:dyDescent="0.25">
      <c r="B2006"/>
      <c r="C2006"/>
      <c r="D2006"/>
      <c r="E2006"/>
      <c r="F2006"/>
      <c r="G2006"/>
      <c r="H2006"/>
      <c r="I2006"/>
    </row>
    <row r="2007" spans="2:9" x14ac:dyDescent="0.25">
      <c r="B2007"/>
      <c r="C2007"/>
      <c r="D2007"/>
      <c r="E2007"/>
      <c r="F2007"/>
      <c r="G2007"/>
      <c r="H2007"/>
      <c r="I2007"/>
    </row>
    <row r="2008" spans="2:9" x14ac:dyDescent="0.25">
      <c r="B2008"/>
      <c r="C2008"/>
      <c r="D2008"/>
      <c r="E2008"/>
      <c r="F2008"/>
      <c r="G2008"/>
      <c r="H2008"/>
      <c r="I2008"/>
    </row>
    <row r="2009" spans="2:9" x14ac:dyDescent="0.25">
      <c r="B2009"/>
      <c r="C2009"/>
      <c r="D2009"/>
      <c r="E2009"/>
      <c r="F2009"/>
      <c r="G2009"/>
      <c r="H2009"/>
      <c r="I2009"/>
    </row>
    <row r="2010" spans="2:9" x14ac:dyDescent="0.25">
      <c r="B2010"/>
      <c r="C2010"/>
      <c r="D2010"/>
      <c r="E2010"/>
      <c r="F2010"/>
      <c r="G2010"/>
      <c r="H2010"/>
      <c r="I2010"/>
    </row>
    <row r="2011" spans="2:9" x14ac:dyDescent="0.25">
      <c r="B2011"/>
      <c r="C2011"/>
      <c r="D2011"/>
      <c r="E2011"/>
      <c r="F2011"/>
      <c r="G2011"/>
      <c r="H2011"/>
      <c r="I2011"/>
    </row>
    <row r="2012" spans="2:9" x14ac:dyDescent="0.25">
      <c r="B2012"/>
      <c r="C2012"/>
      <c r="D2012"/>
      <c r="E2012"/>
      <c r="F2012"/>
      <c r="G2012"/>
      <c r="H2012"/>
      <c r="I2012"/>
    </row>
    <row r="2013" spans="2:9" x14ac:dyDescent="0.25">
      <c r="B2013"/>
      <c r="C2013"/>
      <c r="D2013"/>
      <c r="E2013"/>
      <c r="F2013"/>
      <c r="G2013"/>
      <c r="H2013"/>
      <c r="I2013"/>
    </row>
    <row r="2014" spans="2:9" x14ac:dyDescent="0.25">
      <c r="B2014"/>
      <c r="C2014"/>
      <c r="D2014"/>
      <c r="E2014"/>
      <c r="F2014"/>
      <c r="G2014"/>
      <c r="H2014"/>
      <c r="I2014"/>
    </row>
    <row r="2015" spans="2:9" x14ac:dyDescent="0.25">
      <c r="B2015"/>
      <c r="C2015"/>
      <c r="D2015"/>
      <c r="E2015"/>
      <c r="F2015"/>
      <c r="G2015"/>
      <c r="H2015"/>
      <c r="I2015"/>
    </row>
    <row r="2016" spans="2:9" x14ac:dyDescent="0.25">
      <c r="B2016"/>
      <c r="C2016"/>
      <c r="D2016"/>
      <c r="E2016"/>
      <c r="F2016"/>
      <c r="G2016"/>
      <c r="H2016"/>
      <c r="I2016"/>
    </row>
    <row r="2017" spans="2:9" x14ac:dyDescent="0.25">
      <c r="B2017"/>
      <c r="C2017"/>
      <c r="D2017"/>
      <c r="E2017"/>
      <c r="F2017"/>
      <c r="G2017"/>
      <c r="H2017"/>
      <c r="I2017"/>
    </row>
    <row r="2018" spans="2:9" x14ac:dyDescent="0.25">
      <c r="B2018"/>
      <c r="C2018"/>
      <c r="D2018"/>
      <c r="E2018"/>
      <c r="F2018"/>
      <c r="G2018"/>
      <c r="H2018"/>
      <c r="I2018"/>
    </row>
    <row r="2019" spans="2:9" x14ac:dyDescent="0.25">
      <c r="B2019"/>
      <c r="C2019"/>
      <c r="D2019"/>
      <c r="E2019"/>
      <c r="F2019"/>
      <c r="G2019"/>
      <c r="H2019"/>
      <c r="I2019"/>
    </row>
    <row r="2020" spans="2:9" x14ac:dyDescent="0.25">
      <c r="B2020"/>
      <c r="C2020"/>
      <c r="D2020"/>
      <c r="E2020"/>
      <c r="F2020"/>
      <c r="G2020"/>
      <c r="H2020"/>
      <c r="I2020"/>
    </row>
    <row r="2021" spans="2:9" x14ac:dyDescent="0.25">
      <c r="B2021"/>
      <c r="C2021"/>
      <c r="D2021"/>
      <c r="E2021"/>
      <c r="F2021"/>
      <c r="G2021"/>
      <c r="H2021"/>
      <c r="I2021"/>
    </row>
    <row r="2022" spans="2:9" x14ac:dyDescent="0.25">
      <c r="B2022"/>
      <c r="C2022"/>
      <c r="D2022"/>
      <c r="E2022"/>
      <c r="F2022"/>
      <c r="G2022"/>
      <c r="H2022"/>
      <c r="I2022"/>
    </row>
    <row r="2023" spans="2:9" x14ac:dyDescent="0.25">
      <c r="B2023"/>
      <c r="C2023"/>
      <c r="D2023"/>
      <c r="E2023"/>
      <c r="F2023"/>
      <c r="G2023"/>
      <c r="H2023"/>
      <c r="I2023"/>
    </row>
    <row r="2024" spans="2:9" x14ac:dyDescent="0.25">
      <c r="B2024"/>
      <c r="C2024"/>
      <c r="D2024"/>
      <c r="E2024"/>
      <c r="F2024"/>
      <c r="G2024"/>
      <c r="H2024"/>
      <c r="I2024"/>
    </row>
    <row r="2025" spans="2:9" x14ac:dyDescent="0.25">
      <c r="B2025"/>
      <c r="C2025"/>
      <c r="D2025"/>
      <c r="E2025"/>
      <c r="F2025"/>
      <c r="G2025"/>
      <c r="H2025"/>
      <c r="I2025"/>
    </row>
    <row r="2026" spans="2:9" x14ac:dyDescent="0.25">
      <c r="B2026"/>
      <c r="C2026"/>
      <c r="D2026"/>
      <c r="E2026"/>
      <c r="F2026"/>
      <c r="G2026"/>
      <c r="H2026"/>
      <c r="I2026"/>
    </row>
    <row r="2027" spans="2:9" x14ac:dyDescent="0.25">
      <c r="B2027"/>
      <c r="C2027"/>
      <c r="D2027"/>
      <c r="E2027"/>
      <c r="F2027"/>
      <c r="G2027"/>
      <c r="H2027"/>
      <c r="I2027"/>
    </row>
    <row r="2028" spans="2:9" x14ac:dyDescent="0.25">
      <c r="B2028"/>
      <c r="C2028"/>
      <c r="D2028"/>
      <c r="E2028"/>
      <c r="F2028"/>
      <c r="G2028"/>
      <c r="H2028"/>
      <c r="I2028"/>
    </row>
    <row r="2029" spans="2:9" x14ac:dyDescent="0.25">
      <c r="B2029"/>
      <c r="C2029"/>
      <c r="D2029"/>
      <c r="E2029"/>
      <c r="F2029"/>
      <c r="G2029"/>
      <c r="H2029"/>
      <c r="I2029"/>
    </row>
    <row r="2030" spans="2:9" x14ac:dyDescent="0.25">
      <c r="B2030"/>
      <c r="C2030"/>
      <c r="D2030"/>
      <c r="E2030"/>
      <c r="F2030"/>
      <c r="G2030"/>
      <c r="H2030"/>
      <c r="I2030"/>
    </row>
    <row r="2031" spans="2:9" x14ac:dyDescent="0.25">
      <c r="B2031"/>
      <c r="C2031"/>
      <c r="D2031"/>
      <c r="E2031"/>
      <c r="F2031"/>
      <c r="G2031"/>
      <c r="H2031"/>
      <c r="I2031"/>
    </row>
    <row r="2032" spans="2:9" x14ac:dyDescent="0.25">
      <c r="B2032"/>
      <c r="C2032"/>
      <c r="D2032"/>
      <c r="E2032"/>
      <c r="F2032"/>
      <c r="G2032"/>
      <c r="H2032"/>
      <c r="I2032"/>
    </row>
    <row r="2033" spans="2:9" x14ac:dyDescent="0.25">
      <c r="B2033"/>
      <c r="C2033"/>
      <c r="D2033"/>
      <c r="E2033"/>
      <c r="F2033"/>
      <c r="G2033"/>
      <c r="H2033"/>
      <c r="I2033"/>
    </row>
    <row r="2034" spans="2:9" x14ac:dyDescent="0.25">
      <c r="B2034"/>
      <c r="C2034"/>
      <c r="D2034"/>
      <c r="E2034"/>
      <c r="F2034"/>
      <c r="G2034"/>
      <c r="H2034"/>
      <c r="I2034"/>
    </row>
    <row r="2035" spans="2:9" x14ac:dyDescent="0.25">
      <c r="B2035"/>
      <c r="C2035"/>
      <c r="D2035"/>
      <c r="E2035"/>
      <c r="F2035"/>
      <c r="G2035"/>
      <c r="H2035"/>
      <c r="I2035"/>
    </row>
    <row r="2036" spans="2:9" x14ac:dyDescent="0.25">
      <c r="B2036"/>
      <c r="C2036"/>
      <c r="D2036"/>
      <c r="E2036"/>
      <c r="F2036"/>
      <c r="G2036"/>
      <c r="H2036"/>
      <c r="I2036"/>
    </row>
    <row r="2037" spans="2:9" x14ac:dyDescent="0.25">
      <c r="B2037"/>
      <c r="C2037"/>
      <c r="D2037"/>
      <c r="E2037"/>
      <c r="F2037"/>
      <c r="G2037"/>
      <c r="H2037"/>
      <c r="I2037"/>
    </row>
    <row r="2038" spans="2:9" x14ac:dyDescent="0.25">
      <c r="B2038"/>
      <c r="C2038"/>
      <c r="D2038"/>
      <c r="E2038"/>
      <c r="F2038"/>
      <c r="G2038"/>
      <c r="H2038"/>
      <c r="I2038"/>
    </row>
    <row r="2039" spans="2:9" x14ac:dyDescent="0.25">
      <c r="B2039"/>
      <c r="C2039"/>
      <c r="D2039"/>
      <c r="E2039"/>
      <c r="F2039"/>
      <c r="G2039"/>
      <c r="H2039"/>
      <c r="I2039"/>
    </row>
    <row r="2040" spans="2:9" x14ac:dyDescent="0.25">
      <c r="B2040"/>
      <c r="C2040"/>
      <c r="D2040"/>
      <c r="E2040"/>
      <c r="F2040"/>
      <c r="G2040"/>
      <c r="H2040"/>
      <c r="I2040"/>
    </row>
    <row r="2041" spans="2:9" x14ac:dyDescent="0.25">
      <c r="B2041"/>
      <c r="C2041"/>
      <c r="D2041"/>
      <c r="E2041"/>
      <c r="F2041"/>
      <c r="G2041"/>
      <c r="H2041"/>
      <c r="I2041"/>
    </row>
    <row r="2042" spans="2:9" x14ac:dyDescent="0.25">
      <c r="B2042"/>
      <c r="C2042"/>
      <c r="D2042"/>
      <c r="E2042"/>
      <c r="F2042"/>
      <c r="G2042"/>
      <c r="H2042"/>
      <c r="I2042"/>
    </row>
    <row r="2043" spans="2:9" x14ac:dyDescent="0.25">
      <c r="B2043"/>
      <c r="C2043"/>
      <c r="D2043"/>
      <c r="E2043"/>
      <c r="F2043"/>
      <c r="G2043"/>
      <c r="H2043"/>
      <c r="I2043"/>
    </row>
    <row r="2044" spans="2:9" x14ac:dyDescent="0.25">
      <c r="B2044"/>
      <c r="C2044"/>
      <c r="D2044"/>
      <c r="E2044"/>
      <c r="F2044"/>
      <c r="G2044"/>
      <c r="H2044"/>
      <c r="I2044"/>
    </row>
    <row r="2045" spans="2:9" x14ac:dyDescent="0.25">
      <c r="B2045"/>
      <c r="C2045"/>
      <c r="D2045"/>
      <c r="E2045"/>
      <c r="F2045"/>
      <c r="G2045"/>
      <c r="H2045"/>
      <c r="I2045"/>
    </row>
    <row r="2046" spans="2:9" x14ac:dyDescent="0.25">
      <c r="B2046"/>
      <c r="C2046"/>
      <c r="D2046"/>
      <c r="E2046"/>
      <c r="F2046"/>
      <c r="G2046"/>
      <c r="H2046"/>
      <c r="I2046"/>
    </row>
    <row r="2047" spans="2:9" x14ac:dyDescent="0.25">
      <c r="B2047"/>
      <c r="C2047"/>
      <c r="D2047"/>
      <c r="E2047"/>
      <c r="F2047"/>
      <c r="G2047"/>
      <c r="H2047"/>
      <c r="I2047"/>
    </row>
    <row r="2048" spans="2:9" x14ac:dyDescent="0.25">
      <c r="B2048"/>
      <c r="C2048"/>
      <c r="D2048"/>
      <c r="E2048"/>
      <c r="F2048"/>
      <c r="G2048"/>
      <c r="H2048"/>
      <c r="I2048"/>
    </row>
    <row r="2049" spans="2:9" x14ac:dyDescent="0.25">
      <c r="B2049"/>
      <c r="C2049"/>
      <c r="D2049"/>
      <c r="E2049"/>
      <c r="F2049"/>
      <c r="G2049"/>
      <c r="H2049"/>
      <c r="I2049"/>
    </row>
    <row r="2050" spans="2:9" x14ac:dyDescent="0.25">
      <c r="B2050"/>
      <c r="C2050"/>
      <c r="D2050"/>
      <c r="E2050"/>
      <c r="F2050"/>
      <c r="G2050"/>
      <c r="H2050"/>
      <c r="I2050"/>
    </row>
    <row r="2051" spans="2:9" x14ac:dyDescent="0.25">
      <c r="B2051"/>
      <c r="C2051"/>
      <c r="D2051"/>
      <c r="E2051"/>
      <c r="F2051"/>
      <c r="G2051"/>
      <c r="H2051"/>
      <c r="I2051"/>
    </row>
    <row r="2052" spans="2:9" x14ac:dyDescent="0.25">
      <c r="B2052"/>
      <c r="C2052"/>
      <c r="D2052"/>
      <c r="E2052"/>
      <c r="F2052"/>
      <c r="G2052"/>
      <c r="H2052"/>
      <c r="I2052"/>
    </row>
    <row r="2053" spans="2:9" x14ac:dyDescent="0.25">
      <c r="B2053"/>
      <c r="C2053"/>
      <c r="D2053"/>
      <c r="E2053"/>
      <c r="F2053"/>
      <c r="G2053"/>
      <c r="H2053"/>
      <c r="I2053"/>
    </row>
    <row r="2054" spans="2:9" x14ac:dyDescent="0.25">
      <c r="B2054"/>
      <c r="C2054"/>
      <c r="D2054"/>
      <c r="E2054"/>
      <c r="F2054"/>
      <c r="G2054"/>
      <c r="H2054"/>
      <c r="I2054"/>
    </row>
    <row r="2055" spans="2:9" x14ac:dyDescent="0.25">
      <c r="B2055"/>
      <c r="C2055"/>
      <c r="D2055"/>
      <c r="E2055"/>
      <c r="F2055"/>
      <c r="G2055"/>
      <c r="H2055"/>
      <c r="I2055"/>
    </row>
    <row r="2056" spans="2:9" x14ac:dyDescent="0.25">
      <c r="B2056"/>
      <c r="C2056"/>
      <c r="D2056"/>
      <c r="E2056"/>
      <c r="F2056"/>
      <c r="G2056"/>
      <c r="H2056"/>
      <c r="I2056"/>
    </row>
    <row r="2057" spans="2:9" x14ac:dyDescent="0.25">
      <c r="B2057"/>
      <c r="C2057"/>
      <c r="D2057"/>
      <c r="E2057"/>
      <c r="F2057"/>
      <c r="G2057"/>
      <c r="H2057"/>
      <c r="I2057"/>
    </row>
    <row r="2058" spans="2:9" x14ac:dyDescent="0.25">
      <c r="B2058"/>
      <c r="C2058"/>
      <c r="D2058"/>
      <c r="E2058"/>
      <c r="F2058"/>
      <c r="G2058"/>
      <c r="H2058"/>
      <c r="I2058"/>
    </row>
    <row r="2059" spans="2:9" x14ac:dyDescent="0.25">
      <c r="B2059"/>
      <c r="C2059"/>
      <c r="D2059"/>
      <c r="E2059"/>
      <c r="F2059"/>
      <c r="G2059"/>
      <c r="H2059"/>
      <c r="I2059"/>
    </row>
    <row r="2060" spans="2:9" x14ac:dyDescent="0.25">
      <c r="B2060"/>
      <c r="C2060"/>
      <c r="D2060"/>
      <c r="E2060"/>
      <c r="F2060"/>
      <c r="G2060"/>
      <c r="H2060"/>
      <c r="I2060"/>
    </row>
    <row r="2061" spans="2:9" x14ac:dyDescent="0.25">
      <c r="B2061"/>
      <c r="C2061"/>
      <c r="D2061"/>
      <c r="E2061"/>
      <c r="F2061"/>
      <c r="G2061"/>
      <c r="H2061"/>
      <c r="I2061"/>
    </row>
    <row r="2062" spans="2:9" x14ac:dyDescent="0.25">
      <c r="B2062"/>
      <c r="C2062"/>
      <c r="D2062"/>
      <c r="E2062"/>
      <c r="F2062"/>
      <c r="G2062"/>
      <c r="H2062"/>
      <c r="I2062"/>
    </row>
    <row r="2063" spans="2:9" x14ac:dyDescent="0.25">
      <c r="B2063"/>
      <c r="C2063"/>
      <c r="D2063"/>
      <c r="E2063"/>
      <c r="F2063"/>
      <c r="G2063"/>
      <c r="H2063"/>
      <c r="I2063"/>
    </row>
    <row r="2064" spans="2:9" x14ac:dyDescent="0.25">
      <c r="B2064"/>
      <c r="C2064"/>
      <c r="D2064"/>
      <c r="E2064"/>
      <c r="F2064"/>
      <c r="G2064"/>
      <c r="H2064"/>
      <c r="I2064"/>
    </row>
    <row r="2065" spans="2:9" x14ac:dyDescent="0.25">
      <c r="B2065"/>
      <c r="C2065"/>
      <c r="D2065"/>
      <c r="E2065"/>
      <c r="F2065"/>
      <c r="G2065"/>
      <c r="H2065"/>
      <c r="I2065"/>
    </row>
    <row r="2066" spans="2:9" x14ac:dyDescent="0.25">
      <c r="B2066"/>
      <c r="C2066"/>
      <c r="D2066"/>
      <c r="E2066"/>
      <c r="F2066"/>
      <c r="G2066"/>
      <c r="H2066"/>
      <c r="I2066"/>
    </row>
    <row r="2067" spans="2:9" x14ac:dyDescent="0.25">
      <c r="B2067"/>
      <c r="C2067"/>
      <c r="D2067"/>
      <c r="E2067"/>
      <c r="F2067"/>
      <c r="G2067"/>
      <c r="H2067"/>
      <c r="I2067"/>
    </row>
    <row r="2068" spans="2:9" x14ac:dyDescent="0.25">
      <c r="B2068"/>
      <c r="C2068"/>
      <c r="D2068"/>
      <c r="E2068"/>
      <c r="F2068"/>
      <c r="G2068"/>
      <c r="H2068"/>
      <c r="I2068"/>
    </row>
    <row r="2069" spans="2:9" x14ac:dyDescent="0.25">
      <c r="B2069"/>
      <c r="C2069"/>
      <c r="D2069"/>
      <c r="E2069"/>
      <c r="F2069"/>
      <c r="G2069"/>
      <c r="H2069"/>
      <c r="I2069"/>
    </row>
    <row r="2070" spans="2:9" x14ac:dyDescent="0.25">
      <c r="B2070"/>
      <c r="C2070"/>
      <c r="D2070"/>
      <c r="E2070"/>
      <c r="F2070"/>
      <c r="G2070"/>
      <c r="H2070"/>
      <c r="I2070"/>
    </row>
    <row r="2071" spans="2:9" x14ac:dyDescent="0.25">
      <c r="B2071"/>
      <c r="C2071"/>
      <c r="D2071"/>
      <c r="E2071"/>
      <c r="F2071"/>
      <c r="G2071"/>
      <c r="H2071"/>
      <c r="I2071"/>
    </row>
    <row r="2072" spans="2:9" x14ac:dyDescent="0.25">
      <c r="B2072"/>
      <c r="C2072"/>
      <c r="D2072"/>
      <c r="E2072"/>
      <c r="F2072"/>
      <c r="G2072"/>
      <c r="H2072"/>
      <c r="I2072"/>
    </row>
    <row r="2073" spans="2:9" x14ac:dyDescent="0.25">
      <c r="B2073"/>
      <c r="C2073"/>
      <c r="D2073"/>
      <c r="E2073"/>
      <c r="F2073"/>
      <c r="G2073"/>
      <c r="H2073"/>
      <c r="I2073"/>
    </row>
    <row r="2074" spans="2:9" x14ac:dyDescent="0.25">
      <c r="B2074"/>
      <c r="C2074"/>
      <c r="D2074"/>
      <c r="E2074"/>
      <c r="F2074"/>
      <c r="G2074"/>
      <c r="H2074"/>
      <c r="I2074"/>
    </row>
    <row r="2075" spans="2:9" x14ac:dyDescent="0.25">
      <c r="B2075"/>
      <c r="C2075"/>
      <c r="D2075"/>
      <c r="E2075"/>
      <c r="F2075"/>
      <c r="G2075"/>
      <c r="H2075"/>
      <c r="I2075"/>
    </row>
    <row r="2076" spans="2:9" x14ac:dyDescent="0.25">
      <c r="B2076"/>
      <c r="C2076"/>
      <c r="D2076"/>
      <c r="E2076"/>
      <c r="F2076"/>
      <c r="G2076"/>
      <c r="H2076"/>
      <c r="I2076"/>
    </row>
    <row r="2077" spans="2:9" x14ac:dyDescent="0.25">
      <c r="B2077"/>
      <c r="C2077"/>
      <c r="D2077"/>
      <c r="E2077"/>
      <c r="F2077"/>
      <c r="G2077"/>
      <c r="H2077"/>
      <c r="I2077"/>
    </row>
    <row r="2078" spans="2:9" x14ac:dyDescent="0.25">
      <c r="B2078"/>
      <c r="C2078"/>
      <c r="D2078"/>
      <c r="E2078"/>
      <c r="F2078"/>
      <c r="G2078"/>
      <c r="H2078"/>
      <c r="I2078"/>
    </row>
    <row r="2079" spans="2:9" x14ac:dyDescent="0.25">
      <c r="B2079"/>
      <c r="C2079"/>
      <c r="D2079"/>
      <c r="E2079"/>
      <c r="F2079"/>
      <c r="G2079"/>
      <c r="H2079"/>
      <c r="I2079"/>
    </row>
    <row r="2080" spans="2:9" x14ac:dyDescent="0.25">
      <c r="B2080"/>
      <c r="C2080"/>
      <c r="D2080"/>
      <c r="E2080"/>
      <c r="F2080"/>
      <c r="G2080"/>
      <c r="H2080"/>
      <c r="I2080"/>
    </row>
    <row r="2081" spans="2:9" x14ac:dyDescent="0.25">
      <c r="B2081"/>
      <c r="C2081"/>
      <c r="D2081"/>
      <c r="E2081"/>
      <c r="F2081"/>
      <c r="G2081"/>
      <c r="H2081"/>
      <c r="I2081"/>
    </row>
    <row r="2082" spans="2:9" x14ac:dyDescent="0.25">
      <c r="B2082"/>
      <c r="C2082"/>
      <c r="D2082"/>
      <c r="E2082"/>
      <c r="F2082"/>
      <c r="G2082"/>
      <c r="H2082"/>
      <c r="I2082"/>
    </row>
    <row r="2083" spans="2:9" x14ac:dyDescent="0.25">
      <c r="B2083"/>
      <c r="C2083"/>
      <c r="D2083"/>
      <c r="E2083"/>
      <c r="F2083"/>
      <c r="G2083"/>
      <c r="H2083"/>
      <c r="I2083"/>
    </row>
    <row r="2084" spans="2:9" x14ac:dyDescent="0.25">
      <c r="B2084"/>
      <c r="C2084"/>
      <c r="D2084"/>
      <c r="E2084"/>
      <c r="F2084"/>
      <c r="G2084"/>
      <c r="H2084"/>
      <c r="I2084"/>
    </row>
    <row r="2085" spans="2:9" x14ac:dyDescent="0.25">
      <c r="B2085"/>
      <c r="C2085"/>
      <c r="D2085"/>
      <c r="E2085"/>
      <c r="F2085"/>
      <c r="G2085"/>
      <c r="H2085"/>
      <c r="I2085"/>
    </row>
    <row r="2086" spans="2:9" x14ac:dyDescent="0.25">
      <c r="B2086"/>
      <c r="C2086"/>
      <c r="D2086"/>
      <c r="E2086"/>
      <c r="F2086"/>
      <c r="G2086"/>
      <c r="H2086"/>
      <c r="I2086"/>
    </row>
    <row r="2087" spans="2:9" x14ac:dyDescent="0.25">
      <c r="B2087"/>
      <c r="C2087"/>
      <c r="D2087"/>
      <c r="E2087"/>
      <c r="F2087"/>
      <c r="G2087"/>
      <c r="H2087"/>
      <c r="I2087"/>
    </row>
    <row r="2088" spans="2:9" x14ac:dyDescent="0.25">
      <c r="B2088"/>
      <c r="C2088"/>
      <c r="D2088"/>
      <c r="E2088"/>
      <c r="F2088"/>
      <c r="G2088"/>
      <c r="H2088"/>
      <c r="I2088"/>
    </row>
    <row r="2089" spans="2:9" x14ac:dyDescent="0.25">
      <c r="B2089"/>
      <c r="C2089"/>
      <c r="D2089"/>
      <c r="E2089"/>
      <c r="F2089"/>
      <c r="G2089"/>
      <c r="H2089"/>
      <c r="I2089"/>
    </row>
    <row r="2090" spans="2:9" x14ac:dyDescent="0.25">
      <c r="B2090"/>
      <c r="C2090"/>
      <c r="D2090"/>
      <c r="E2090"/>
      <c r="F2090"/>
      <c r="G2090"/>
      <c r="H2090"/>
      <c r="I2090"/>
    </row>
    <row r="2091" spans="2:9" x14ac:dyDescent="0.25">
      <c r="B2091"/>
      <c r="C2091"/>
      <c r="D2091"/>
      <c r="E2091"/>
      <c r="F2091"/>
      <c r="G2091"/>
      <c r="H2091"/>
      <c r="I2091"/>
    </row>
    <row r="2092" spans="2:9" x14ac:dyDescent="0.25">
      <c r="B2092"/>
      <c r="C2092"/>
      <c r="D2092"/>
      <c r="E2092"/>
      <c r="F2092"/>
      <c r="G2092"/>
      <c r="H2092"/>
      <c r="I2092"/>
    </row>
    <row r="2093" spans="2:9" x14ac:dyDescent="0.25">
      <c r="B2093"/>
      <c r="C2093"/>
      <c r="D2093"/>
      <c r="E2093"/>
      <c r="F2093"/>
      <c r="G2093"/>
      <c r="H2093"/>
      <c r="I2093"/>
    </row>
    <row r="2094" spans="2:9" x14ac:dyDescent="0.25">
      <c r="B2094"/>
      <c r="C2094"/>
      <c r="D2094"/>
      <c r="E2094"/>
      <c r="F2094"/>
      <c r="G2094"/>
      <c r="H2094"/>
      <c r="I2094"/>
    </row>
    <row r="2095" spans="2:9" x14ac:dyDescent="0.25">
      <c r="B2095"/>
      <c r="C2095"/>
      <c r="D2095"/>
      <c r="E2095"/>
      <c r="F2095"/>
      <c r="G2095"/>
      <c r="H2095"/>
      <c r="I2095"/>
    </row>
    <row r="2096" spans="2:9" x14ac:dyDescent="0.25">
      <c r="B2096"/>
      <c r="C2096"/>
      <c r="D2096"/>
      <c r="E2096"/>
      <c r="F2096"/>
      <c r="G2096"/>
      <c r="H2096"/>
      <c r="I2096"/>
    </row>
    <row r="2097" spans="2:9" x14ac:dyDescent="0.25">
      <c r="B2097"/>
      <c r="C2097"/>
      <c r="D2097"/>
      <c r="E2097"/>
      <c r="F2097"/>
      <c r="G2097"/>
      <c r="H2097"/>
      <c r="I2097"/>
    </row>
    <row r="2098" spans="2:9" x14ac:dyDescent="0.25">
      <c r="B2098"/>
      <c r="C2098"/>
      <c r="D2098"/>
      <c r="E2098"/>
      <c r="F2098"/>
      <c r="G2098"/>
      <c r="H2098"/>
      <c r="I2098"/>
    </row>
    <row r="2099" spans="2:9" x14ac:dyDescent="0.25">
      <c r="B2099"/>
      <c r="C2099"/>
      <c r="D2099"/>
      <c r="E2099"/>
      <c r="F2099"/>
      <c r="G2099"/>
      <c r="H2099"/>
      <c r="I2099"/>
    </row>
    <row r="2100" spans="2:9" x14ac:dyDescent="0.25">
      <c r="B2100"/>
      <c r="C2100"/>
      <c r="D2100"/>
      <c r="E2100"/>
      <c r="F2100"/>
      <c r="G2100"/>
      <c r="H2100"/>
      <c r="I2100"/>
    </row>
    <row r="2101" spans="2:9" x14ac:dyDescent="0.25">
      <c r="B2101"/>
      <c r="C2101"/>
      <c r="D2101"/>
      <c r="E2101"/>
      <c r="F2101"/>
      <c r="G2101"/>
      <c r="H2101"/>
      <c r="I2101"/>
    </row>
    <row r="2102" spans="2:9" x14ac:dyDescent="0.25">
      <c r="B2102"/>
      <c r="C2102"/>
      <c r="D2102"/>
      <c r="E2102"/>
      <c r="F2102"/>
      <c r="G2102"/>
      <c r="H2102"/>
      <c r="I2102"/>
    </row>
    <row r="2103" spans="2:9" x14ac:dyDescent="0.25">
      <c r="B2103"/>
      <c r="C2103"/>
      <c r="D2103"/>
      <c r="E2103"/>
      <c r="F2103"/>
      <c r="G2103"/>
      <c r="H2103"/>
      <c r="I2103"/>
    </row>
    <row r="2104" spans="2:9" x14ac:dyDescent="0.25">
      <c r="B2104"/>
      <c r="C2104"/>
      <c r="D2104"/>
      <c r="E2104"/>
      <c r="F2104"/>
      <c r="G2104"/>
      <c r="H2104"/>
      <c r="I2104"/>
    </row>
    <row r="2105" spans="2:9" x14ac:dyDescent="0.25">
      <c r="B2105"/>
      <c r="C2105"/>
      <c r="D2105"/>
      <c r="E2105"/>
      <c r="F2105"/>
      <c r="G2105"/>
      <c r="H2105"/>
      <c r="I2105"/>
    </row>
    <row r="2106" spans="2:9" x14ac:dyDescent="0.25">
      <c r="B2106"/>
      <c r="C2106"/>
      <c r="D2106"/>
      <c r="E2106"/>
      <c r="F2106"/>
      <c r="G2106"/>
      <c r="H2106"/>
      <c r="I2106"/>
    </row>
    <row r="2107" spans="2:9" x14ac:dyDescent="0.25">
      <c r="B2107"/>
      <c r="C2107"/>
      <c r="D2107"/>
      <c r="E2107"/>
      <c r="F2107"/>
      <c r="G2107"/>
      <c r="H2107"/>
      <c r="I2107"/>
    </row>
    <row r="2108" spans="2:9" x14ac:dyDescent="0.25">
      <c r="B2108"/>
      <c r="C2108"/>
      <c r="D2108"/>
      <c r="E2108"/>
      <c r="F2108"/>
      <c r="G2108"/>
      <c r="H2108"/>
      <c r="I2108"/>
    </row>
    <row r="2109" spans="2:9" x14ac:dyDescent="0.25">
      <c r="B2109"/>
      <c r="C2109"/>
      <c r="D2109"/>
      <c r="E2109"/>
      <c r="F2109"/>
      <c r="G2109"/>
      <c r="H2109"/>
      <c r="I2109"/>
    </row>
    <row r="2110" spans="2:9" x14ac:dyDescent="0.25">
      <c r="B2110"/>
      <c r="C2110"/>
      <c r="D2110"/>
      <c r="E2110"/>
      <c r="F2110"/>
      <c r="G2110"/>
      <c r="H2110"/>
      <c r="I2110"/>
    </row>
    <row r="2111" spans="2:9" x14ac:dyDescent="0.25">
      <c r="B2111"/>
      <c r="C2111"/>
      <c r="D2111"/>
      <c r="E2111"/>
      <c r="F2111"/>
      <c r="G2111"/>
      <c r="H2111"/>
      <c r="I2111"/>
    </row>
    <row r="2112" spans="2:9" x14ac:dyDescent="0.25">
      <c r="B2112"/>
      <c r="C2112"/>
      <c r="D2112"/>
      <c r="E2112"/>
      <c r="F2112"/>
      <c r="G2112"/>
      <c r="H2112"/>
      <c r="I2112"/>
    </row>
    <row r="2113" spans="2:9" x14ac:dyDescent="0.25">
      <c r="B2113"/>
      <c r="C2113"/>
      <c r="D2113"/>
      <c r="E2113"/>
      <c r="F2113"/>
      <c r="G2113"/>
      <c r="H2113"/>
      <c r="I2113"/>
    </row>
    <row r="2114" spans="2:9" x14ac:dyDescent="0.25">
      <c r="B2114"/>
      <c r="C2114"/>
      <c r="D2114"/>
      <c r="E2114"/>
      <c r="F2114"/>
      <c r="G2114"/>
      <c r="H2114"/>
      <c r="I2114"/>
    </row>
    <row r="2115" spans="2:9" x14ac:dyDescent="0.25">
      <c r="B2115"/>
      <c r="C2115"/>
      <c r="D2115"/>
      <c r="E2115"/>
      <c r="F2115"/>
      <c r="G2115"/>
      <c r="H2115"/>
      <c r="I2115"/>
    </row>
    <row r="2116" spans="2:9" x14ac:dyDescent="0.25">
      <c r="B2116"/>
      <c r="C2116"/>
      <c r="D2116"/>
      <c r="E2116"/>
      <c r="F2116"/>
      <c r="G2116"/>
      <c r="H2116"/>
      <c r="I2116"/>
    </row>
    <row r="2117" spans="2:9" x14ac:dyDescent="0.25">
      <c r="B2117"/>
      <c r="C2117"/>
      <c r="D2117"/>
      <c r="E2117"/>
      <c r="F2117"/>
      <c r="G2117"/>
      <c r="H2117"/>
      <c r="I2117"/>
    </row>
    <row r="2118" spans="2:9" x14ac:dyDescent="0.25">
      <c r="B2118"/>
      <c r="C2118"/>
      <c r="D2118"/>
      <c r="E2118"/>
      <c r="F2118"/>
      <c r="G2118"/>
      <c r="H2118"/>
      <c r="I2118"/>
    </row>
    <row r="2119" spans="2:9" x14ac:dyDescent="0.25">
      <c r="B2119"/>
      <c r="C2119"/>
      <c r="D2119"/>
      <c r="E2119"/>
      <c r="F2119"/>
      <c r="G2119"/>
      <c r="H2119"/>
      <c r="I2119"/>
    </row>
    <row r="2120" spans="2:9" x14ac:dyDescent="0.25">
      <c r="B2120"/>
      <c r="C2120"/>
      <c r="D2120"/>
      <c r="E2120"/>
      <c r="F2120"/>
      <c r="G2120"/>
      <c r="H2120"/>
      <c r="I2120"/>
    </row>
    <row r="2121" spans="2:9" x14ac:dyDescent="0.25">
      <c r="B2121"/>
      <c r="C2121"/>
      <c r="D2121"/>
      <c r="E2121"/>
      <c r="F2121"/>
      <c r="G2121"/>
      <c r="H2121"/>
      <c r="I2121"/>
    </row>
    <row r="2122" spans="2:9" x14ac:dyDescent="0.25">
      <c r="B2122"/>
      <c r="C2122"/>
      <c r="D2122"/>
      <c r="E2122"/>
      <c r="F2122"/>
      <c r="G2122"/>
      <c r="H2122"/>
      <c r="I2122"/>
    </row>
    <row r="2123" spans="2:9" x14ac:dyDescent="0.25">
      <c r="B2123"/>
      <c r="C2123"/>
      <c r="D2123"/>
      <c r="E2123"/>
      <c r="F2123"/>
      <c r="G2123"/>
      <c r="H2123"/>
      <c r="I2123"/>
    </row>
    <row r="2124" spans="2:9" x14ac:dyDescent="0.25">
      <c r="B2124"/>
      <c r="C2124"/>
      <c r="D2124"/>
      <c r="E2124"/>
      <c r="F2124"/>
      <c r="G2124"/>
      <c r="H2124"/>
      <c r="I2124"/>
    </row>
    <row r="2125" spans="2:9" x14ac:dyDescent="0.25">
      <c r="B2125"/>
      <c r="C2125"/>
      <c r="D2125"/>
      <c r="E2125"/>
      <c r="F2125"/>
      <c r="G2125"/>
      <c r="H2125"/>
      <c r="I2125"/>
    </row>
    <row r="2126" spans="2:9" x14ac:dyDescent="0.25">
      <c r="B2126"/>
      <c r="C2126"/>
      <c r="D2126"/>
      <c r="E2126"/>
      <c r="F2126"/>
      <c r="G2126"/>
      <c r="H2126"/>
      <c r="I2126"/>
    </row>
    <row r="2127" spans="2:9" x14ac:dyDescent="0.25">
      <c r="B2127"/>
      <c r="C2127"/>
      <c r="D2127"/>
      <c r="E2127"/>
      <c r="F2127"/>
      <c r="G2127"/>
      <c r="H2127"/>
      <c r="I2127"/>
    </row>
    <row r="2128" spans="2:9" x14ac:dyDescent="0.25">
      <c r="B2128"/>
      <c r="C2128"/>
      <c r="D2128"/>
      <c r="E2128"/>
      <c r="F2128"/>
      <c r="G2128"/>
      <c r="H2128"/>
      <c r="I2128"/>
    </row>
    <row r="2129" spans="2:9" x14ac:dyDescent="0.25">
      <c r="B2129"/>
      <c r="C2129"/>
      <c r="D2129"/>
      <c r="E2129"/>
      <c r="F2129"/>
      <c r="G2129"/>
      <c r="H2129"/>
      <c r="I2129"/>
    </row>
    <row r="2130" spans="2:9" x14ac:dyDescent="0.25">
      <c r="B2130"/>
      <c r="C2130"/>
      <c r="D2130"/>
      <c r="E2130"/>
      <c r="F2130"/>
      <c r="G2130"/>
      <c r="H2130"/>
      <c r="I2130"/>
    </row>
    <row r="2131" spans="2:9" x14ac:dyDescent="0.25">
      <c r="B2131"/>
      <c r="C2131"/>
      <c r="D2131"/>
      <c r="E2131"/>
      <c r="F2131"/>
      <c r="G2131"/>
      <c r="H2131"/>
      <c r="I2131"/>
    </row>
    <row r="2132" spans="2:9" x14ac:dyDescent="0.25">
      <c r="B2132"/>
      <c r="C2132"/>
      <c r="D2132"/>
      <c r="E2132"/>
      <c r="F2132"/>
      <c r="G2132"/>
      <c r="H2132"/>
      <c r="I2132"/>
    </row>
    <row r="2133" spans="2:9" x14ac:dyDescent="0.25">
      <c r="B2133"/>
      <c r="C2133"/>
      <c r="D2133"/>
      <c r="E2133"/>
      <c r="F2133"/>
      <c r="G2133"/>
      <c r="H2133"/>
      <c r="I2133"/>
    </row>
    <row r="2134" spans="2:9" x14ac:dyDescent="0.25">
      <c r="B2134"/>
      <c r="C2134"/>
      <c r="D2134"/>
      <c r="E2134"/>
      <c r="F2134"/>
      <c r="G2134"/>
      <c r="H2134"/>
      <c r="I2134"/>
    </row>
    <row r="2135" spans="2:9" x14ac:dyDescent="0.25">
      <c r="B2135"/>
      <c r="C2135"/>
      <c r="D2135"/>
      <c r="E2135"/>
      <c r="F2135"/>
      <c r="G2135"/>
      <c r="H2135"/>
      <c r="I2135"/>
    </row>
    <row r="2136" spans="2:9" x14ac:dyDescent="0.25">
      <c r="B2136"/>
      <c r="C2136"/>
      <c r="D2136"/>
      <c r="E2136"/>
      <c r="F2136"/>
      <c r="G2136"/>
      <c r="H2136"/>
      <c r="I2136"/>
    </row>
    <row r="2137" spans="2:9" x14ac:dyDescent="0.25">
      <c r="B2137"/>
      <c r="C2137"/>
      <c r="D2137"/>
      <c r="E2137"/>
      <c r="F2137"/>
      <c r="G2137"/>
      <c r="H2137"/>
      <c r="I2137"/>
    </row>
    <row r="2138" spans="2:9" x14ac:dyDescent="0.25">
      <c r="B2138"/>
      <c r="C2138"/>
      <c r="D2138"/>
      <c r="E2138"/>
      <c r="F2138"/>
      <c r="G2138"/>
      <c r="H2138"/>
      <c r="I2138"/>
    </row>
    <row r="2139" spans="2:9" x14ac:dyDescent="0.25">
      <c r="B2139"/>
      <c r="C2139"/>
      <c r="D2139"/>
      <c r="E2139"/>
      <c r="F2139"/>
      <c r="G2139"/>
      <c r="H2139"/>
      <c r="I2139"/>
    </row>
    <row r="2140" spans="2:9" x14ac:dyDescent="0.25">
      <c r="B2140"/>
      <c r="C2140"/>
      <c r="D2140"/>
      <c r="E2140"/>
      <c r="F2140"/>
      <c r="G2140"/>
      <c r="H2140"/>
      <c r="I2140"/>
    </row>
    <row r="2141" spans="2:9" x14ac:dyDescent="0.25">
      <c r="B2141"/>
      <c r="C2141"/>
      <c r="D2141"/>
      <c r="E2141"/>
      <c r="F2141"/>
      <c r="G2141"/>
      <c r="H2141"/>
      <c r="I2141"/>
    </row>
    <row r="2142" spans="2:9" x14ac:dyDescent="0.25">
      <c r="B2142"/>
      <c r="C2142"/>
      <c r="D2142"/>
      <c r="E2142"/>
      <c r="F2142"/>
      <c r="G2142"/>
      <c r="H2142"/>
      <c r="I2142"/>
    </row>
    <row r="2143" spans="2:9" x14ac:dyDescent="0.25">
      <c r="B2143"/>
      <c r="C2143"/>
      <c r="D2143"/>
      <c r="E2143"/>
      <c r="F2143"/>
      <c r="G2143"/>
      <c r="H2143"/>
      <c r="I2143"/>
    </row>
    <row r="2144" spans="2:9" x14ac:dyDescent="0.25">
      <c r="B2144"/>
      <c r="C2144"/>
      <c r="D2144"/>
      <c r="E2144"/>
      <c r="F2144"/>
      <c r="G2144"/>
      <c r="H2144"/>
      <c r="I2144"/>
    </row>
    <row r="2145" spans="2:9" x14ac:dyDescent="0.25">
      <c r="B2145"/>
      <c r="C2145"/>
      <c r="D2145"/>
      <c r="E2145"/>
      <c r="F2145"/>
      <c r="G2145"/>
      <c r="H2145"/>
      <c r="I2145"/>
    </row>
    <row r="2146" spans="2:9" x14ac:dyDescent="0.25">
      <c r="B2146"/>
      <c r="C2146"/>
      <c r="D2146"/>
      <c r="E2146"/>
      <c r="F2146"/>
      <c r="G2146"/>
      <c r="H2146"/>
      <c r="I2146"/>
    </row>
    <row r="2147" spans="2:9" x14ac:dyDescent="0.25">
      <c r="B2147"/>
      <c r="C2147"/>
      <c r="D2147"/>
      <c r="E2147"/>
      <c r="F2147"/>
      <c r="G2147"/>
      <c r="H2147"/>
      <c r="I2147"/>
    </row>
    <row r="2148" spans="2:9" x14ac:dyDescent="0.25">
      <c r="B2148"/>
      <c r="C2148"/>
      <c r="D2148"/>
      <c r="E2148"/>
      <c r="F2148"/>
      <c r="G2148"/>
      <c r="H2148"/>
      <c r="I2148"/>
    </row>
    <row r="2149" spans="2:9" x14ac:dyDescent="0.25">
      <c r="B2149"/>
      <c r="C2149"/>
      <c r="D2149"/>
      <c r="E2149"/>
      <c r="F2149"/>
      <c r="G2149"/>
      <c r="H2149"/>
      <c r="I2149"/>
    </row>
    <row r="2150" spans="2:9" x14ac:dyDescent="0.25">
      <c r="B2150"/>
      <c r="C2150"/>
      <c r="D2150"/>
      <c r="E2150"/>
      <c r="F2150"/>
      <c r="G2150"/>
      <c r="H2150"/>
      <c r="I2150"/>
    </row>
    <row r="2151" spans="2:9" x14ac:dyDescent="0.25">
      <c r="B2151"/>
      <c r="C2151"/>
      <c r="D2151"/>
      <c r="E2151"/>
      <c r="F2151"/>
      <c r="G2151"/>
      <c r="H2151"/>
      <c r="I2151"/>
    </row>
    <row r="2152" spans="2:9" x14ac:dyDescent="0.25">
      <c r="B2152"/>
      <c r="C2152"/>
      <c r="D2152"/>
      <c r="E2152"/>
      <c r="F2152"/>
      <c r="G2152"/>
      <c r="H2152"/>
      <c r="I2152"/>
    </row>
    <row r="2153" spans="2:9" x14ac:dyDescent="0.25">
      <c r="B2153"/>
      <c r="C2153"/>
      <c r="D2153"/>
      <c r="E2153"/>
      <c r="F2153"/>
      <c r="G2153"/>
      <c r="H2153"/>
      <c r="I2153"/>
    </row>
    <row r="2154" spans="2:9" x14ac:dyDescent="0.25">
      <c r="B2154"/>
      <c r="C2154"/>
      <c r="D2154"/>
      <c r="E2154"/>
      <c r="F2154"/>
      <c r="G2154"/>
      <c r="H2154"/>
      <c r="I2154"/>
    </row>
    <row r="2155" spans="2:9" x14ac:dyDescent="0.25">
      <c r="B2155"/>
      <c r="C2155"/>
      <c r="D2155"/>
      <c r="E2155"/>
      <c r="F2155"/>
      <c r="G2155"/>
      <c r="H2155"/>
      <c r="I2155"/>
    </row>
    <row r="2156" spans="2:9" x14ac:dyDescent="0.25">
      <c r="B2156"/>
      <c r="C2156"/>
      <c r="D2156"/>
      <c r="E2156"/>
      <c r="F2156"/>
      <c r="G2156"/>
      <c r="H2156"/>
      <c r="I2156"/>
    </row>
    <row r="2157" spans="2:9" x14ac:dyDescent="0.25">
      <c r="B2157"/>
      <c r="C2157"/>
      <c r="D2157"/>
      <c r="E2157"/>
      <c r="F2157"/>
      <c r="G2157"/>
      <c r="H2157"/>
      <c r="I2157"/>
    </row>
    <row r="2158" spans="2:9" x14ac:dyDescent="0.25">
      <c r="B2158"/>
      <c r="C2158"/>
      <c r="D2158"/>
      <c r="E2158"/>
      <c r="F2158"/>
      <c r="G2158"/>
      <c r="H2158"/>
      <c r="I2158"/>
    </row>
    <row r="2159" spans="2:9" x14ac:dyDescent="0.25">
      <c r="B2159"/>
      <c r="C2159"/>
      <c r="D2159"/>
      <c r="E2159"/>
      <c r="F2159"/>
      <c r="G2159"/>
      <c r="H2159"/>
      <c r="I2159"/>
    </row>
    <row r="2160" spans="2:9" x14ac:dyDescent="0.25">
      <c r="B2160"/>
      <c r="C2160"/>
      <c r="D2160"/>
      <c r="E2160"/>
      <c r="F2160"/>
      <c r="G2160"/>
      <c r="H2160"/>
      <c r="I2160"/>
    </row>
    <row r="2161" spans="2:9" x14ac:dyDescent="0.25">
      <c r="B2161"/>
      <c r="C2161"/>
      <c r="D2161"/>
      <c r="E2161"/>
      <c r="F2161"/>
      <c r="G2161"/>
      <c r="H2161"/>
      <c r="I2161"/>
    </row>
    <row r="2162" spans="2:9" x14ac:dyDescent="0.25">
      <c r="B2162"/>
      <c r="C2162"/>
      <c r="D2162"/>
      <c r="E2162"/>
      <c r="F2162"/>
      <c r="G2162"/>
      <c r="H2162"/>
      <c r="I2162"/>
    </row>
    <row r="2163" spans="2:9" x14ac:dyDescent="0.25">
      <c r="B2163"/>
      <c r="C2163"/>
      <c r="D2163"/>
      <c r="E2163"/>
      <c r="F2163"/>
      <c r="G2163"/>
      <c r="H2163"/>
      <c r="I2163"/>
    </row>
    <row r="2164" spans="2:9" x14ac:dyDescent="0.25">
      <c r="B2164"/>
      <c r="C2164"/>
      <c r="D2164"/>
      <c r="E2164"/>
      <c r="F2164"/>
      <c r="G2164"/>
      <c r="H2164"/>
      <c r="I2164"/>
    </row>
    <row r="2165" spans="2:9" x14ac:dyDescent="0.25">
      <c r="B2165"/>
      <c r="C2165"/>
      <c r="D2165"/>
      <c r="E2165"/>
      <c r="F2165"/>
      <c r="G2165"/>
      <c r="H2165"/>
      <c r="I2165"/>
    </row>
    <row r="2166" spans="2:9" x14ac:dyDescent="0.25">
      <c r="B2166"/>
      <c r="C2166"/>
      <c r="D2166"/>
      <c r="E2166"/>
      <c r="F2166"/>
      <c r="G2166"/>
      <c r="H2166"/>
      <c r="I2166"/>
    </row>
    <row r="2167" spans="2:9" x14ac:dyDescent="0.25">
      <c r="B2167"/>
      <c r="C2167"/>
      <c r="D2167"/>
      <c r="E2167"/>
      <c r="F2167"/>
      <c r="G2167"/>
      <c r="H2167"/>
      <c r="I2167"/>
    </row>
    <row r="2168" spans="2:9" x14ac:dyDescent="0.25">
      <c r="B2168"/>
      <c r="C2168"/>
      <c r="D2168"/>
      <c r="E2168"/>
      <c r="F2168"/>
      <c r="G2168"/>
      <c r="H2168"/>
      <c r="I2168"/>
    </row>
    <row r="2169" spans="2:9" x14ac:dyDescent="0.25">
      <c r="B2169"/>
      <c r="C2169"/>
      <c r="D2169"/>
      <c r="E2169"/>
      <c r="F2169"/>
      <c r="G2169"/>
      <c r="H2169"/>
      <c r="I2169"/>
    </row>
    <row r="2170" spans="2:9" x14ac:dyDescent="0.25">
      <c r="B2170"/>
      <c r="C2170"/>
      <c r="D2170"/>
      <c r="E2170"/>
      <c r="F2170"/>
      <c r="G2170"/>
      <c r="H2170"/>
      <c r="I2170"/>
    </row>
    <row r="2171" spans="2:9" x14ac:dyDescent="0.25">
      <c r="B2171"/>
      <c r="C2171"/>
      <c r="D2171"/>
      <c r="E2171"/>
      <c r="F2171"/>
      <c r="G2171"/>
      <c r="H2171"/>
      <c r="I2171"/>
    </row>
    <row r="2172" spans="2:9" x14ac:dyDescent="0.25">
      <c r="B2172"/>
      <c r="C2172"/>
      <c r="D2172"/>
      <c r="E2172"/>
      <c r="F2172"/>
      <c r="G2172"/>
      <c r="H2172"/>
      <c r="I2172"/>
    </row>
    <row r="2173" spans="2:9" x14ac:dyDescent="0.25">
      <c r="B2173"/>
      <c r="C2173"/>
      <c r="D2173"/>
      <c r="E2173"/>
      <c r="F2173"/>
      <c r="G2173"/>
      <c r="H2173"/>
      <c r="I2173"/>
    </row>
    <row r="2174" spans="2:9" x14ac:dyDescent="0.25">
      <c r="B2174"/>
      <c r="C2174"/>
      <c r="D2174"/>
      <c r="E2174"/>
      <c r="F2174"/>
      <c r="G2174"/>
      <c r="H2174"/>
      <c r="I2174"/>
    </row>
    <row r="2175" spans="2:9" x14ac:dyDescent="0.25">
      <c r="B2175"/>
      <c r="C2175"/>
      <c r="D2175"/>
      <c r="E2175"/>
      <c r="F2175"/>
      <c r="G2175"/>
      <c r="H2175"/>
      <c r="I2175"/>
    </row>
    <row r="2176" spans="2:9" x14ac:dyDescent="0.25">
      <c r="B2176"/>
      <c r="C2176"/>
      <c r="D2176"/>
      <c r="E2176"/>
      <c r="F2176"/>
      <c r="G2176"/>
      <c r="H2176"/>
      <c r="I2176"/>
    </row>
    <row r="2177" spans="2:9" x14ac:dyDescent="0.25">
      <c r="B2177"/>
      <c r="C2177"/>
      <c r="D2177"/>
      <c r="E2177"/>
      <c r="F2177"/>
      <c r="G2177"/>
      <c r="H2177"/>
      <c r="I2177"/>
    </row>
    <row r="2178" spans="2:9" x14ac:dyDescent="0.25">
      <c r="B2178"/>
      <c r="C2178"/>
      <c r="D2178"/>
      <c r="E2178"/>
      <c r="F2178"/>
      <c r="G2178"/>
      <c r="H2178"/>
      <c r="I2178"/>
    </row>
    <row r="2179" spans="2:9" x14ac:dyDescent="0.25">
      <c r="B2179"/>
      <c r="C2179"/>
      <c r="D2179"/>
      <c r="E2179"/>
      <c r="F2179"/>
      <c r="G2179"/>
      <c r="H2179"/>
      <c r="I2179"/>
    </row>
    <row r="2180" spans="2:9" x14ac:dyDescent="0.25">
      <c r="B2180"/>
      <c r="C2180"/>
      <c r="D2180"/>
      <c r="E2180"/>
      <c r="F2180"/>
      <c r="G2180"/>
      <c r="H2180"/>
      <c r="I2180"/>
    </row>
    <row r="2181" spans="2:9" x14ac:dyDescent="0.25">
      <c r="B2181"/>
      <c r="C2181"/>
      <c r="D2181"/>
      <c r="E2181"/>
      <c r="F2181"/>
      <c r="G2181"/>
      <c r="H2181"/>
      <c r="I2181"/>
    </row>
    <row r="2182" spans="2:9" x14ac:dyDescent="0.25">
      <c r="B2182"/>
      <c r="C2182"/>
      <c r="D2182"/>
      <c r="E2182"/>
      <c r="F2182"/>
      <c r="G2182"/>
      <c r="H2182"/>
      <c r="I2182"/>
    </row>
    <row r="2183" spans="2:9" x14ac:dyDescent="0.25">
      <c r="B2183"/>
      <c r="C2183"/>
      <c r="D2183"/>
      <c r="E2183"/>
      <c r="F2183"/>
      <c r="G2183"/>
      <c r="H2183"/>
      <c r="I2183"/>
    </row>
    <row r="2184" spans="2:9" x14ac:dyDescent="0.25">
      <c r="B2184"/>
      <c r="C2184"/>
      <c r="D2184"/>
      <c r="E2184"/>
      <c r="F2184"/>
      <c r="G2184"/>
      <c r="H2184"/>
      <c r="I2184"/>
    </row>
    <row r="2185" spans="2:9" x14ac:dyDescent="0.25">
      <c r="B2185"/>
      <c r="C2185"/>
      <c r="D2185"/>
      <c r="E2185"/>
      <c r="F2185"/>
      <c r="G2185"/>
      <c r="H2185"/>
      <c r="I2185"/>
    </row>
    <row r="2186" spans="2:9" x14ac:dyDescent="0.25">
      <c r="B2186"/>
      <c r="C2186"/>
      <c r="D2186"/>
      <c r="E2186"/>
      <c r="F2186"/>
      <c r="G2186"/>
      <c r="H2186"/>
      <c r="I2186"/>
    </row>
    <row r="2187" spans="2:9" x14ac:dyDescent="0.25">
      <c r="B2187"/>
      <c r="C2187"/>
      <c r="D2187"/>
      <c r="E2187"/>
      <c r="F2187"/>
      <c r="G2187"/>
      <c r="H2187"/>
      <c r="I2187"/>
    </row>
    <row r="2188" spans="2:9" x14ac:dyDescent="0.25">
      <c r="B2188"/>
      <c r="C2188"/>
      <c r="D2188"/>
      <c r="E2188"/>
      <c r="F2188"/>
      <c r="G2188"/>
      <c r="H2188"/>
      <c r="I2188"/>
    </row>
    <row r="2189" spans="2:9" x14ac:dyDescent="0.25">
      <c r="B2189"/>
      <c r="C2189"/>
      <c r="D2189"/>
      <c r="E2189"/>
      <c r="F2189"/>
      <c r="G2189"/>
      <c r="H2189"/>
      <c r="I2189"/>
    </row>
    <row r="2190" spans="2:9" x14ac:dyDescent="0.25">
      <c r="B2190"/>
      <c r="C2190"/>
      <c r="D2190"/>
      <c r="E2190"/>
      <c r="F2190"/>
      <c r="G2190"/>
      <c r="H2190"/>
      <c r="I2190"/>
    </row>
    <row r="2191" spans="2:9" x14ac:dyDescent="0.25">
      <c r="B2191"/>
      <c r="C2191"/>
      <c r="D2191"/>
      <c r="E2191"/>
      <c r="F2191"/>
      <c r="G2191"/>
      <c r="H2191"/>
      <c r="I2191"/>
    </row>
    <row r="2192" spans="2:9" x14ac:dyDescent="0.25">
      <c r="B2192"/>
      <c r="C2192"/>
      <c r="D2192"/>
      <c r="E2192"/>
      <c r="F2192"/>
      <c r="G2192"/>
      <c r="H2192"/>
      <c r="I2192"/>
    </row>
    <row r="2193" spans="2:9" x14ac:dyDescent="0.25">
      <c r="B2193"/>
      <c r="C2193"/>
      <c r="D2193"/>
      <c r="E2193"/>
      <c r="F2193"/>
      <c r="G2193"/>
      <c r="H2193"/>
      <c r="I2193"/>
    </row>
    <row r="2194" spans="2:9" x14ac:dyDescent="0.25">
      <c r="B2194"/>
      <c r="C2194"/>
      <c r="D2194"/>
      <c r="E2194"/>
      <c r="F2194"/>
      <c r="G2194"/>
      <c r="H2194"/>
      <c r="I2194"/>
    </row>
    <row r="2195" spans="2:9" x14ac:dyDescent="0.25">
      <c r="B2195"/>
      <c r="C2195"/>
      <c r="D2195"/>
      <c r="E2195"/>
      <c r="F2195"/>
      <c r="G2195"/>
      <c r="H2195"/>
      <c r="I2195"/>
    </row>
    <row r="2196" spans="2:9" x14ac:dyDescent="0.25">
      <c r="B2196"/>
      <c r="C2196"/>
      <c r="D2196"/>
      <c r="E2196"/>
      <c r="F2196"/>
      <c r="G2196"/>
      <c r="H2196"/>
      <c r="I2196"/>
    </row>
    <row r="2197" spans="2:9" x14ac:dyDescent="0.25">
      <c r="B2197"/>
      <c r="C2197"/>
      <c r="D2197"/>
      <c r="E2197"/>
      <c r="F2197"/>
      <c r="G2197"/>
      <c r="H2197"/>
      <c r="I2197"/>
    </row>
    <row r="2198" spans="2:9" x14ac:dyDescent="0.25">
      <c r="B2198"/>
      <c r="C2198"/>
      <c r="D2198"/>
      <c r="E2198"/>
      <c r="F2198"/>
      <c r="G2198"/>
      <c r="H2198"/>
      <c r="I2198"/>
    </row>
    <row r="2199" spans="2:9" x14ac:dyDescent="0.25">
      <c r="B2199"/>
      <c r="C2199"/>
      <c r="D2199"/>
      <c r="E2199"/>
      <c r="F2199"/>
      <c r="G2199"/>
      <c r="H2199"/>
      <c r="I2199"/>
    </row>
    <row r="2200" spans="2:9" x14ac:dyDescent="0.25">
      <c r="B2200"/>
      <c r="C2200"/>
      <c r="D2200"/>
      <c r="E2200"/>
      <c r="F2200"/>
      <c r="G2200"/>
      <c r="H2200"/>
      <c r="I2200"/>
    </row>
    <row r="2201" spans="2:9" x14ac:dyDescent="0.25">
      <c r="B2201"/>
      <c r="C2201"/>
      <c r="D2201"/>
      <c r="E2201"/>
      <c r="F2201"/>
      <c r="G2201"/>
      <c r="H2201"/>
      <c r="I2201"/>
    </row>
    <row r="2202" spans="2:9" x14ac:dyDescent="0.25">
      <c r="B2202"/>
      <c r="C2202"/>
      <c r="D2202"/>
      <c r="E2202"/>
      <c r="F2202"/>
      <c r="G2202"/>
      <c r="H2202"/>
      <c r="I2202"/>
    </row>
    <row r="2203" spans="2:9" x14ac:dyDescent="0.25">
      <c r="B2203"/>
      <c r="C2203"/>
      <c r="D2203"/>
      <c r="E2203"/>
      <c r="F2203"/>
      <c r="G2203"/>
      <c r="H2203"/>
      <c r="I2203"/>
    </row>
    <row r="2204" spans="2:9" x14ac:dyDescent="0.25">
      <c r="B2204"/>
      <c r="C2204"/>
      <c r="D2204"/>
      <c r="E2204"/>
      <c r="F2204"/>
      <c r="G2204"/>
      <c r="H2204"/>
      <c r="I2204"/>
    </row>
    <row r="2205" spans="2:9" x14ac:dyDescent="0.25">
      <c r="B2205"/>
      <c r="C2205"/>
      <c r="D2205"/>
      <c r="E2205"/>
      <c r="F2205"/>
      <c r="G2205"/>
      <c r="H2205"/>
      <c r="I2205"/>
    </row>
    <row r="2206" spans="2:9" x14ac:dyDescent="0.25">
      <c r="B2206"/>
      <c r="C2206"/>
      <c r="D2206"/>
      <c r="E2206"/>
      <c r="F2206"/>
      <c r="G2206"/>
      <c r="H2206"/>
      <c r="I2206"/>
    </row>
    <row r="2207" spans="2:9" x14ac:dyDescent="0.25">
      <c r="B2207"/>
      <c r="C2207"/>
      <c r="D2207"/>
      <c r="E2207"/>
      <c r="F2207"/>
      <c r="G2207"/>
      <c r="H2207"/>
      <c r="I2207"/>
    </row>
    <row r="2208" spans="2:9" x14ac:dyDescent="0.25">
      <c r="B2208"/>
      <c r="C2208"/>
      <c r="D2208"/>
      <c r="E2208"/>
      <c r="F2208"/>
      <c r="G2208"/>
      <c r="H2208"/>
      <c r="I2208"/>
    </row>
    <row r="2209" spans="2:9" x14ac:dyDescent="0.25">
      <c r="B2209"/>
      <c r="C2209"/>
      <c r="D2209"/>
      <c r="E2209"/>
      <c r="F2209"/>
      <c r="G2209"/>
      <c r="H2209"/>
      <c r="I2209"/>
    </row>
    <row r="2210" spans="2:9" x14ac:dyDescent="0.25">
      <c r="B2210"/>
      <c r="C2210"/>
      <c r="D2210"/>
      <c r="E2210"/>
      <c r="F2210"/>
      <c r="G2210"/>
      <c r="H2210"/>
      <c r="I2210"/>
    </row>
    <row r="2211" spans="2:9" x14ac:dyDescent="0.25">
      <c r="B2211"/>
      <c r="C2211"/>
      <c r="D2211"/>
      <c r="E2211"/>
      <c r="F2211"/>
      <c r="G2211"/>
      <c r="H2211"/>
      <c r="I2211"/>
    </row>
    <row r="2212" spans="2:9" x14ac:dyDescent="0.25">
      <c r="B2212"/>
      <c r="C2212"/>
      <c r="D2212"/>
      <c r="E2212"/>
      <c r="F2212"/>
      <c r="G2212"/>
      <c r="H2212"/>
      <c r="I2212"/>
    </row>
    <row r="2213" spans="2:9" x14ac:dyDescent="0.25">
      <c r="B2213"/>
      <c r="C2213"/>
      <c r="D2213"/>
      <c r="E2213"/>
      <c r="F2213"/>
      <c r="G2213"/>
      <c r="H2213"/>
      <c r="I2213"/>
    </row>
    <row r="2214" spans="2:9" x14ac:dyDescent="0.25">
      <c r="B2214"/>
      <c r="C2214"/>
      <c r="D2214"/>
      <c r="E2214"/>
      <c r="F2214"/>
      <c r="G2214"/>
      <c r="H2214"/>
      <c r="I2214"/>
    </row>
    <row r="2215" spans="2:9" x14ac:dyDescent="0.25">
      <c r="B2215"/>
      <c r="C2215"/>
      <c r="D2215"/>
      <c r="E2215"/>
      <c r="F2215"/>
      <c r="G2215"/>
      <c r="H2215"/>
      <c r="I2215"/>
    </row>
    <row r="2216" spans="2:9" x14ac:dyDescent="0.25">
      <c r="B2216"/>
      <c r="C2216"/>
      <c r="D2216"/>
      <c r="E2216"/>
      <c r="F2216"/>
      <c r="G2216"/>
      <c r="H2216"/>
      <c r="I2216"/>
    </row>
    <row r="2217" spans="2:9" x14ac:dyDescent="0.25">
      <c r="B2217"/>
      <c r="C2217"/>
      <c r="D2217"/>
      <c r="E2217"/>
      <c r="F2217"/>
      <c r="G2217"/>
      <c r="H2217"/>
      <c r="I2217"/>
    </row>
    <row r="2218" spans="2:9" x14ac:dyDescent="0.25">
      <c r="B2218"/>
      <c r="C2218"/>
      <c r="D2218"/>
      <c r="E2218"/>
      <c r="F2218"/>
      <c r="G2218"/>
      <c r="H2218"/>
      <c r="I2218"/>
    </row>
    <row r="2219" spans="2:9" x14ac:dyDescent="0.25">
      <c r="B2219"/>
      <c r="C2219"/>
      <c r="D2219"/>
      <c r="E2219"/>
      <c r="F2219"/>
      <c r="G2219"/>
      <c r="H2219"/>
      <c r="I2219"/>
    </row>
    <row r="2220" spans="2:9" x14ac:dyDescent="0.25">
      <c r="B2220"/>
      <c r="C2220"/>
      <c r="D2220"/>
      <c r="E2220"/>
      <c r="F2220"/>
      <c r="G2220"/>
      <c r="H2220"/>
      <c r="I2220"/>
    </row>
    <row r="2221" spans="2:9" x14ac:dyDescent="0.25">
      <c r="B2221"/>
      <c r="C2221"/>
      <c r="D2221"/>
      <c r="E2221"/>
      <c r="F2221"/>
      <c r="G2221"/>
      <c r="H2221"/>
      <c r="I2221"/>
    </row>
    <row r="2222" spans="2:9" x14ac:dyDescent="0.25">
      <c r="B2222"/>
      <c r="C2222"/>
      <c r="D2222"/>
      <c r="E2222"/>
      <c r="F2222"/>
      <c r="G2222"/>
      <c r="H2222"/>
      <c r="I2222"/>
    </row>
    <row r="2223" spans="2:9" x14ac:dyDescent="0.25">
      <c r="B2223"/>
      <c r="C2223"/>
      <c r="D2223"/>
      <c r="E2223"/>
      <c r="F2223"/>
      <c r="G2223"/>
      <c r="H2223"/>
      <c r="I2223"/>
    </row>
    <row r="2224" spans="2:9" x14ac:dyDescent="0.25">
      <c r="B2224"/>
      <c r="C2224"/>
      <c r="D2224"/>
      <c r="E2224"/>
      <c r="F2224"/>
      <c r="G2224"/>
      <c r="H2224"/>
      <c r="I2224"/>
    </row>
    <row r="2225" spans="2:9" x14ac:dyDescent="0.25">
      <c r="B2225"/>
      <c r="C2225"/>
      <c r="D2225"/>
      <c r="E2225"/>
      <c r="F2225"/>
      <c r="G2225"/>
      <c r="H2225"/>
      <c r="I2225"/>
    </row>
    <row r="2226" spans="2:9" x14ac:dyDescent="0.25">
      <c r="B2226"/>
      <c r="C2226"/>
      <c r="D2226"/>
      <c r="E2226"/>
      <c r="F2226"/>
      <c r="G2226"/>
      <c r="H2226"/>
      <c r="I2226"/>
    </row>
    <row r="2227" spans="2:9" x14ac:dyDescent="0.25">
      <c r="B2227"/>
      <c r="C2227"/>
      <c r="D2227"/>
      <c r="E2227"/>
      <c r="F2227"/>
      <c r="G2227"/>
      <c r="H2227"/>
      <c r="I2227"/>
    </row>
    <row r="2228" spans="2:9" x14ac:dyDescent="0.25">
      <c r="B2228"/>
      <c r="C2228"/>
      <c r="D2228"/>
      <c r="E2228"/>
      <c r="F2228"/>
      <c r="G2228"/>
      <c r="H2228"/>
      <c r="I2228"/>
    </row>
    <row r="2229" spans="2:9" x14ac:dyDescent="0.25">
      <c r="B2229"/>
      <c r="C2229"/>
      <c r="D2229"/>
      <c r="E2229"/>
      <c r="F2229"/>
      <c r="G2229"/>
      <c r="H2229"/>
      <c r="I2229"/>
    </row>
    <row r="2230" spans="2:9" x14ac:dyDescent="0.25">
      <c r="B2230"/>
      <c r="C2230"/>
      <c r="D2230"/>
      <c r="E2230"/>
      <c r="F2230"/>
      <c r="G2230"/>
      <c r="H2230"/>
      <c r="I2230"/>
    </row>
    <row r="2231" spans="2:9" x14ac:dyDescent="0.25">
      <c r="B2231"/>
      <c r="C2231"/>
      <c r="D2231"/>
      <c r="E2231"/>
      <c r="F2231"/>
      <c r="G2231"/>
      <c r="H2231"/>
      <c r="I2231"/>
    </row>
    <row r="2232" spans="2:9" x14ac:dyDescent="0.25">
      <c r="B2232"/>
      <c r="C2232"/>
      <c r="D2232"/>
      <c r="E2232"/>
      <c r="F2232"/>
      <c r="G2232"/>
      <c r="H2232"/>
      <c r="I2232"/>
    </row>
    <row r="2233" spans="2:9" x14ac:dyDescent="0.25">
      <c r="B2233"/>
      <c r="C2233"/>
      <c r="D2233"/>
      <c r="E2233"/>
      <c r="F2233"/>
      <c r="G2233"/>
      <c r="H2233"/>
      <c r="I2233"/>
    </row>
    <row r="2234" spans="2:9" x14ac:dyDescent="0.25">
      <c r="B2234"/>
      <c r="C2234"/>
      <c r="D2234"/>
      <c r="E2234"/>
      <c r="F2234"/>
      <c r="G2234"/>
      <c r="H2234"/>
      <c r="I2234"/>
    </row>
    <row r="2235" spans="2:9" x14ac:dyDescent="0.25">
      <c r="B2235"/>
      <c r="C2235"/>
      <c r="D2235"/>
      <c r="E2235"/>
      <c r="F2235"/>
      <c r="G2235"/>
      <c r="H2235"/>
      <c r="I2235"/>
    </row>
    <row r="2236" spans="2:9" x14ac:dyDescent="0.25">
      <c r="B2236"/>
      <c r="C2236"/>
      <c r="D2236"/>
      <c r="E2236"/>
      <c r="F2236"/>
      <c r="G2236"/>
      <c r="H2236"/>
      <c r="I2236"/>
    </row>
    <row r="2237" spans="2:9" x14ac:dyDescent="0.25">
      <c r="B2237"/>
      <c r="C2237"/>
      <c r="D2237"/>
      <c r="E2237"/>
      <c r="F2237"/>
      <c r="G2237"/>
      <c r="H2237"/>
      <c r="I2237"/>
    </row>
    <row r="2238" spans="2:9" x14ac:dyDescent="0.25">
      <c r="B2238"/>
      <c r="C2238"/>
      <c r="D2238"/>
      <c r="E2238"/>
      <c r="F2238"/>
      <c r="G2238"/>
      <c r="H2238"/>
      <c r="I2238"/>
    </row>
    <row r="2239" spans="2:9" x14ac:dyDescent="0.25">
      <c r="B2239"/>
      <c r="C2239"/>
      <c r="D2239"/>
      <c r="E2239"/>
      <c r="F2239"/>
      <c r="G2239"/>
      <c r="H2239"/>
      <c r="I2239"/>
    </row>
    <row r="2240" spans="2:9" x14ac:dyDescent="0.25">
      <c r="B2240"/>
      <c r="C2240"/>
      <c r="D2240"/>
      <c r="E2240"/>
      <c r="F2240"/>
      <c r="G2240"/>
      <c r="H2240"/>
      <c r="I2240"/>
    </row>
    <row r="2241" spans="2:9" x14ac:dyDescent="0.25">
      <c r="B2241"/>
      <c r="C2241"/>
      <c r="D2241"/>
      <c r="E2241"/>
      <c r="F2241"/>
      <c r="G2241"/>
      <c r="H2241"/>
      <c r="I2241"/>
    </row>
    <row r="2242" spans="2:9" x14ac:dyDescent="0.25">
      <c r="B2242"/>
      <c r="C2242"/>
      <c r="D2242"/>
      <c r="E2242"/>
      <c r="F2242"/>
      <c r="G2242"/>
      <c r="H2242"/>
      <c r="I2242"/>
    </row>
    <row r="2243" spans="2:9" x14ac:dyDescent="0.25">
      <c r="B2243"/>
      <c r="C2243"/>
      <c r="D2243"/>
      <c r="E2243"/>
      <c r="F2243"/>
      <c r="G2243"/>
      <c r="H2243"/>
      <c r="I2243"/>
    </row>
    <row r="2244" spans="2:9" x14ac:dyDescent="0.25">
      <c r="B2244"/>
      <c r="C2244"/>
      <c r="D2244"/>
      <c r="E2244"/>
      <c r="F2244"/>
      <c r="G2244"/>
      <c r="H2244"/>
      <c r="I2244"/>
    </row>
    <row r="2245" spans="2:9" x14ac:dyDescent="0.25">
      <c r="B2245"/>
      <c r="C2245"/>
      <c r="D2245"/>
      <c r="E2245"/>
      <c r="F2245"/>
      <c r="G2245"/>
      <c r="H2245"/>
      <c r="I2245"/>
    </row>
    <row r="2246" spans="2:9" x14ac:dyDescent="0.25">
      <c r="B2246"/>
      <c r="C2246"/>
      <c r="D2246"/>
      <c r="E2246"/>
      <c r="F2246"/>
      <c r="G2246"/>
      <c r="H2246"/>
      <c r="I2246"/>
    </row>
    <row r="2247" spans="2:9" x14ac:dyDescent="0.25">
      <c r="B2247"/>
      <c r="C2247"/>
      <c r="D2247"/>
      <c r="E2247"/>
      <c r="F2247"/>
      <c r="G2247"/>
      <c r="H2247"/>
      <c r="I2247"/>
    </row>
    <row r="2248" spans="2:9" x14ac:dyDescent="0.25">
      <c r="B2248"/>
      <c r="C2248"/>
      <c r="D2248"/>
      <c r="E2248"/>
      <c r="F2248"/>
      <c r="G2248"/>
      <c r="H2248"/>
      <c r="I2248"/>
    </row>
    <row r="2249" spans="2:9" x14ac:dyDescent="0.25">
      <c r="B2249"/>
      <c r="C2249"/>
      <c r="D2249"/>
      <c r="E2249"/>
      <c r="F2249"/>
      <c r="G2249"/>
      <c r="H2249"/>
      <c r="I2249"/>
    </row>
    <row r="2250" spans="2:9" x14ac:dyDescent="0.25">
      <c r="B2250"/>
      <c r="C2250"/>
      <c r="D2250"/>
      <c r="E2250"/>
      <c r="F2250"/>
      <c r="G2250"/>
      <c r="H2250"/>
      <c r="I2250"/>
    </row>
    <row r="2251" spans="2:9" x14ac:dyDescent="0.25">
      <c r="B2251"/>
      <c r="C2251"/>
      <c r="D2251"/>
      <c r="E2251"/>
      <c r="F2251"/>
      <c r="G2251"/>
      <c r="H2251"/>
      <c r="I2251"/>
    </row>
    <row r="2252" spans="2:9" x14ac:dyDescent="0.25">
      <c r="B2252"/>
      <c r="C2252"/>
      <c r="D2252"/>
      <c r="E2252"/>
      <c r="F2252"/>
      <c r="G2252"/>
      <c r="H2252"/>
      <c r="I2252"/>
    </row>
    <row r="2253" spans="2:9" x14ac:dyDescent="0.25">
      <c r="B2253"/>
      <c r="C2253"/>
      <c r="D2253"/>
      <c r="E2253"/>
      <c r="F2253"/>
      <c r="G2253"/>
      <c r="H2253"/>
      <c r="I2253"/>
    </row>
    <row r="2254" spans="2:9" x14ac:dyDescent="0.25">
      <c r="B2254"/>
      <c r="C2254"/>
      <c r="D2254"/>
      <c r="E2254"/>
      <c r="F2254"/>
      <c r="G2254"/>
      <c r="H2254"/>
      <c r="I2254"/>
    </row>
    <row r="2255" spans="2:9" x14ac:dyDescent="0.25">
      <c r="B2255"/>
      <c r="C2255"/>
      <c r="D2255"/>
      <c r="E2255"/>
      <c r="F2255"/>
      <c r="G2255"/>
      <c r="H2255"/>
      <c r="I2255"/>
    </row>
    <row r="2256" spans="2:9" x14ac:dyDescent="0.25">
      <c r="B2256"/>
      <c r="C2256"/>
      <c r="D2256"/>
      <c r="E2256"/>
      <c r="F2256"/>
      <c r="G2256"/>
      <c r="H2256"/>
      <c r="I2256"/>
    </row>
    <row r="2257" spans="2:9" x14ac:dyDescent="0.25">
      <c r="B2257"/>
      <c r="C2257"/>
      <c r="D2257"/>
      <c r="E2257"/>
      <c r="F2257"/>
      <c r="G2257"/>
      <c r="H2257"/>
      <c r="I2257"/>
    </row>
    <row r="2258" spans="2:9" x14ac:dyDescent="0.25">
      <c r="B2258"/>
      <c r="C2258"/>
      <c r="D2258"/>
      <c r="E2258"/>
      <c r="F2258"/>
      <c r="G2258"/>
      <c r="H2258"/>
      <c r="I2258"/>
    </row>
    <row r="2259" spans="2:9" x14ac:dyDescent="0.25">
      <c r="B2259"/>
      <c r="C2259"/>
      <c r="D2259"/>
      <c r="E2259"/>
      <c r="F2259"/>
      <c r="G2259"/>
      <c r="H2259"/>
      <c r="I2259"/>
    </row>
    <row r="2260" spans="2:9" x14ac:dyDescent="0.25">
      <c r="B2260"/>
      <c r="C2260"/>
      <c r="D2260"/>
      <c r="E2260"/>
      <c r="F2260"/>
      <c r="G2260"/>
      <c r="H2260"/>
      <c r="I2260"/>
    </row>
    <row r="2261" spans="2:9" x14ac:dyDescent="0.25">
      <c r="B2261"/>
      <c r="C2261"/>
      <c r="D2261"/>
      <c r="E2261"/>
      <c r="F2261"/>
      <c r="G2261"/>
      <c r="H2261"/>
      <c r="I2261"/>
    </row>
    <row r="2262" spans="2:9" x14ac:dyDescent="0.25">
      <c r="B2262"/>
      <c r="C2262"/>
      <c r="D2262"/>
      <c r="E2262"/>
      <c r="F2262"/>
      <c r="G2262"/>
      <c r="H2262"/>
      <c r="I2262"/>
    </row>
    <row r="2263" spans="2:9" x14ac:dyDescent="0.25">
      <c r="B2263"/>
      <c r="C2263"/>
      <c r="D2263"/>
      <c r="E2263"/>
      <c r="F2263"/>
      <c r="G2263"/>
      <c r="H2263"/>
      <c r="I2263"/>
    </row>
    <row r="2264" spans="2:9" x14ac:dyDescent="0.25">
      <c r="B2264"/>
      <c r="C2264"/>
      <c r="D2264"/>
      <c r="E2264"/>
      <c r="F2264"/>
      <c r="G2264"/>
      <c r="H2264"/>
      <c r="I2264"/>
    </row>
    <row r="2265" spans="2:9" x14ac:dyDescent="0.25">
      <c r="B2265"/>
      <c r="C2265"/>
      <c r="D2265"/>
      <c r="E2265"/>
      <c r="F2265"/>
      <c r="G2265"/>
      <c r="H2265"/>
      <c r="I2265"/>
    </row>
    <row r="2266" spans="2:9" x14ac:dyDescent="0.25">
      <c r="B2266"/>
      <c r="C2266"/>
      <c r="D2266"/>
      <c r="E2266"/>
      <c r="F2266"/>
      <c r="G2266"/>
      <c r="H2266"/>
      <c r="I2266"/>
    </row>
    <row r="2267" spans="2:9" x14ac:dyDescent="0.25">
      <c r="B2267"/>
      <c r="C2267"/>
      <c r="D2267"/>
      <c r="E2267"/>
      <c r="F2267"/>
      <c r="G2267"/>
      <c r="H2267"/>
      <c r="I2267"/>
    </row>
    <row r="2268" spans="2:9" x14ac:dyDescent="0.25">
      <c r="B2268"/>
      <c r="C2268"/>
      <c r="D2268"/>
      <c r="E2268"/>
      <c r="F2268"/>
      <c r="G2268"/>
      <c r="H2268"/>
      <c r="I2268"/>
    </row>
    <row r="2269" spans="2:9" x14ac:dyDescent="0.25">
      <c r="B2269"/>
      <c r="C2269"/>
      <c r="D2269"/>
      <c r="E2269"/>
      <c r="F2269"/>
      <c r="G2269"/>
      <c r="H2269"/>
      <c r="I2269"/>
    </row>
    <row r="2270" spans="2:9" x14ac:dyDescent="0.25">
      <c r="B2270"/>
      <c r="C2270"/>
      <c r="D2270"/>
      <c r="E2270"/>
      <c r="F2270"/>
      <c r="G2270"/>
      <c r="H2270"/>
      <c r="I2270"/>
    </row>
    <row r="2271" spans="2:9" x14ac:dyDescent="0.25">
      <c r="B2271"/>
      <c r="C2271"/>
      <c r="D2271"/>
      <c r="E2271"/>
      <c r="F2271"/>
      <c r="G2271"/>
      <c r="H2271"/>
      <c r="I2271"/>
    </row>
    <row r="2272" spans="2:9" x14ac:dyDescent="0.25">
      <c r="B2272"/>
      <c r="C2272"/>
      <c r="D2272"/>
      <c r="E2272"/>
      <c r="F2272"/>
      <c r="G2272"/>
      <c r="H2272"/>
      <c r="I2272"/>
    </row>
    <row r="2273" spans="2:9" x14ac:dyDescent="0.25">
      <c r="B2273"/>
      <c r="C2273"/>
      <c r="D2273"/>
      <c r="E2273"/>
      <c r="F2273"/>
      <c r="G2273"/>
      <c r="H2273"/>
      <c r="I2273"/>
    </row>
    <row r="2274" spans="2:9" x14ac:dyDescent="0.25">
      <c r="B2274"/>
      <c r="C2274"/>
      <c r="D2274"/>
      <c r="E2274"/>
      <c r="F2274"/>
      <c r="G2274"/>
      <c r="H2274"/>
      <c r="I2274"/>
    </row>
    <row r="2275" spans="2:9" x14ac:dyDescent="0.25">
      <c r="B2275"/>
      <c r="C2275"/>
      <c r="D2275"/>
      <c r="E2275"/>
      <c r="F2275"/>
      <c r="G2275"/>
      <c r="H2275"/>
      <c r="I2275"/>
    </row>
    <row r="2276" spans="2:9" x14ac:dyDescent="0.25">
      <c r="B2276"/>
      <c r="C2276"/>
      <c r="D2276"/>
      <c r="E2276"/>
      <c r="F2276"/>
      <c r="G2276"/>
      <c r="H2276"/>
      <c r="I2276"/>
    </row>
    <row r="2277" spans="2:9" x14ac:dyDescent="0.25">
      <c r="B2277"/>
      <c r="C2277"/>
      <c r="D2277"/>
      <c r="E2277"/>
      <c r="F2277"/>
      <c r="G2277"/>
      <c r="H2277"/>
      <c r="I2277"/>
    </row>
    <row r="2278" spans="2:9" x14ac:dyDescent="0.25">
      <c r="B2278"/>
      <c r="C2278"/>
      <c r="D2278"/>
      <c r="E2278"/>
      <c r="F2278"/>
      <c r="G2278"/>
      <c r="H2278"/>
      <c r="I2278"/>
    </row>
    <row r="2279" spans="2:9" x14ac:dyDescent="0.25">
      <c r="B2279"/>
      <c r="C2279"/>
      <c r="D2279"/>
      <c r="E2279"/>
      <c r="F2279"/>
      <c r="G2279"/>
      <c r="H2279"/>
      <c r="I2279"/>
    </row>
    <row r="2280" spans="2:9" x14ac:dyDescent="0.25">
      <c r="B2280"/>
      <c r="C2280"/>
      <c r="D2280"/>
      <c r="E2280"/>
      <c r="F2280"/>
      <c r="G2280"/>
      <c r="H2280"/>
      <c r="I2280"/>
    </row>
    <row r="2281" spans="2:9" x14ac:dyDescent="0.25">
      <c r="B2281"/>
      <c r="C2281"/>
      <c r="D2281"/>
      <c r="E2281"/>
      <c r="F2281"/>
      <c r="G2281"/>
      <c r="H2281"/>
      <c r="I2281"/>
    </row>
    <row r="2282" spans="2:9" x14ac:dyDescent="0.25">
      <c r="B2282"/>
      <c r="C2282"/>
      <c r="D2282"/>
      <c r="E2282"/>
      <c r="F2282"/>
      <c r="G2282"/>
      <c r="H2282"/>
      <c r="I2282"/>
    </row>
    <row r="2283" spans="2:9" x14ac:dyDescent="0.25">
      <c r="B2283"/>
      <c r="C2283"/>
      <c r="D2283"/>
      <c r="E2283"/>
      <c r="F2283"/>
      <c r="G2283"/>
      <c r="H2283"/>
      <c r="I2283"/>
    </row>
    <row r="2284" spans="2:9" x14ac:dyDescent="0.25">
      <c r="B2284"/>
      <c r="C2284"/>
      <c r="D2284"/>
      <c r="E2284"/>
      <c r="F2284"/>
      <c r="G2284"/>
      <c r="H2284"/>
      <c r="I2284"/>
    </row>
    <row r="2285" spans="2:9" x14ac:dyDescent="0.25">
      <c r="B2285"/>
      <c r="C2285"/>
      <c r="D2285"/>
      <c r="E2285"/>
      <c r="F2285"/>
      <c r="G2285"/>
      <c r="H2285"/>
      <c r="I2285"/>
    </row>
    <row r="2286" spans="2:9" x14ac:dyDescent="0.25">
      <c r="B2286"/>
      <c r="C2286"/>
      <c r="D2286"/>
      <c r="E2286"/>
      <c r="F2286"/>
      <c r="G2286"/>
      <c r="H2286"/>
      <c r="I2286"/>
    </row>
    <row r="2287" spans="2:9" x14ac:dyDescent="0.25">
      <c r="B2287"/>
      <c r="C2287"/>
      <c r="D2287"/>
      <c r="E2287"/>
      <c r="F2287"/>
      <c r="G2287"/>
      <c r="H2287"/>
      <c r="I2287"/>
    </row>
    <row r="2288" spans="2:9" x14ac:dyDescent="0.25">
      <c r="B2288"/>
      <c r="C2288"/>
      <c r="D2288"/>
      <c r="E2288"/>
      <c r="F2288"/>
      <c r="G2288"/>
      <c r="H2288"/>
      <c r="I2288"/>
    </row>
    <row r="2289" spans="2:9" x14ac:dyDescent="0.25">
      <c r="B2289"/>
      <c r="C2289"/>
      <c r="D2289"/>
      <c r="E2289"/>
      <c r="F2289"/>
      <c r="G2289"/>
      <c r="H2289"/>
      <c r="I2289"/>
    </row>
    <row r="2290" spans="2:9" x14ac:dyDescent="0.25">
      <c r="B2290"/>
      <c r="C2290"/>
      <c r="D2290"/>
      <c r="E2290"/>
      <c r="F2290"/>
      <c r="G2290"/>
      <c r="H2290"/>
      <c r="I2290"/>
    </row>
    <row r="2291" spans="2:9" x14ac:dyDescent="0.25">
      <c r="B2291"/>
      <c r="C2291"/>
      <c r="D2291"/>
      <c r="E2291"/>
      <c r="F2291"/>
      <c r="G2291"/>
      <c r="H2291"/>
      <c r="I2291"/>
    </row>
    <row r="2292" spans="2:9" x14ac:dyDescent="0.25">
      <c r="B2292"/>
      <c r="C2292"/>
      <c r="D2292"/>
      <c r="E2292"/>
      <c r="F2292"/>
      <c r="G2292"/>
      <c r="H2292"/>
      <c r="I2292"/>
    </row>
    <row r="2293" spans="2:9" x14ac:dyDescent="0.25">
      <c r="B2293"/>
      <c r="C2293"/>
      <c r="D2293"/>
      <c r="E2293"/>
      <c r="F2293"/>
      <c r="G2293"/>
      <c r="H2293"/>
      <c r="I2293"/>
    </row>
    <row r="2294" spans="2:9" x14ac:dyDescent="0.25">
      <c r="B2294"/>
      <c r="C2294"/>
      <c r="D2294"/>
      <c r="E2294"/>
      <c r="F2294"/>
      <c r="G2294"/>
      <c r="H2294"/>
      <c r="I2294"/>
    </row>
    <row r="2295" spans="2:9" x14ac:dyDescent="0.25">
      <c r="B2295"/>
      <c r="C2295"/>
      <c r="D2295"/>
      <c r="E2295"/>
      <c r="F2295"/>
      <c r="G2295"/>
      <c r="H2295"/>
      <c r="I2295"/>
    </row>
    <row r="2296" spans="2:9" x14ac:dyDescent="0.25">
      <c r="B2296"/>
      <c r="C2296"/>
      <c r="D2296"/>
      <c r="E2296"/>
      <c r="F2296"/>
      <c r="G2296"/>
      <c r="H2296"/>
      <c r="I2296"/>
    </row>
    <row r="2297" spans="2:9" x14ac:dyDescent="0.25">
      <c r="B2297"/>
      <c r="C2297"/>
      <c r="D2297"/>
      <c r="E2297"/>
      <c r="F2297"/>
      <c r="G2297"/>
      <c r="H2297"/>
      <c r="I2297"/>
    </row>
    <row r="2298" spans="2:9" x14ac:dyDescent="0.25">
      <c r="B2298"/>
      <c r="C2298"/>
      <c r="D2298"/>
      <c r="E2298"/>
      <c r="F2298"/>
      <c r="G2298"/>
      <c r="H2298"/>
      <c r="I2298"/>
    </row>
    <row r="2299" spans="2:9" x14ac:dyDescent="0.25">
      <c r="B2299"/>
      <c r="C2299"/>
      <c r="D2299"/>
      <c r="E2299"/>
      <c r="F2299"/>
      <c r="G2299"/>
      <c r="H2299"/>
      <c r="I2299"/>
    </row>
    <row r="2300" spans="2:9" x14ac:dyDescent="0.25">
      <c r="B2300"/>
      <c r="C2300"/>
      <c r="D2300"/>
      <c r="E2300"/>
      <c r="F2300"/>
      <c r="G2300"/>
      <c r="H2300"/>
      <c r="I2300"/>
    </row>
    <row r="2301" spans="2:9" x14ac:dyDescent="0.25">
      <c r="B2301"/>
      <c r="C2301"/>
      <c r="D2301"/>
      <c r="E2301"/>
      <c r="F2301"/>
      <c r="G2301"/>
      <c r="H2301"/>
      <c r="I2301"/>
    </row>
    <row r="2302" spans="2:9" x14ac:dyDescent="0.25">
      <c r="B2302"/>
      <c r="C2302"/>
      <c r="D2302"/>
      <c r="E2302"/>
      <c r="F2302"/>
      <c r="G2302"/>
      <c r="H2302"/>
      <c r="I2302"/>
    </row>
    <row r="2303" spans="2:9" x14ac:dyDescent="0.25">
      <c r="B2303"/>
      <c r="C2303"/>
      <c r="D2303"/>
      <c r="E2303"/>
      <c r="F2303"/>
      <c r="G2303"/>
      <c r="H2303"/>
      <c r="I2303"/>
    </row>
    <row r="2304" spans="2:9" x14ac:dyDescent="0.25">
      <c r="B2304"/>
      <c r="C2304"/>
      <c r="D2304"/>
      <c r="E2304"/>
      <c r="F2304"/>
      <c r="G2304"/>
      <c r="H2304"/>
      <c r="I2304"/>
    </row>
    <row r="2305" spans="2:9" x14ac:dyDescent="0.25">
      <c r="B2305"/>
      <c r="C2305"/>
      <c r="D2305"/>
      <c r="E2305"/>
      <c r="F2305"/>
      <c r="G2305"/>
      <c r="H2305"/>
      <c r="I2305"/>
    </row>
    <row r="2306" spans="2:9" x14ac:dyDescent="0.25">
      <c r="B2306"/>
      <c r="C2306"/>
      <c r="D2306"/>
      <c r="E2306"/>
      <c r="F2306"/>
      <c r="G2306"/>
      <c r="H2306"/>
      <c r="I2306"/>
    </row>
    <row r="2307" spans="2:9" x14ac:dyDescent="0.25">
      <c r="B2307"/>
      <c r="C2307"/>
      <c r="D2307"/>
      <c r="E2307"/>
      <c r="F2307"/>
      <c r="G2307"/>
      <c r="H2307"/>
      <c r="I2307"/>
    </row>
    <row r="2308" spans="2:9" x14ac:dyDescent="0.25">
      <c r="B2308"/>
      <c r="C2308"/>
      <c r="D2308"/>
      <c r="E2308"/>
      <c r="F2308"/>
      <c r="G2308"/>
      <c r="H2308"/>
      <c r="I2308"/>
    </row>
    <row r="2309" spans="2:9" x14ac:dyDescent="0.25">
      <c r="B2309"/>
      <c r="C2309"/>
      <c r="D2309"/>
      <c r="E2309"/>
      <c r="F2309"/>
      <c r="G2309"/>
      <c r="H2309"/>
      <c r="I2309"/>
    </row>
    <row r="2310" spans="2:9" x14ac:dyDescent="0.25">
      <c r="B2310"/>
      <c r="C2310"/>
      <c r="D2310"/>
      <c r="E2310"/>
      <c r="F2310"/>
      <c r="G2310"/>
      <c r="H2310"/>
      <c r="I2310"/>
    </row>
    <row r="2311" spans="2:9" x14ac:dyDescent="0.25">
      <c r="B2311"/>
      <c r="C2311"/>
      <c r="D2311"/>
      <c r="E2311"/>
      <c r="F2311"/>
      <c r="G2311"/>
      <c r="H2311"/>
      <c r="I2311"/>
    </row>
    <row r="2312" spans="2:9" x14ac:dyDescent="0.25">
      <c r="B2312"/>
      <c r="C2312"/>
      <c r="D2312"/>
      <c r="E2312"/>
      <c r="F2312"/>
      <c r="G2312"/>
      <c r="H2312"/>
      <c r="I2312"/>
    </row>
    <row r="2313" spans="2:9" x14ac:dyDescent="0.25">
      <c r="B2313"/>
      <c r="C2313"/>
      <c r="D2313"/>
      <c r="E2313"/>
      <c r="F2313"/>
      <c r="G2313"/>
      <c r="H2313"/>
      <c r="I2313"/>
    </row>
    <row r="2314" spans="2:9" x14ac:dyDescent="0.25">
      <c r="B2314"/>
      <c r="C2314"/>
      <c r="D2314"/>
      <c r="E2314"/>
      <c r="F2314"/>
      <c r="G2314"/>
      <c r="H2314"/>
      <c r="I2314"/>
    </row>
    <row r="2315" spans="2:9" x14ac:dyDescent="0.25">
      <c r="B2315"/>
      <c r="C2315"/>
      <c r="D2315"/>
      <c r="E2315"/>
      <c r="F2315"/>
      <c r="G2315"/>
      <c r="H2315"/>
      <c r="I2315"/>
    </row>
    <row r="2316" spans="2:9" x14ac:dyDescent="0.25">
      <c r="B2316"/>
      <c r="C2316"/>
      <c r="D2316"/>
      <c r="E2316"/>
      <c r="F2316"/>
      <c r="G2316"/>
      <c r="H2316"/>
      <c r="I2316"/>
    </row>
    <row r="2317" spans="2:9" x14ac:dyDescent="0.25">
      <c r="B2317"/>
      <c r="C2317"/>
      <c r="D2317"/>
      <c r="E2317"/>
      <c r="F2317"/>
      <c r="G2317"/>
      <c r="H2317"/>
      <c r="I2317"/>
    </row>
    <row r="2318" spans="2:9" x14ac:dyDescent="0.25">
      <c r="B2318"/>
      <c r="C2318"/>
      <c r="D2318"/>
      <c r="E2318"/>
      <c r="F2318"/>
      <c r="G2318"/>
      <c r="H2318"/>
      <c r="I2318"/>
    </row>
    <row r="2319" spans="2:9" x14ac:dyDescent="0.25">
      <c r="B2319"/>
      <c r="C2319"/>
      <c r="D2319"/>
      <c r="E2319"/>
      <c r="F2319"/>
      <c r="G2319"/>
      <c r="H2319"/>
      <c r="I2319"/>
    </row>
    <row r="2320" spans="2:9" x14ac:dyDescent="0.25">
      <c r="B2320"/>
      <c r="C2320"/>
      <c r="D2320"/>
      <c r="E2320"/>
      <c r="F2320"/>
      <c r="G2320"/>
      <c r="H2320"/>
      <c r="I2320"/>
    </row>
    <row r="2321" spans="2:9" x14ac:dyDescent="0.25">
      <c r="B2321"/>
      <c r="C2321"/>
      <c r="D2321"/>
      <c r="E2321"/>
      <c r="F2321"/>
      <c r="G2321"/>
      <c r="H2321"/>
      <c r="I2321"/>
    </row>
    <row r="2322" spans="2:9" x14ac:dyDescent="0.25">
      <c r="B2322"/>
      <c r="C2322"/>
      <c r="D2322"/>
      <c r="E2322"/>
      <c r="F2322"/>
      <c r="G2322"/>
      <c r="H2322"/>
      <c r="I2322"/>
    </row>
    <row r="2323" spans="2:9" x14ac:dyDescent="0.25">
      <c r="B2323"/>
      <c r="C2323"/>
      <c r="D2323"/>
      <c r="E2323"/>
      <c r="F2323"/>
      <c r="G2323"/>
      <c r="H2323"/>
      <c r="I2323"/>
    </row>
    <row r="2324" spans="2:9" x14ac:dyDescent="0.25">
      <c r="B2324"/>
      <c r="C2324"/>
      <c r="D2324"/>
      <c r="E2324"/>
      <c r="F2324"/>
      <c r="G2324"/>
      <c r="H2324"/>
      <c r="I2324"/>
    </row>
    <row r="2325" spans="2:9" x14ac:dyDescent="0.25">
      <c r="B2325"/>
      <c r="C2325"/>
      <c r="D2325"/>
      <c r="E2325"/>
      <c r="F2325"/>
      <c r="G2325"/>
      <c r="H2325"/>
      <c r="I2325"/>
    </row>
    <row r="2326" spans="2:9" x14ac:dyDescent="0.25">
      <c r="B2326"/>
      <c r="C2326"/>
      <c r="D2326"/>
      <c r="E2326"/>
      <c r="F2326"/>
      <c r="G2326"/>
      <c r="H2326"/>
      <c r="I2326"/>
    </row>
    <row r="2327" spans="2:9" x14ac:dyDescent="0.25">
      <c r="B2327"/>
      <c r="C2327"/>
      <c r="D2327"/>
      <c r="E2327"/>
      <c r="F2327"/>
      <c r="G2327"/>
      <c r="H2327"/>
      <c r="I2327"/>
    </row>
    <row r="2328" spans="2:9" x14ac:dyDescent="0.25">
      <c r="B2328"/>
      <c r="C2328"/>
      <c r="D2328"/>
      <c r="E2328"/>
      <c r="F2328"/>
      <c r="G2328"/>
      <c r="H2328"/>
      <c r="I2328"/>
    </row>
    <row r="2329" spans="2:9" x14ac:dyDescent="0.25">
      <c r="B2329"/>
      <c r="C2329"/>
      <c r="D2329"/>
      <c r="E2329"/>
      <c r="F2329"/>
      <c r="G2329"/>
      <c r="H2329"/>
      <c r="I2329"/>
    </row>
    <row r="2330" spans="2:9" x14ac:dyDescent="0.25">
      <c r="B2330"/>
      <c r="C2330"/>
      <c r="D2330"/>
      <c r="E2330"/>
      <c r="F2330"/>
      <c r="G2330"/>
      <c r="H2330"/>
      <c r="I2330"/>
    </row>
    <row r="2331" spans="2:9" x14ac:dyDescent="0.25">
      <c r="B2331"/>
      <c r="C2331"/>
      <c r="D2331"/>
      <c r="E2331"/>
      <c r="F2331"/>
      <c r="G2331"/>
      <c r="H2331"/>
      <c r="I2331"/>
    </row>
    <row r="2332" spans="2:9" x14ac:dyDescent="0.25">
      <c r="B2332"/>
      <c r="C2332"/>
      <c r="D2332"/>
      <c r="E2332"/>
      <c r="F2332"/>
      <c r="G2332"/>
      <c r="H2332"/>
      <c r="I2332"/>
    </row>
    <row r="2333" spans="2:9" x14ac:dyDescent="0.25">
      <c r="B2333"/>
      <c r="C2333"/>
      <c r="D2333"/>
      <c r="E2333"/>
      <c r="F2333"/>
      <c r="G2333"/>
      <c r="H2333"/>
      <c r="I2333"/>
    </row>
    <row r="2334" spans="2:9" x14ac:dyDescent="0.25">
      <c r="B2334"/>
      <c r="C2334"/>
      <c r="D2334"/>
      <c r="E2334"/>
      <c r="F2334"/>
      <c r="G2334"/>
      <c r="H2334"/>
      <c r="I2334"/>
    </row>
    <row r="2335" spans="2:9" x14ac:dyDescent="0.25">
      <c r="B2335"/>
      <c r="C2335"/>
      <c r="D2335"/>
      <c r="E2335"/>
      <c r="F2335"/>
      <c r="G2335"/>
      <c r="H2335"/>
      <c r="I2335"/>
    </row>
    <row r="2336" spans="2:9" x14ac:dyDescent="0.25">
      <c r="B2336"/>
      <c r="C2336"/>
      <c r="D2336"/>
      <c r="E2336"/>
      <c r="F2336"/>
      <c r="G2336"/>
      <c r="H2336"/>
      <c r="I2336"/>
    </row>
    <row r="2337" spans="2:9" x14ac:dyDescent="0.25">
      <c r="B2337"/>
      <c r="C2337"/>
      <c r="D2337"/>
      <c r="E2337"/>
      <c r="F2337"/>
      <c r="G2337"/>
      <c r="H2337"/>
      <c r="I2337"/>
    </row>
    <row r="2338" spans="2:9" x14ac:dyDescent="0.25">
      <c r="B2338"/>
      <c r="C2338"/>
      <c r="D2338"/>
      <c r="E2338"/>
      <c r="F2338"/>
      <c r="G2338"/>
      <c r="H2338"/>
      <c r="I2338"/>
    </row>
    <row r="2339" spans="2:9" x14ac:dyDescent="0.25">
      <c r="B2339"/>
      <c r="C2339"/>
      <c r="D2339"/>
      <c r="E2339"/>
      <c r="F2339"/>
      <c r="G2339"/>
      <c r="H2339"/>
      <c r="I2339"/>
    </row>
    <row r="2340" spans="2:9" x14ac:dyDescent="0.25">
      <c r="B2340"/>
      <c r="C2340"/>
      <c r="D2340"/>
      <c r="E2340"/>
      <c r="F2340"/>
      <c r="G2340"/>
      <c r="H2340"/>
      <c r="I2340"/>
    </row>
    <row r="2341" spans="2:9" x14ac:dyDescent="0.25">
      <c r="B2341"/>
      <c r="C2341"/>
      <c r="D2341"/>
      <c r="E2341"/>
      <c r="F2341"/>
      <c r="G2341"/>
      <c r="H2341"/>
      <c r="I2341"/>
    </row>
    <row r="2342" spans="2:9" x14ac:dyDescent="0.25">
      <c r="B2342"/>
      <c r="C2342"/>
      <c r="D2342"/>
      <c r="E2342"/>
      <c r="F2342"/>
      <c r="G2342"/>
      <c r="H2342"/>
      <c r="I2342"/>
    </row>
    <row r="2343" spans="2:9" x14ac:dyDescent="0.25">
      <c r="B2343"/>
      <c r="C2343"/>
      <c r="D2343"/>
      <c r="E2343"/>
      <c r="F2343"/>
      <c r="G2343"/>
      <c r="H2343"/>
      <c r="I2343"/>
    </row>
    <row r="2344" spans="2:9" x14ac:dyDescent="0.25">
      <c r="B2344"/>
      <c r="C2344"/>
      <c r="D2344"/>
      <c r="E2344"/>
      <c r="F2344"/>
      <c r="G2344"/>
      <c r="H2344"/>
      <c r="I2344"/>
    </row>
    <row r="2345" spans="2:9" x14ac:dyDescent="0.25">
      <c r="B2345"/>
      <c r="C2345"/>
      <c r="D2345"/>
      <c r="E2345"/>
      <c r="F2345"/>
      <c r="G2345"/>
      <c r="H2345"/>
      <c r="I2345"/>
    </row>
    <row r="2346" spans="2:9" x14ac:dyDescent="0.25">
      <c r="B2346"/>
      <c r="C2346"/>
      <c r="D2346"/>
      <c r="E2346"/>
      <c r="F2346"/>
      <c r="G2346"/>
      <c r="H2346"/>
      <c r="I2346"/>
    </row>
    <row r="2347" spans="2:9" x14ac:dyDescent="0.25">
      <c r="B2347"/>
      <c r="C2347"/>
      <c r="D2347"/>
      <c r="E2347"/>
      <c r="F2347"/>
      <c r="G2347"/>
      <c r="H2347"/>
      <c r="I2347"/>
    </row>
    <row r="2348" spans="2:9" x14ac:dyDescent="0.25">
      <c r="B2348"/>
      <c r="C2348"/>
      <c r="D2348"/>
      <c r="E2348"/>
      <c r="F2348"/>
      <c r="G2348"/>
      <c r="H2348"/>
      <c r="I2348"/>
    </row>
    <row r="2349" spans="2:9" x14ac:dyDescent="0.25">
      <c r="B2349"/>
      <c r="C2349"/>
      <c r="D2349"/>
      <c r="E2349"/>
      <c r="F2349"/>
      <c r="G2349"/>
      <c r="H2349"/>
      <c r="I2349"/>
    </row>
    <row r="2350" spans="2:9" x14ac:dyDescent="0.25">
      <c r="B2350"/>
      <c r="C2350"/>
      <c r="D2350"/>
      <c r="E2350"/>
      <c r="F2350"/>
      <c r="G2350"/>
      <c r="H2350"/>
      <c r="I2350"/>
    </row>
    <row r="2351" spans="2:9" x14ac:dyDescent="0.25">
      <c r="B2351"/>
      <c r="C2351"/>
      <c r="D2351"/>
      <c r="E2351"/>
      <c r="F2351"/>
      <c r="G2351"/>
      <c r="H2351"/>
      <c r="I2351"/>
    </row>
    <row r="2352" spans="2:9" x14ac:dyDescent="0.25">
      <c r="B2352"/>
      <c r="C2352"/>
      <c r="D2352"/>
      <c r="E2352"/>
      <c r="F2352"/>
      <c r="G2352"/>
      <c r="H2352"/>
      <c r="I2352"/>
    </row>
    <row r="2353" spans="2:9" x14ac:dyDescent="0.25">
      <c r="B2353"/>
      <c r="C2353"/>
      <c r="D2353"/>
      <c r="E2353"/>
      <c r="F2353"/>
      <c r="G2353"/>
      <c r="H2353"/>
      <c r="I2353"/>
    </row>
    <row r="2354" spans="2:9" x14ac:dyDescent="0.25">
      <c r="B2354"/>
      <c r="C2354"/>
      <c r="D2354"/>
      <c r="E2354"/>
      <c r="F2354"/>
      <c r="G2354"/>
      <c r="H2354"/>
      <c r="I2354"/>
    </row>
    <row r="2355" spans="2:9" x14ac:dyDescent="0.25">
      <c r="B2355"/>
      <c r="C2355"/>
      <c r="D2355"/>
      <c r="E2355"/>
      <c r="F2355"/>
      <c r="G2355"/>
      <c r="H2355"/>
      <c r="I2355"/>
    </row>
    <row r="2356" spans="2:9" x14ac:dyDescent="0.25">
      <c r="B2356"/>
      <c r="C2356"/>
      <c r="D2356"/>
      <c r="E2356"/>
      <c r="F2356"/>
      <c r="G2356"/>
      <c r="H2356"/>
      <c r="I2356"/>
    </row>
    <row r="2357" spans="2:9" x14ac:dyDescent="0.25">
      <c r="B2357"/>
      <c r="C2357"/>
      <c r="D2357"/>
      <c r="E2357"/>
      <c r="F2357"/>
      <c r="G2357"/>
      <c r="H2357"/>
      <c r="I2357"/>
    </row>
    <row r="2358" spans="2:9" x14ac:dyDescent="0.25">
      <c r="B2358"/>
      <c r="C2358"/>
      <c r="D2358"/>
      <c r="E2358"/>
      <c r="F2358"/>
      <c r="G2358"/>
      <c r="H2358"/>
      <c r="I2358"/>
    </row>
    <row r="2359" spans="2:9" x14ac:dyDescent="0.25">
      <c r="B2359"/>
      <c r="C2359"/>
      <c r="D2359"/>
      <c r="E2359"/>
      <c r="F2359"/>
      <c r="G2359"/>
      <c r="H2359"/>
      <c r="I2359"/>
    </row>
    <row r="2360" spans="2:9" x14ac:dyDescent="0.25">
      <c r="B2360"/>
      <c r="C2360"/>
      <c r="D2360"/>
      <c r="E2360"/>
      <c r="F2360"/>
      <c r="G2360"/>
      <c r="H2360"/>
      <c r="I2360"/>
    </row>
    <row r="2361" spans="2:9" x14ac:dyDescent="0.25">
      <c r="B2361"/>
      <c r="C2361"/>
      <c r="D2361"/>
      <c r="E2361"/>
      <c r="F2361"/>
      <c r="G2361"/>
      <c r="H2361"/>
      <c r="I2361"/>
    </row>
    <row r="2362" spans="2:9" x14ac:dyDescent="0.25">
      <c r="B2362"/>
      <c r="C2362"/>
      <c r="D2362"/>
      <c r="E2362"/>
      <c r="F2362"/>
      <c r="G2362"/>
      <c r="H2362"/>
      <c r="I2362"/>
    </row>
    <row r="2363" spans="2:9" x14ac:dyDescent="0.25">
      <c r="B2363"/>
      <c r="C2363"/>
      <c r="D2363"/>
      <c r="E2363"/>
      <c r="F2363"/>
      <c r="G2363"/>
      <c r="H2363"/>
      <c r="I2363"/>
    </row>
    <row r="2364" spans="2:9" x14ac:dyDescent="0.25">
      <c r="B2364"/>
      <c r="C2364"/>
      <c r="D2364"/>
      <c r="E2364"/>
      <c r="F2364"/>
      <c r="G2364"/>
      <c r="H2364"/>
      <c r="I2364"/>
    </row>
    <row r="2365" spans="2:9" x14ac:dyDescent="0.25">
      <c r="B2365"/>
      <c r="C2365"/>
      <c r="D2365"/>
      <c r="E2365"/>
      <c r="F2365"/>
      <c r="G2365"/>
      <c r="H2365"/>
      <c r="I2365"/>
    </row>
    <row r="2366" spans="2:9" x14ac:dyDescent="0.25">
      <c r="B2366"/>
      <c r="C2366"/>
      <c r="D2366"/>
      <c r="E2366"/>
      <c r="F2366"/>
      <c r="G2366"/>
      <c r="H2366"/>
      <c r="I2366"/>
    </row>
    <row r="2367" spans="2:9" x14ac:dyDescent="0.25">
      <c r="B2367"/>
      <c r="C2367"/>
      <c r="D2367"/>
      <c r="E2367"/>
      <c r="F2367"/>
      <c r="G2367"/>
      <c r="H2367"/>
      <c r="I2367"/>
    </row>
    <row r="2368" spans="2:9" x14ac:dyDescent="0.25">
      <c r="B2368"/>
      <c r="C2368"/>
      <c r="D2368"/>
      <c r="E2368"/>
      <c r="F2368"/>
      <c r="G2368"/>
      <c r="H2368"/>
      <c r="I2368"/>
    </row>
    <row r="2369" spans="2:9" x14ac:dyDescent="0.25">
      <c r="B2369"/>
      <c r="C2369"/>
      <c r="D2369"/>
      <c r="E2369"/>
      <c r="F2369"/>
      <c r="G2369"/>
      <c r="H2369"/>
      <c r="I2369"/>
    </row>
    <row r="2370" spans="2:9" x14ac:dyDescent="0.25">
      <c r="B2370"/>
      <c r="C2370"/>
      <c r="D2370"/>
      <c r="E2370"/>
      <c r="F2370"/>
      <c r="G2370"/>
      <c r="H2370"/>
      <c r="I2370"/>
    </row>
    <row r="2371" spans="2:9" x14ac:dyDescent="0.25">
      <c r="B2371"/>
      <c r="C2371"/>
      <c r="D2371"/>
      <c r="E2371"/>
      <c r="F2371"/>
      <c r="G2371"/>
      <c r="H2371"/>
      <c r="I2371"/>
    </row>
    <row r="2372" spans="2:9" x14ac:dyDescent="0.25">
      <c r="B2372"/>
      <c r="C2372"/>
      <c r="D2372"/>
      <c r="E2372"/>
      <c r="F2372"/>
      <c r="G2372"/>
      <c r="H2372"/>
      <c r="I2372"/>
    </row>
    <row r="2373" spans="2:9" x14ac:dyDescent="0.25">
      <c r="B2373"/>
      <c r="C2373"/>
      <c r="D2373"/>
      <c r="E2373"/>
      <c r="F2373"/>
      <c r="G2373"/>
      <c r="H2373"/>
      <c r="I2373"/>
    </row>
    <row r="2374" spans="2:9" x14ac:dyDescent="0.25">
      <c r="B2374"/>
      <c r="C2374"/>
      <c r="D2374"/>
      <c r="E2374"/>
      <c r="F2374"/>
      <c r="G2374"/>
      <c r="H2374"/>
      <c r="I2374"/>
    </row>
    <row r="2375" spans="2:9" x14ac:dyDescent="0.25">
      <c r="B2375"/>
      <c r="C2375"/>
      <c r="D2375"/>
      <c r="E2375"/>
      <c r="F2375"/>
      <c r="G2375"/>
      <c r="H2375"/>
      <c r="I2375"/>
    </row>
    <row r="2376" spans="2:9" x14ac:dyDescent="0.25">
      <c r="B2376"/>
      <c r="C2376"/>
      <c r="D2376"/>
      <c r="E2376"/>
      <c r="F2376"/>
      <c r="G2376"/>
      <c r="H2376"/>
      <c r="I2376"/>
    </row>
    <row r="2377" spans="2:9" x14ac:dyDescent="0.25">
      <c r="B2377"/>
      <c r="C2377"/>
      <c r="D2377"/>
      <c r="E2377"/>
      <c r="F2377"/>
      <c r="G2377"/>
      <c r="H2377"/>
      <c r="I2377"/>
    </row>
    <row r="2378" spans="2:9" x14ac:dyDescent="0.25">
      <c r="B2378"/>
      <c r="C2378"/>
      <c r="D2378"/>
      <c r="E2378"/>
      <c r="F2378"/>
      <c r="G2378"/>
      <c r="H2378"/>
      <c r="I2378"/>
    </row>
    <row r="2379" spans="2:9" x14ac:dyDescent="0.25">
      <c r="B2379"/>
      <c r="C2379"/>
      <c r="D2379"/>
      <c r="E2379"/>
      <c r="F2379"/>
      <c r="G2379"/>
      <c r="H2379"/>
      <c r="I2379"/>
    </row>
    <row r="2380" spans="2:9" x14ac:dyDescent="0.25">
      <c r="B2380"/>
      <c r="C2380"/>
      <c r="D2380"/>
      <c r="E2380"/>
      <c r="F2380"/>
      <c r="G2380"/>
      <c r="H2380"/>
      <c r="I2380"/>
    </row>
    <row r="2381" spans="2:9" x14ac:dyDescent="0.25">
      <c r="B2381"/>
      <c r="C2381"/>
      <c r="D2381"/>
      <c r="E2381"/>
      <c r="F2381"/>
      <c r="G2381"/>
      <c r="H2381"/>
      <c r="I2381"/>
    </row>
    <row r="2382" spans="2:9" x14ac:dyDescent="0.25">
      <c r="B2382"/>
      <c r="C2382"/>
      <c r="D2382"/>
      <c r="E2382"/>
      <c r="F2382"/>
      <c r="G2382"/>
      <c r="H2382"/>
      <c r="I2382"/>
    </row>
    <row r="2383" spans="2:9" x14ac:dyDescent="0.25">
      <c r="B2383"/>
      <c r="C2383"/>
      <c r="D2383"/>
      <c r="E2383"/>
      <c r="F2383"/>
      <c r="G2383"/>
      <c r="H2383"/>
      <c r="I2383"/>
    </row>
    <row r="2384" spans="2:9" x14ac:dyDescent="0.25">
      <c r="B2384"/>
      <c r="C2384"/>
      <c r="D2384"/>
      <c r="E2384"/>
      <c r="F2384"/>
      <c r="G2384"/>
      <c r="H2384"/>
      <c r="I2384"/>
    </row>
    <row r="2385" spans="2:9" x14ac:dyDescent="0.25">
      <c r="B2385"/>
      <c r="C2385"/>
      <c r="D2385"/>
      <c r="E2385"/>
      <c r="F2385"/>
      <c r="G2385"/>
      <c r="H2385"/>
      <c r="I2385"/>
    </row>
    <row r="2386" spans="2:9" x14ac:dyDescent="0.25">
      <c r="B2386"/>
      <c r="C2386"/>
      <c r="D2386"/>
      <c r="E2386"/>
      <c r="F2386"/>
      <c r="G2386"/>
      <c r="H2386"/>
      <c r="I2386"/>
    </row>
    <row r="2387" spans="2:9" x14ac:dyDescent="0.25">
      <c r="B2387"/>
      <c r="C2387"/>
      <c r="D2387"/>
      <c r="E2387"/>
      <c r="F2387"/>
      <c r="G2387"/>
      <c r="H2387"/>
      <c r="I2387"/>
    </row>
    <row r="2388" spans="2:9" x14ac:dyDescent="0.25">
      <c r="B2388"/>
      <c r="C2388"/>
      <c r="D2388"/>
      <c r="E2388"/>
      <c r="F2388"/>
      <c r="G2388"/>
      <c r="H2388"/>
      <c r="I2388"/>
    </row>
    <row r="2389" spans="2:9" x14ac:dyDescent="0.25">
      <c r="B2389"/>
      <c r="C2389"/>
      <c r="D2389"/>
      <c r="E2389"/>
      <c r="F2389"/>
      <c r="G2389"/>
      <c r="H2389"/>
      <c r="I2389"/>
    </row>
    <row r="2390" spans="2:9" x14ac:dyDescent="0.25">
      <c r="B2390"/>
      <c r="C2390"/>
      <c r="D2390"/>
      <c r="E2390"/>
      <c r="F2390"/>
      <c r="G2390"/>
      <c r="H2390"/>
      <c r="I2390"/>
    </row>
    <row r="2391" spans="2:9" x14ac:dyDescent="0.25">
      <c r="B2391"/>
      <c r="C2391"/>
      <c r="D2391"/>
      <c r="E2391"/>
      <c r="F2391"/>
      <c r="G2391"/>
      <c r="H2391"/>
      <c r="I2391"/>
    </row>
    <row r="2392" spans="2:9" x14ac:dyDescent="0.25">
      <c r="B2392"/>
      <c r="C2392"/>
      <c r="D2392"/>
      <c r="E2392"/>
      <c r="F2392"/>
      <c r="G2392"/>
      <c r="H2392"/>
      <c r="I2392"/>
    </row>
    <row r="2393" spans="2:9" x14ac:dyDescent="0.25">
      <c r="B2393"/>
      <c r="C2393"/>
      <c r="D2393"/>
      <c r="E2393"/>
      <c r="F2393"/>
      <c r="G2393"/>
      <c r="H2393"/>
      <c r="I2393"/>
    </row>
    <row r="2394" spans="2:9" x14ac:dyDescent="0.25">
      <c r="B2394"/>
      <c r="C2394"/>
      <c r="D2394"/>
      <c r="E2394"/>
      <c r="F2394"/>
      <c r="G2394"/>
      <c r="H2394"/>
      <c r="I2394"/>
    </row>
    <row r="2395" spans="2:9" x14ac:dyDescent="0.25">
      <c r="B2395"/>
      <c r="C2395"/>
      <c r="D2395"/>
      <c r="E2395"/>
      <c r="F2395"/>
      <c r="G2395"/>
      <c r="H2395"/>
      <c r="I2395"/>
    </row>
    <row r="2396" spans="2:9" x14ac:dyDescent="0.25">
      <c r="B2396"/>
      <c r="C2396"/>
      <c r="D2396"/>
      <c r="E2396"/>
      <c r="F2396"/>
      <c r="G2396"/>
      <c r="H2396"/>
      <c r="I2396"/>
    </row>
    <row r="2397" spans="2:9" x14ac:dyDescent="0.25">
      <c r="B2397"/>
      <c r="C2397"/>
      <c r="D2397"/>
      <c r="E2397"/>
      <c r="F2397"/>
      <c r="G2397"/>
      <c r="H2397"/>
      <c r="I2397"/>
    </row>
    <row r="2398" spans="2:9" x14ac:dyDescent="0.25">
      <c r="B2398"/>
      <c r="C2398"/>
      <c r="D2398"/>
      <c r="E2398"/>
      <c r="F2398"/>
      <c r="G2398"/>
      <c r="H2398"/>
      <c r="I2398"/>
    </row>
    <row r="2399" spans="2:9" x14ac:dyDescent="0.25">
      <c r="B2399"/>
      <c r="C2399"/>
      <c r="D2399"/>
      <c r="E2399"/>
      <c r="F2399"/>
      <c r="G2399"/>
      <c r="H2399"/>
      <c r="I2399"/>
    </row>
    <row r="2400" spans="2:9" x14ac:dyDescent="0.25">
      <c r="B2400"/>
      <c r="C2400"/>
      <c r="D2400"/>
      <c r="E2400"/>
      <c r="F2400"/>
      <c r="G2400"/>
      <c r="H2400"/>
      <c r="I2400"/>
    </row>
    <row r="2401" spans="2:9" x14ac:dyDescent="0.25">
      <c r="B2401"/>
      <c r="C2401"/>
      <c r="D2401"/>
      <c r="E2401"/>
      <c r="F2401"/>
      <c r="G2401"/>
      <c r="H2401"/>
      <c r="I2401"/>
    </row>
    <row r="2402" spans="2:9" x14ac:dyDescent="0.25">
      <c r="B2402"/>
      <c r="C2402"/>
      <c r="D2402"/>
      <c r="E2402"/>
      <c r="F2402"/>
      <c r="G2402"/>
      <c r="H2402"/>
      <c r="I2402"/>
    </row>
    <row r="2403" spans="2:9" x14ac:dyDescent="0.25">
      <c r="B2403"/>
      <c r="C2403"/>
      <c r="D2403"/>
      <c r="E2403"/>
      <c r="F2403"/>
      <c r="G2403"/>
      <c r="H2403"/>
      <c r="I2403"/>
    </row>
    <row r="2404" spans="2:9" x14ac:dyDescent="0.25">
      <c r="B2404"/>
      <c r="C2404"/>
      <c r="D2404"/>
      <c r="E2404"/>
      <c r="F2404"/>
      <c r="G2404"/>
      <c r="H2404"/>
      <c r="I2404"/>
    </row>
    <row r="2405" spans="2:9" x14ac:dyDescent="0.25">
      <c r="B2405"/>
      <c r="C2405"/>
      <c r="D2405"/>
      <c r="E2405"/>
      <c r="F2405"/>
      <c r="G2405"/>
      <c r="H2405"/>
      <c r="I2405"/>
    </row>
    <row r="2406" spans="2:9" x14ac:dyDescent="0.25">
      <c r="B2406"/>
      <c r="C2406"/>
      <c r="D2406"/>
      <c r="E2406"/>
      <c r="F2406"/>
      <c r="G2406"/>
      <c r="H2406"/>
      <c r="I2406"/>
    </row>
    <row r="2407" spans="2:9" x14ac:dyDescent="0.25">
      <c r="B2407"/>
      <c r="C2407"/>
      <c r="D2407"/>
      <c r="E2407"/>
      <c r="F2407"/>
      <c r="G2407"/>
      <c r="H2407"/>
      <c r="I2407"/>
    </row>
    <row r="2408" spans="2:9" x14ac:dyDescent="0.25">
      <c r="B2408"/>
      <c r="C2408"/>
      <c r="D2408"/>
      <c r="E2408"/>
      <c r="F2408"/>
      <c r="G2408"/>
      <c r="H2408"/>
      <c r="I2408"/>
    </row>
    <row r="2409" spans="2:9" x14ac:dyDescent="0.25">
      <c r="B2409"/>
      <c r="C2409"/>
      <c r="D2409"/>
      <c r="E2409"/>
      <c r="F2409"/>
      <c r="G2409"/>
      <c r="H2409"/>
      <c r="I2409"/>
    </row>
    <row r="2410" spans="2:9" x14ac:dyDescent="0.25">
      <c r="B2410"/>
      <c r="C2410"/>
      <c r="D2410"/>
      <c r="E2410"/>
      <c r="F2410"/>
      <c r="G2410"/>
      <c r="H2410"/>
      <c r="I2410"/>
    </row>
    <row r="2411" spans="2:9" x14ac:dyDescent="0.25">
      <c r="B2411"/>
      <c r="C2411"/>
      <c r="D2411"/>
      <c r="E2411"/>
      <c r="F2411"/>
      <c r="G2411"/>
      <c r="H2411"/>
      <c r="I2411"/>
    </row>
    <row r="2412" spans="2:9" x14ac:dyDescent="0.25">
      <c r="B2412"/>
      <c r="C2412"/>
      <c r="D2412"/>
      <c r="E2412"/>
      <c r="F2412"/>
      <c r="G2412"/>
      <c r="H2412"/>
      <c r="I2412"/>
    </row>
    <row r="2413" spans="2:9" x14ac:dyDescent="0.25">
      <c r="B2413"/>
      <c r="C2413"/>
      <c r="D2413"/>
      <c r="E2413"/>
      <c r="F2413"/>
      <c r="G2413"/>
      <c r="H2413"/>
      <c r="I2413"/>
    </row>
    <row r="2414" spans="2:9" x14ac:dyDescent="0.25">
      <c r="B2414"/>
      <c r="C2414"/>
      <c r="D2414"/>
      <c r="E2414"/>
      <c r="F2414"/>
      <c r="G2414"/>
      <c r="H2414"/>
      <c r="I2414"/>
    </row>
    <row r="2415" spans="2:9" x14ac:dyDescent="0.25">
      <c r="B2415"/>
      <c r="C2415"/>
      <c r="D2415"/>
      <c r="E2415"/>
      <c r="F2415"/>
      <c r="G2415"/>
      <c r="H2415"/>
      <c r="I2415"/>
    </row>
    <row r="2416" spans="2:9" x14ac:dyDescent="0.25">
      <c r="B2416"/>
      <c r="C2416"/>
      <c r="D2416"/>
      <c r="E2416"/>
      <c r="F2416"/>
      <c r="G2416"/>
      <c r="H2416"/>
      <c r="I2416"/>
    </row>
    <row r="2417" spans="2:9" x14ac:dyDescent="0.25">
      <c r="B2417"/>
      <c r="C2417"/>
      <c r="D2417"/>
      <c r="E2417"/>
      <c r="F2417"/>
      <c r="G2417"/>
      <c r="H2417"/>
      <c r="I2417"/>
    </row>
    <row r="2418" spans="2:9" x14ac:dyDescent="0.25">
      <c r="B2418"/>
      <c r="C2418"/>
      <c r="D2418"/>
      <c r="E2418"/>
      <c r="F2418"/>
      <c r="G2418"/>
      <c r="H2418"/>
      <c r="I2418"/>
    </row>
    <row r="2419" spans="2:9" x14ac:dyDescent="0.25">
      <c r="B2419"/>
      <c r="C2419"/>
      <c r="D2419"/>
      <c r="E2419"/>
      <c r="F2419"/>
      <c r="G2419"/>
      <c r="H2419"/>
      <c r="I2419"/>
    </row>
    <row r="2420" spans="2:9" x14ac:dyDescent="0.25">
      <c r="B2420"/>
      <c r="C2420"/>
      <c r="D2420"/>
      <c r="E2420"/>
      <c r="F2420"/>
      <c r="G2420"/>
      <c r="H2420"/>
      <c r="I2420"/>
    </row>
    <row r="2421" spans="2:9" x14ac:dyDescent="0.25">
      <c r="B2421"/>
      <c r="C2421"/>
      <c r="D2421"/>
      <c r="E2421"/>
      <c r="F2421"/>
      <c r="G2421"/>
      <c r="H2421"/>
      <c r="I2421"/>
    </row>
    <row r="2422" spans="2:9" x14ac:dyDescent="0.25">
      <c r="B2422"/>
      <c r="C2422"/>
      <c r="D2422"/>
      <c r="E2422"/>
      <c r="F2422"/>
      <c r="G2422"/>
      <c r="H2422"/>
      <c r="I2422"/>
    </row>
    <row r="2423" spans="2:9" x14ac:dyDescent="0.25">
      <c r="B2423"/>
      <c r="C2423"/>
      <c r="D2423"/>
      <c r="E2423"/>
      <c r="F2423"/>
      <c r="G2423"/>
      <c r="H2423"/>
      <c r="I2423"/>
    </row>
    <row r="2424" spans="2:9" x14ac:dyDescent="0.25">
      <c r="B2424"/>
      <c r="C2424"/>
      <c r="D2424"/>
      <c r="E2424"/>
      <c r="F2424"/>
      <c r="G2424"/>
      <c r="H2424"/>
      <c r="I2424"/>
    </row>
    <row r="2425" spans="2:9" x14ac:dyDescent="0.25">
      <c r="B2425"/>
      <c r="C2425"/>
      <c r="D2425"/>
      <c r="E2425"/>
      <c r="F2425"/>
      <c r="G2425"/>
      <c r="H2425"/>
      <c r="I2425"/>
    </row>
    <row r="2426" spans="2:9" x14ac:dyDescent="0.25">
      <c r="B2426"/>
      <c r="C2426"/>
      <c r="D2426"/>
      <c r="E2426"/>
      <c r="F2426"/>
      <c r="G2426"/>
      <c r="H2426"/>
      <c r="I2426"/>
    </row>
    <row r="2427" spans="2:9" x14ac:dyDescent="0.25">
      <c r="B2427"/>
      <c r="C2427"/>
      <c r="D2427"/>
      <c r="E2427"/>
      <c r="F2427"/>
      <c r="G2427"/>
      <c r="H2427"/>
      <c r="I2427"/>
    </row>
    <row r="2428" spans="2:9" x14ac:dyDescent="0.25">
      <c r="B2428"/>
      <c r="C2428"/>
      <c r="D2428"/>
      <c r="E2428"/>
      <c r="F2428"/>
      <c r="G2428"/>
      <c r="H2428"/>
      <c r="I2428"/>
    </row>
    <row r="2429" spans="2:9" x14ac:dyDescent="0.25">
      <c r="B2429"/>
      <c r="C2429"/>
      <c r="D2429"/>
      <c r="E2429"/>
      <c r="F2429"/>
      <c r="G2429"/>
      <c r="H2429"/>
      <c r="I2429"/>
    </row>
    <row r="2430" spans="2:9" x14ac:dyDescent="0.25">
      <c r="B2430"/>
      <c r="C2430"/>
      <c r="D2430"/>
      <c r="E2430"/>
      <c r="F2430"/>
      <c r="G2430"/>
      <c r="H2430"/>
      <c r="I2430"/>
    </row>
    <row r="2431" spans="2:9" x14ac:dyDescent="0.25">
      <c r="B2431"/>
      <c r="C2431"/>
      <c r="D2431"/>
      <c r="E2431"/>
      <c r="F2431"/>
      <c r="G2431"/>
      <c r="H2431"/>
      <c r="I2431"/>
    </row>
    <row r="2432" spans="2:9" x14ac:dyDescent="0.25">
      <c r="B2432"/>
      <c r="C2432"/>
      <c r="D2432"/>
      <c r="E2432"/>
      <c r="F2432"/>
      <c r="G2432"/>
      <c r="H2432"/>
      <c r="I2432"/>
    </row>
    <row r="2433" spans="2:9" x14ac:dyDescent="0.25">
      <c r="B2433"/>
      <c r="C2433"/>
      <c r="D2433"/>
      <c r="E2433"/>
      <c r="F2433"/>
      <c r="G2433"/>
      <c r="H2433"/>
      <c r="I2433"/>
    </row>
    <row r="2434" spans="2:9" x14ac:dyDescent="0.25">
      <c r="B2434"/>
      <c r="C2434"/>
      <c r="D2434"/>
      <c r="E2434"/>
      <c r="F2434"/>
      <c r="G2434"/>
      <c r="H2434"/>
      <c r="I2434"/>
    </row>
    <row r="2435" spans="2:9" x14ac:dyDescent="0.25">
      <c r="B2435"/>
      <c r="C2435"/>
      <c r="D2435"/>
      <c r="E2435"/>
      <c r="F2435"/>
      <c r="G2435"/>
      <c r="H2435"/>
      <c r="I2435"/>
    </row>
    <row r="2436" spans="2:9" x14ac:dyDescent="0.25">
      <c r="B2436"/>
      <c r="C2436"/>
      <c r="D2436"/>
      <c r="E2436"/>
      <c r="F2436"/>
      <c r="G2436"/>
      <c r="H2436"/>
      <c r="I2436"/>
    </row>
    <row r="2437" spans="2:9" x14ac:dyDescent="0.25">
      <c r="B2437"/>
      <c r="C2437"/>
      <c r="D2437"/>
      <c r="E2437"/>
      <c r="F2437"/>
      <c r="G2437"/>
      <c r="H2437"/>
      <c r="I2437"/>
    </row>
    <row r="2438" spans="2:9" x14ac:dyDescent="0.25">
      <c r="B2438"/>
      <c r="C2438"/>
      <c r="D2438"/>
      <c r="E2438"/>
      <c r="F2438"/>
      <c r="G2438"/>
      <c r="H2438"/>
      <c r="I2438"/>
    </row>
    <row r="2439" spans="2:9" x14ac:dyDescent="0.25">
      <c r="B2439"/>
      <c r="C2439"/>
      <c r="D2439"/>
      <c r="E2439"/>
      <c r="F2439"/>
      <c r="G2439"/>
      <c r="H2439"/>
      <c r="I2439"/>
    </row>
    <row r="2440" spans="2:9" x14ac:dyDescent="0.25">
      <c r="B2440"/>
      <c r="C2440"/>
      <c r="D2440"/>
      <c r="E2440"/>
      <c r="F2440"/>
      <c r="G2440"/>
      <c r="H2440"/>
      <c r="I2440"/>
    </row>
    <row r="2441" spans="2:9" x14ac:dyDescent="0.25">
      <c r="B2441"/>
      <c r="C2441"/>
      <c r="D2441"/>
      <c r="E2441"/>
      <c r="F2441"/>
      <c r="G2441"/>
      <c r="H2441"/>
      <c r="I2441"/>
    </row>
    <row r="2442" spans="2:9" x14ac:dyDescent="0.25">
      <c r="B2442"/>
      <c r="C2442"/>
      <c r="D2442"/>
      <c r="E2442"/>
      <c r="F2442"/>
      <c r="G2442"/>
      <c r="H2442"/>
      <c r="I2442"/>
    </row>
    <row r="2443" spans="2:9" x14ac:dyDescent="0.25">
      <c r="B2443"/>
      <c r="C2443"/>
      <c r="D2443"/>
      <c r="E2443"/>
      <c r="F2443"/>
      <c r="G2443"/>
      <c r="H2443"/>
      <c r="I2443"/>
    </row>
    <row r="2444" spans="2:9" x14ac:dyDescent="0.25">
      <c r="B2444"/>
      <c r="C2444"/>
      <c r="D2444"/>
      <c r="E2444"/>
      <c r="F2444"/>
      <c r="G2444"/>
      <c r="H2444"/>
      <c r="I2444"/>
    </row>
    <row r="2445" spans="2:9" x14ac:dyDescent="0.25">
      <c r="B2445"/>
      <c r="C2445"/>
      <c r="D2445"/>
      <c r="E2445"/>
      <c r="F2445"/>
      <c r="G2445"/>
      <c r="H2445"/>
      <c r="I2445"/>
    </row>
    <row r="2446" spans="2:9" x14ac:dyDescent="0.25">
      <c r="B2446"/>
      <c r="C2446"/>
      <c r="D2446"/>
      <c r="E2446"/>
      <c r="F2446"/>
      <c r="G2446"/>
      <c r="H2446"/>
      <c r="I2446"/>
    </row>
    <row r="2447" spans="2:9" x14ac:dyDescent="0.25">
      <c r="B2447"/>
      <c r="C2447"/>
      <c r="D2447"/>
      <c r="E2447"/>
      <c r="F2447"/>
      <c r="G2447"/>
      <c r="H2447"/>
      <c r="I2447"/>
    </row>
    <row r="2448" spans="2:9" x14ac:dyDescent="0.25">
      <c r="B2448"/>
      <c r="C2448"/>
      <c r="D2448"/>
      <c r="E2448"/>
      <c r="F2448"/>
      <c r="G2448"/>
      <c r="H2448"/>
      <c r="I2448"/>
    </row>
    <row r="2449" spans="2:9" x14ac:dyDescent="0.25">
      <c r="B2449"/>
      <c r="C2449"/>
      <c r="D2449"/>
      <c r="E2449"/>
      <c r="F2449"/>
      <c r="G2449"/>
      <c r="H2449"/>
      <c r="I2449"/>
    </row>
    <row r="2450" spans="2:9" x14ac:dyDescent="0.25">
      <c r="B2450"/>
      <c r="C2450"/>
      <c r="D2450"/>
      <c r="E2450"/>
      <c r="F2450"/>
      <c r="G2450"/>
      <c r="H2450"/>
      <c r="I2450"/>
    </row>
    <row r="2451" spans="2:9" x14ac:dyDescent="0.25">
      <c r="B2451"/>
      <c r="C2451"/>
      <c r="D2451"/>
      <c r="E2451"/>
      <c r="F2451"/>
      <c r="G2451"/>
      <c r="H2451"/>
      <c r="I2451"/>
    </row>
    <row r="2452" spans="2:9" x14ac:dyDescent="0.25">
      <c r="B2452"/>
      <c r="C2452"/>
      <c r="D2452"/>
      <c r="E2452"/>
      <c r="F2452"/>
      <c r="G2452"/>
      <c r="H2452"/>
      <c r="I2452"/>
    </row>
    <row r="2453" spans="2:9" x14ac:dyDescent="0.25">
      <c r="B2453"/>
      <c r="C2453"/>
      <c r="D2453"/>
      <c r="E2453"/>
      <c r="F2453"/>
      <c r="G2453"/>
      <c r="H2453"/>
      <c r="I2453"/>
    </row>
    <row r="2454" spans="2:9" x14ac:dyDescent="0.25">
      <c r="B2454"/>
      <c r="C2454"/>
      <c r="D2454"/>
      <c r="E2454"/>
      <c r="F2454"/>
      <c r="G2454"/>
      <c r="H2454"/>
      <c r="I2454"/>
    </row>
    <row r="2455" spans="2:9" x14ac:dyDescent="0.25">
      <c r="B2455"/>
      <c r="C2455"/>
      <c r="D2455"/>
      <c r="E2455"/>
      <c r="F2455"/>
      <c r="G2455"/>
      <c r="H2455"/>
      <c r="I2455"/>
    </row>
    <row r="2456" spans="2:9" x14ac:dyDescent="0.25">
      <c r="B2456"/>
      <c r="C2456"/>
      <c r="D2456"/>
      <c r="E2456"/>
      <c r="F2456"/>
      <c r="G2456"/>
      <c r="H2456"/>
      <c r="I2456"/>
    </row>
    <row r="2457" spans="2:9" x14ac:dyDescent="0.25">
      <c r="B2457"/>
      <c r="C2457"/>
      <c r="D2457"/>
      <c r="E2457"/>
      <c r="F2457"/>
      <c r="G2457"/>
      <c r="H2457"/>
      <c r="I2457"/>
    </row>
    <row r="2458" spans="2:9" x14ac:dyDescent="0.25">
      <c r="B2458"/>
      <c r="C2458"/>
      <c r="D2458"/>
      <c r="E2458"/>
      <c r="F2458"/>
      <c r="G2458"/>
      <c r="H2458"/>
      <c r="I2458"/>
    </row>
    <row r="2459" spans="2:9" x14ac:dyDescent="0.25">
      <c r="B2459"/>
      <c r="C2459"/>
      <c r="D2459"/>
      <c r="E2459"/>
      <c r="F2459"/>
      <c r="G2459"/>
      <c r="H2459"/>
      <c r="I2459"/>
    </row>
    <row r="2460" spans="2:9" x14ac:dyDescent="0.25">
      <c r="B2460"/>
      <c r="C2460"/>
      <c r="D2460"/>
      <c r="E2460"/>
      <c r="F2460"/>
      <c r="G2460"/>
      <c r="H2460"/>
      <c r="I2460"/>
    </row>
    <row r="2461" spans="2:9" x14ac:dyDescent="0.25">
      <c r="B2461"/>
      <c r="C2461"/>
      <c r="D2461"/>
      <c r="E2461"/>
      <c r="F2461"/>
      <c r="G2461"/>
      <c r="H2461"/>
      <c r="I2461"/>
    </row>
    <row r="2462" spans="2:9" x14ac:dyDescent="0.25">
      <c r="B2462"/>
      <c r="C2462"/>
      <c r="D2462"/>
      <c r="E2462"/>
      <c r="F2462"/>
      <c r="G2462"/>
      <c r="H2462"/>
      <c r="I2462"/>
    </row>
    <row r="2463" spans="2:9" x14ac:dyDescent="0.25">
      <c r="B2463"/>
      <c r="C2463"/>
      <c r="D2463"/>
      <c r="E2463"/>
      <c r="F2463"/>
      <c r="G2463"/>
      <c r="H2463"/>
      <c r="I2463"/>
    </row>
    <row r="2464" spans="2:9" x14ac:dyDescent="0.25">
      <c r="B2464"/>
      <c r="C2464"/>
      <c r="D2464"/>
      <c r="E2464"/>
      <c r="F2464"/>
      <c r="G2464"/>
      <c r="H2464"/>
      <c r="I2464"/>
    </row>
    <row r="2465" spans="2:9" x14ac:dyDescent="0.25">
      <c r="B2465"/>
      <c r="C2465"/>
      <c r="D2465"/>
      <c r="E2465"/>
      <c r="F2465"/>
      <c r="G2465"/>
      <c r="H2465"/>
      <c r="I2465"/>
    </row>
    <row r="2466" spans="2:9" x14ac:dyDescent="0.25">
      <c r="B2466"/>
      <c r="C2466"/>
      <c r="D2466"/>
      <c r="E2466"/>
      <c r="F2466"/>
      <c r="G2466"/>
      <c r="H2466"/>
      <c r="I2466"/>
    </row>
    <row r="2467" spans="2:9" x14ac:dyDescent="0.25">
      <c r="B2467"/>
      <c r="C2467"/>
      <c r="D2467"/>
      <c r="E2467"/>
      <c r="F2467"/>
      <c r="G2467"/>
      <c r="H2467"/>
      <c r="I2467"/>
    </row>
    <row r="2468" spans="2:9" x14ac:dyDescent="0.25">
      <c r="B2468"/>
      <c r="C2468"/>
      <c r="D2468"/>
      <c r="E2468"/>
      <c r="F2468"/>
      <c r="G2468"/>
      <c r="H2468"/>
      <c r="I2468"/>
    </row>
    <row r="2469" spans="2:9" x14ac:dyDescent="0.25">
      <c r="B2469"/>
      <c r="C2469"/>
      <c r="D2469"/>
      <c r="E2469"/>
      <c r="F2469"/>
      <c r="G2469"/>
      <c r="H2469"/>
      <c r="I2469"/>
    </row>
    <row r="2470" spans="2:9" x14ac:dyDescent="0.25">
      <c r="B2470"/>
      <c r="C2470"/>
      <c r="D2470"/>
      <c r="E2470"/>
      <c r="F2470"/>
      <c r="G2470"/>
      <c r="H2470"/>
      <c r="I2470"/>
    </row>
    <row r="2471" spans="2:9" x14ac:dyDescent="0.25">
      <c r="B2471"/>
      <c r="C2471"/>
      <c r="D2471"/>
      <c r="E2471"/>
      <c r="F2471"/>
      <c r="G2471"/>
      <c r="H2471"/>
      <c r="I2471"/>
    </row>
    <row r="2472" spans="2:9" x14ac:dyDescent="0.25">
      <c r="B2472"/>
      <c r="C2472"/>
      <c r="D2472"/>
      <c r="E2472"/>
      <c r="F2472"/>
      <c r="G2472"/>
      <c r="H2472"/>
      <c r="I2472"/>
    </row>
    <row r="2473" spans="2:9" x14ac:dyDescent="0.25">
      <c r="B2473"/>
      <c r="C2473"/>
      <c r="D2473"/>
      <c r="E2473"/>
      <c r="F2473"/>
      <c r="G2473"/>
      <c r="H2473"/>
      <c r="I2473"/>
    </row>
    <row r="2474" spans="2:9" x14ac:dyDescent="0.25">
      <c r="B2474"/>
      <c r="C2474"/>
      <c r="D2474"/>
      <c r="E2474"/>
      <c r="F2474"/>
      <c r="G2474"/>
      <c r="H2474"/>
      <c r="I2474"/>
    </row>
    <row r="2475" spans="2:9" x14ac:dyDescent="0.25">
      <c r="B2475"/>
      <c r="C2475"/>
      <c r="D2475"/>
      <c r="E2475"/>
      <c r="F2475"/>
      <c r="G2475"/>
      <c r="H2475"/>
      <c r="I2475"/>
    </row>
    <row r="2476" spans="2:9" x14ac:dyDescent="0.25">
      <c r="B2476"/>
      <c r="C2476"/>
      <c r="D2476"/>
      <c r="E2476"/>
      <c r="F2476"/>
      <c r="G2476"/>
      <c r="H2476"/>
      <c r="I2476"/>
    </row>
    <row r="2477" spans="2:9" x14ac:dyDescent="0.25">
      <c r="B2477"/>
      <c r="C2477"/>
      <c r="D2477"/>
      <c r="E2477"/>
      <c r="F2477"/>
      <c r="G2477"/>
      <c r="H2477"/>
      <c r="I2477"/>
    </row>
    <row r="2478" spans="2:9" x14ac:dyDescent="0.25">
      <c r="B2478"/>
      <c r="C2478"/>
      <c r="D2478"/>
      <c r="E2478"/>
      <c r="F2478"/>
      <c r="G2478"/>
      <c r="H2478"/>
      <c r="I2478"/>
    </row>
    <row r="2479" spans="2:9" x14ac:dyDescent="0.25">
      <c r="B2479"/>
      <c r="C2479"/>
      <c r="D2479"/>
      <c r="E2479"/>
      <c r="F2479"/>
      <c r="G2479"/>
      <c r="H2479"/>
      <c r="I2479"/>
    </row>
    <row r="2480" spans="2:9" x14ac:dyDescent="0.25">
      <c r="B2480"/>
      <c r="C2480"/>
      <c r="D2480"/>
      <c r="E2480"/>
      <c r="F2480"/>
      <c r="G2480"/>
      <c r="H2480"/>
      <c r="I2480"/>
    </row>
    <row r="2481" spans="2:9" x14ac:dyDescent="0.25">
      <c r="B2481"/>
      <c r="C2481"/>
      <c r="D2481"/>
      <c r="E2481"/>
      <c r="F2481"/>
      <c r="G2481"/>
      <c r="H2481"/>
      <c r="I2481"/>
    </row>
    <row r="2482" spans="2:9" x14ac:dyDescent="0.25">
      <c r="B2482"/>
      <c r="C2482"/>
      <c r="D2482"/>
      <c r="E2482"/>
      <c r="F2482"/>
      <c r="G2482"/>
      <c r="H2482"/>
      <c r="I2482"/>
    </row>
    <row r="2483" spans="2:9" x14ac:dyDescent="0.25">
      <c r="B2483"/>
      <c r="C2483"/>
      <c r="D2483"/>
      <c r="E2483"/>
      <c r="F2483"/>
      <c r="G2483"/>
      <c r="H2483"/>
      <c r="I2483"/>
    </row>
    <row r="2484" spans="2:9" x14ac:dyDescent="0.25">
      <c r="B2484"/>
      <c r="C2484"/>
      <c r="D2484"/>
      <c r="E2484"/>
      <c r="F2484"/>
      <c r="G2484"/>
      <c r="H2484"/>
      <c r="I2484"/>
    </row>
    <row r="2485" spans="2:9" x14ac:dyDescent="0.25">
      <c r="B2485"/>
      <c r="C2485"/>
      <c r="D2485"/>
      <c r="E2485"/>
      <c r="F2485"/>
      <c r="G2485"/>
      <c r="H2485"/>
      <c r="I2485"/>
    </row>
    <row r="2486" spans="2:9" x14ac:dyDescent="0.25">
      <c r="B2486"/>
      <c r="C2486"/>
      <c r="D2486"/>
      <c r="E2486"/>
      <c r="F2486"/>
      <c r="G2486"/>
      <c r="H2486"/>
      <c r="I2486"/>
    </row>
    <row r="2487" spans="2:9" x14ac:dyDescent="0.25">
      <c r="B2487"/>
      <c r="C2487"/>
      <c r="D2487"/>
      <c r="E2487"/>
      <c r="F2487"/>
      <c r="G2487"/>
      <c r="H2487"/>
      <c r="I2487"/>
    </row>
    <row r="2488" spans="2:9" x14ac:dyDescent="0.25">
      <c r="B2488"/>
      <c r="C2488"/>
      <c r="D2488"/>
      <c r="E2488"/>
      <c r="F2488"/>
      <c r="G2488"/>
      <c r="H2488"/>
      <c r="I2488"/>
    </row>
    <row r="2489" spans="2:9" x14ac:dyDescent="0.25">
      <c r="B2489"/>
      <c r="C2489"/>
      <c r="D2489"/>
      <c r="E2489"/>
      <c r="F2489"/>
      <c r="G2489"/>
      <c r="H2489"/>
      <c r="I2489"/>
    </row>
    <row r="2490" spans="2:9" x14ac:dyDescent="0.25">
      <c r="B2490"/>
      <c r="C2490"/>
      <c r="D2490"/>
      <c r="E2490"/>
      <c r="F2490"/>
      <c r="G2490"/>
      <c r="H2490"/>
      <c r="I2490"/>
    </row>
    <row r="2491" spans="2:9" x14ac:dyDescent="0.25">
      <c r="B2491"/>
      <c r="C2491"/>
      <c r="D2491"/>
      <c r="E2491"/>
      <c r="F2491"/>
      <c r="G2491"/>
      <c r="H2491"/>
      <c r="I2491"/>
    </row>
    <row r="2492" spans="2:9" x14ac:dyDescent="0.25">
      <c r="B2492"/>
      <c r="C2492"/>
      <c r="D2492"/>
      <c r="E2492"/>
      <c r="F2492"/>
      <c r="G2492"/>
      <c r="H2492"/>
      <c r="I2492"/>
    </row>
    <row r="2493" spans="2:9" x14ac:dyDescent="0.25">
      <c r="B2493"/>
      <c r="C2493"/>
      <c r="D2493"/>
      <c r="E2493"/>
      <c r="F2493"/>
      <c r="G2493"/>
      <c r="H2493"/>
      <c r="I2493"/>
    </row>
    <row r="2494" spans="2:9" x14ac:dyDescent="0.25">
      <c r="B2494"/>
      <c r="C2494"/>
      <c r="D2494"/>
      <c r="E2494"/>
      <c r="F2494"/>
      <c r="G2494"/>
      <c r="H2494"/>
      <c r="I2494"/>
    </row>
    <row r="2495" spans="2:9" x14ac:dyDescent="0.25">
      <c r="B2495"/>
      <c r="C2495"/>
      <c r="D2495"/>
      <c r="E2495"/>
      <c r="F2495"/>
      <c r="G2495"/>
      <c r="H2495"/>
      <c r="I2495"/>
    </row>
    <row r="2496" spans="2:9" x14ac:dyDescent="0.25">
      <c r="B2496"/>
      <c r="C2496"/>
      <c r="D2496"/>
      <c r="E2496"/>
      <c r="F2496"/>
      <c r="G2496"/>
      <c r="H2496"/>
      <c r="I2496"/>
    </row>
    <row r="2497" spans="2:9" x14ac:dyDescent="0.25">
      <c r="B2497"/>
      <c r="C2497"/>
      <c r="D2497"/>
      <c r="E2497"/>
      <c r="F2497"/>
      <c r="G2497"/>
      <c r="H2497"/>
      <c r="I2497"/>
    </row>
    <row r="2498" spans="2:9" x14ac:dyDescent="0.25">
      <c r="B2498"/>
      <c r="C2498"/>
      <c r="D2498"/>
      <c r="E2498"/>
      <c r="F2498"/>
      <c r="G2498"/>
      <c r="H2498"/>
      <c r="I2498"/>
    </row>
    <row r="2499" spans="2:9" x14ac:dyDescent="0.25">
      <c r="B2499"/>
      <c r="C2499"/>
      <c r="D2499"/>
      <c r="E2499"/>
      <c r="F2499"/>
      <c r="G2499"/>
      <c r="H2499"/>
      <c r="I2499"/>
    </row>
    <row r="2500" spans="2:9" x14ac:dyDescent="0.25">
      <c r="B2500"/>
      <c r="C2500"/>
      <c r="D2500"/>
      <c r="E2500"/>
      <c r="F2500"/>
      <c r="G2500"/>
      <c r="H2500"/>
      <c r="I2500"/>
    </row>
    <row r="2501" spans="2:9" x14ac:dyDescent="0.25">
      <c r="B2501"/>
      <c r="C2501"/>
      <c r="D2501"/>
      <c r="E2501"/>
      <c r="F2501"/>
      <c r="G2501"/>
      <c r="H2501"/>
      <c r="I2501"/>
    </row>
    <row r="2502" spans="2:9" x14ac:dyDescent="0.25">
      <c r="B2502"/>
      <c r="C2502"/>
      <c r="D2502"/>
      <c r="E2502"/>
      <c r="F2502"/>
      <c r="G2502"/>
      <c r="H2502"/>
      <c r="I2502"/>
    </row>
    <row r="2503" spans="2:9" x14ac:dyDescent="0.25">
      <c r="B2503"/>
      <c r="C2503"/>
      <c r="D2503"/>
      <c r="E2503"/>
      <c r="F2503"/>
      <c r="G2503"/>
      <c r="H2503"/>
      <c r="I2503"/>
    </row>
    <row r="2504" spans="2:9" x14ac:dyDescent="0.25">
      <c r="B2504"/>
      <c r="C2504"/>
      <c r="D2504"/>
      <c r="E2504"/>
      <c r="F2504"/>
      <c r="G2504"/>
      <c r="H2504"/>
      <c r="I2504"/>
    </row>
    <row r="2505" spans="2:9" x14ac:dyDescent="0.25">
      <c r="B2505"/>
      <c r="C2505"/>
      <c r="D2505"/>
      <c r="E2505"/>
      <c r="F2505"/>
      <c r="G2505"/>
      <c r="H2505"/>
      <c r="I2505"/>
    </row>
    <row r="2506" spans="2:9" x14ac:dyDescent="0.25">
      <c r="B2506"/>
      <c r="C2506"/>
      <c r="D2506"/>
      <c r="E2506"/>
      <c r="F2506"/>
      <c r="G2506"/>
      <c r="H2506"/>
      <c r="I2506"/>
    </row>
    <row r="2507" spans="2:9" x14ac:dyDescent="0.25">
      <c r="B2507"/>
      <c r="C2507"/>
      <c r="D2507"/>
      <c r="E2507"/>
      <c r="F2507"/>
      <c r="G2507"/>
      <c r="H2507"/>
      <c r="I2507"/>
    </row>
    <row r="2508" spans="2:9" x14ac:dyDescent="0.25">
      <c r="B2508"/>
      <c r="C2508"/>
      <c r="D2508"/>
      <c r="E2508"/>
      <c r="F2508"/>
      <c r="G2508"/>
      <c r="H2508"/>
      <c r="I2508"/>
    </row>
    <row r="2509" spans="2:9" x14ac:dyDescent="0.25">
      <c r="B2509"/>
      <c r="C2509"/>
      <c r="D2509"/>
      <c r="E2509"/>
      <c r="F2509"/>
      <c r="G2509"/>
      <c r="H2509"/>
      <c r="I2509"/>
    </row>
    <row r="2510" spans="2:9" x14ac:dyDescent="0.25">
      <c r="B2510"/>
      <c r="C2510"/>
      <c r="D2510"/>
      <c r="E2510"/>
      <c r="F2510"/>
      <c r="G2510"/>
      <c r="H2510"/>
      <c r="I2510"/>
    </row>
    <row r="2511" spans="2:9" x14ac:dyDescent="0.25">
      <c r="B2511"/>
      <c r="C2511"/>
      <c r="D2511"/>
      <c r="E2511"/>
      <c r="F2511"/>
      <c r="G2511"/>
      <c r="H2511"/>
      <c r="I2511"/>
    </row>
    <row r="2512" spans="2:9" x14ac:dyDescent="0.25">
      <c r="B2512"/>
      <c r="C2512"/>
      <c r="D2512"/>
      <c r="E2512"/>
      <c r="F2512"/>
      <c r="G2512"/>
      <c r="H2512"/>
      <c r="I2512"/>
    </row>
    <row r="2513" spans="2:9" x14ac:dyDescent="0.25">
      <c r="B2513"/>
      <c r="C2513"/>
      <c r="D2513"/>
      <c r="E2513"/>
      <c r="F2513"/>
      <c r="G2513"/>
      <c r="H2513"/>
      <c r="I2513"/>
    </row>
    <row r="2514" spans="2:9" x14ac:dyDescent="0.25">
      <c r="B2514"/>
      <c r="C2514"/>
      <c r="D2514"/>
      <c r="E2514"/>
      <c r="F2514"/>
      <c r="G2514"/>
      <c r="H2514"/>
      <c r="I2514"/>
    </row>
    <row r="2515" spans="2:9" x14ac:dyDescent="0.25">
      <c r="B2515"/>
      <c r="C2515"/>
      <c r="D2515"/>
      <c r="E2515"/>
      <c r="F2515"/>
      <c r="G2515"/>
      <c r="H2515"/>
      <c r="I2515"/>
    </row>
    <row r="2516" spans="2:9" x14ac:dyDescent="0.25">
      <c r="B2516"/>
      <c r="C2516"/>
      <c r="D2516"/>
      <c r="E2516"/>
      <c r="F2516"/>
      <c r="G2516"/>
      <c r="H2516"/>
      <c r="I2516"/>
    </row>
    <row r="2517" spans="2:9" x14ac:dyDescent="0.25">
      <c r="B2517"/>
      <c r="C2517"/>
      <c r="D2517"/>
      <c r="E2517"/>
      <c r="F2517"/>
      <c r="G2517"/>
      <c r="H2517"/>
      <c r="I2517"/>
    </row>
    <row r="2518" spans="2:9" x14ac:dyDescent="0.25">
      <c r="B2518"/>
      <c r="C2518"/>
      <c r="D2518"/>
      <c r="E2518"/>
      <c r="F2518"/>
      <c r="G2518"/>
      <c r="H2518"/>
      <c r="I2518"/>
    </row>
    <row r="2519" spans="2:9" x14ac:dyDescent="0.25">
      <c r="B2519"/>
      <c r="C2519"/>
      <c r="D2519"/>
      <c r="E2519"/>
      <c r="F2519"/>
      <c r="G2519"/>
      <c r="H2519"/>
      <c r="I2519"/>
    </row>
    <row r="2520" spans="2:9" x14ac:dyDescent="0.25">
      <c r="B2520"/>
      <c r="C2520"/>
      <c r="D2520"/>
      <c r="E2520"/>
      <c r="F2520"/>
      <c r="G2520"/>
      <c r="H2520"/>
      <c r="I2520"/>
    </row>
    <row r="2521" spans="2:9" x14ac:dyDescent="0.25">
      <c r="B2521"/>
      <c r="C2521"/>
      <c r="D2521"/>
      <c r="E2521"/>
      <c r="F2521"/>
      <c r="G2521"/>
      <c r="H2521"/>
      <c r="I2521"/>
    </row>
    <row r="2522" spans="2:9" x14ac:dyDescent="0.25">
      <c r="B2522"/>
      <c r="C2522"/>
      <c r="D2522"/>
      <c r="E2522"/>
      <c r="F2522"/>
      <c r="G2522"/>
      <c r="H2522"/>
      <c r="I2522"/>
    </row>
    <row r="2523" spans="2:9" x14ac:dyDescent="0.25">
      <c r="B2523"/>
      <c r="C2523"/>
      <c r="D2523"/>
      <c r="E2523"/>
      <c r="F2523"/>
      <c r="G2523"/>
      <c r="H2523"/>
      <c r="I2523"/>
    </row>
    <row r="2524" spans="2:9" x14ac:dyDescent="0.25">
      <c r="B2524"/>
      <c r="C2524"/>
      <c r="D2524"/>
      <c r="E2524"/>
      <c r="F2524"/>
      <c r="G2524"/>
      <c r="H2524"/>
      <c r="I2524"/>
    </row>
    <row r="2525" spans="2:9" x14ac:dyDescent="0.25">
      <c r="B2525"/>
      <c r="C2525"/>
      <c r="D2525"/>
      <c r="E2525"/>
      <c r="F2525"/>
      <c r="G2525"/>
      <c r="H2525"/>
      <c r="I2525"/>
    </row>
    <row r="2526" spans="2:9" x14ac:dyDescent="0.25">
      <c r="B2526"/>
      <c r="C2526"/>
      <c r="D2526"/>
      <c r="E2526"/>
      <c r="F2526"/>
      <c r="G2526"/>
      <c r="H2526"/>
      <c r="I2526"/>
    </row>
    <row r="2527" spans="2:9" x14ac:dyDescent="0.25">
      <c r="B2527"/>
      <c r="C2527"/>
      <c r="D2527"/>
      <c r="E2527"/>
      <c r="F2527"/>
      <c r="G2527"/>
      <c r="H2527"/>
      <c r="I2527"/>
    </row>
    <row r="2528" spans="2:9" x14ac:dyDescent="0.25">
      <c r="B2528"/>
      <c r="C2528"/>
      <c r="D2528"/>
      <c r="E2528"/>
      <c r="F2528"/>
      <c r="G2528"/>
      <c r="H2528"/>
      <c r="I2528"/>
    </row>
    <row r="2529" spans="2:9" x14ac:dyDescent="0.25">
      <c r="B2529"/>
      <c r="C2529"/>
      <c r="D2529"/>
      <c r="E2529"/>
      <c r="F2529"/>
      <c r="G2529"/>
      <c r="H2529"/>
      <c r="I2529"/>
    </row>
    <row r="2530" spans="2:9" x14ac:dyDescent="0.25">
      <c r="B2530"/>
      <c r="C2530"/>
      <c r="D2530"/>
      <c r="E2530"/>
      <c r="F2530"/>
      <c r="G2530"/>
      <c r="H2530"/>
      <c r="I2530"/>
    </row>
    <row r="2531" spans="2:9" x14ac:dyDescent="0.25">
      <c r="B2531"/>
      <c r="C2531"/>
      <c r="D2531"/>
      <c r="E2531"/>
      <c r="F2531"/>
      <c r="G2531"/>
      <c r="H2531"/>
      <c r="I2531"/>
    </row>
    <row r="2532" spans="2:9" x14ac:dyDescent="0.25">
      <c r="B2532"/>
      <c r="C2532"/>
      <c r="D2532"/>
      <c r="E2532"/>
      <c r="F2532"/>
      <c r="G2532"/>
      <c r="H2532"/>
      <c r="I2532"/>
    </row>
    <row r="2533" spans="2:9" x14ac:dyDescent="0.25">
      <c r="B2533"/>
      <c r="C2533"/>
      <c r="D2533"/>
      <c r="E2533"/>
      <c r="F2533"/>
      <c r="G2533"/>
      <c r="H2533"/>
      <c r="I2533"/>
    </row>
    <row r="2534" spans="2:9" x14ac:dyDescent="0.25">
      <c r="B2534"/>
      <c r="C2534"/>
      <c r="D2534"/>
      <c r="E2534"/>
      <c r="F2534"/>
      <c r="G2534"/>
      <c r="H2534"/>
      <c r="I2534"/>
    </row>
    <row r="2535" spans="2:9" x14ac:dyDescent="0.25">
      <c r="B2535"/>
      <c r="C2535"/>
      <c r="D2535"/>
      <c r="E2535"/>
      <c r="F2535"/>
      <c r="G2535"/>
      <c r="H2535"/>
      <c r="I2535"/>
    </row>
    <row r="2536" spans="2:9" x14ac:dyDescent="0.25">
      <c r="B2536"/>
      <c r="C2536"/>
      <c r="D2536"/>
      <c r="E2536"/>
      <c r="F2536"/>
      <c r="G2536"/>
      <c r="H2536"/>
      <c r="I2536"/>
    </row>
    <row r="2537" spans="2:9" x14ac:dyDescent="0.25">
      <c r="B2537"/>
      <c r="C2537"/>
      <c r="D2537"/>
      <c r="E2537"/>
      <c r="F2537"/>
      <c r="G2537"/>
      <c r="H2537"/>
      <c r="I2537"/>
    </row>
    <row r="2538" spans="2:9" x14ac:dyDescent="0.25">
      <c r="B2538"/>
      <c r="C2538"/>
      <c r="D2538"/>
      <c r="E2538"/>
      <c r="F2538"/>
      <c r="G2538"/>
      <c r="H2538"/>
      <c r="I2538"/>
    </row>
    <row r="2539" spans="2:9" x14ac:dyDescent="0.25">
      <c r="B2539"/>
      <c r="C2539"/>
      <c r="D2539"/>
      <c r="E2539"/>
      <c r="F2539"/>
      <c r="G2539"/>
      <c r="H2539"/>
      <c r="I2539"/>
    </row>
    <row r="2540" spans="2:9" x14ac:dyDescent="0.25">
      <c r="B2540"/>
      <c r="C2540"/>
      <c r="D2540"/>
      <c r="E2540"/>
      <c r="F2540"/>
      <c r="G2540"/>
      <c r="H2540"/>
      <c r="I2540"/>
    </row>
    <row r="2541" spans="2:9" x14ac:dyDescent="0.25">
      <c r="B2541"/>
      <c r="C2541"/>
      <c r="D2541"/>
      <c r="E2541"/>
      <c r="F2541"/>
      <c r="G2541"/>
      <c r="H2541"/>
      <c r="I2541"/>
    </row>
    <row r="2542" spans="2:9" x14ac:dyDescent="0.25">
      <c r="B2542"/>
      <c r="C2542"/>
      <c r="D2542"/>
      <c r="E2542"/>
      <c r="F2542"/>
      <c r="G2542"/>
      <c r="H2542"/>
      <c r="I2542"/>
    </row>
    <row r="2543" spans="2:9" x14ac:dyDescent="0.25">
      <c r="B2543"/>
      <c r="C2543"/>
      <c r="D2543"/>
      <c r="E2543"/>
      <c r="F2543"/>
      <c r="G2543"/>
      <c r="H2543"/>
      <c r="I2543"/>
    </row>
    <row r="2544" spans="2:9" x14ac:dyDescent="0.25">
      <c r="B2544"/>
      <c r="C2544"/>
      <c r="D2544"/>
      <c r="E2544"/>
      <c r="F2544"/>
      <c r="G2544"/>
      <c r="H2544"/>
      <c r="I2544"/>
    </row>
    <row r="2545" spans="2:9" x14ac:dyDescent="0.25">
      <c r="B2545"/>
      <c r="C2545"/>
      <c r="D2545"/>
      <c r="E2545"/>
      <c r="F2545"/>
      <c r="G2545"/>
      <c r="H2545"/>
      <c r="I2545"/>
    </row>
    <row r="2546" spans="2:9" x14ac:dyDescent="0.25">
      <c r="B2546"/>
      <c r="C2546"/>
      <c r="D2546"/>
      <c r="E2546"/>
      <c r="F2546"/>
      <c r="G2546"/>
      <c r="H2546"/>
      <c r="I2546"/>
    </row>
    <row r="2547" spans="2:9" x14ac:dyDescent="0.25">
      <c r="B2547"/>
      <c r="C2547"/>
      <c r="D2547"/>
      <c r="E2547"/>
      <c r="F2547"/>
      <c r="G2547"/>
      <c r="H2547"/>
      <c r="I2547"/>
    </row>
    <row r="2548" spans="2:9" x14ac:dyDescent="0.25">
      <c r="B2548"/>
      <c r="C2548"/>
      <c r="D2548"/>
      <c r="E2548"/>
      <c r="F2548"/>
      <c r="G2548"/>
      <c r="H2548"/>
      <c r="I2548"/>
    </row>
    <row r="2549" spans="2:9" x14ac:dyDescent="0.25">
      <c r="B2549"/>
      <c r="C2549"/>
      <c r="D2549"/>
      <c r="E2549"/>
      <c r="F2549"/>
      <c r="G2549"/>
      <c r="H2549"/>
      <c r="I2549"/>
    </row>
    <row r="2550" spans="2:9" x14ac:dyDescent="0.25">
      <c r="B2550"/>
      <c r="C2550"/>
      <c r="D2550"/>
      <c r="E2550"/>
      <c r="F2550"/>
      <c r="G2550"/>
      <c r="H2550"/>
      <c r="I2550"/>
    </row>
    <row r="2551" spans="2:9" x14ac:dyDescent="0.25">
      <c r="B2551"/>
      <c r="C2551"/>
      <c r="D2551"/>
      <c r="E2551"/>
      <c r="F2551"/>
      <c r="G2551"/>
      <c r="H2551"/>
      <c r="I2551"/>
    </row>
    <row r="2552" spans="2:9" x14ac:dyDescent="0.25">
      <c r="B2552"/>
      <c r="C2552"/>
      <c r="D2552"/>
      <c r="E2552"/>
      <c r="F2552"/>
      <c r="G2552"/>
      <c r="H2552"/>
      <c r="I2552"/>
    </row>
    <row r="2553" spans="2:9" x14ac:dyDescent="0.25">
      <c r="B2553"/>
      <c r="C2553"/>
      <c r="D2553"/>
      <c r="E2553"/>
      <c r="F2553"/>
      <c r="G2553"/>
      <c r="H2553"/>
      <c r="I2553"/>
    </row>
    <row r="2554" spans="2:9" x14ac:dyDescent="0.25">
      <c r="B2554"/>
      <c r="C2554"/>
      <c r="D2554"/>
      <c r="E2554"/>
      <c r="F2554"/>
      <c r="G2554"/>
      <c r="H2554"/>
      <c r="I2554"/>
    </row>
    <row r="2555" spans="2:9" x14ac:dyDescent="0.25">
      <c r="B2555"/>
      <c r="C2555"/>
      <c r="D2555"/>
      <c r="E2555"/>
      <c r="F2555"/>
      <c r="G2555"/>
      <c r="H2555"/>
      <c r="I2555"/>
    </row>
    <row r="2556" spans="2:9" x14ac:dyDescent="0.25">
      <c r="B2556"/>
      <c r="C2556"/>
      <c r="D2556"/>
      <c r="E2556"/>
      <c r="F2556"/>
      <c r="G2556"/>
      <c r="H2556"/>
      <c r="I2556"/>
    </row>
    <row r="2557" spans="2:9" x14ac:dyDescent="0.25">
      <c r="B2557"/>
      <c r="C2557"/>
      <c r="D2557"/>
      <c r="E2557"/>
      <c r="F2557"/>
      <c r="G2557"/>
      <c r="H2557"/>
      <c r="I2557"/>
    </row>
    <row r="2558" spans="2:9" x14ac:dyDescent="0.25">
      <c r="B2558"/>
      <c r="C2558"/>
      <c r="D2558"/>
      <c r="E2558"/>
      <c r="F2558"/>
      <c r="G2558"/>
      <c r="H2558"/>
      <c r="I2558"/>
    </row>
    <row r="2559" spans="2:9" x14ac:dyDescent="0.25">
      <c r="B2559"/>
      <c r="C2559"/>
      <c r="D2559"/>
      <c r="E2559"/>
      <c r="F2559"/>
      <c r="G2559"/>
      <c r="H2559"/>
      <c r="I2559"/>
    </row>
    <row r="2560" spans="2:9" x14ac:dyDescent="0.25">
      <c r="B2560"/>
      <c r="C2560"/>
      <c r="D2560"/>
      <c r="E2560"/>
      <c r="F2560"/>
      <c r="G2560"/>
      <c r="H2560"/>
      <c r="I2560"/>
    </row>
    <row r="2561" spans="2:9" x14ac:dyDescent="0.25">
      <c r="B2561"/>
      <c r="C2561"/>
      <c r="D2561"/>
      <c r="E2561"/>
      <c r="F2561"/>
      <c r="G2561"/>
      <c r="H2561"/>
      <c r="I2561"/>
    </row>
    <row r="2562" spans="2:9" x14ac:dyDescent="0.25">
      <c r="B2562"/>
      <c r="C2562"/>
      <c r="D2562"/>
      <c r="E2562"/>
      <c r="F2562"/>
      <c r="G2562"/>
      <c r="H2562"/>
      <c r="I2562"/>
    </row>
    <row r="2563" spans="2:9" x14ac:dyDescent="0.25">
      <c r="B2563"/>
      <c r="C2563"/>
      <c r="D2563"/>
      <c r="E2563"/>
      <c r="F2563"/>
      <c r="G2563"/>
      <c r="H2563"/>
      <c r="I2563"/>
    </row>
    <row r="2564" spans="2:9" x14ac:dyDescent="0.25">
      <c r="B2564"/>
      <c r="C2564"/>
      <c r="D2564"/>
      <c r="E2564"/>
      <c r="F2564"/>
      <c r="G2564"/>
      <c r="H2564"/>
      <c r="I2564"/>
    </row>
    <row r="2565" spans="2:9" x14ac:dyDescent="0.25">
      <c r="B2565"/>
      <c r="C2565"/>
      <c r="D2565"/>
      <c r="E2565"/>
      <c r="F2565"/>
      <c r="G2565"/>
      <c r="H2565"/>
      <c r="I2565"/>
    </row>
    <row r="2566" spans="2:9" x14ac:dyDescent="0.25">
      <c r="B2566"/>
      <c r="C2566"/>
      <c r="D2566"/>
      <c r="E2566"/>
      <c r="F2566"/>
      <c r="G2566"/>
      <c r="H2566"/>
      <c r="I2566"/>
    </row>
    <row r="2567" spans="2:9" x14ac:dyDescent="0.25">
      <c r="B2567"/>
      <c r="C2567"/>
      <c r="D2567"/>
      <c r="E2567"/>
      <c r="F2567"/>
      <c r="G2567"/>
      <c r="H2567"/>
      <c r="I2567"/>
    </row>
    <row r="2568" spans="2:9" x14ac:dyDescent="0.25">
      <c r="B2568"/>
      <c r="C2568"/>
      <c r="D2568"/>
      <c r="E2568"/>
      <c r="F2568"/>
      <c r="G2568"/>
      <c r="H2568"/>
      <c r="I2568"/>
    </row>
    <row r="2569" spans="2:9" x14ac:dyDescent="0.25">
      <c r="B2569"/>
      <c r="C2569"/>
      <c r="D2569"/>
      <c r="E2569"/>
      <c r="F2569"/>
      <c r="G2569"/>
      <c r="H2569"/>
      <c r="I2569"/>
    </row>
    <row r="2570" spans="2:9" x14ac:dyDescent="0.25">
      <c r="B2570"/>
      <c r="C2570"/>
      <c r="D2570"/>
      <c r="E2570"/>
      <c r="F2570"/>
      <c r="G2570"/>
      <c r="H2570"/>
      <c r="I2570"/>
    </row>
    <row r="2571" spans="2:9" x14ac:dyDescent="0.25">
      <c r="B2571"/>
      <c r="C2571"/>
      <c r="D2571"/>
      <c r="E2571"/>
      <c r="F2571"/>
      <c r="G2571"/>
      <c r="H2571"/>
      <c r="I2571"/>
    </row>
    <row r="2572" spans="2:9" x14ac:dyDescent="0.25">
      <c r="B2572"/>
      <c r="C2572"/>
      <c r="D2572"/>
      <c r="E2572"/>
      <c r="F2572"/>
      <c r="G2572"/>
      <c r="H2572"/>
      <c r="I2572"/>
    </row>
    <row r="2573" spans="2:9" x14ac:dyDescent="0.25">
      <c r="B2573"/>
      <c r="C2573"/>
      <c r="D2573"/>
      <c r="E2573"/>
      <c r="F2573"/>
      <c r="G2573"/>
      <c r="H2573"/>
      <c r="I2573"/>
    </row>
    <row r="2574" spans="2:9" x14ac:dyDescent="0.25">
      <c r="B2574"/>
      <c r="C2574"/>
      <c r="D2574"/>
      <c r="E2574"/>
      <c r="F2574"/>
      <c r="G2574"/>
      <c r="H2574"/>
      <c r="I2574"/>
    </row>
    <row r="2575" spans="2:9" x14ac:dyDescent="0.25">
      <c r="B2575"/>
      <c r="C2575"/>
      <c r="D2575"/>
      <c r="E2575"/>
      <c r="F2575"/>
      <c r="G2575"/>
      <c r="H2575"/>
      <c r="I2575"/>
    </row>
    <row r="2576" spans="2:9" x14ac:dyDescent="0.25">
      <c r="B2576"/>
      <c r="C2576"/>
      <c r="D2576"/>
      <c r="E2576"/>
      <c r="F2576"/>
      <c r="G2576"/>
      <c r="H2576"/>
      <c r="I2576"/>
    </row>
    <row r="2577" spans="2:9" x14ac:dyDescent="0.25">
      <c r="B2577"/>
      <c r="C2577"/>
      <c r="D2577"/>
      <c r="E2577"/>
      <c r="F2577"/>
      <c r="G2577"/>
      <c r="H2577"/>
      <c r="I2577"/>
    </row>
    <row r="2578" spans="2:9" x14ac:dyDescent="0.25">
      <c r="B2578"/>
      <c r="C2578"/>
      <c r="D2578"/>
      <c r="E2578"/>
      <c r="F2578"/>
      <c r="G2578"/>
      <c r="H2578"/>
      <c r="I2578"/>
    </row>
    <row r="2579" spans="2:9" x14ac:dyDescent="0.25">
      <c r="B2579"/>
      <c r="C2579"/>
      <c r="D2579"/>
      <c r="E2579"/>
      <c r="F2579"/>
      <c r="G2579"/>
      <c r="H2579"/>
      <c r="I2579"/>
    </row>
    <row r="2580" spans="2:9" x14ac:dyDescent="0.25">
      <c r="B2580"/>
      <c r="C2580"/>
      <c r="D2580"/>
      <c r="E2580"/>
      <c r="F2580"/>
      <c r="G2580"/>
      <c r="H2580"/>
      <c r="I2580"/>
    </row>
    <row r="2581" spans="2:9" x14ac:dyDescent="0.25">
      <c r="B2581"/>
      <c r="C2581"/>
      <c r="D2581"/>
      <c r="E2581"/>
      <c r="F2581"/>
      <c r="G2581"/>
      <c r="H2581"/>
      <c r="I2581"/>
    </row>
    <row r="2582" spans="2:9" x14ac:dyDescent="0.25">
      <c r="B2582"/>
      <c r="C2582"/>
      <c r="D2582"/>
      <c r="E2582"/>
      <c r="F2582"/>
      <c r="G2582"/>
      <c r="H2582"/>
      <c r="I2582"/>
    </row>
    <row r="2583" spans="2:9" x14ac:dyDescent="0.25">
      <c r="B2583"/>
      <c r="C2583"/>
      <c r="D2583"/>
      <c r="E2583"/>
      <c r="F2583"/>
      <c r="G2583"/>
      <c r="H2583"/>
      <c r="I2583"/>
    </row>
    <row r="2584" spans="2:9" x14ac:dyDescent="0.25">
      <c r="B2584"/>
      <c r="C2584"/>
      <c r="D2584"/>
      <c r="E2584"/>
      <c r="F2584"/>
      <c r="G2584"/>
      <c r="H2584"/>
      <c r="I2584"/>
    </row>
    <row r="2585" spans="2:9" x14ac:dyDescent="0.25">
      <c r="B2585"/>
      <c r="C2585"/>
      <c r="D2585"/>
      <c r="E2585"/>
      <c r="F2585"/>
      <c r="G2585"/>
      <c r="H2585"/>
      <c r="I2585"/>
    </row>
    <row r="2586" spans="2:9" x14ac:dyDescent="0.25">
      <c r="B2586"/>
      <c r="C2586"/>
      <c r="D2586"/>
      <c r="E2586"/>
      <c r="F2586"/>
      <c r="G2586"/>
      <c r="H2586"/>
      <c r="I2586"/>
    </row>
    <row r="2587" spans="2:9" x14ac:dyDescent="0.25">
      <c r="B2587"/>
      <c r="C2587"/>
      <c r="D2587"/>
      <c r="E2587"/>
      <c r="F2587"/>
      <c r="G2587"/>
      <c r="H2587"/>
      <c r="I2587"/>
    </row>
    <row r="2588" spans="2:9" x14ac:dyDescent="0.25">
      <c r="B2588"/>
      <c r="C2588"/>
      <c r="D2588"/>
      <c r="E2588"/>
      <c r="F2588"/>
      <c r="G2588"/>
      <c r="H2588"/>
      <c r="I2588"/>
    </row>
    <row r="2589" spans="2:9" x14ac:dyDescent="0.25">
      <c r="B2589"/>
      <c r="C2589"/>
      <c r="D2589"/>
      <c r="E2589"/>
      <c r="F2589"/>
      <c r="G2589"/>
      <c r="H2589"/>
      <c r="I2589"/>
    </row>
    <row r="2590" spans="2:9" x14ac:dyDescent="0.25">
      <c r="B2590"/>
      <c r="C2590"/>
      <c r="D2590"/>
      <c r="E2590"/>
      <c r="F2590"/>
      <c r="G2590"/>
      <c r="H2590"/>
      <c r="I2590"/>
    </row>
    <row r="2591" spans="2:9" x14ac:dyDescent="0.25">
      <c r="B2591"/>
      <c r="C2591"/>
      <c r="D2591"/>
      <c r="E2591"/>
      <c r="F2591"/>
      <c r="G2591"/>
      <c r="H2591"/>
      <c r="I2591"/>
    </row>
    <row r="2592" spans="2:9" x14ac:dyDescent="0.25">
      <c r="B2592"/>
      <c r="C2592"/>
      <c r="D2592"/>
      <c r="E2592"/>
      <c r="F2592"/>
      <c r="G2592"/>
      <c r="H2592"/>
      <c r="I2592"/>
    </row>
    <row r="2593" spans="2:9" x14ac:dyDescent="0.25">
      <c r="B2593"/>
      <c r="C2593"/>
      <c r="D2593"/>
      <c r="E2593"/>
      <c r="F2593"/>
      <c r="G2593"/>
      <c r="H2593"/>
      <c r="I2593"/>
    </row>
    <row r="2594" spans="2:9" x14ac:dyDescent="0.25">
      <c r="B2594"/>
      <c r="C2594"/>
      <c r="D2594"/>
      <c r="E2594"/>
      <c r="F2594"/>
      <c r="G2594"/>
      <c r="H2594"/>
      <c r="I2594"/>
    </row>
    <row r="2595" spans="2:9" x14ac:dyDescent="0.25">
      <c r="B2595"/>
      <c r="C2595"/>
      <c r="D2595"/>
      <c r="E2595"/>
      <c r="F2595"/>
      <c r="G2595"/>
      <c r="H2595"/>
      <c r="I2595"/>
    </row>
    <row r="2596" spans="2:9" x14ac:dyDescent="0.25">
      <c r="B2596"/>
      <c r="C2596"/>
      <c r="D2596"/>
      <c r="E2596"/>
      <c r="F2596"/>
      <c r="G2596"/>
      <c r="H2596"/>
      <c r="I2596"/>
    </row>
    <row r="2597" spans="2:9" x14ac:dyDescent="0.25">
      <c r="B2597"/>
      <c r="C2597"/>
      <c r="D2597"/>
      <c r="E2597"/>
      <c r="F2597"/>
      <c r="G2597"/>
      <c r="H2597"/>
      <c r="I2597"/>
    </row>
    <row r="2598" spans="2:9" x14ac:dyDescent="0.25">
      <c r="B2598"/>
      <c r="C2598"/>
      <c r="D2598"/>
      <c r="E2598"/>
      <c r="F2598"/>
      <c r="G2598"/>
      <c r="H2598"/>
      <c r="I2598"/>
    </row>
    <row r="2599" spans="2:9" x14ac:dyDescent="0.25">
      <c r="B2599"/>
      <c r="C2599"/>
      <c r="D2599"/>
      <c r="E2599"/>
      <c r="F2599"/>
      <c r="G2599"/>
      <c r="H2599"/>
      <c r="I2599"/>
    </row>
    <row r="2600" spans="2:9" x14ac:dyDescent="0.25">
      <c r="B2600"/>
      <c r="C2600"/>
      <c r="D2600"/>
      <c r="E2600"/>
      <c r="F2600"/>
      <c r="G2600"/>
      <c r="H2600"/>
      <c r="I2600"/>
    </row>
    <row r="2601" spans="2:9" x14ac:dyDescent="0.25">
      <c r="B2601"/>
      <c r="C2601"/>
      <c r="D2601"/>
      <c r="E2601"/>
      <c r="F2601"/>
      <c r="G2601"/>
      <c r="H2601"/>
      <c r="I2601"/>
    </row>
    <row r="2602" spans="2:9" x14ac:dyDescent="0.25">
      <c r="B2602"/>
      <c r="C2602"/>
      <c r="D2602"/>
      <c r="E2602"/>
      <c r="F2602"/>
      <c r="G2602"/>
      <c r="H2602"/>
      <c r="I2602"/>
    </row>
    <row r="2603" spans="2:9" x14ac:dyDescent="0.25">
      <c r="B2603"/>
      <c r="C2603"/>
      <c r="D2603"/>
      <c r="E2603"/>
      <c r="F2603"/>
      <c r="G2603"/>
      <c r="H2603"/>
      <c r="I2603"/>
    </row>
    <row r="2604" spans="2:9" x14ac:dyDescent="0.25">
      <c r="B2604"/>
      <c r="C2604"/>
      <c r="D2604"/>
      <c r="E2604"/>
      <c r="F2604"/>
      <c r="G2604"/>
      <c r="H2604"/>
      <c r="I2604"/>
    </row>
    <row r="2605" spans="2:9" x14ac:dyDescent="0.25">
      <c r="B2605"/>
      <c r="C2605"/>
      <c r="D2605"/>
      <c r="E2605"/>
      <c r="F2605"/>
      <c r="G2605"/>
      <c r="H2605"/>
      <c r="I2605"/>
    </row>
    <row r="2606" spans="2:9" x14ac:dyDescent="0.25">
      <c r="B2606"/>
      <c r="C2606"/>
      <c r="D2606"/>
      <c r="E2606"/>
      <c r="F2606"/>
      <c r="G2606"/>
      <c r="H2606"/>
      <c r="I2606"/>
    </row>
    <row r="2607" spans="2:9" x14ac:dyDescent="0.25">
      <c r="B2607"/>
      <c r="C2607"/>
      <c r="D2607"/>
      <c r="E2607"/>
      <c r="F2607"/>
      <c r="G2607"/>
      <c r="H2607"/>
      <c r="I2607"/>
    </row>
    <row r="2608" spans="2:9" x14ac:dyDescent="0.25">
      <c r="B2608"/>
      <c r="C2608"/>
      <c r="D2608"/>
      <c r="E2608"/>
      <c r="F2608"/>
      <c r="G2608"/>
      <c r="H2608"/>
      <c r="I2608"/>
    </row>
    <row r="2609" spans="2:9" x14ac:dyDescent="0.25">
      <c r="B2609"/>
      <c r="C2609"/>
      <c r="D2609"/>
      <c r="E2609"/>
      <c r="F2609"/>
      <c r="G2609"/>
      <c r="H2609"/>
      <c r="I2609"/>
    </row>
    <row r="2610" spans="2:9" x14ac:dyDescent="0.25">
      <c r="B2610"/>
      <c r="C2610"/>
      <c r="D2610"/>
      <c r="E2610"/>
      <c r="F2610"/>
      <c r="G2610"/>
      <c r="H2610"/>
      <c r="I2610"/>
    </row>
    <row r="2611" spans="2:9" x14ac:dyDescent="0.25">
      <c r="B2611"/>
      <c r="C2611"/>
      <c r="D2611"/>
      <c r="E2611"/>
      <c r="F2611"/>
      <c r="G2611"/>
      <c r="H2611"/>
      <c r="I2611"/>
    </row>
    <row r="2612" spans="2:9" x14ac:dyDescent="0.25">
      <c r="B2612"/>
      <c r="C2612"/>
      <c r="D2612"/>
      <c r="E2612"/>
      <c r="F2612"/>
      <c r="G2612"/>
      <c r="H2612"/>
      <c r="I2612"/>
    </row>
    <row r="2613" spans="2:9" x14ac:dyDescent="0.25">
      <c r="B2613"/>
      <c r="C2613"/>
      <c r="D2613"/>
      <c r="E2613"/>
      <c r="F2613"/>
      <c r="G2613"/>
      <c r="H2613"/>
      <c r="I2613"/>
    </row>
    <row r="2614" spans="2:9" x14ac:dyDescent="0.25">
      <c r="B2614"/>
      <c r="C2614"/>
      <c r="D2614"/>
      <c r="E2614"/>
      <c r="F2614"/>
      <c r="G2614"/>
      <c r="H2614"/>
      <c r="I2614"/>
    </row>
    <row r="2615" spans="2:9" x14ac:dyDescent="0.25">
      <c r="B2615"/>
      <c r="C2615"/>
      <c r="D2615"/>
      <c r="E2615"/>
      <c r="F2615"/>
      <c r="G2615"/>
      <c r="H2615"/>
      <c r="I2615"/>
    </row>
    <row r="2616" spans="2:9" x14ac:dyDescent="0.25">
      <c r="B2616"/>
      <c r="C2616"/>
      <c r="D2616"/>
      <c r="E2616"/>
      <c r="F2616"/>
      <c r="G2616"/>
      <c r="H2616"/>
      <c r="I2616"/>
    </row>
    <row r="2617" spans="2:9" x14ac:dyDescent="0.25">
      <c r="B2617"/>
      <c r="C2617"/>
      <c r="D2617"/>
      <c r="E2617"/>
      <c r="F2617"/>
      <c r="G2617"/>
      <c r="H2617"/>
      <c r="I2617"/>
    </row>
    <row r="2618" spans="2:9" x14ac:dyDescent="0.25">
      <c r="B2618"/>
      <c r="C2618"/>
      <c r="D2618"/>
      <c r="E2618"/>
      <c r="F2618"/>
      <c r="G2618"/>
      <c r="H2618"/>
      <c r="I2618"/>
    </row>
    <row r="2619" spans="2:9" x14ac:dyDescent="0.25">
      <c r="B2619"/>
      <c r="C2619"/>
      <c r="D2619"/>
      <c r="E2619"/>
      <c r="F2619"/>
      <c r="G2619"/>
      <c r="H2619"/>
      <c r="I2619"/>
    </row>
    <row r="2620" spans="2:9" x14ac:dyDescent="0.25">
      <c r="B2620"/>
      <c r="C2620"/>
      <c r="D2620"/>
      <c r="E2620"/>
      <c r="F2620"/>
      <c r="G2620"/>
      <c r="H2620"/>
      <c r="I2620"/>
    </row>
    <row r="2621" spans="2:9" x14ac:dyDescent="0.25">
      <c r="B2621"/>
      <c r="C2621"/>
      <c r="D2621"/>
      <c r="E2621"/>
      <c r="F2621"/>
      <c r="G2621"/>
      <c r="H2621"/>
      <c r="I2621"/>
    </row>
    <row r="2622" spans="2:9" x14ac:dyDescent="0.25">
      <c r="B2622"/>
      <c r="C2622"/>
      <c r="D2622"/>
      <c r="E2622"/>
      <c r="F2622"/>
      <c r="G2622"/>
      <c r="H2622"/>
      <c r="I2622"/>
    </row>
    <row r="2623" spans="2:9" x14ac:dyDescent="0.25">
      <c r="B2623"/>
      <c r="C2623"/>
      <c r="D2623"/>
      <c r="E2623"/>
      <c r="F2623"/>
      <c r="G2623"/>
      <c r="H2623"/>
      <c r="I2623"/>
    </row>
    <row r="2624" spans="2:9" x14ac:dyDescent="0.25">
      <c r="B2624"/>
      <c r="C2624"/>
      <c r="D2624"/>
      <c r="E2624"/>
      <c r="F2624"/>
      <c r="G2624"/>
      <c r="H2624"/>
      <c r="I2624"/>
    </row>
    <row r="2625" spans="2:9" x14ac:dyDescent="0.25">
      <c r="B2625"/>
      <c r="C2625"/>
      <c r="D2625"/>
      <c r="E2625"/>
      <c r="F2625"/>
      <c r="G2625"/>
      <c r="H2625"/>
      <c r="I2625"/>
    </row>
    <row r="2626" spans="2:9" x14ac:dyDescent="0.25">
      <c r="B2626"/>
      <c r="C2626"/>
      <c r="D2626"/>
      <c r="E2626"/>
      <c r="F2626"/>
      <c r="G2626"/>
      <c r="H2626"/>
      <c r="I2626"/>
    </row>
    <row r="2627" spans="2:9" x14ac:dyDescent="0.25">
      <c r="B2627"/>
      <c r="C2627"/>
      <c r="D2627"/>
      <c r="E2627"/>
      <c r="F2627"/>
      <c r="G2627"/>
      <c r="H2627"/>
      <c r="I2627"/>
    </row>
    <row r="2628" spans="2:9" x14ac:dyDescent="0.25">
      <c r="B2628"/>
      <c r="C2628"/>
      <c r="D2628"/>
      <c r="E2628"/>
      <c r="F2628"/>
      <c r="G2628"/>
      <c r="H2628"/>
      <c r="I2628"/>
    </row>
    <row r="2629" spans="2:9" x14ac:dyDescent="0.25">
      <c r="B2629"/>
      <c r="C2629"/>
      <c r="D2629"/>
      <c r="E2629"/>
      <c r="F2629"/>
      <c r="G2629"/>
      <c r="H2629"/>
      <c r="I2629"/>
    </row>
    <row r="2630" spans="2:9" x14ac:dyDescent="0.25">
      <c r="B2630"/>
      <c r="C2630"/>
      <c r="D2630"/>
      <c r="E2630"/>
      <c r="F2630"/>
      <c r="G2630"/>
      <c r="H2630"/>
      <c r="I2630"/>
    </row>
    <row r="2631" spans="2:9" x14ac:dyDescent="0.25">
      <c r="B2631"/>
      <c r="C2631"/>
      <c r="D2631"/>
      <c r="E2631"/>
      <c r="F2631"/>
      <c r="G2631"/>
      <c r="H2631"/>
      <c r="I2631"/>
    </row>
    <row r="2632" spans="2:9" x14ac:dyDescent="0.25">
      <c r="B2632"/>
      <c r="C2632"/>
      <c r="D2632"/>
      <c r="E2632"/>
      <c r="F2632"/>
      <c r="G2632"/>
      <c r="H2632"/>
      <c r="I2632"/>
    </row>
    <row r="2633" spans="2:9" x14ac:dyDescent="0.25">
      <c r="B2633"/>
      <c r="C2633"/>
      <c r="D2633"/>
      <c r="E2633"/>
      <c r="F2633"/>
      <c r="G2633"/>
      <c r="H2633"/>
      <c r="I2633"/>
    </row>
    <row r="2634" spans="2:9" x14ac:dyDescent="0.25">
      <c r="B2634"/>
      <c r="C2634"/>
      <c r="D2634"/>
      <c r="E2634"/>
      <c r="F2634"/>
      <c r="G2634"/>
      <c r="H2634"/>
      <c r="I2634"/>
    </row>
    <row r="2635" spans="2:9" x14ac:dyDescent="0.25">
      <c r="B2635"/>
      <c r="C2635"/>
      <c r="D2635"/>
      <c r="E2635"/>
      <c r="F2635"/>
      <c r="G2635"/>
      <c r="H2635"/>
      <c r="I2635"/>
    </row>
    <row r="2636" spans="2:9" x14ac:dyDescent="0.25">
      <c r="B2636"/>
      <c r="C2636"/>
      <c r="D2636"/>
      <c r="E2636"/>
      <c r="F2636"/>
      <c r="G2636"/>
      <c r="H2636"/>
      <c r="I2636"/>
    </row>
    <row r="2637" spans="2:9" x14ac:dyDescent="0.25">
      <c r="B2637"/>
      <c r="C2637"/>
      <c r="D2637"/>
      <c r="E2637"/>
      <c r="F2637"/>
      <c r="G2637"/>
      <c r="H2637"/>
      <c r="I2637"/>
    </row>
    <row r="2638" spans="2:9" x14ac:dyDescent="0.25">
      <c r="B2638"/>
      <c r="C2638"/>
      <c r="D2638"/>
      <c r="E2638"/>
      <c r="F2638"/>
      <c r="G2638"/>
      <c r="H2638"/>
      <c r="I2638"/>
    </row>
    <row r="2639" spans="2:9" x14ac:dyDescent="0.25">
      <c r="B2639"/>
      <c r="C2639"/>
      <c r="D2639"/>
      <c r="E2639"/>
      <c r="F2639"/>
      <c r="G2639"/>
      <c r="H2639"/>
      <c r="I2639"/>
    </row>
    <row r="2640" spans="2:9" x14ac:dyDescent="0.25">
      <c r="B2640"/>
      <c r="C2640"/>
      <c r="D2640"/>
      <c r="E2640"/>
      <c r="F2640"/>
      <c r="G2640"/>
      <c r="H2640"/>
      <c r="I2640"/>
    </row>
    <row r="2641" spans="2:9" x14ac:dyDescent="0.25">
      <c r="B2641"/>
      <c r="C2641"/>
      <c r="D2641"/>
      <c r="E2641"/>
      <c r="F2641"/>
      <c r="G2641"/>
      <c r="H2641"/>
      <c r="I2641"/>
    </row>
    <row r="2642" spans="2:9" x14ac:dyDescent="0.25">
      <c r="B2642"/>
      <c r="C2642"/>
      <c r="D2642"/>
      <c r="E2642"/>
      <c r="F2642"/>
      <c r="G2642"/>
      <c r="H2642"/>
      <c r="I2642"/>
    </row>
    <row r="2643" spans="2:9" x14ac:dyDescent="0.25">
      <c r="B2643"/>
      <c r="C2643"/>
      <c r="D2643"/>
      <c r="E2643"/>
      <c r="F2643"/>
      <c r="G2643"/>
      <c r="H2643"/>
      <c r="I2643"/>
    </row>
    <row r="2644" spans="2:9" x14ac:dyDescent="0.25">
      <c r="B2644"/>
      <c r="C2644"/>
      <c r="D2644"/>
      <c r="E2644"/>
      <c r="F2644"/>
      <c r="G2644"/>
      <c r="H2644"/>
      <c r="I2644"/>
    </row>
    <row r="2645" spans="2:9" x14ac:dyDescent="0.25">
      <c r="B2645"/>
      <c r="C2645"/>
      <c r="D2645"/>
      <c r="E2645"/>
      <c r="F2645"/>
      <c r="G2645"/>
      <c r="H2645"/>
      <c r="I2645"/>
    </row>
    <row r="2646" spans="2:9" x14ac:dyDescent="0.25">
      <c r="B2646"/>
      <c r="C2646"/>
      <c r="D2646"/>
      <c r="E2646"/>
      <c r="F2646"/>
      <c r="G2646"/>
      <c r="H2646"/>
      <c r="I2646"/>
    </row>
    <row r="2647" spans="2:9" x14ac:dyDescent="0.25">
      <c r="B2647"/>
      <c r="C2647"/>
      <c r="D2647"/>
      <c r="E2647"/>
      <c r="F2647"/>
      <c r="G2647"/>
      <c r="H2647"/>
      <c r="I2647"/>
    </row>
    <row r="2648" spans="2:9" x14ac:dyDescent="0.25">
      <c r="B2648"/>
      <c r="C2648"/>
      <c r="D2648"/>
      <c r="E2648"/>
      <c r="F2648"/>
      <c r="G2648"/>
      <c r="H2648"/>
      <c r="I2648"/>
    </row>
    <row r="2649" spans="2:9" x14ac:dyDescent="0.25">
      <c r="B2649"/>
      <c r="C2649"/>
      <c r="D2649"/>
      <c r="E2649"/>
      <c r="F2649"/>
      <c r="G2649"/>
      <c r="H2649"/>
      <c r="I2649"/>
    </row>
    <row r="2650" spans="2:9" x14ac:dyDescent="0.25">
      <c r="B2650"/>
      <c r="C2650"/>
      <c r="D2650"/>
      <c r="E2650"/>
      <c r="F2650"/>
      <c r="G2650"/>
      <c r="H2650"/>
      <c r="I2650"/>
    </row>
    <row r="2651" spans="2:9" x14ac:dyDescent="0.25">
      <c r="B2651"/>
      <c r="C2651"/>
      <c r="D2651"/>
      <c r="E2651"/>
      <c r="F2651"/>
      <c r="G2651"/>
      <c r="H2651"/>
      <c r="I2651"/>
    </row>
    <row r="2652" spans="2:9" x14ac:dyDescent="0.25">
      <c r="B2652"/>
      <c r="C2652"/>
      <c r="D2652"/>
      <c r="E2652"/>
      <c r="F2652"/>
      <c r="G2652"/>
      <c r="H2652"/>
      <c r="I2652"/>
    </row>
    <row r="2653" spans="2:9" x14ac:dyDescent="0.25">
      <c r="B2653"/>
      <c r="C2653"/>
      <c r="D2653"/>
      <c r="E2653"/>
      <c r="F2653"/>
      <c r="G2653"/>
      <c r="H2653"/>
      <c r="I2653"/>
    </row>
    <row r="2654" spans="2:9" x14ac:dyDescent="0.25">
      <c r="B2654"/>
      <c r="C2654"/>
      <c r="D2654"/>
      <c r="E2654"/>
      <c r="F2654"/>
      <c r="G2654"/>
      <c r="H2654"/>
      <c r="I2654"/>
    </row>
    <row r="2655" spans="2:9" x14ac:dyDescent="0.25">
      <c r="B2655"/>
      <c r="C2655"/>
      <c r="D2655"/>
      <c r="E2655"/>
      <c r="F2655"/>
      <c r="G2655"/>
      <c r="H2655"/>
      <c r="I2655"/>
    </row>
    <row r="2656" spans="2:9" x14ac:dyDescent="0.25">
      <c r="B2656"/>
      <c r="C2656"/>
      <c r="D2656"/>
      <c r="E2656"/>
      <c r="F2656"/>
      <c r="G2656"/>
      <c r="H2656"/>
      <c r="I2656"/>
    </row>
    <row r="2657" spans="2:9" x14ac:dyDescent="0.25">
      <c r="B2657"/>
      <c r="C2657"/>
      <c r="D2657"/>
      <c r="E2657"/>
      <c r="F2657"/>
      <c r="G2657"/>
      <c r="H2657"/>
      <c r="I2657"/>
    </row>
    <row r="2658" spans="2:9" x14ac:dyDescent="0.25">
      <c r="B2658"/>
      <c r="C2658"/>
      <c r="D2658"/>
      <c r="E2658"/>
      <c r="F2658"/>
      <c r="G2658"/>
      <c r="H2658"/>
      <c r="I2658"/>
    </row>
    <row r="2659" spans="2:9" x14ac:dyDescent="0.25">
      <c r="B2659"/>
      <c r="C2659"/>
      <c r="D2659"/>
      <c r="E2659"/>
      <c r="F2659"/>
      <c r="G2659"/>
      <c r="H2659"/>
      <c r="I2659"/>
    </row>
    <row r="2660" spans="2:9" x14ac:dyDescent="0.25">
      <c r="B2660"/>
      <c r="C2660"/>
      <c r="D2660"/>
      <c r="E2660"/>
      <c r="F2660"/>
      <c r="G2660"/>
      <c r="H2660"/>
      <c r="I2660"/>
    </row>
    <row r="2661" spans="2:9" x14ac:dyDescent="0.25">
      <c r="B2661"/>
      <c r="C2661"/>
      <c r="D2661"/>
      <c r="E2661"/>
      <c r="F2661"/>
      <c r="G2661"/>
      <c r="H2661"/>
      <c r="I2661"/>
    </row>
    <row r="2662" spans="2:9" x14ac:dyDescent="0.25">
      <c r="B2662"/>
      <c r="C2662"/>
      <c r="D2662"/>
      <c r="E2662"/>
      <c r="F2662"/>
      <c r="G2662"/>
      <c r="H2662"/>
      <c r="I2662"/>
    </row>
    <row r="2663" spans="2:9" x14ac:dyDescent="0.25">
      <c r="B2663"/>
      <c r="C2663"/>
      <c r="D2663"/>
      <c r="E2663"/>
      <c r="F2663"/>
      <c r="G2663"/>
      <c r="H2663"/>
      <c r="I2663"/>
    </row>
    <row r="2664" spans="2:9" x14ac:dyDescent="0.25">
      <c r="B2664"/>
      <c r="C2664"/>
      <c r="D2664"/>
      <c r="E2664"/>
      <c r="F2664"/>
      <c r="G2664"/>
      <c r="H2664"/>
      <c r="I2664"/>
    </row>
    <row r="2665" spans="2:9" x14ac:dyDescent="0.25">
      <c r="B2665"/>
      <c r="C2665"/>
      <c r="D2665"/>
      <c r="E2665"/>
      <c r="F2665"/>
      <c r="G2665"/>
      <c r="H2665"/>
      <c r="I2665"/>
    </row>
    <row r="2666" spans="2:9" x14ac:dyDescent="0.25">
      <c r="B2666"/>
      <c r="C2666"/>
      <c r="D2666"/>
      <c r="E2666"/>
      <c r="F2666"/>
      <c r="G2666"/>
      <c r="H2666"/>
      <c r="I2666"/>
    </row>
    <row r="2667" spans="2:9" x14ac:dyDescent="0.25">
      <c r="B2667"/>
      <c r="C2667"/>
      <c r="D2667"/>
      <c r="E2667"/>
      <c r="F2667"/>
      <c r="G2667"/>
      <c r="H2667"/>
      <c r="I2667"/>
    </row>
    <row r="2668" spans="2:9" x14ac:dyDescent="0.25">
      <c r="B2668"/>
      <c r="C2668"/>
      <c r="D2668"/>
      <c r="E2668"/>
      <c r="F2668"/>
      <c r="G2668"/>
      <c r="H2668"/>
      <c r="I2668"/>
    </row>
    <row r="2669" spans="2:9" x14ac:dyDescent="0.25">
      <c r="B2669"/>
      <c r="C2669"/>
      <c r="D2669"/>
      <c r="E2669"/>
      <c r="F2669"/>
      <c r="G2669"/>
      <c r="H2669"/>
      <c r="I2669"/>
    </row>
    <row r="2670" spans="2:9" x14ac:dyDescent="0.25">
      <c r="B2670"/>
      <c r="C2670"/>
      <c r="D2670"/>
      <c r="E2670"/>
      <c r="F2670"/>
      <c r="G2670"/>
      <c r="H2670"/>
      <c r="I2670"/>
    </row>
    <row r="2671" spans="2:9" x14ac:dyDescent="0.25">
      <c r="B2671"/>
      <c r="C2671"/>
      <c r="D2671"/>
      <c r="E2671"/>
      <c r="F2671"/>
      <c r="G2671"/>
      <c r="H2671"/>
      <c r="I2671"/>
    </row>
    <row r="2672" spans="2:9" x14ac:dyDescent="0.25">
      <c r="B2672"/>
      <c r="C2672"/>
      <c r="D2672"/>
      <c r="E2672"/>
      <c r="F2672"/>
      <c r="G2672"/>
      <c r="H2672"/>
      <c r="I2672"/>
    </row>
    <row r="2673" spans="2:9" x14ac:dyDescent="0.25">
      <c r="B2673"/>
      <c r="C2673"/>
      <c r="D2673"/>
      <c r="E2673"/>
      <c r="F2673"/>
      <c r="G2673"/>
      <c r="H2673"/>
      <c r="I2673"/>
    </row>
    <row r="2674" spans="2:9" x14ac:dyDescent="0.25">
      <c r="B2674"/>
      <c r="C2674"/>
      <c r="D2674"/>
      <c r="E2674"/>
      <c r="F2674"/>
      <c r="G2674"/>
      <c r="H2674"/>
      <c r="I2674"/>
    </row>
    <row r="2675" spans="2:9" x14ac:dyDescent="0.25">
      <c r="B2675"/>
      <c r="C2675"/>
      <c r="D2675"/>
      <c r="E2675"/>
      <c r="F2675"/>
      <c r="G2675"/>
      <c r="H2675"/>
      <c r="I2675"/>
    </row>
    <row r="2676" spans="2:9" x14ac:dyDescent="0.25">
      <c r="B2676"/>
      <c r="C2676"/>
      <c r="D2676"/>
      <c r="E2676"/>
      <c r="F2676"/>
      <c r="G2676"/>
      <c r="H2676"/>
      <c r="I2676"/>
    </row>
    <row r="2677" spans="2:9" x14ac:dyDescent="0.25">
      <c r="B2677"/>
      <c r="C2677"/>
      <c r="D2677"/>
      <c r="E2677"/>
      <c r="F2677"/>
      <c r="G2677"/>
      <c r="H2677"/>
      <c r="I2677"/>
    </row>
    <row r="2678" spans="2:9" x14ac:dyDescent="0.25">
      <c r="B2678"/>
      <c r="C2678"/>
      <c r="D2678"/>
      <c r="E2678"/>
      <c r="F2678"/>
      <c r="G2678"/>
      <c r="H2678"/>
      <c r="I2678"/>
    </row>
    <row r="2679" spans="2:9" x14ac:dyDescent="0.25">
      <c r="B2679"/>
      <c r="C2679"/>
      <c r="D2679"/>
      <c r="E2679"/>
      <c r="F2679"/>
      <c r="G2679"/>
      <c r="H2679"/>
      <c r="I2679"/>
    </row>
    <row r="2680" spans="2:9" x14ac:dyDescent="0.25">
      <c r="B2680"/>
      <c r="C2680"/>
      <c r="D2680"/>
      <c r="E2680"/>
      <c r="F2680"/>
      <c r="G2680"/>
      <c r="H2680"/>
      <c r="I2680"/>
    </row>
    <row r="2681" spans="2:9" x14ac:dyDescent="0.25">
      <c r="B2681"/>
      <c r="C2681"/>
      <c r="D2681"/>
      <c r="E2681"/>
      <c r="F2681"/>
      <c r="G2681"/>
      <c r="H2681"/>
      <c r="I2681"/>
    </row>
    <row r="2682" spans="2:9" x14ac:dyDescent="0.25">
      <c r="B2682"/>
      <c r="C2682"/>
      <c r="D2682"/>
      <c r="E2682"/>
      <c r="F2682"/>
      <c r="G2682"/>
      <c r="H2682"/>
      <c r="I2682"/>
    </row>
    <row r="2683" spans="2:9" x14ac:dyDescent="0.25">
      <c r="B2683"/>
      <c r="C2683"/>
      <c r="D2683"/>
      <c r="E2683"/>
      <c r="F2683"/>
      <c r="G2683"/>
      <c r="H2683"/>
      <c r="I2683"/>
    </row>
    <row r="2684" spans="2:9" x14ac:dyDescent="0.25">
      <c r="B2684"/>
      <c r="C2684"/>
      <c r="D2684"/>
      <c r="E2684"/>
      <c r="F2684"/>
      <c r="G2684"/>
      <c r="H2684"/>
      <c r="I2684"/>
    </row>
    <row r="2685" spans="2:9" x14ac:dyDescent="0.25">
      <c r="B2685"/>
      <c r="C2685"/>
      <c r="D2685"/>
      <c r="E2685"/>
      <c r="F2685"/>
      <c r="G2685"/>
      <c r="H2685"/>
      <c r="I2685"/>
    </row>
    <row r="2686" spans="2:9" x14ac:dyDescent="0.25">
      <c r="B2686"/>
      <c r="C2686"/>
      <c r="D2686"/>
      <c r="E2686"/>
      <c r="F2686"/>
      <c r="G2686"/>
      <c r="H2686"/>
      <c r="I2686"/>
    </row>
    <row r="2687" spans="2:9" x14ac:dyDescent="0.25">
      <c r="B2687"/>
      <c r="C2687"/>
      <c r="D2687"/>
      <c r="E2687"/>
      <c r="F2687"/>
      <c r="G2687"/>
      <c r="H2687"/>
      <c r="I2687"/>
    </row>
    <row r="2688" spans="2:9" x14ac:dyDescent="0.25">
      <c r="B2688"/>
      <c r="C2688"/>
      <c r="D2688"/>
      <c r="E2688"/>
      <c r="F2688"/>
      <c r="G2688"/>
      <c r="H2688"/>
      <c r="I2688"/>
    </row>
    <row r="2689" spans="2:9" x14ac:dyDescent="0.25">
      <c r="B2689"/>
      <c r="C2689"/>
      <c r="D2689"/>
      <c r="E2689"/>
      <c r="F2689"/>
      <c r="G2689"/>
      <c r="H2689"/>
      <c r="I2689"/>
    </row>
    <row r="2690" spans="2:9" x14ac:dyDescent="0.25">
      <c r="B2690"/>
      <c r="C2690"/>
      <c r="D2690"/>
      <c r="E2690"/>
      <c r="F2690"/>
      <c r="G2690"/>
      <c r="H2690"/>
      <c r="I2690"/>
    </row>
    <row r="2691" spans="2:9" x14ac:dyDescent="0.25">
      <c r="B2691"/>
      <c r="C2691"/>
      <c r="D2691"/>
      <c r="E2691"/>
      <c r="F2691"/>
      <c r="G2691"/>
      <c r="H2691"/>
      <c r="I2691"/>
    </row>
    <row r="2692" spans="2:9" x14ac:dyDescent="0.25">
      <c r="B2692"/>
      <c r="C2692"/>
      <c r="D2692"/>
      <c r="E2692"/>
      <c r="F2692"/>
      <c r="G2692"/>
      <c r="H2692"/>
      <c r="I2692"/>
    </row>
    <row r="2693" spans="2:9" x14ac:dyDescent="0.25">
      <c r="B2693"/>
      <c r="C2693"/>
      <c r="D2693"/>
      <c r="E2693"/>
      <c r="F2693"/>
      <c r="G2693"/>
      <c r="H2693"/>
      <c r="I2693"/>
    </row>
    <row r="2694" spans="2:9" x14ac:dyDescent="0.25">
      <c r="B2694"/>
      <c r="C2694"/>
      <c r="D2694"/>
      <c r="E2694"/>
      <c r="F2694"/>
      <c r="G2694"/>
      <c r="H2694"/>
      <c r="I2694"/>
    </row>
    <row r="2695" spans="2:9" x14ac:dyDescent="0.25">
      <c r="B2695"/>
      <c r="C2695"/>
      <c r="D2695"/>
      <c r="E2695"/>
      <c r="F2695"/>
      <c r="G2695"/>
      <c r="H2695"/>
      <c r="I2695"/>
    </row>
    <row r="2696" spans="2:9" x14ac:dyDescent="0.25">
      <c r="B2696"/>
      <c r="C2696"/>
      <c r="D2696"/>
      <c r="E2696"/>
      <c r="F2696"/>
      <c r="G2696"/>
      <c r="H2696"/>
      <c r="I2696"/>
    </row>
    <row r="2697" spans="2:9" x14ac:dyDescent="0.25">
      <c r="B2697"/>
      <c r="C2697"/>
      <c r="D2697"/>
      <c r="E2697"/>
      <c r="F2697"/>
      <c r="G2697"/>
      <c r="H2697"/>
      <c r="I2697"/>
    </row>
    <row r="2698" spans="2:9" x14ac:dyDescent="0.25">
      <c r="B2698"/>
      <c r="C2698"/>
      <c r="D2698"/>
      <c r="E2698"/>
      <c r="F2698"/>
      <c r="G2698"/>
      <c r="H2698"/>
      <c r="I2698"/>
    </row>
    <row r="2699" spans="2:9" x14ac:dyDescent="0.25">
      <c r="B2699"/>
      <c r="C2699"/>
      <c r="D2699"/>
      <c r="E2699"/>
      <c r="F2699"/>
      <c r="G2699"/>
      <c r="H2699"/>
      <c r="I2699"/>
    </row>
    <row r="2700" spans="2:9" x14ac:dyDescent="0.25">
      <c r="B2700"/>
      <c r="C2700"/>
      <c r="D2700"/>
      <c r="E2700"/>
      <c r="F2700"/>
      <c r="G2700"/>
      <c r="H2700"/>
      <c r="I2700"/>
    </row>
    <row r="2701" spans="2:9" x14ac:dyDescent="0.25">
      <c r="B2701"/>
      <c r="C2701"/>
      <c r="D2701"/>
      <c r="E2701"/>
      <c r="F2701"/>
      <c r="G2701"/>
      <c r="H2701"/>
      <c r="I2701"/>
    </row>
    <row r="2702" spans="2:9" x14ac:dyDescent="0.25">
      <c r="B2702"/>
      <c r="C2702"/>
      <c r="D2702"/>
      <c r="E2702"/>
      <c r="F2702"/>
      <c r="G2702"/>
      <c r="H2702"/>
      <c r="I2702"/>
    </row>
    <row r="2703" spans="2:9" x14ac:dyDescent="0.25">
      <c r="B2703"/>
      <c r="C2703"/>
      <c r="D2703"/>
      <c r="E2703"/>
      <c r="F2703"/>
      <c r="G2703"/>
      <c r="H2703"/>
      <c r="I2703"/>
    </row>
    <row r="2704" spans="2:9" x14ac:dyDescent="0.25">
      <c r="B2704"/>
      <c r="C2704"/>
      <c r="D2704"/>
      <c r="E2704"/>
      <c r="F2704"/>
      <c r="G2704"/>
      <c r="H2704"/>
      <c r="I2704"/>
    </row>
    <row r="2705" spans="2:9" x14ac:dyDescent="0.25">
      <c r="B2705"/>
      <c r="C2705"/>
      <c r="D2705"/>
      <c r="E2705"/>
      <c r="F2705"/>
      <c r="G2705"/>
      <c r="H2705"/>
      <c r="I2705"/>
    </row>
    <row r="2706" spans="2:9" x14ac:dyDescent="0.25">
      <c r="B2706"/>
      <c r="C2706"/>
      <c r="D2706"/>
      <c r="E2706"/>
      <c r="F2706"/>
      <c r="G2706"/>
      <c r="H2706"/>
      <c r="I2706"/>
    </row>
    <row r="2707" spans="2:9" x14ac:dyDescent="0.25">
      <c r="B2707"/>
      <c r="C2707"/>
      <c r="D2707"/>
      <c r="E2707"/>
      <c r="F2707"/>
      <c r="G2707"/>
      <c r="H2707"/>
      <c r="I2707"/>
    </row>
    <row r="2708" spans="2:9" x14ac:dyDescent="0.25">
      <c r="B2708"/>
      <c r="C2708"/>
      <c r="D2708"/>
      <c r="E2708"/>
      <c r="F2708"/>
      <c r="G2708"/>
      <c r="H2708"/>
      <c r="I2708"/>
    </row>
    <row r="2709" spans="2:9" x14ac:dyDescent="0.25">
      <c r="B2709"/>
      <c r="C2709"/>
      <c r="D2709"/>
      <c r="E2709"/>
      <c r="F2709"/>
      <c r="G2709"/>
      <c r="H2709"/>
      <c r="I2709"/>
    </row>
    <row r="2710" spans="2:9" x14ac:dyDescent="0.25">
      <c r="B2710"/>
      <c r="C2710"/>
      <c r="D2710"/>
      <c r="E2710"/>
      <c r="F2710"/>
      <c r="G2710"/>
      <c r="H2710"/>
      <c r="I2710"/>
    </row>
    <row r="2711" spans="2:9" x14ac:dyDescent="0.25">
      <c r="B2711"/>
      <c r="C2711"/>
      <c r="D2711"/>
      <c r="E2711"/>
      <c r="F2711"/>
      <c r="G2711"/>
      <c r="H2711"/>
      <c r="I2711"/>
    </row>
    <row r="2712" spans="2:9" x14ac:dyDescent="0.25">
      <c r="B2712"/>
      <c r="C2712"/>
      <c r="D2712"/>
      <c r="E2712"/>
      <c r="F2712"/>
      <c r="G2712"/>
      <c r="H2712"/>
      <c r="I2712"/>
    </row>
    <row r="2713" spans="2:9" x14ac:dyDescent="0.25">
      <c r="B2713"/>
      <c r="C2713"/>
      <c r="D2713"/>
      <c r="E2713"/>
      <c r="F2713"/>
      <c r="G2713"/>
      <c r="H2713"/>
      <c r="I2713"/>
    </row>
    <row r="2714" spans="2:9" x14ac:dyDescent="0.25">
      <c r="B2714"/>
      <c r="C2714"/>
      <c r="D2714"/>
      <c r="E2714"/>
      <c r="F2714"/>
      <c r="G2714"/>
      <c r="H2714"/>
      <c r="I2714"/>
    </row>
    <row r="2715" spans="2:9" x14ac:dyDescent="0.25">
      <c r="B2715"/>
      <c r="C2715"/>
      <c r="D2715"/>
      <c r="E2715"/>
      <c r="F2715"/>
      <c r="G2715"/>
      <c r="H2715"/>
      <c r="I2715"/>
    </row>
    <row r="2716" spans="2:9" x14ac:dyDescent="0.25">
      <c r="B2716"/>
      <c r="C2716"/>
      <c r="D2716"/>
      <c r="E2716"/>
      <c r="F2716"/>
      <c r="G2716"/>
      <c r="H2716"/>
      <c r="I2716"/>
    </row>
    <row r="2717" spans="2:9" x14ac:dyDescent="0.25">
      <c r="B2717"/>
      <c r="C2717"/>
      <c r="D2717"/>
      <c r="E2717"/>
      <c r="F2717"/>
      <c r="G2717"/>
      <c r="H2717"/>
      <c r="I2717"/>
    </row>
    <row r="2718" spans="2:9" x14ac:dyDescent="0.25">
      <c r="B2718"/>
      <c r="C2718"/>
      <c r="D2718"/>
      <c r="E2718"/>
      <c r="F2718"/>
      <c r="G2718"/>
      <c r="H2718"/>
      <c r="I2718"/>
    </row>
    <row r="2719" spans="2:9" x14ac:dyDescent="0.25">
      <c r="B2719"/>
      <c r="C2719"/>
      <c r="D2719"/>
      <c r="E2719"/>
      <c r="F2719"/>
      <c r="G2719"/>
      <c r="H2719"/>
      <c r="I2719"/>
    </row>
    <row r="2720" spans="2:9" x14ac:dyDescent="0.25">
      <c r="B2720"/>
      <c r="C2720"/>
      <c r="D2720"/>
      <c r="E2720"/>
      <c r="F2720"/>
      <c r="G2720"/>
      <c r="H2720"/>
      <c r="I2720"/>
    </row>
    <row r="2721" spans="2:9" x14ac:dyDescent="0.25">
      <c r="B2721"/>
      <c r="C2721"/>
      <c r="D2721"/>
      <c r="E2721"/>
      <c r="F2721"/>
      <c r="G2721"/>
      <c r="H2721"/>
      <c r="I2721"/>
    </row>
    <row r="2722" spans="2:9" x14ac:dyDescent="0.25">
      <c r="B2722"/>
      <c r="C2722"/>
      <c r="D2722"/>
      <c r="E2722"/>
      <c r="F2722"/>
      <c r="G2722"/>
      <c r="H2722"/>
      <c r="I2722"/>
    </row>
    <row r="2723" spans="2:9" x14ac:dyDescent="0.25">
      <c r="B2723"/>
      <c r="C2723"/>
      <c r="D2723"/>
      <c r="E2723"/>
      <c r="F2723"/>
      <c r="G2723"/>
      <c r="H2723"/>
      <c r="I2723"/>
    </row>
    <row r="2724" spans="2:9" x14ac:dyDescent="0.25">
      <c r="B2724"/>
      <c r="C2724"/>
      <c r="D2724"/>
      <c r="E2724"/>
      <c r="F2724"/>
      <c r="G2724"/>
      <c r="H2724"/>
      <c r="I2724"/>
    </row>
    <row r="2725" spans="2:9" x14ac:dyDescent="0.25">
      <c r="B2725"/>
      <c r="C2725"/>
      <c r="D2725"/>
      <c r="E2725"/>
      <c r="F2725"/>
      <c r="G2725"/>
      <c r="H2725"/>
      <c r="I2725"/>
    </row>
    <row r="2726" spans="2:9" x14ac:dyDescent="0.25">
      <c r="B2726"/>
      <c r="C2726"/>
      <c r="D2726"/>
      <c r="E2726"/>
      <c r="F2726"/>
      <c r="G2726"/>
      <c r="H2726"/>
      <c r="I2726"/>
    </row>
    <row r="2727" spans="2:9" x14ac:dyDescent="0.25">
      <c r="B2727"/>
      <c r="C2727"/>
      <c r="D2727"/>
      <c r="E2727"/>
      <c r="F2727"/>
      <c r="G2727"/>
      <c r="H2727"/>
      <c r="I2727"/>
    </row>
    <row r="2728" spans="2:9" x14ac:dyDescent="0.25">
      <c r="B2728"/>
      <c r="C2728"/>
      <c r="D2728"/>
      <c r="E2728"/>
      <c r="F2728"/>
      <c r="G2728"/>
      <c r="H2728"/>
      <c r="I2728"/>
    </row>
    <row r="2729" spans="2:9" x14ac:dyDescent="0.25">
      <c r="B2729"/>
      <c r="C2729"/>
      <c r="D2729"/>
      <c r="E2729"/>
      <c r="F2729"/>
      <c r="G2729"/>
      <c r="H2729"/>
      <c r="I2729"/>
    </row>
    <row r="2730" spans="2:9" x14ac:dyDescent="0.25">
      <c r="B2730"/>
      <c r="C2730"/>
      <c r="D2730"/>
      <c r="E2730"/>
      <c r="F2730"/>
      <c r="G2730"/>
      <c r="H2730"/>
      <c r="I2730"/>
    </row>
    <row r="2731" spans="2:9" x14ac:dyDescent="0.25">
      <c r="B2731"/>
      <c r="C2731"/>
      <c r="D2731"/>
      <c r="E2731"/>
      <c r="F2731"/>
      <c r="G2731"/>
      <c r="H2731"/>
      <c r="I2731"/>
    </row>
    <row r="2732" spans="2:9" x14ac:dyDescent="0.25">
      <c r="B2732"/>
      <c r="C2732"/>
      <c r="D2732"/>
      <c r="E2732"/>
      <c r="F2732"/>
      <c r="G2732"/>
      <c r="H2732"/>
      <c r="I2732"/>
    </row>
    <row r="2733" spans="2:9" x14ac:dyDescent="0.25">
      <c r="B2733"/>
      <c r="C2733"/>
      <c r="D2733"/>
      <c r="E2733"/>
      <c r="F2733"/>
      <c r="G2733"/>
      <c r="H2733"/>
      <c r="I2733"/>
    </row>
    <row r="2734" spans="2:9" x14ac:dyDescent="0.25">
      <c r="B2734"/>
      <c r="C2734"/>
      <c r="D2734"/>
      <c r="E2734"/>
      <c r="F2734"/>
      <c r="G2734"/>
      <c r="H2734"/>
      <c r="I2734"/>
    </row>
    <row r="2735" spans="2:9" x14ac:dyDescent="0.25">
      <c r="B2735"/>
      <c r="C2735"/>
      <c r="D2735"/>
      <c r="E2735"/>
      <c r="F2735"/>
      <c r="G2735"/>
      <c r="H2735"/>
      <c r="I2735"/>
    </row>
    <row r="2736" spans="2:9" x14ac:dyDescent="0.25">
      <c r="B2736"/>
      <c r="C2736"/>
      <c r="D2736"/>
      <c r="E2736"/>
      <c r="F2736"/>
      <c r="G2736"/>
      <c r="H2736"/>
      <c r="I2736"/>
    </row>
    <row r="2737" spans="2:9" x14ac:dyDescent="0.25">
      <c r="B2737"/>
      <c r="C2737"/>
      <c r="D2737"/>
      <c r="E2737"/>
      <c r="F2737"/>
      <c r="G2737"/>
      <c r="H2737"/>
      <c r="I2737"/>
    </row>
    <row r="2738" spans="2:9" x14ac:dyDescent="0.25">
      <c r="B2738"/>
      <c r="C2738"/>
      <c r="D2738"/>
      <c r="E2738"/>
      <c r="F2738"/>
      <c r="G2738"/>
      <c r="H2738"/>
      <c r="I2738"/>
    </row>
    <row r="2739" spans="2:9" x14ac:dyDescent="0.25">
      <c r="B2739"/>
      <c r="C2739"/>
      <c r="D2739"/>
      <c r="E2739"/>
      <c r="F2739"/>
      <c r="G2739"/>
      <c r="H2739"/>
      <c r="I2739"/>
    </row>
    <row r="2740" spans="2:9" x14ac:dyDescent="0.25">
      <c r="B2740"/>
      <c r="C2740"/>
      <c r="D2740"/>
      <c r="E2740"/>
      <c r="F2740"/>
      <c r="G2740"/>
      <c r="H2740"/>
      <c r="I2740"/>
    </row>
    <row r="2741" spans="2:9" x14ac:dyDescent="0.25">
      <c r="B2741"/>
      <c r="C2741"/>
      <c r="D2741"/>
      <c r="E2741"/>
      <c r="F2741"/>
      <c r="G2741"/>
      <c r="H2741"/>
      <c r="I2741"/>
    </row>
    <row r="2742" spans="2:9" x14ac:dyDescent="0.25">
      <c r="B2742"/>
      <c r="C2742"/>
      <c r="D2742"/>
      <c r="E2742"/>
      <c r="F2742"/>
      <c r="G2742"/>
      <c r="H2742"/>
      <c r="I2742"/>
    </row>
    <row r="2743" spans="2:9" x14ac:dyDescent="0.25">
      <c r="B2743"/>
      <c r="C2743"/>
      <c r="D2743"/>
      <c r="E2743"/>
      <c r="F2743"/>
      <c r="G2743"/>
      <c r="H2743"/>
      <c r="I2743"/>
    </row>
    <row r="2744" spans="2:9" x14ac:dyDescent="0.25">
      <c r="B2744"/>
      <c r="C2744"/>
      <c r="D2744"/>
      <c r="E2744"/>
      <c r="F2744"/>
      <c r="G2744"/>
      <c r="H2744"/>
      <c r="I2744"/>
    </row>
    <row r="2745" spans="2:9" x14ac:dyDescent="0.25">
      <c r="B2745"/>
      <c r="C2745"/>
      <c r="D2745"/>
      <c r="E2745"/>
      <c r="F2745"/>
      <c r="G2745"/>
      <c r="H2745"/>
      <c r="I2745"/>
    </row>
    <row r="2746" spans="2:9" x14ac:dyDescent="0.25">
      <c r="B2746"/>
      <c r="C2746"/>
      <c r="D2746"/>
      <c r="E2746"/>
      <c r="F2746"/>
      <c r="G2746"/>
      <c r="H2746"/>
      <c r="I2746"/>
    </row>
    <row r="2747" spans="2:9" x14ac:dyDescent="0.25">
      <c r="B2747"/>
      <c r="C2747"/>
      <c r="D2747"/>
      <c r="E2747"/>
      <c r="F2747"/>
      <c r="G2747"/>
      <c r="H2747"/>
      <c r="I2747"/>
    </row>
    <row r="2748" spans="2:9" x14ac:dyDescent="0.25">
      <c r="B2748"/>
      <c r="C2748"/>
      <c r="D2748"/>
      <c r="E2748"/>
      <c r="F2748"/>
      <c r="G2748"/>
      <c r="H2748"/>
      <c r="I2748"/>
    </row>
    <row r="2749" spans="2:9" x14ac:dyDescent="0.25">
      <c r="B2749"/>
      <c r="C2749"/>
      <c r="D2749"/>
      <c r="E2749"/>
      <c r="F2749"/>
      <c r="G2749"/>
      <c r="H2749"/>
      <c r="I2749"/>
    </row>
    <row r="2750" spans="2:9" x14ac:dyDescent="0.25">
      <c r="B2750"/>
      <c r="C2750"/>
      <c r="D2750"/>
      <c r="E2750"/>
      <c r="F2750"/>
      <c r="G2750"/>
      <c r="H2750"/>
      <c r="I2750"/>
    </row>
    <row r="2751" spans="2:9" x14ac:dyDescent="0.25">
      <c r="B2751"/>
      <c r="C2751"/>
      <c r="D2751"/>
      <c r="E2751"/>
      <c r="F2751"/>
      <c r="G2751"/>
      <c r="H2751"/>
      <c r="I2751"/>
    </row>
    <row r="2752" spans="2:9" x14ac:dyDescent="0.25">
      <c r="B2752"/>
      <c r="C2752"/>
      <c r="D2752"/>
      <c r="E2752"/>
      <c r="F2752"/>
      <c r="G2752"/>
      <c r="H2752"/>
      <c r="I2752"/>
    </row>
    <row r="2753" spans="2:9" x14ac:dyDescent="0.25">
      <c r="B2753"/>
      <c r="C2753"/>
      <c r="D2753"/>
      <c r="E2753"/>
      <c r="F2753"/>
      <c r="G2753"/>
      <c r="H2753"/>
      <c r="I2753"/>
    </row>
    <row r="2754" spans="2:9" x14ac:dyDescent="0.25">
      <c r="B2754"/>
      <c r="C2754"/>
      <c r="D2754"/>
      <c r="E2754"/>
      <c r="F2754"/>
      <c r="G2754"/>
      <c r="H2754"/>
      <c r="I2754"/>
    </row>
    <row r="2755" spans="2:9" x14ac:dyDescent="0.25">
      <c r="B2755"/>
      <c r="C2755"/>
      <c r="D2755"/>
      <c r="E2755"/>
      <c r="F2755"/>
      <c r="G2755"/>
      <c r="H2755"/>
      <c r="I2755"/>
    </row>
    <row r="2756" spans="2:9" x14ac:dyDescent="0.25">
      <c r="B2756"/>
      <c r="C2756"/>
      <c r="D2756"/>
      <c r="E2756"/>
      <c r="F2756"/>
      <c r="G2756"/>
      <c r="H2756"/>
      <c r="I2756"/>
    </row>
    <row r="2757" spans="2:9" x14ac:dyDescent="0.25">
      <c r="B2757"/>
      <c r="C2757"/>
      <c r="D2757"/>
      <c r="E2757"/>
      <c r="F2757"/>
      <c r="G2757"/>
      <c r="H2757"/>
      <c r="I2757"/>
    </row>
    <row r="2758" spans="2:9" x14ac:dyDescent="0.25">
      <c r="B2758"/>
      <c r="C2758"/>
      <c r="D2758"/>
      <c r="E2758"/>
      <c r="F2758"/>
      <c r="G2758"/>
      <c r="H2758"/>
      <c r="I2758"/>
    </row>
    <row r="2759" spans="2:9" x14ac:dyDescent="0.25">
      <c r="B2759"/>
      <c r="C2759"/>
      <c r="D2759"/>
      <c r="E2759"/>
      <c r="F2759"/>
      <c r="G2759"/>
      <c r="H2759"/>
      <c r="I2759"/>
    </row>
    <row r="2760" spans="2:9" x14ac:dyDescent="0.25">
      <c r="B2760"/>
      <c r="C2760"/>
      <c r="D2760"/>
      <c r="E2760"/>
      <c r="F2760"/>
      <c r="G2760"/>
      <c r="H2760"/>
      <c r="I2760"/>
    </row>
    <row r="2761" spans="2:9" x14ac:dyDescent="0.25">
      <c r="B2761"/>
      <c r="C2761"/>
      <c r="D2761"/>
      <c r="E2761"/>
      <c r="F2761"/>
      <c r="G2761"/>
      <c r="H2761"/>
      <c r="I2761"/>
    </row>
    <row r="2762" spans="2:9" x14ac:dyDescent="0.25">
      <c r="B2762"/>
      <c r="C2762"/>
      <c r="D2762"/>
      <c r="E2762"/>
      <c r="F2762"/>
      <c r="G2762"/>
      <c r="H2762"/>
      <c r="I2762"/>
    </row>
    <row r="2763" spans="2:9" x14ac:dyDescent="0.25">
      <c r="B2763"/>
      <c r="C2763"/>
      <c r="D2763"/>
      <c r="E2763"/>
      <c r="F2763"/>
      <c r="G2763"/>
      <c r="H2763"/>
      <c r="I2763"/>
    </row>
    <row r="2764" spans="2:9" x14ac:dyDescent="0.25">
      <c r="B2764"/>
      <c r="C2764"/>
      <c r="D2764"/>
      <c r="E2764"/>
      <c r="F2764"/>
      <c r="G2764"/>
      <c r="H2764"/>
      <c r="I2764"/>
    </row>
    <row r="2765" spans="2:9" x14ac:dyDescent="0.25">
      <c r="B2765"/>
      <c r="C2765"/>
      <c r="D2765"/>
      <c r="E2765"/>
      <c r="F2765"/>
      <c r="G2765"/>
      <c r="H2765"/>
      <c r="I2765"/>
    </row>
    <row r="2766" spans="2:9" x14ac:dyDescent="0.25">
      <c r="B2766"/>
      <c r="C2766"/>
      <c r="D2766"/>
      <c r="E2766"/>
      <c r="F2766"/>
      <c r="G2766"/>
      <c r="H2766"/>
      <c r="I2766"/>
    </row>
    <row r="2767" spans="2:9" x14ac:dyDescent="0.25">
      <c r="B2767"/>
      <c r="C2767"/>
      <c r="D2767"/>
      <c r="E2767"/>
      <c r="F2767"/>
      <c r="G2767"/>
      <c r="H2767"/>
      <c r="I2767"/>
    </row>
    <row r="2768" spans="2:9" x14ac:dyDescent="0.25">
      <c r="B2768"/>
      <c r="C2768"/>
      <c r="D2768"/>
      <c r="E2768"/>
      <c r="F2768"/>
      <c r="G2768"/>
      <c r="H2768"/>
      <c r="I2768"/>
    </row>
    <row r="2769" spans="2:9" x14ac:dyDescent="0.25">
      <c r="B2769"/>
      <c r="C2769"/>
      <c r="D2769"/>
      <c r="E2769"/>
      <c r="F2769"/>
      <c r="G2769"/>
      <c r="H2769"/>
      <c r="I2769"/>
    </row>
    <row r="2770" spans="2:9" x14ac:dyDescent="0.25">
      <c r="B2770"/>
      <c r="C2770"/>
      <c r="D2770"/>
      <c r="E2770"/>
      <c r="F2770"/>
      <c r="G2770"/>
      <c r="H2770"/>
      <c r="I2770"/>
    </row>
    <row r="2771" spans="2:9" x14ac:dyDescent="0.25">
      <c r="B2771"/>
      <c r="C2771"/>
      <c r="D2771"/>
      <c r="E2771"/>
      <c r="F2771"/>
      <c r="G2771"/>
      <c r="H2771"/>
      <c r="I2771"/>
    </row>
    <row r="2772" spans="2:9" x14ac:dyDescent="0.25">
      <c r="B2772"/>
      <c r="C2772"/>
      <c r="D2772"/>
      <c r="E2772"/>
      <c r="F2772"/>
      <c r="G2772"/>
      <c r="H2772"/>
      <c r="I2772"/>
    </row>
    <row r="2773" spans="2:9" x14ac:dyDescent="0.25">
      <c r="B2773"/>
      <c r="C2773"/>
      <c r="D2773"/>
      <c r="E2773"/>
      <c r="F2773"/>
      <c r="G2773"/>
      <c r="H2773"/>
      <c r="I2773"/>
    </row>
    <row r="2774" spans="2:9" x14ac:dyDescent="0.25">
      <c r="B2774"/>
      <c r="C2774"/>
      <c r="D2774"/>
      <c r="E2774"/>
      <c r="F2774"/>
      <c r="G2774"/>
      <c r="H2774"/>
      <c r="I2774"/>
    </row>
    <row r="2775" spans="2:9" x14ac:dyDescent="0.25">
      <c r="B2775"/>
      <c r="C2775"/>
      <c r="D2775"/>
      <c r="E2775"/>
      <c r="F2775"/>
      <c r="G2775"/>
      <c r="H2775"/>
      <c r="I2775"/>
    </row>
    <row r="2776" spans="2:9" x14ac:dyDescent="0.25">
      <c r="B2776"/>
      <c r="C2776"/>
      <c r="D2776"/>
      <c r="E2776"/>
      <c r="F2776"/>
      <c r="G2776"/>
      <c r="H2776"/>
      <c r="I2776"/>
    </row>
    <row r="2777" spans="2:9" x14ac:dyDescent="0.25">
      <c r="B2777"/>
      <c r="C2777"/>
      <c r="D2777"/>
      <c r="E2777"/>
      <c r="F2777"/>
      <c r="G2777"/>
      <c r="H2777"/>
      <c r="I2777"/>
    </row>
    <row r="2778" spans="2:9" x14ac:dyDescent="0.25">
      <c r="B2778"/>
      <c r="C2778"/>
      <c r="D2778"/>
      <c r="E2778"/>
      <c r="F2778"/>
      <c r="G2778"/>
      <c r="H2778"/>
      <c r="I2778"/>
    </row>
    <row r="2779" spans="2:9" x14ac:dyDescent="0.25">
      <c r="B2779"/>
      <c r="C2779"/>
      <c r="D2779"/>
      <c r="E2779"/>
      <c r="F2779"/>
      <c r="G2779"/>
      <c r="H2779"/>
      <c r="I2779"/>
    </row>
    <row r="2780" spans="2:9" x14ac:dyDescent="0.25">
      <c r="B2780"/>
      <c r="C2780"/>
      <c r="D2780"/>
      <c r="E2780"/>
      <c r="F2780"/>
      <c r="G2780"/>
      <c r="H2780"/>
      <c r="I2780"/>
    </row>
    <row r="2781" spans="2:9" x14ac:dyDescent="0.25">
      <c r="B2781"/>
      <c r="C2781"/>
      <c r="D2781"/>
      <c r="E2781"/>
      <c r="F2781"/>
      <c r="G2781"/>
      <c r="H2781"/>
      <c r="I2781"/>
    </row>
    <row r="2782" spans="2:9" x14ac:dyDescent="0.25">
      <c r="B2782"/>
      <c r="C2782"/>
      <c r="D2782"/>
      <c r="E2782"/>
      <c r="F2782"/>
      <c r="G2782"/>
      <c r="H2782"/>
      <c r="I2782"/>
    </row>
    <row r="2783" spans="2:9" x14ac:dyDescent="0.25">
      <c r="B2783"/>
      <c r="C2783"/>
      <c r="D2783"/>
      <c r="E2783"/>
      <c r="F2783"/>
      <c r="G2783"/>
      <c r="H2783"/>
      <c r="I2783"/>
    </row>
    <row r="2784" spans="2:9" x14ac:dyDescent="0.25">
      <c r="B2784"/>
      <c r="C2784"/>
      <c r="D2784"/>
      <c r="E2784"/>
      <c r="F2784"/>
      <c r="G2784"/>
      <c r="H2784"/>
      <c r="I2784"/>
    </row>
    <row r="2785" spans="2:9" x14ac:dyDescent="0.25">
      <c r="B2785"/>
      <c r="C2785"/>
      <c r="D2785"/>
      <c r="E2785"/>
      <c r="F2785"/>
      <c r="G2785"/>
      <c r="H2785"/>
      <c r="I2785"/>
    </row>
    <row r="2786" spans="2:9" x14ac:dyDescent="0.25">
      <c r="B2786"/>
      <c r="C2786"/>
      <c r="D2786"/>
      <c r="E2786"/>
      <c r="F2786"/>
      <c r="G2786"/>
      <c r="H2786"/>
      <c r="I2786"/>
    </row>
    <row r="2787" spans="2:9" x14ac:dyDescent="0.25">
      <c r="B2787"/>
      <c r="C2787"/>
      <c r="D2787"/>
      <c r="E2787"/>
      <c r="F2787"/>
      <c r="G2787"/>
      <c r="H2787"/>
      <c r="I2787"/>
    </row>
    <row r="2788" spans="2:9" x14ac:dyDescent="0.25">
      <c r="B2788"/>
      <c r="C2788"/>
      <c r="D2788"/>
      <c r="E2788"/>
      <c r="F2788"/>
      <c r="G2788"/>
      <c r="H2788"/>
      <c r="I2788"/>
    </row>
    <row r="2789" spans="2:9" x14ac:dyDescent="0.25">
      <c r="B2789"/>
      <c r="C2789"/>
      <c r="D2789"/>
      <c r="E2789"/>
      <c r="F2789"/>
      <c r="G2789"/>
      <c r="H2789"/>
      <c r="I2789"/>
    </row>
    <row r="2790" spans="2:9" x14ac:dyDescent="0.25">
      <c r="B2790"/>
      <c r="C2790"/>
      <c r="D2790"/>
      <c r="E2790"/>
      <c r="F2790"/>
      <c r="G2790"/>
      <c r="H2790"/>
      <c r="I2790"/>
    </row>
    <row r="2791" spans="2:9" x14ac:dyDescent="0.25">
      <c r="B2791"/>
      <c r="C2791"/>
      <c r="D2791"/>
      <c r="E2791"/>
      <c r="F2791"/>
      <c r="G2791"/>
      <c r="H2791"/>
      <c r="I2791"/>
    </row>
    <row r="2792" spans="2:9" x14ac:dyDescent="0.25">
      <c r="B2792"/>
      <c r="C2792"/>
      <c r="D2792"/>
      <c r="E2792"/>
      <c r="F2792"/>
      <c r="G2792"/>
      <c r="H2792"/>
      <c r="I2792"/>
    </row>
    <row r="2793" spans="2:9" x14ac:dyDescent="0.25">
      <c r="B2793"/>
      <c r="C2793"/>
      <c r="D2793"/>
      <c r="E2793"/>
      <c r="F2793"/>
      <c r="G2793"/>
      <c r="H2793"/>
      <c r="I2793"/>
    </row>
    <row r="2794" spans="2:9" x14ac:dyDescent="0.25">
      <c r="B2794"/>
      <c r="C2794"/>
      <c r="D2794"/>
      <c r="E2794"/>
      <c r="F2794"/>
      <c r="G2794"/>
      <c r="H2794"/>
      <c r="I2794"/>
    </row>
    <row r="2795" spans="2:9" x14ac:dyDescent="0.25">
      <c r="B2795"/>
      <c r="C2795"/>
      <c r="D2795"/>
      <c r="E2795"/>
      <c r="F2795"/>
      <c r="G2795"/>
      <c r="H2795"/>
      <c r="I2795"/>
    </row>
    <row r="2796" spans="2:9" x14ac:dyDescent="0.25">
      <c r="B2796"/>
      <c r="C2796"/>
      <c r="D2796"/>
      <c r="E2796"/>
      <c r="F2796"/>
      <c r="G2796"/>
      <c r="H2796"/>
      <c r="I2796"/>
    </row>
    <row r="2797" spans="2:9" x14ac:dyDescent="0.25">
      <c r="B2797"/>
      <c r="C2797"/>
      <c r="D2797"/>
      <c r="E2797"/>
      <c r="F2797"/>
      <c r="G2797"/>
      <c r="H2797"/>
      <c r="I2797"/>
    </row>
    <row r="2798" spans="2:9" x14ac:dyDescent="0.25">
      <c r="B2798"/>
      <c r="C2798"/>
      <c r="D2798"/>
      <c r="E2798"/>
      <c r="F2798"/>
      <c r="G2798"/>
      <c r="H2798"/>
      <c r="I2798"/>
    </row>
    <row r="2799" spans="2:9" x14ac:dyDescent="0.25">
      <c r="B2799"/>
      <c r="C2799"/>
      <c r="D2799"/>
      <c r="E2799"/>
      <c r="F2799"/>
      <c r="G2799"/>
      <c r="H2799"/>
      <c r="I2799"/>
    </row>
    <row r="2800" spans="2:9" x14ac:dyDescent="0.25">
      <c r="B2800"/>
      <c r="C2800"/>
      <c r="D2800"/>
      <c r="E2800"/>
      <c r="F2800"/>
      <c r="G2800"/>
      <c r="H2800"/>
      <c r="I2800"/>
    </row>
    <row r="2801" spans="2:9" x14ac:dyDescent="0.25">
      <c r="B2801"/>
      <c r="C2801"/>
      <c r="D2801"/>
      <c r="E2801"/>
      <c r="F2801"/>
      <c r="G2801"/>
      <c r="H2801"/>
      <c r="I2801"/>
    </row>
    <row r="2802" spans="2:9" x14ac:dyDescent="0.25">
      <c r="B2802"/>
      <c r="C2802"/>
      <c r="D2802"/>
      <c r="E2802"/>
      <c r="F2802"/>
      <c r="G2802"/>
      <c r="H2802"/>
      <c r="I2802"/>
    </row>
    <row r="2803" spans="2:9" x14ac:dyDescent="0.25">
      <c r="B2803"/>
      <c r="C2803"/>
      <c r="D2803"/>
      <c r="E2803"/>
      <c r="F2803"/>
      <c r="G2803"/>
      <c r="H2803"/>
      <c r="I2803"/>
    </row>
    <row r="2804" spans="2:9" x14ac:dyDescent="0.25">
      <c r="B2804"/>
      <c r="C2804"/>
      <c r="D2804"/>
      <c r="E2804"/>
      <c r="F2804"/>
      <c r="G2804"/>
      <c r="H2804"/>
      <c r="I2804"/>
    </row>
    <row r="2805" spans="2:9" x14ac:dyDescent="0.25">
      <c r="B2805"/>
      <c r="C2805"/>
      <c r="D2805"/>
      <c r="E2805"/>
      <c r="F2805"/>
      <c r="G2805"/>
      <c r="H2805"/>
      <c r="I2805"/>
    </row>
    <row r="2806" spans="2:9" x14ac:dyDescent="0.25">
      <c r="B2806"/>
      <c r="C2806"/>
      <c r="D2806"/>
      <c r="E2806"/>
      <c r="F2806"/>
      <c r="G2806"/>
      <c r="H2806"/>
      <c r="I2806"/>
    </row>
    <row r="2807" spans="2:9" x14ac:dyDescent="0.25">
      <c r="B2807"/>
      <c r="C2807"/>
      <c r="D2807"/>
      <c r="E2807"/>
      <c r="F2807"/>
      <c r="G2807"/>
      <c r="H2807"/>
      <c r="I2807"/>
    </row>
    <row r="2808" spans="2:9" x14ac:dyDescent="0.25">
      <c r="B2808"/>
      <c r="C2808"/>
      <c r="D2808"/>
      <c r="E2808"/>
      <c r="F2808"/>
      <c r="G2808"/>
      <c r="H2808"/>
      <c r="I2808"/>
    </row>
    <row r="2809" spans="2:9" x14ac:dyDescent="0.25">
      <c r="B2809"/>
      <c r="C2809"/>
      <c r="D2809"/>
      <c r="E2809"/>
      <c r="F2809"/>
      <c r="G2809"/>
      <c r="H2809"/>
      <c r="I2809"/>
    </row>
    <row r="2810" spans="2:9" x14ac:dyDescent="0.25">
      <c r="B2810"/>
      <c r="C2810"/>
      <c r="D2810"/>
      <c r="E2810"/>
      <c r="F2810"/>
      <c r="G2810"/>
      <c r="H2810"/>
      <c r="I2810"/>
    </row>
    <row r="2811" spans="2:9" x14ac:dyDescent="0.25">
      <c r="B2811"/>
      <c r="C2811"/>
      <c r="D2811"/>
      <c r="E2811"/>
      <c r="F2811"/>
      <c r="G2811"/>
      <c r="H2811"/>
      <c r="I2811"/>
    </row>
    <row r="2812" spans="2:9" x14ac:dyDescent="0.25">
      <c r="B2812"/>
      <c r="C2812"/>
      <c r="D2812"/>
      <c r="E2812"/>
      <c r="F2812"/>
      <c r="G2812"/>
      <c r="H2812"/>
      <c r="I2812"/>
    </row>
    <row r="2813" spans="2:9" x14ac:dyDescent="0.25">
      <c r="B2813"/>
      <c r="C2813"/>
      <c r="D2813"/>
      <c r="E2813"/>
      <c r="F2813"/>
      <c r="G2813"/>
      <c r="H2813"/>
      <c r="I2813"/>
    </row>
    <row r="2814" spans="2:9" x14ac:dyDescent="0.25">
      <c r="B2814"/>
      <c r="C2814"/>
      <c r="D2814"/>
      <c r="E2814"/>
      <c r="F2814"/>
      <c r="G2814"/>
      <c r="H2814"/>
      <c r="I2814"/>
    </row>
    <row r="2815" spans="2:9" x14ac:dyDescent="0.25">
      <c r="B2815"/>
      <c r="C2815"/>
      <c r="D2815"/>
      <c r="E2815"/>
      <c r="F2815"/>
      <c r="G2815"/>
      <c r="H2815"/>
      <c r="I2815"/>
    </row>
    <row r="2816" spans="2:9" x14ac:dyDescent="0.25">
      <c r="B2816"/>
      <c r="C2816"/>
      <c r="D2816"/>
      <c r="E2816"/>
      <c r="F2816"/>
      <c r="G2816"/>
      <c r="H2816"/>
      <c r="I2816"/>
    </row>
    <row r="2817" spans="2:9" x14ac:dyDescent="0.25">
      <c r="B2817"/>
      <c r="C2817"/>
      <c r="D2817"/>
      <c r="E2817"/>
      <c r="F2817"/>
      <c r="G2817"/>
      <c r="H2817"/>
      <c r="I2817"/>
    </row>
    <row r="2818" spans="2:9" x14ac:dyDescent="0.25">
      <c r="B2818"/>
      <c r="C2818"/>
      <c r="D2818"/>
      <c r="E2818"/>
      <c r="F2818"/>
      <c r="G2818"/>
      <c r="H2818"/>
      <c r="I2818"/>
    </row>
    <row r="2819" spans="2:9" x14ac:dyDescent="0.25">
      <c r="B2819"/>
      <c r="C2819"/>
      <c r="D2819"/>
      <c r="E2819"/>
      <c r="F2819"/>
      <c r="G2819"/>
      <c r="H2819"/>
      <c r="I2819"/>
    </row>
    <row r="2820" spans="2:9" x14ac:dyDescent="0.25">
      <c r="B2820"/>
      <c r="C2820"/>
      <c r="D2820"/>
      <c r="E2820"/>
      <c r="F2820"/>
      <c r="G2820"/>
      <c r="H2820"/>
      <c r="I2820"/>
    </row>
    <row r="2821" spans="2:9" x14ac:dyDescent="0.25">
      <c r="B2821"/>
      <c r="C2821"/>
      <c r="D2821"/>
      <c r="E2821"/>
      <c r="F2821"/>
      <c r="G2821"/>
      <c r="H2821"/>
      <c r="I2821"/>
    </row>
    <row r="2822" spans="2:9" x14ac:dyDescent="0.25">
      <c r="B2822"/>
      <c r="C2822"/>
      <c r="D2822"/>
      <c r="E2822"/>
      <c r="F2822"/>
      <c r="G2822"/>
      <c r="H2822"/>
      <c r="I2822"/>
    </row>
    <row r="2823" spans="2:9" x14ac:dyDescent="0.25">
      <c r="B2823"/>
      <c r="C2823"/>
      <c r="D2823"/>
      <c r="E2823"/>
      <c r="F2823"/>
      <c r="G2823"/>
      <c r="H2823"/>
      <c r="I2823"/>
    </row>
    <row r="2824" spans="2:9" x14ac:dyDescent="0.25">
      <c r="B2824"/>
      <c r="C2824"/>
      <c r="D2824"/>
      <c r="E2824"/>
      <c r="F2824"/>
      <c r="G2824"/>
      <c r="H2824"/>
      <c r="I2824"/>
    </row>
    <row r="2825" spans="2:9" x14ac:dyDescent="0.25">
      <c r="B2825"/>
      <c r="C2825"/>
      <c r="D2825"/>
      <c r="E2825"/>
      <c r="F2825"/>
      <c r="G2825"/>
      <c r="H2825"/>
      <c r="I2825"/>
    </row>
    <row r="2826" spans="2:9" x14ac:dyDescent="0.25">
      <c r="B2826"/>
      <c r="C2826"/>
      <c r="D2826"/>
      <c r="E2826"/>
      <c r="F2826"/>
      <c r="G2826"/>
      <c r="H2826"/>
      <c r="I2826"/>
    </row>
    <row r="2827" spans="2:9" x14ac:dyDescent="0.25">
      <c r="B2827"/>
      <c r="C2827"/>
      <c r="D2827"/>
      <c r="E2827"/>
      <c r="F2827"/>
      <c r="G2827"/>
      <c r="H2827"/>
      <c r="I2827"/>
    </row>
    <row r="2828" spans="2:9" x14ac:dyDescent="0.25">
      <c r="B2828"/>
      <c r="C2828"/>
      <c r="D2828"/>
      <c r="E2828"/>
      <c r="F2828"/>
      <c r="G2828"/>
      <c r="H2828"/>
      <c r="I2828"/>
    </row>
    <row r="2829" spans="2:9" x14ac:dyDescent="0.25">
      <c r="B2829"/>
      <c r="C2829"/>
      <c r="D2829"/>
      <c r="E2829"/>
      <c r="F2829"/>
      <c r="G2829"/>
      <c r="H2829"/>
      <c r="I2829"/>
    </row>
    <row r="2830" spans="2:9" x14ac:dyDescent="0.25">
      <c r="B2830"/>
      <c r="C2830"/>
      <c r="D2830"/>
      <c r="E2830"/>
      <c r="F2830"/>
      <c r="G2830"/>
      <c r="H2830"/>
      <c r="I2830"/>
    </row>
    <row r="2831" spans="2:9" x14ac:dyDescent="0.25">
      <c r="B2831"/>
      <c r="C2831"/>
      <c r="D2831"/>
      <c r="E2831"/>
      <c r="F2831"/>
      <c r="G2831"/>
      <c r="H2831"/>
      <c r="I2831"/>
    </row>
    <row r="2832" spans="2:9" x14ac:dyDescent="0.25">
      <c r="B2832"/>
      <c r="C2832"/>
      <c r="D2832"/>
      <c r="E2832"/>
      <c r="F2832"/>
      <c r="G2832"/>
      <c r="H2832"/>
      <c r="I2832"/>
    </row>
    <row r="2833" spans="2:9" x14ac:dyDescent="0.25">
      <c r="B2833"/>
      <c r="C2833"/>
      <c r="D2833"/>
      <c r="E2833"/>
      <c r="F2833"/>
      <c r="G2833"/>
      <c r="H2833"/>
      <c r="I2833"/>
    </row>
    <row r="2834" spans="2:9" x14ac:dyDescent="0.25">
      <c r="B2834"/>
      <c r="C2834"/>
      <c r="D2834"/>
      <c r="E2834"/>
      <c r="F2834"/>
      <c r="G2834"/>
      <c r="H2834"/>
      <c r="I2834"/>
    </row>
    <row r="2835" spans="2:9" x14ac:dyDescent="0.25">
      <c r="B2835"/>
      <c r="C2835"/>
      <c r="D2835"/>
      <c r="E2835"/>
      <c r="F2835"/>
      <c r="G2835"/>
      <c r="H2835"/>
      <c r="I2835"/>
    </row>
    <row r="2836" spans="2:9" x14ac:dyDescent="0.25">
      <c r="B2836"/>
      <c r="C2836"/>
      <c r="D2836"/>
      <c r="E2836"/>
      <c r="F2836"/>
      <c r="G2836"/>
      <c r="H2836"/>
      <c r="I2836"/>
    </row>
    <row r="2837" spans="2:9" x14ac:dyDescent="0.25">
      <c r="B2837"/>
      <c r="C2837"/>
      <c r="D2837"/>
      <c r="E2837"/>
      <c r="F2837"/>
      <c r="G2837"/>
      <c r="H2837"/>
      <c r="I2837"/>
    </row>
    <row r="2838" spans="2:9" x14ac:dyDescent="0.25">
      <c r="B2838"/>
      <c r="C2838"/>
      <c r="D2838"/>
      <c r="E2838"/>
      <c r="F2838"/>
      <c r="G2838"/>
      <c r="H2838"/>
      <c r="I2838"/>
    </row>
    <row r="2839" spans="2:9" x14ac:dyDescent="0.25">
      <c r="B2839"/>
      <c r="C2839"/>
      <c r="D2839"/>
      <c r="E2839"/>
      <c r="F2839"/>
      <c r="G2839"/>
      <c r="H2839"/>
      <c r="I2839"/>
    </row>
    <row r="2840" spans="2:9" x14ac:dyDescent="0.25">
      <c r="B2840"/>
      <c r="C2840"/>
      <c r="D2840"/>
      <c r="E2840"/>
      <c r="F2840"/>
      <c r="G2840"/>
      <c r="H2840"/>
      <c r="I2840"/>
    </row>
    <row r="2841" spans="2:9" x14ac:dyDescent="0.25">
      <c r="B2841"/>
      <c r="C2841"/>
      <c r="D2841"/>
      <c r="E2841"/>
      <c r="F2841"/>
      <c r="G2841"/>
      <c r="H2841"/>
      <c r="I2841"/>
    </row>
    <row r="2842" spans="2:9" x14ac:dyDescent="0.25">
      <c r="B2842"/>
      <c r="C2842"/>
      <c r="D2842"/>
      <c r="E2842"/>
      <c r="F2842"/>
      <c r="G2842"/>
      <c r="H2842"/>
      <c r="I2842"/>
    </row>
    <row r="2843" spans="2:9" x14ac:dyDescent="0.25">
      <c r="B2843"/>
      <c r="C2843"/>
      <c r="D2843"/>
      <c r="E2843"/>
      <c r="F2843"/>
      <c r="G2843"/>
      <c r="H2843"/>
      <c r="I2843"/>
    </row>
    <row r="2844" spans="2:9" x14ac:dyDescent="0.25">
      <c r="B2844"/>
      <c r="C2844"/>
      <c r="D2844"/>
      <c r="E2844"/>
      <c r="F2844"/>
      <c r="G2844"/>
      <c r="H2844"/>
      <c r="I2844"/>
    </row>
    <row r="2845" spans="2:9" x14ac:dyDescent="0.25">
      <c r="B2845"/>
      <c r="C2845"/>
      <c r="D2845"/>
      <c r="E2845"/>
      <c r="F2845"/>
      <c r="G2845"/>
      <c r="H2845"/>
      <c r="I2845"/>
    </row>
    <row r="2846" spans="2:9" x14ac:dyDescent="0.25">
      <c r="B2846"/>
      <c r="C2846"/>
      <c r="D2846"/>
      <c r="E2846"/>
      <c r="F2846"/>
      <c r="G2846"/>
      <c r="H2846"/>
      <c r="I2846"/>
    </row>
    <row r="2847" spans="2:9" x14ac:dyDescent="0.25">
      <c r="B2847"/>
      <c r="C2847"/>
      <c r="D2847"/>
      <c r="E2847"/>
      <c r="F2847"/>
      <c r="G2847"/>
      <c r="H2847"/>
      <c r="I2847"/>
    </row>
    <row r="2848" spans="2:9" x14ac:dyDescent="0.25">
      <c r="B2848"/>
      <c r="C2848"/>
      <c r="D2848"/>
      <c r="E2848"/>
      <c r="F2848"/>
      <c r="G2848"/>
      <c r="H2848"/>
      <c r="I2848"/>
    </row>
    <row r="2849" spans="2:9" x14ac:dyDescent="0.25">
      <c r="B2849"/>
      <c r="C2849"/>
      <c r="D2849"/>
      <c r="E2849"/>
      <c r="F2849"/>
      <c r="G2849"/>
      <c r="H2849"/>
      <c r="I2849"/>
    </row>
    <row r="2850" spans="2:9" x14ac:dyDescent="0.25">
      <c r="B2850"/>
      <c r="C2850"/>
      <c r="D2850"/>
      <c r="E2850"/>
      <c r="F2850"/>
      <c r="G2850"/>
      <c r="H2850"/>
      <c r="I2850"/>
    </row>
    <row r="2851" spans="2:9" x14ac:dyDescent="0.25">
      <c r="B2851"/>
      <c r="C2851"/>
      <c r="D2851"/>
      <c r="E2851"/>
      <c r="F2851"/>
      <c r="G2851"/>
      <c r="H2851"/>
      <c r="I2851"/>
    </row>
    <row r="2852" spans="2:9" x14ac:dyDescent="0.25">
      <c r="B2852"/>
      <c r="C2852"/>
      <c r="D2852"/>
      <c r="E2852"/>
      <c r="F2852"/>
      <c r="G2852"/>
      <c r="H2852"/>
      <c r="I2852"/>
    </row>
    <row r="2853" spans="2:9" x14ac:dyDescent="0.25">
      <c r="B2853"/>
      <c r="C2853"/>
      <c r="D2853"/>
      <c r="E2853"/>
      <c r="F2853"/>
      <c r="G2853"/>
      <c r="H2853"/>
      <c r="I2853"/>
    </row>
    <row r="2854" spans="2:9" x14ac:dyDescent="0.25">
      <c r="B2854"/>
      <c r="C2854"/>
      <c r="D2854"/>
      <c r="E2854"/>
      <c r="F2854"/>
      <c r="G2854"/>
      <c r="H2854"/>
      <c r="I2854"/>
    </row>
    <row r="2855" spans="2:9" x14ac:dyDescent="0.25">
      <c r="B2855"/>
      <c r="C2855"/>
      <c r="D2855"/>
      <c r="E2855"/>
      <c r="F2855"/>
      <c r="G2855"/>
      <c r="H2855"/>
      <c r="I2855"/>
    </row>
    <row r="2856" spans="2:9" x14ac:dyDescent="0.25">
      <c r="B2856"/>
      <c r="C2856"/>
      <c r="D2856"/>
      <c r="E2856"/>
      <c r="F2856"/>
      <c r="G2856"/>
      <c r="H2856"/>
      <c r="I2856"/>
    </row>
    <row r="2857" spans="2:9" x14ac:dyDescent="0.25">
      <c r="B2857"/>
      <c r="C2857"/>
      <c r="D2857"/>
      <c r="E2857"/>
      <c r="F2857"/>
      <c r="G2857"/>
      <c r="H2857"/>
      <c r="I2857"/>
    </row>
    <row r="2858" spans="2:9" x14ac:dyDescent="0.25">
      <c r="B2858"/>
      <c r="C2858"/>
      <c r="D2858"/>
      <c r="E2858"/>
      <c r="F2858"/>
      <c r="G2858"/>
      <c r="H2858"/>
      <c r="I2858"/>
    </row>
    <row r="2859" spans="2:9" x14ac:dyDescent="0.25">
      <c r="B2859"/>
      <c r="C2859"/>
      <c r="D2859"/>
      <c r="E2859"/>
      <c r="F2859"/>
      <c r="G2859"/>
      <c r="H2859"/>
      <c r="I2859"/>
    </row>
    <row r="2860" spans="2:9" x14ac:dyDescent="0.25">
      <c r="B2860"/>
      <c r="C2860"/>
      <c r="D2860"/>
      <c r="E2860"/>
      <c r="F2860"/>
      <c r="G2860"/>
      <c r="H2860"/>
      <c r="I2860"/>
    </row>
    <row r="2861" spans="2:9" x14ac:dyDescent="0.25">
      <c r="B2861"/>
      <c r="C2861"/>
      <c r="D2861"/>
      <c r="E2861"/>
      <c r="F2861"/>
      <c r="G2861"/>
      <c r="H2861"/>
      <c r="I2861"/>
    </row>
    <row r="2862" spans="2:9" x14ac:dyDescent="0.25">
      <c r="B2862"/>
      <c r="C2862"/>
      <c r="D2862"/>
      <c r="E2862"/>
      <c r="F2862"/>
      <c r="G2862"/>
      <c r="H2862"/>
      <c r="I2862"/>
    </row>
    <row r="2863" spans="2:9" x14ac:dyDescent="0.25">
      <c r="B2863"/>
      <c r="C2863"/>
      <c r="D2863"/>
      <c r="E2863"/>
      <c r="F2863"/>
      <c r="G2863"/>
      <c r="H2863"/>
      <c r="I2863"/>
    </row>
    <row r="2864" spans="2:9" x14ac:dyDescent="0.25">
      <c r="B2864"/>
      <c r="C2864"/>
      <c r="D2864"/>
      <c r="E2864"/>
      <c r="F2864"/>
      <c r="G2864"/>
      <c r="H2864"/>
      <c r="I2864"/>
    </row>
    <row r="2865" spans="2:9" x14ac:dyDescent="0.25">
      <c r="B2865"/>
      <c r="C2865"/>
      <c r="D2865"/>
      <c r="E2865"/>
      <c r="F2865"/>
      <c r="G2865"/>
      <c r="H2865"/>
      <c r="I2865"/>
    </row>
    <row r="2866" spans="2:9" x14ac:dyDescent="0.25">
      <c r="B2866"/>
      <c r="C2866"/>
      <c r="D2866"/>
      <c r="E2866"/>
      <c r="F2866"/>
      <c r="G2866"/>
      <c r="H2866"/>
      <c r="I2866"/>
    </row>
    <row r="2867" spans="2:9" x14ac:dyDescent="0.25">
      <c r="B2867"/>
      <c r="C2867"/>
      <c r="D2867"/>
      <c r="E2867"/>
      <c r="F2867"/>
      <c r="G2867"/>
      <c r="H2867"/>
      <c r="I2867"/>
    </row>
    <row r="2868" spans="2:9" x14ac:dyDescent="0.25">
      <c r="B2868"/>
      <c r="C2868"/>
      <c r="D2868"/>
      <c r="E2868"/>
      <c r="F2868"/>
      <c r="G2868"/>
      <c r="H2868"/>
      <c r="I2868"/>
    </row>
    <row r="2869" spans="2:9" x14ac:dyDescent="0.25">
      <c r="B2869"/>
      <c r="C2869"/>
      <c r="D2869"/>
      <c r="E2869"/>
      <c r="F2869"/>
      <c r="G2869"/>
      <c r="H2869"/>
      <c r="I2869"/>
    </row>
    <row r="2870" spans="2:9" x14ac:dyDescent="0.25">
      <c r="B2870"/>
      <c r="C2870"/>
      <c r="D2870"/>
      <c r="E2870"/>
      <c r="F2870"/>
      <c r="G2870"/>
      <c r="H2870"/>
      <c r="I2870"/>
    </row>
    <row r="2871" spans="2:9" x14ac:dyDescent="0.25">
      <c r="B2871"/>
      <c r="C2871"/>
      <c r="D2871"/>
      <c r="E2871"/>
      <c r="F2871"/>
      <c r="G2871"/>
      <c r="H2871"/>
      <c r="I2871"/>
    </row>
    <row r="2872" spans="2:9" x14ac:dyDescent="0.25">
      <c r="B2872"/>
      <c r="C2872"/>
      <c r="D2872"/>
      <c r="E2872"/>
      <c r="F2872"/>
      <c r="G2872"/>
      <c r="H2872"/>
      <c r="I2872"/>
    </row>
    <row r="2873" spans="2:9" x14ac:dyDescent="0.25">
      <c r="B2873"/>
      <c r="C2873"/>
      <c r="D2873"/>
      <c r="E2873"/>
      <c r="F2873"/>
      <c r="G2873"/>
      <c r="H2873"/>
      <c r="I2873"/>
    </row>
    <row r="2874" spans="2:9" x14ac:dyDescent="0.25">
      <c r="B2874"/>
      <c r="C2874"/>
      <c r="D2874"/>
      <c r="E2874"/>
      <c r="F2874"/>
      <c r="G2874"/>
      <c r="H2874"/>
      <c r="I2874"/>
    </row>
    <row r="2875" spans="2:9" x14ac:dyDescent="0.25">
      <c r="B2875"/>
      <c r="C2875"/>
      <c r="D2875"/>
      <c r="E2875"/>
      <c r="F2875"/>
      <c r="G2875"/>
      <c r="H2875"/>
      <c r="I2875"/>
    </row>
    <row r="2876" spans="2:9" x14ac:dyDescent="0.25">
      <c r="B2876"/>
      <c r="C2876"/>
      <c r="D2876"/>
      <c r="E2876"/>
      <c r="F2876"/>
      <c r="G2876"/>
      <c r="H2876"/>
      <c r="I2876"/>
    </row>
    <row r="2877" spans="2:9" x14ac:dyDescent="0.25">
      <c r="B2877"/>
      <c r="C2877"/>
      <c r="D2877"/>
      <c r="E2877"/>
      <c r="F2877"/>
      <c r="G2877"/>
      <c r="H2877"/>
      <c r="I2877"/>
    </row>
    <row r="2878" spans="2:9" x14ac:dyDescent="0.25">
      <c r="B2878"/>
      <c r="C2878"/>
      <c r="D2878"/>
      <c r="E2878"/>
      <c r="F2878"/>
      <c r="G2878"/>
      <c r="H2878"/>
      <c r="I2878"/>
    </row>
    <row r="2879" spans="2:9" x14ac:dyDescent="0.25">
      <c r="B2879"/>
      <c r="C2879"/>
      <c r="D2879"/>
      <c r="E2879"/>
      <c r="F2879"/>
      <c r="G2879"/>
      <c r="H2879"/>
      <c r="I2879"/>
    </row>
    <row r="2880" spans="2:9" x14ac:dyDescent="0.25">
      <c r="B2880"/>
      <c r="C2880"/>
      <c r="D2880"/>
      <c r="E2880"/>
      <c r="F2880"/>
      <c r="G2880"/>
      <c r="H2880"/>
      <c r="I2880"/>
    </row>
    <row r="2881" spans="2:9" x14ac:dyDescent="0.25">
      <c r="B2881"/>
      <c r="C2881"/>
      <c r="D2881"/>
      <c r="E2881"/>
      <c r="F2881"/>
      <c r="G2881"/>
      <c r="H2881"/>
      <c r="I2881"/>
    </row>
    <row r="2882" spans="2:9" x14ac:dyDescent="0.25">
      <c r="B2882"/>
      <c r="C2882"/>
      <c r="D2882"/>
      <c r="E2882"/>
      <c r="F2882"/>
      <c r="G2882"/>
      <c r="H2882"/>
      <c r="I2882"/>
    </row>
    <row r="2883" spans="2:9" x14ac:dyDescent="0.25">
      <c r="B2883"/>
      <c r="C2883"/>
      <c r="D2883"/>
      <c r="E2883"/>
      <c r="F2883"/>
      <c r="G2883"/>
      <c r="H2883"/>
      <c r="I2883"/>
    </row>
    <row r="2884" spans="2:9" x14ac:dyDescent="0.25">
      <c r="B2884"/>
      <c r="C2884"/>
      <c r="D2884"/>
      <c r="E2884"/>
      <c r="F2884"/>
      <c r="G2884"/>
      <c r="H2884"/>
      <c r="I2884"/>
    </row>
    <row r="2885" spans="2:9" x14ac:dyDescent="0.25">
      <c r="B2885"/>
      <c r="C2885"/>
      <c r="D2885"/>
      <c r="E2885"/>
      <c r="F2885"/>
      <c r="G2885"/>
      <c r="H2885"/>
      <c r="I2885"/>
    </row>
    <row r="2886" spans="2:9" x14ac:dyDescent="0.25">
      <c r="B2886"/>
      <c r="C2886"/>
      <c r="D2886"/>
      <c r="E2886"/>
      <c r="F2886"/>
      <c r="G2886"/>
      <c r="H2886"/>
      <c r="I2886"/>
    </row>
    <row r="2887" spans="2:9" x14ac:dyDescent="0.25">
      <c r="B2887"/>
      <c r="C2887"/>
      <c r="D2887"/>
      <c r="E2887"/>
      <c r="F2887"/>
      <c r="G2887"/>
      <c r="H2887"/>
      <c r="I2887"/>
    </row>
    <row r="2888" spans="2:9" x14ac:dyDescent="0.25">
      <c r="B2888"/>
      <c r="C2888"/>
      <c r="D2888"/>
      <c r="E2888"/>
      <c r="F2888"/>
      <c r="G2888"/>
      <c r="H2888"/>
      <c r="I2888"/>
    </row>
    <row r="2889" spans="2:9" x14ac:dyDescent="0.25">
      <c r="B2889"/>
      <c r="C2889"/>
      <c r="D2889"/>
      <c r="E2889"/>
      <c r="F2889"/>
      <c r="G2889"/>
      <c r="H2889"/>
      <c r="I2889"/>
    </row>
    <row r="2890" spans="2:9" x14ac:dyDescent="0.25">
      <c r="B2890"/>
      <c r="C2890"/>
      <c r="D2890"/>
      <c r="E2890"/>
      <c r="F2890"/>
      <c r="G2890"/>
      <c r="H2890"/>
      <c r="I2890"/>
    </row>
    <row r="2891" spans="2:9" x14ac:dyDescent="0.25">
      <c r="B2891"/>
      <c r="C2891"/>
      <c r="D2891"/>
      <c r="E2891"/>
      <c r="F2891"/>
      <c r="G2891"/>
      <c r="H2891"/>
      <c r="I2891"/>
    </row>
    <row r="2892" spans="2:9" x14ac:dyDescent="0.25">
      <c r="B2892"/>
      <c r="C2892"/>
      <c r="D2892"/>
      <c r="E2892"/>
      <c r="F2892"/>
      <c r="G2892"/>
      <c r="H2892"/>
      <c r="I2892"/>
    </row>
    <row r="2893" spans="2:9" x14ac:dyDescent="0.25">
      <c r="B2893"/>
      <c r="C2893"/>
      <c r="D2893"/>
      <c r="E2893"/>
      <c r="F2893"/>
      <c r="G2893"/>
      <c r="H2893"/>
      <c r="I2893"/>
    </row>
    <row r="2894" spans="2:9" x14ac:dyDescent="0.25">
      <c r="B2894"/>
      <c r="C2894"/>
      <c r="D2894"/>
      <c r="E2894"/>
      <c r="F2894"/>
      <c r="G2894"/>
      <c r="H2894"/>
      <c r="I2894"/>
    </row>
    <row r="2895" spans="2:9" x14ac:dyDescent="0.25">
      <c r="B2895"/>
      <c r="C2895"/>
      <c r="D2895"/>
      <c r="E2895"/>
      <c r="F2895"/>
      <c r="G2895"/>
      <c r="H2895"/>
      <c r="I2895"/>
    </row>
    <row r="2896" spans="2:9" x14ac:dyDescent="0.25">
      <c r="B2896"/>
      <c r="C2896"/>
      <c r="D2896"/>
      <c r="E2896"/>
      <c r="F2896"/>
      <c r="G2896"/>
      <c r="H2896"/>
      <c r="I2896"/>
    </row>
    <row r="2897" spans="2:9" x14ac:dyDescent="0.25">
      <c r="B2897"/>
      <c r="C2897"/>
      <c r="D2897"/>
      <c r="E2897"/>
      <c r="F2897"/>
      <c r="G2897"/>
      <c r="H2897"/>
      <c r="I2897"/>
    </row>
    <row r="2898" spans="2:9" x14ac:dyDescent="0.25">
      <c r="B2898"/>
      <c r="C2898"/>
      <c r="D2898"/>
      <c r="E2898"/>
      <c r="F2898"/>
      <c r="G2898"/>
      <c r="H2898"/>
      <c r="I2898"/>
    </row>
    <row r="2899" spans="2:9" x14ac:dyDescent="0.25">
      <c r="B2899"/>
      <c r="C2899"/>
      <c r="D2899"/>
      <c r="E2899"/>
      <c r="F2899"/>
      <c r="G2899"/>
      <c r="H2899"/>
      <c r="I2899"/>
    </row>
    <row r="2900" spans="2:9" x14ac:dyDescent="0.25">
      <c r="B2900"/>
      <c r="C2900"/>
      <c r="D2900"/>
      <c r="E2900"/>
      <c r="F2900"/>
      <c r="G2900"/>
      <c r="H2900"/>
      <c r="I2900"/>
    </row>
    <row r="2901" spans="2:9" x14ac:dyDescent="0.25">
      <c r="B2901"/>
      <c r="C2901"/>
      <c r="D2901"/>
      <c r="E2901"/>
      <c r="F2901"/>
      <c r="G2901"/>
      <c r="H2901"/>
      <c r="I2901"/>
    </row>
    <row r="2902" spans="2:9" x14ac:dyDescent="0.25">
      <c r="B2902"/>
      <c r="C2902"/>
      <c r="D2902"/>
      <c r="E2902"/>
      <c r="F2902"/>
      <c r="G2902"/>
      <c r="H2902"/>
      <c r="I2902"/>
    </row>
    <row r="2903" spans="2:9" x14ac:dyDescent="0.25">
      <c r="B2903"/>
      <c r="C2903"/>
      <c r="D2903"/>
      <c r="E2903"/>
      <c r="F2903"/>
      <c r="G2903"/>
      <c r="H2903"/>
      <c r="I2903"/>
    </row>
    <row r="2904" spans="2:9" x14ac:dyDescent="0.25">
      <c r="B2904"/>
      <c r="C2904"/>
      <c r="D2904"/>
      <c r="E2904"/>
      <c r="F2904"/>
      <c r="G2904"/>
      <c r="H2904"/>
      <c r="I2904"/>
    </row>
    <row r="2905" spans="2:9" x14ac:dyDescent="0.25">
      <c r="B2905"/>
      <c r="C2905"/>
      <c r="D2905"/>
      <c r="E2905"/>
      <c r="F2905"/>
      <c r="G2905"/>
      <c r="H2905"/>
      <c r="I2905"/>
    </row>
    <row r="2906" spans="2:9" x14ac:dyDescent="0.25">
      <c r="B2906"/>
      <c r="C2906"/>
      <c r="D2906"/>
      <c r="E2906"/>
      <c r="F2906"/>
      <c r="G2906"/>
      <c r="H2906"/>
      <c r="I2906"/>
    </row>
    <row r="2907" spans="2:9" x14ac:dyDescent="0.25">
      <c r="B2907"/>
      <c r="C2907"/>
      <c r="D2907"/>
      <c r="E2907"/>
      <c r="F2907"/>
      <c r="G2907"/>
      <c r="H2907"/>
      <c r="I2907"/>
    </row>
    <row r="2908" spans="2:9" x14ac:dyDescent="0.25">
      <c r="B2908"/>
      <c r="C2908"/>
      <c r="D2908"/>
      <c r="E2908"/>
      <c r="F2908"/>
      <c r="G2908"/>
      <c r="H2908"/>
      <c r="I2908"/>
    </row>
    <row r="2909" spans="2:9" x14ac:dyDescent="0.25">
      <c r="B2909"/>
      <c r="C2909"/>
      <c r="D2909"/>
      <c r="E2909"/>
      <c r="F2909"/>
      <c r="G2909"/>
      <c r="H2909"/>
      <c r="I2909"/>
    </row>
    <row r="2910" spans="2:9" x14ac:dyDescent="0.25">
      <c r="B2910"/>
      <c r="C2910"/>
      <c r="D2910"/>
      <c r="E2910"/>
      <c r="F2910"/>
      <c r="G2910"/>
      <c r="H2910"/>
      <c r="I2910"/>
    </row>
    <row r="2911" spans="2:9" x14ac:dyDescent="0.25">
      <c r="B2911"/>
      <c r="C2911"/>
      <c r="D2911"/>
      <c r="E2911"/>
      <c r="F2911"/>
      <c r="G2911"/>
      <c r="H2911"/>
      <c r="I2911"/>
    </row>
    <row r="2912" spans="2:9" x14ac:dyDescent="0.25">
      <c r="B2912"/>
      <c r="C2912"/>
      <c r="D2912"/>
      <c r="E2912"/>
      <c r="F2912"/>
      <c r="G2912"/>
      <c r="H2912"/>
      <c r="I2912"/>
    </row>
    <row r="2913" spans="2:9" x14ac:dyDescent="0.25">
      <c r="B2913"/>
      <c r="C2913"/>
      <c r="D2913"/>
      <c r="E2913"/>
      <c r="F2913"/>
      <c r="G2913"/>
      <c r="H2913"/>
      <c r="I2913"/>
    </row>
    <row r="2914" spans="2:9" x14ac:dyDescent="0.25">
      <c r="B2914"/>
      <c r="C2914"/>
      <c r="D2914"/>
      <c r="E2914"/>
      <c r="F2914"/>
      <c r="G2914"/>
      <c r="H2914"/>
      <c r="I2914"/>
    </row>
    <row r="2915" spans="2:9" x14ac:dyDescent="0.25">
      <c r="B2915"/>
      <c r="C2915"/>
      <c r="D2915"/>
      <c r="E2915"/>
      <c r="F2915"/>
      <c r="G2915"/>
      <c r="H2915"/>
      <c r="I2915"/>
    </row>
    <row r="2916" spans="2:9" x14ac:dyDescent="0.25">
      <c r="B2916"/>
      <c r="C2916"/>
      <c r="D2916"/>
      <c r="E2916"/>
      <c r="F2916"/>
      <c r="G2916"/>
      <c r="H2916"/>
      <c r="I2916"/>
    </row>
    <row r="2917" spans="2:9" x14ac:dyDescent="0.25">
      <c r="B2917"/>
      <c r="C2917"/>
      <c r="D2917"/>
      <c r="E2917"/>
      <c r="F2917"/>
      <c r="G2917"/>
      <c r="H2917"/>
      <c r="I2917"/>
    </row>
    <row r="2918" spans="2:9" x14ac:dyDescent="0.25">
      <c r="B2918"/>
      <c r="C2918"/>
      <c r="D2918"/>
      <c r="E2918"/>
      <c r="F2918"/>
      <c r="G2918"/>
      <c r="H2918"/>
      <c r="I2918"/>
    </row>
    <row r="2919" spans="2:9" x14ac:dyDescent="0.25">
      <c r="B2919"/>
      <c r="C2919"/>
      <c r="D2919"/>
      <c r="E2919"/>
      <c r="F2919"/>
      <c r="G2919"/>
      <c r="H2919"/>
      <c r="I2919"/>
    </row>
    <row r="2920" spans="2:9" x14ac:dyDescent="0.25">
      <c r="B2920"/>
      <c r="C2920"/>
      <c r="D2920"/>
      <c r="E2920"/>
      <c r="F2920"/>
      <c r="G2920"/>
      <c r="H2920"/>
      <c r="I2920"/>
    </row>
    <row r="2921" spans="2:9" x14ac:dyDescent="0.25">
      <c r="B2921"/>
      <c r="C2921"/>
      <c r="D2921"/>
      <c r="E2921"/>
      <c r="F2921"/>
      <c r="G2921"/>
      <c r="H2921"/>
      <c r="I2921"/>
    </row>
    <row r="2922" spans="2:9" x14ac:dyDescent="0.25">
      <c r="B2922"/>
      <c r="C2922"/>
      <c r="D2922"/>
      <c r="E2922"/>
      <c r="F2922"/>
      <c r="G2922"/>
      <c r="H2922"/>
      <c r="I2922"/>
    </row>
    <row r="2923" spans="2:9" x14ac:dyDescent="0.25">
      <c r="B2923"/>
      <c r="C2923"/>
      <c r="D2923"/>
      <c r="E2923"/>
      <c r="F2923"/>
      <c r="G2923"/>
      <c r="H2923"/>
      <c r="I2923"/>
    </row>
    <row r="2924" spans="2:9" x14ac:dyDescent="0.25">
      <c r="B2924"/>
      <c r="C2924"/>
      <c r="D2924"/>
      <c r="E2924"/>
      <c r="F2924"/>
      <c r="G2924"/>
      <c r="H2924"/>
      <c r="I2924"/>
    </row>
    <row r="2925" spans="2:9" x14ac:dyDescent="0.25">
      <c r="B2925"/>
      <c r="C2925"/>
      <c r="D2925"/>
      <c r="E2925"/>
      <c r="F2925"/>
      <c r="G2925"/>
      <c r="H2925"/>
      <c r="I2925"/>
    </row>
    <row r="2926" spans="2:9" x14ac:dyDescent="0.25">
      <c r="B2926"/>
      <c r="C2926"/>
      <c r="D2926"/>
      <c r="E2926"/>
      <c r="F2926"/>
      <c r="G2926"/>
      <c r="H2926"/>
      <c r="I2926"/>
    </row>
    <row r="2927" spans="2:9" x14ac:dyDescent="0.25">
      <c r="B2927"/>
      <c r="C2927"/>
      <c r="D2927"/>
      <c r="E2927"/>
      <c r="F2927"/>
      <c r="G2927"/>
      <c r="H2927"/>
      <c r="I2927"/>
    </row>
    <row r="2928" spans="2:9" x14ac:dyDescent="0.25">
      <c r="B2928"/>
      <c r="C2928"/>
      <c r="D2928"/>
      <c r="E2928"/>
      <c r="F2928"/>
      <c r="G2928"/>
      <c r="H2928"/>
      <c r="I2928"/>
    </row>
    <row r="2929" spans="2:9" x14ac:dyDescent="0.25">
      <c r="B2929"/>
      <c r="C2929"/>
      <c r="D2929"/>
      <c r="E2929"/>
      <c r="F2929"/>
      <c r="G2929"/>
      <c r="H2929"/>
      <c r="I2929"/>
    </row>
    <row r="2930" spans="2:9" x14ac:dyDescent="0.25">
      <c r="B2930"/>
      <c r="C2930"/>
      <c r="D2930"/>
      <c r="E2930"/>
      <c r="F2930"/>
      <c r="G2930"/>
      <c r="H2930"/>
      <c r="I2930"/>
    </row>
  </sheetData>
  <mergeCells count="1">
    <mergeCell ref="A1:F1"/>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45"/>
  <sheetViews>
    <sheetView showGridLines="0" workbookViewId="0">
      <selection activeCell="D9" sqref="D9"/>
    </sheetView>
  </sheetViews>
  <sheetFormatPr defaultRowHeight="15" x14ac:dyDescent="0.25"/>
  <cols>
    <col min="1" max="1" width="27.42578125" style="2" customWidth="1"/>
    <col min="2" max="3" width="13.7109375" style="2" customWidth="1"/>
    <col min="4" max="4" width="13.7109375" style="9" customWidth="1"/>
    <col min="5" max="5" width="16.7109375" style="9" customWidth="1"/>
    <col min="6" max="6" width="18.85546875" style="9" customWidth="1"/>
    <col min="7" max="7" width="13.7109375" style="9" customWidth="1"/>
    <col min="8" max="8" width="18.42578125" style="9" customWidth="1"/>
    <col min="9" max="9" width="9.42578125" style="9" customWidth="1"/>
    <col min="10" max="11" width="13.7109375" style="9" customWidth="1"/>
    <col min="12" max="12" width="9.42578125" style="11" customWidth="1"/>
    <col min="13" max="16384" width="9.140625" style="2"/>
  </cols>
  <sheetData>
    <row r="1" spans="1:12" ht="24.75" x14ac:dyDescent="0.25">
      <c r="A1" s="12" t="s">
        <v>0</v>
      </c>
      <c r="B1" s="12" t="s">
        <v>1628</v>
      </c>
      <c r="C1" s="12" t="s">
        <v>1636</v>
      </c>
      <c r="D1" s="13" t="s">
        <v>1637</v>
      </c>
      <c r="E1" s="13" t="s">
        <v>1633</v>
      </c>
      <c r="F1" s="13" t="s">
        <v>1634</v>
      </c>
      <c r="G1" s="13" t="s">
        <v>1629</v>
      </c>
      <c r="H1" s="13" t="s">
        <v>1635</v>
      </c>
      <c r="I1" s="13" t="s">
        <v>1630</v>
      </c>
      <c r="J1" s="13" t="s">
        <v>1631</v>
      </c>
      <c r="K1" s="13" t="s">
        <v>1632</v>
      </c>
      <c r="L1" s="14" t="s">
        <v>1</v>
      </c>
    </row>
    <row r="2" spans="1:12" x14ac:dyDescent="0.25">
      <c r="A2" s="3" t="s">
        <v>2</v>
      </c>
      <c r="B2" s="4" t="s">
        <v>3</v>
      </c>
      <c r="C2" s="5" t="s">
        <v>4</v>
      </c>
      <c r="D2" s="6">
        <v>950690</v>
      </c>
      <c r="E2" s="6">
        <f>Table1[[#This Row],[Total
Funds]]-SUM(Table1[[#This Row],[General
Fund]:[Federal
Funds]])</f>
        <v>950690</v>
      </c>
      <c r="F2" s="6">
        <f>SUM(G2:H2)</f>
        <v>0</v>
      </c>
      <c r="G2" s="6">
        <v>0</v>
      </c>
      <c r="H2" s="6">
        <v>0</v>
      </c>
      <c r="I2" s="7">
        <v>0</v>
      </c>
      <c r="J2" s="6">
        <v>0</v>
      </c>
      <c r="K2" s="6">
        <v>0</v>
      </c>
      <c r="L2" s="10">
        <v>0</v>
      </c>
    </row>
    <row r="3" spans="1:12" x14ac:dyDescent="0.25">
      <c r="A3" s="3" t="s">
        <v>2</v>
      </c>
      <c r="B3" s="4" t="s">
        <v>3</v>
      </c>
      <c r="C3" s="5" t="s">
        <v>5</v>
      </c>
      <c r="D3" s="6">
        <v>3500000</v>
      </c>
      <c r="E3" s="6">
        <f>Table1[[#This Row],[Total
Funds]]-SUM(Table1[[#This Row],[General
Fund]:[Federal
Funds]])</f>
        <v>3500000</v>
      </c>
      <c r="F3" s="6">
        <f t="shared" ref="F2:F9" si="0">SUM(G3:H3)</f>
        <v>0</v>
      </c>
      <c r="G3" s="6">
        <v>0</v>
      </c>
      <c r="H3" s="6">
        <v>0</v>
      </c>
      <c r="I3" s="7">
        <v>0</v>
      </c>
      <c r="J3" s="6">
        <v>0</v>
      </c>
      <c r="K3" s="6">
        <v>0</v>
      </c>
      <c r="L3" s="10">
        <v>0</v>
      </c>
    </row>
    <row r="4" spans="1:12" x14ac:dyDescent="0.25">
      <c r="A4" s="3" t="s">
        <v>2</v>
      </c>
      <c r="B4" s="4" t="s">
        <v>3</v>
      </c>
      <c r="C4" s="5" t="s">
        <v>6</v>
      </c>
      <c r="D4" s="6">
        <v>1141115</v>
      </c>
      <c r="E4" s="6">
        <f>Table1[[#This Row],[Total
Funds]]-SUM(Table1[[#This Row],[General
Fund]:[Federal
Funds]])</f>
        <v>0</v>
      </c>
      <c r="F4" s="6">
        <f t="shared" si="0"/>
        <v>0</v>
      </c>
      <c r="G4" s="6">
        <v>0</v>
      </c>
      <c r="H4" s="6">
        <v>0</v>
      </c>
      <c r="I4" s="7">
        <v>1141115</v>
      </c>
      <c r="J4" s="6">
        <v>0</v>
      </c>
      <c r="K4" s="6">
        <v>0</v>
      </c>
      <c r="L4" s="10">
        <v>0</v>
      </c>
    </row>
    <row r="5" spans="1:12" x14ac:dyDescent="0.25">
      <c r="A5" s="3" t="s">
        <v>2</v>
      </c>
      <c r="B5" s="4" t="s">
        <v>7</v>
      </c>
      <c r="C5" s="5" t="s">
        <v>8</v>
      </c>
      <c r="D5" s="6">
        <v>146428435</v>
      </c>
      <c r="E5" s="6">
        <f>Table1[[#This Row],[Total
Funds]]-SUM(Table1[[#This Row],[General
Fund]:[Federal
Funds]])</f>
        <v>109102442</v>
      </c>
      <c r="F5" s="6">
        <f t="shared" si="0"/>
        <v>0</v>
      </c>
      <c r="G5" s="6">
        <v>0</v>
      </c>
      <c r="H5" s="6">
        <v>0</v>
      </c>
      <c r="I5" s="7">
        <v>17186989</v>
      </c>
      <c r="J5" s="6">
        <v>0</v>
      </c>
      <c r="K5" s="6">
        <v>20139004</v>
      </c>
      <c r="L5" s="10">
        <v>0</v>
      </c>
    </row>
    <row r="6" spans="1:12" x14ac:dyDescent="0.25">
      <c r="A6" s="3" t="s">
        <v>2</v>
      </c>
      <c r="B6" s="4" t="s">
        <v>7</v>
      </c>
      <c r="C6" s="5" t="s">
        <v>6</v>
      </c>
      <c r="D6" s="6">
        <v>0</v>
      </c>
      <c r="E6" s="6">
        <f>Table1[[#This Row],[Total
Funds]]-SUM(Table1[[#This Row],[General
Fund]:[Federal
Funds]])</f>
        <v>0</v>
      </c>
      <c r="F6" s="6">
        <f t="shared" si="0"/>
        <v>0</v>
      </c>
      <c r="G6" s="6">
        <v>0</v>
      </c>
      <c r="H6" s="6">
        <v>0</v>
      </c>
      <c r="I6" s="7">
        <v>0</v>
      </c>
      <c r="J6" s="6">
        <v>0</v>
      </c>
      <c r="K6" s="6">
        <v>0</v>
      </c>
      <c r="L6" s="10">
        <v>0</v>
      </c>
    </row>
    <row r="7" spans="1:12" x14ac:dyDescent="0.25">
      <c r="A7" s="3" t="s">
        <v>2</v>
      </c>
      <c r="B7" s="4" t="s">
        <v>9</v>
      </c>
      <c r="C7" s="5" t="s">
        <v>10</v>
      </c>
      <c r="D7" s="6">
        <v>124261834</v>
      </c>
      <c r="E7" s="6">
        <f>Table1[[#This Row],[Total
Funds]]-SUM(Table1[[#This Row],[General
Fund]:[Federal
Funds]])</f>
        <v>64890922</v>
      </c>
      <c r="F7" s="6">
        <f t="shared" si="0"/>
        <v>0</v>
      </c>
      <c r="G7" s="6">
        <v>0</v>
      </c>
      <c r="H7" s="6">
        <v>0</v>
      </c>
      <c r="I7" s="7">
        <v>8184071</v>
      </c>
      <c r="J7" s="6">
        <v>996386</v>
      </c>
      <c r="K7" s="6">
        <v>50190455</v>
      </c>
      <c r="L7" s="10">
        <v>0</v>
      </c>
    </row>
    <row r="8" spans="1:12" x14ac:dyDescent="0.25">
      <c r="A8" s="3" t="s">
        <v>2</v>
      </c>
      <c r="B8" s="4" t="s">
        <v>9</v>
      </c>
      <c r="C8" s="5" t="s">
        <v>6</v>
      </c>
      <c r="D8" s="6">
        <v>3275000</v>
      </c>
      <c r="E8" s="6">
        <f>Table1[[#This Row],[Total
Funds]]-SUM(Table1[[#This Row],[General
Fund]:[Federal
Funds]])</f>
        <v>3275000</v>
      </c>
      <c r="F8" s="6">
        <f t="shared" si="0"/>
        <v>0</v>
      </c>
      <c r="G8" s="6">
        <v>0</v>
      </c>
      <c r="H8" s="6">
        <v>0</v>
      </c>
      <c r="I8" s="7">
        <v>0</v>
      </c>
      <c r="J8" s="6">
        <v>0</v>
      </c>
      <c r="K8" s="6">
        <v>0</v>
      </c>
      <c r="L8" s="10">
        <v>0</v>
      </c>
    </row>
    <row r="9" spans="1:12" x14ac:dyDescent="0.25">
      <c r="A9" s="3" t="s">
        <v>2</v>
      </c>
      <c r="B9" s="4" t="s">
        <v>11</v>
      </c>
      <c r="C9" s="5" t="s">
        <v>12</v>
      </c>
      <c r="D9" s="6">
        <v>158354132</v>
      </c>
      <c r="E9" s="6">
        <f>Table1[[#This Row],[Total
Funds]]-SUM(Table1[[#This Row],[General
Fund]:[Federal
Funds]])</f>
        <v>86836669</v>
      </c>
      <c r="F9" s="6">
        <f t="shared" si="0"/>
        <v>0</v>
      </c>
      <c r="G9" s="6">
        <v>0</v>
      </c>
      <c r="H9" s="6">
        <v>0</v>
      </c>
      <c r="I9" s="7">
        <v>14255934</v>
      </c>
      <c r="J9" s="6">
        <v>0</v>
      </c>
      <c r="K9" s="6">
        <v>57261529</v>
      </c>
      <c r="L9" s="10">
        <v>0</v>
      </c>
    </row>
    <row r="10" spans="1:12" x14ac:dyDescent="0.25">
      <c r="A10" s="3" t="s">
        <v>13</v>
      </c>
      <c r="B10" s="4" t="s">
        <v>14</v>
      </c>
      <c r="C10" s="5" t="s">
        <v>15</v>
      </c>
      <c r="D10" s="6">
        <v>45709657</v>
      </c>
      <c r="E10" s="6">
        <v>0</v>
      </c>
      <c r="F10" s="6">
        <f>SUM(G10:H10)</f>
        <v>9706234</v>
      </c>
      <c r="G10" s="6">
        <v>9706234</v>
      </c>
      <c r="H10" s="6">
        <v>0</v>
      </c>
      <c r="I10" s="7">
        <v>30176218</v>
      </c>
      <c r="J10" s="6">
        <v>1656548</v>
      </c>
      <c r="K10" s="6">
        <v>4170657</v>
      </c>
      <c r="L10" s="10">
        <v>274.10000000000002</v>
      </c>
    </row>
    <row r="11" spans="1:12" x14ac:dyDescent="0.25">
      <c r="A11" s="3" t="s">
        <v>13</v>
      </c>
      <c r="B11" s="4" t="s">
        <v>14</v>
      </c>
      <c r="C11" s="5" t="s">
        <v>16</v>
      </c>
      <c r="D11" s="6">
        <v>249763</v>
      </c>
      <c r="E11" s="6">
        <v>0</v>
      </c>
      <c r="F11" s="6">
        <f t="shared" ref="F11:F74" si="1">SUM(G11:H11)</f>
        <v>0</v>
      </c>
      <c r="G11" s="6">
        <v>0</v>
      </c>
      <c r="H11" s="6">
        <v>0</v>
      </c>
      <c r="I11" s="7">
        <v>249763</v>
      </c>
      <c r="J11" s="6">
        <v>0</v>
      </c>
      <c r="K11" s="6">
        <v>0</v>
      </c>
      <c r="L11" s="10">
        <v>2</v>
      </c>
    </row>
    <row r="12" spans="1:12" x14ac:dyDescent="0.25">
      <c r="A12" s="3" t="s">
        <v>13</v>
      </c>
      <c r="B12" s="4" t="s">
        <v>14</v>
      </c>
      <c r="C12" s="5" t="s">
        <v>17</v>
      </c>
      <c r="D12" s="6">
        <v>314633</v>
      </c>
      <c r="E12" s="6">
        <v>0</v>
      </c>
      <c r="F12" s="6">
        <f t="shared" si="1"/>
        <v>0</v>
      </c>
      <c r="G12" s="6">
        <v>0</v>
      </c>
      <c r="H12" s="6">
        <v>0</v>
      </c>
      <c r="I12" s="7">
        <v>314633</v>
      </c>
      <c r="J12" s="6">
        <v>0</v>
      </c>
      <c r="K12" s="6">
        <v>0</v>
      </c>
      <c r="L12" s="10">
        <v>4.3</v>
      </c>
    </row>
    <row r="13" spans="1:12" x14ac:dyDescent="0.25">
      <c r="A13" s="3" t="s">
        <v>13</v>
      </c>
      <c r="B13" s="4" t="s">
        <v>14</v>
      </c>
      <c r="C13" s="5" t="s">
        <v>17</v>
      </c>
      <c r="D13" s="6">
        <v>300000</v>
      </c>
      <c r="E13" s="6">
        <v>0</v>
      </c>
      <c r="F13" s="6">
        <f t="shared" si="1"/>
        <v>300000</v>
      </c>
      <c r="G13" s="6">
        <v>300000</v>
      </c>
      <c r="H13" s="6">
        <v>0</v>
      </c>
      <c r="I13" s="7">
        <v>0</v>
      </c>
      <c r="J13" s="6">
        <v>0</v>
      </c>
      <c r="K13" s="6">
        <v>0</v>
      </c>
      <c r="L13" s="10">
        <v>0</v>
      </c>
    </row>
    <row r="14" spans="1:12" x14ac:dyDescent="0.25">
      <c r="A14" s="3" t="s">
        <v>13</v>
      </c>
      <c r="B14" s="4" t="s">
        <v>14</v>
      </c>
      <c r="C14" s="5" t="s">
        <v>19</v>
      </c>
      <c r="D14" s="6">
        <v>483012</v>
      </c>
      <c r="E14" s="6">
        <v>0</v>
      </c>
      <c r="F14" s="6">
        <f t="shared" si="1"/>
        <v>0</v>
      </c>
      <c r="G14" s="6">
        <v>0</v>
      </c>
      <c r="H14" s="6">
        <v>0</v>
      </c>
      <c r="I14" s="7">
        <v>258012</v>
      </c>
      <c r="J14" s="6">
        <v>225000</v>
      </c>
      <c r="K14" s="6">
        <v>0</v>
      </c>
      <c r="L14" s="10">
        <v>2.6</v>
      </c>
    </row>
    <row r="15" spans="1:12" x14ac:dyDescent="0.25">
      <c r="A15" s="3" t="s">
        <v>13</v>
      </c>
      <c r="B15" s="4" t="s">
        <v>20</v>
      </c>
      <c r="C15" s="5" t="s">
        <v>21</v>
      </c>
      <c r="D15" s="6">
        <v>50003410</v>
      </c>
      <c r="E15" s="6">
        <v>0</v>
      </c>
      <c r="F15" s="6">
        <f t="shared" si="1"/>
        <v>10753079</v>
      </c>
      <c r="G15" s="6">
        <v>10753079</v>
      </c>
      <c r="H15" s="6">
        <v>0</v>
      </c>
      <c r="I15" s="7">
        <v>32768330</v>
      </c>
      <c r="J15" s="6">
        <v>2371548</v>
      </c>
      <c r="K15" s="6">
        <v>4110453</v>
      </c>
      <c r="L15" s="10">
        <v>291.39999999999998</v>
      </c>
    </row>
    <row r="16" spans="1:12" x14ac:dyDescent="0.25">
      <c r="A16" s="3" t="s">
        <v>13</v>
      </c>
      <c r="B16" s="4" t="s">
        <v>20</v>
      </c>
      <c r="C16" s="5" t="s">
        <v>22</v>
      </c>
      <c r="D16" s="6">
        <v>3800</v>
      </c>
      <c r="E16" s="6">
        <v>0</v>
      </c>
      <c r="F16" s="6">
        <f t="shared" si="1"/>
        <v>0</v>
      </c>
      <c r="G16" s="6">
        <v>0</v>
      </c>
      <c r="H16" s="6">
        <v>0</v>
      </c>
      <c r="I16" s="7">
        <v>3800</v>
      </c>
      <c r="J16" s="6">
        <v>0</v>
      </c>
      <c r="K16" s="6">
        <v>0</v>
      </c>
      <c r="L16" s="10">
        <v>0</v>
      </c>
    </row>
    <row r="17" spans="1:12" x14ac:dyDescent="0.25">
      <c r="A17" s="3" t="s">
        <v>13</v>
      </c>
      <c r="B17" s="4" t="s">
        <v>23</v>
      </c>
      <c r="C17" s="5" t="s">
        <v>24</v>
      </c>
      <c r="D17" s="6">
        <v>50246919</v>
      </c>
      <c r="E17" s="6">
        <v>0</v>
      </c>
      <c r="F17" s="6">
        <f t="shared" si="1"/>
        <v>10506004</v>
      </c>
      <c r="G17" s="6">
        <v>10506004</v>
      </c>
      <c r="H17" s="6">
        <v>0</v>
      </c>
      <c r="I17" s="7">
        <v>33408408</v>
      </c>
      <c r="J17" s="6">
        <v>2371548</v>
      </c>
      <c r="K17" s="6">
        <v>3960959</v>
      </c>
      <c r="L17" s="10">
        <v>291.39999999999998</v>
      </c>
    </row>
    <row r="18" spans="1:12" x14ac:dyDescent="0.25">
      <c r="A18" s="3" t="s">
        <v>13</v>
      </c>
      <c r="B18" s="4" t="s">
        <v>25</v>
      </c>
      <c r="C18" s="5" t="s">
        <v>26</v>
      </c>
      <c r="D18" s="6">
        <v>51549717</v>
      </c>
      <c r="E18" s="6">
        <v>0</v>
      </c>
      <c r="F18" s="6">
        <f t="shared" si="1"/>
        <v>11064263</v>
      </c>
      <c r="G18" s="6">
        <v>11064263</v>
      </c>
      <c r="H18" s="6">
        <v>0</v>
      </c>
      <c r="I18" s="7">
        <v>34082132</v>
      </c>
      <c r="J18" s="6">
        <v>2494460</v>
      </c>
      <c r="K18" s="6">
        <v>3908862</v>
      </c>
      <c r="L18" s="10">
        <v>289.60000000000002</v>
      </c>
    </row>
    <row r="19" spans="1:12" x14ac:dyDescent="0.25">
      <c r="A19" s="3" t="s">
        <v>13</v>
      </c>
      <c r="B19" s="4" t="s">
        <v>25</v>
      </c>
      <c r="C19" s="5" t="s">
        <v>27</v>
      </c>
      <c r="D19" s="6">
        <v>43157</v>
      </c>
      <c r="E19" s="6">
        <v>0</v>
      </c>
      <c r="F19" s="6">
        <f t="shared" si="1"/>
        <v>43157</v>
      </c>
      <c r="G19" s="6">
        <v>43157</v>
      </c>
      <c r="H19" s="6">
        <v>0</v>
      </c>
      <c r="I19" s="7">
        <v>0</v>
      </c>
      <c r="J19" s="6">
        <v>0</v>
      </c>
      <c r="K19" s="6">
        <v>0</v>
      </c>
      <c r="L19" s="10">
        <v>0.3</v>
      </c>
    </row>
    <row r="20" spans="1:12" x14ac:dyDescent="0.25">
      <c r="A20" s="3" t="s">
        <v>13</v>
      </c>
      <c r="B20" s="4" t="s">
        <v>28</v>
      </c>
      <c r="C20" s="5" t="s">
        <v>29</v>
      </c>
      <c r="D20" s="6">
        <v>54671192</v>
      </c>
      <c r="E20" s="6">
        <v>0</v>
      </c>
      <c r="F20" s="6">
        <f t="shared" si="1"/>
        <v>11975760</v>
      </c>
      <c r="G20" s="6">
        <v>11975760</v>
      </c>
      <c r="H20" s="6">
        <v>0</v>
      </c>
      <c r="I20" s="7">
        <v>36289774</v>
      </c>
      <c r="J20" s="6">
        <v>2496093</v>
      </c>
      <c r="K20" s="6">
        <v>3909565</v>
      </c>
      <c r="L20" s="10">
        <v>290.8</v>
      </c>
    </row>
    <row r="21" spans="1:12" x14ac:dyDescent="0.25">
      <c r="A21" s="3" t="s">
        <v>13</v>
      </c>
      <c r="B21" s="4" t="s">
        <v>28</v>
      </c>
      <c r="C21" s="5" t="s">
        <v>30</v>
      </c>
      <c r="D21" s="6">
        <v>123007</v>
      </c>
      <c r="E21" s="6">
        <v>0</v>
      </c>
      <c r="F21" s="6">
        <f t="shared" si="1"/>
        <v>123007</v>
      </c>
      <c r="G21" s="6">
        <v>123007</v>
      </c>
      <c r="H21" s="6">
        <v>0</v>
      </c>
      <c r="I21" s="7">
        <v>0</v>
      </c>
      <c r="J21" s="6">
        <v>0</v>
      </c>
      <c r="K21" s="6">
        <v>0</v>
      </c>
      <c r="L21" s="10">
        <v>1.6</v>
      </c>
    </row>
    <row r="22" spans="1:12" x14ac:dyDescent="0.25">
      <c r="A22" s="3" t="s">
        <v>13</v>
      </c>
      <c r="B22" s="4" t="s">
        <v>28</v>
      </c>
      <c r="C22" s="5" t="s">
        <v>31</v>
      </c>
      <c r="D22" s="6">
        <v>239592</v>
      </c>
      <c r="E22" s="6">
        <v>0</v>
      </c>
      <c r="F22" s="6">
        <f t="shared" si="1"/>
        <v>0</v>
      </c>
      <c r="G22" s="6">
        <v>0</v>
      </c>
      <c r="H22" s="6">
        <v>0</v>
      </c>
      <c r="I22" s="7">
        <v>239592</v>
      </c>
      <c r="J22" s="6">
        <v>0</v>
      </c>
      <c r="K22" s="6">
        <v>0</v>
      </c>
      <c r="L22" s="10">
        <v>0.6</v>
      </c>
    </row>
    <row r="23" spans="1:12" x14ac:dyDescent="0.25">
      <c r="A23" s="3" t="s">
        <v>13</v>
      </c>
      <c r="B23" s="4" t="s">
        <v>28</v>
      </c>
      <c r="C23" s="5" t="s">
        <v>32</v>
      </c>
      <c r="D23" s="6">
        <v>406470</v>
      </c>
      <c r="E23" s="6">
        <v>0</v>
      </c>
      <c r="F23" s="6">
        <f t="shared" si="1"/>
        <v>0</v>
      </c>
      <c r="G23" s="6">
        <v>0</v>
      </c>
      <c r="H23" s="6">
        <v>0</v>
      </c>
      <c r="I23" s="7">
        <v>406470</v>
      </c>
      <c r="J23" s="6">
        <v>0</v>
      </c>
      <c r="K23" s="6">
        <v>0</v>
      </c>
      <c r="L23" s="10">
        <v>4.5999999999999996</v>
      </c>
    </row>
    <row r="24" spans="1:12" x14ac:dyDescent="0.25">
      <c r="A24" s="3" t="s">
        <v>13</v>
      </c>
      <c r="B24" s="4" t="s">
        <v>28</v>
      </c>
      <c r="C24" s="5" t="s">
        <v>33</v>
      </c>
      <c r="D24" s="6">
        <v>298375</v>
      </c>
      <c r="E24" s="6">
        <v>0</v>
      </c>
      <c r="F24" s="6">
        <f t="shared" si="1"/>
        <v>0</v>
      </c>
      <c r="G24" s="6">
        <v>0</v>
      </c>
      <c r="H24" s="6">
        <v>0</v>
      </c>
      <c r="I24" s="7">
        <v>296050</v>
      </c>
      <c r="J24" s="6">
        <v>2325</v>
      </c>
      <c r="K24" s="6">
        <v>0</v>
      </c>
      <c r="L24" s="10">
        <v>0.2</v>
      </c>
    </row>
    <row r="25" spans="1:12" x14ac:dyDescent="0.25">
      <c r="A25" s="3" t="s">
        <v>13</v>
      </c>
      <c r="B25" s="4" t="s">
        <v>34</v>
      </c>
      <c r="C25" s="5" t="s">
        <v>35</v>
      </c>
      <c r="D25" s="6">
        <v>56294892</v>
      </c>
      <c r="E25" s="6">
        <v>0</v>
      </c>
      <c r="F25" s="6">
        <f t="shared" si="1"/>
        <v>11501978</v>
      </c>
      <c r="G25" s="6">
        <v>11501978</v>
      </c>
      <c r="H25" s="6">
        <v>0</v>
      </c>
      <c r="I25" s="7">
        <v>38268233</v>
      </c>
      <c r="J25" s="6">
        <v>2575576</v>
      </c>
      <c r="K25" s="6">
        <v>3949105</v>
      </c>
      <c r="L25" s="10">
        <v>299.5</v>
      </c>
    </row>
    <row r="26" spans="1:12" x14ac:dyDescent="0.25">
      <c r="A26" s="3" t="s">
        <v>13</v>
      </c>
      <c r="B26" s="4" t="s">
        <v>34</v>
      </c>
      <c r="C26" s="5" t="s">
        <v>36</v>
      </c>
      <c r="D26" s="6">
        <v>-481308</v>
      </c>
      <c r="E26" s="6">
        <v>0</v>
      </c>
      <c r="F26" s="6">
        <f t="shared" si="1"/>
        <v>-157816</v>
      </c>
      <c r="G26" s="6">
        <v>-157816</v>
      </c>
      <c r="H26" s="6">
        <v>0</v>
      </c>
      <c r="I26" s="7">
        <v>-323492</v>
      </c>
      <c r="J26" s="6">
        <v>0</v>
      </c>
      <c r="K26" s="6">
        <v>0</v>
      </c>
      <c r="L26" s="10">
        <v>0</v>
      </c>
    </row>
    <row r="27" spans="1:12" x14ac:dyDescent="0.25">
      <c r="A27" s="3" t="s">
        <v>13</v>
      </c>
      <c r="B27" s="4" t="s">
        <v>34</v>
      </c>
      <c r="C27" s="5" t="s">
        <v>37</v>
      </c>
      <c r="D27" s="6">
        <v>2500000</v>
      </c>
      <c r="E27" s="6">
        <v>0</v>
      </c>
      <c r="F27" s="6">
        <f t="shared" si="1"/>
        <v>2500000</v>
      </c>
      <c r="G27" s="6">
        <v>2500000</v>
      </c>
      <c r="H27" s="6">
        <v>0</v>
      </c>
      <c r="I27" s="7">
        <v>0</v>
      </c>
      <c r="J27" s="6">
        <v>0</v>
      </c>
      <c r="K27" s="6">
        <v>0</v>
      </c>
      <c r="L27" s="10">
        <v>0</v>
      </c>
    </row>
    <row r="28" spans="1:12" x14ac:dyDescent="0.25">
      <c r="A28" s="3" t="s">
        <v>13</v>
      </c>
      <c r="B28" s="4" t="s">
        <v>34</v>
      </c>
      <c r="C28" s="5" t="s">
        <v>38</v>
      </c>
      <c r="D28" s="6">
        <v>3000000</v>
      </c>
      <c r="E28" s="6">
        <v>0</v>
      </c>
      <c r="F28" s="6">
        <f t="shared" si="1"/>
        <v>0</v>
      </c>
      <c r="G28" s="6">
        <v>0</v>
      </c>
      <c r="H28" s="6">
        <v>0</v>
      </c>
      <c r="I28" s="7">
        <v>3000000</v>
      </c>
      <c r="J28" s="6">
        <v>0</v>
      </c>
      <c r="K28" s="6">
        <v>0</v>
      </c>
      <c r="L28" s="10">
        <v>0</v>
      </c>
    </row>
    <row r="29" spans="1:12" x14ac:dyDescent="0.25">
      <c r="A29" s="3" t="s">
        <v>13</v>
      </c>
      <c r="B29" s="4" t="s">
        <v>34</v>
      </c>
      <c r="C29" s="5" t="s">
        <v>39</v>
      </c>
      <c r="D29" s="6">
        <v>5000000</v>
      </c>
      <c r="E29" s="6">
        <v>0</v>
      </c>
      <c r="F29" s="6">
        <f t="shared" si="1"/>
        <v>2000000</v>
      </c>
      <c r="G29" s="6">
        <v>2000000</v>
      </c>
      <c r="H29" s="6">
        <v>0</v>
      </c>
      <c r="I29" s="7">
        <v>3000000</v>
      </c>
      <c r="J29" s="6">
        <v>0</v>
      </c>
      <c r="K29" s="6">
        <v>0</v>
      </c>
      <c r="L29" s="10">
        <v>0</v>
      </c>
    </row>
    <row r="30" spans="1:12" x14ac:dyDescent="0.25">
      <c r="A30" s="3" t="s">
        <v>13</v>
      </c>
      <c r="B30" s="4" t="s">
        <v>34</v>
      </c>
      <c r="C30" s="5" t="s">
        <v>40</v>
      </c>
      <c r="D30" s="6">
        <v>35500000</v>
      </c>
      <c r="E30" s="6">
        <v>0</v>
      </c>
      <c r="F30" s="6">
        <f t="shared" si="1"/>
        <v>30500000</v>
      </c>
      <c r="G30" s="6">
        <v>30500000</v>
      </c>
      <c r="H30" s="6">
        <v>0</v>
      </c>
      <c r="I30" s="7">
        <v>5000000</v>
      </c>
      <c r="J30" s="6">
        <v>0</v>
      </c>
      <c r="K30" s="6">
        <v>0</v>
      </c>
      <c r="L30" s="10">
        <v>0</v>
      </c>
    </row>
    <row r="31" spans="1:12" x14ac:dyDescent="0.25">
      <c r="A31" s="3" t="s">
        <v>13</v>
      </c>
      <c r="B31" s="4" t="s">
        <v>3</v>
      </c>
      <c r="C31" s="5" t="s">
        <v>41</v>
      </c>
      <c r="D31" s="6">
        <v>58933586</v>
      </c>
      <c r="E31" s="6">
        <v>0</v>
      </c>
      <c r="F31" s="6">
        <f t="shared" si="1"/>
        <v>13102515</v>
      </c>
      <c r="G31" s="6">
        <v>13102515</v>
      </c>
      <c r="H31" s="6">
        <v>0</v>
      </c>
      <c r="I31" s="7">
        <v>39299333</v>
      </c>
      <c r="J31" s="6">
        <v>2580863</v>
      </c>
      <c r="K31" s="6">
        <v>3950875</v>
      </c>
      <c r="L31" s="10">
        <v>300.5</v>
      </c>
    </row>
    <row r="32" spans="1:12" x14ac:dyDescent="0.25">
      <c r="A32" s="3" t="s">
        <v>13</v>
      </c>
      <c r="B32" s="4" t="s">
        <v>3</v>
      </c>
      <c r="C32" s="5" t="s">
        <v>42</v>
      </c>
      <c r="D32" s="6">
        <v>193882</v>
      </c>
      <c r="E32" s="6">
        <v>0</v>
      </c>
      <c r="F32" s="6">
        <f t="shared" si="1"/>
        <v>193882</v>
      </c>
      <c r="G32" s="6">
        <v>193882</v>
      </c>
      <c r="H32" s="6">
        <v>0</v>
      </c>
      <c r="I32" s="7">
        <v>0</v>
      </c>
      <c r="J32" s="6">
        <v>0</v>
      </c>
      <c r="K32" s="6">
        <v>0</v>
      </c>
      <c r="L32" s="10">
        <v>0.9</v>
      </c>
    </row>
    <row r="33" spans="1:12" x14ac:dyDescent="0.25">
      <c r="A33" s="3" t="s">
        <v>13</v>
      </c>
      <c r="B33" s="4" t="s">
        <v>3</v>
      </c>
      <c r="C33" s="5" t="s">
        <v>43</v>
      </c>
      <c r="D33" s="6">
        <v>450000</v>
      </c>
      <c r="E33" s="6">
        <v>0</v>
      </c>
      <c r="F33" s="6">
        <f t="shared" si="1"/>
        <v>0</v>
      </c>
      <c r="G33" s="6">
        <v>0</v>
      </c>
      <c r="H33" s="6">
        <v>0</v>
      </c>
      <c r="I33" s="7">
        <v>450000</v>
      </c>
      <c r="J33" s="6">
        <v>0</v>
      </c>
      <c r="K33" s="6">
        <v>0</v>
      </c>
      <c r="L33" s="10">
        <v>0</v>
      </c>
    </row>
    <row r="34" spans="1:12" x14ac:dyDescent="0.25">
      <c r="A34" s="3" t="s">
        <v>13</v>
      </c>
      <c r="B34" s="4" t="s">
        <v>3</v>
      </c>
      <c r="C34" s="5" t="s">
        <v>44</v>
      </c>
      <c r="D34" s="6">
        <v>4464</v>
      </c>
      <c r="E34" s="6">
        <v>0</v>
      </c>
      <c r="F34" s="6">
        <f t="shared" si="1"/>
        <v>4464</v>
      </c>
      <c r="G34" s="6">
        <v>4464</v>
      </c>
      <c r="H34" s="6">
        <v>0</v>
      </c>
      <c r="I34" s="7">
        <v>0</v>
      </c>
      <c r="J34" s="6">
        <v>0</v>
      </c>
      <c r="K34" s="6">
        <v>0</v>
      </c>
      <c r="L34" s="10">
        <v>0</v>
      </c>
    </row>
    <row r="35" spans="1:12" x14ac:dyDescent="0.25">
      <c r="A35" s="3" t="s">
        <v>13</v>
      </c>
      <c r="B35" s="4" t="s">
        <v>3</v>
      </c>
      <c r="C35" s="5" t="s">
        <v>45</v>
      </c>
      <c r="D35" s="6">
        <v>101333</v>
      </c>
      <c r="E35" s="6">
        <v>0</v>
      </c>
      <c r="F35" s="6">
        <f t="shared" si="1"/>
        <v>101333</v>
      </c>
      <c r="G35" s="6">
        <v>101333</v>
      </c>
      <c r="H35" s="6">
        <v>0</v>
      </c>
      <c r="I35" s="7">
        <v>0</v>
      </c>
      <c r="J35" s="6">
        <v>0</v>
      </c>
      <c r="K35" s="6">
        <v>0</v>
      </c>
      <c r="L35" s="10">
        <v>0.9</v>
      </c>
    </row>
    <row r="36" spans="1:12" x14ac:dyDescent="0.25">
      <c r="A36" s="3" t="s">
        <v>13</v>
      </c>
      <c r="B36" s="4" t="s">
        <v>3</v>
      </c>
      <c r="C36" s="5" t="s">
        <v>46</v>
      </c>
      <c r="D36" s="6">
        <v>104780</v>
      </c>
      <c r="E36" s="6">
        <v>0</v>
      </c>
      <c r="F36" s="6">
        <f t="shared" si="1"/>
        <v>0</v>
      </c>
      <c r="G36" s="6">
        <v>0</v>
      </c>
      <c r="H36" s="6">
        <v>0</v>
      </c>
      <c r="I36" s="7">
        <v>104780</v>
      </c>
      <c r="J36" s="6">
        <v>0</v>
      </c>
      <c r="K36" s="6">
        <v>0</v>
      </c>
      <c r="L36" s="10">
        <v>0.7</v>
      </c>
    </row>
    <row r="37" spans="1:12" x14ac:dyDescent="0.25">
      <c r="A37" s="3" t="s">
        <v>13</v>
      </c>
      <c r="B37" s="4" t="s">
        <v>3</v>
      </c>
      <c r="C37" s="5" t="s">
        <v>47</v>
      </c>
      <c r="D37" s="6">
        <v>4000000</v>
      </c>
      <c r="E37" s="6">
        <v>0</v>
      </c>
      <c r="F37" s="6">
        <f t="shared" si="1"/>
        <v>0</v>
      </c>
      <c r="G37" s="6">
        <v>0</v>
      </c>
      <c r="H37" s="6">
        <v>0</v>
      </c>
      <c r="I37" s="7">
        <v>4000000</v>
      </c>
      <c r="J37" s="6">
        <v>0</v>
      </c>
      <c r="K37" s="6">
        <v>0</v>
      </c>
      <c r="L37" s="10">
        <v>0</v>
      </c>
    </row>
    <row r="38" spans="1:12" x14ac:dyDescent="0.25">
      <c r="A38" s="3" t="s">
        <v>13</v>
      </c>
      <c r="B38" s="4" t="s">
        <v>7</v>
      </c>
      <c r="C38" s="5" t="s">
        <v>8</v>
      </c>
      <c r="D38" s="6">
        <v>63207573</v>
      </c>
      <c r="E38" s="6">
        <v>0</v>
      </c>
      <c r="F38" s="6">
        <f t="shared" si="1"/>
        <v>14449738</v>
      </c>
      <c r="G38" s="6">
        <v>14449738</v>
      </c>
      <c r="H38" s="6">
        <v>0</v>
      </c>
      <c r="I38" s="7">
        <v>42187409</v>
      </c>
      <c r="J38" s="6">
        <v>2623496</v>
      </c>
      <c r="K38" s="6">
        <v>3946930</v>
      </c>
      <c r="L38" s="10">
        <v>306.7</v>
      </c>
    </row>
    <row r="39" spans="1:12" x14ac:dyDescent="0.25">
      <c r="A39" s="3" t="s">
        <v>13</v>
      </c>
      <c r="B39" s="4" t="s">
        <v>7</v>
      </c>
      <c r="C39" s="5" t="s">
        <v>48</v>
      </c>
      <c r="D39" s="6">
        <v>91937</v>
      </c>
      <c r="E39" s="6">
        <v>0</v>
      </c>
      <c r="F39" s="6">
        <f t="shared" si="1"/>
        <v>91937</v>
      </c>
      <c r="G39" s="6">
        <v>91937</v>
      </c>
      <c r="H39" s="6">
        <v>0</v>
      </c>
      <c r="I39" s="7">
        <v>0</v>
      </c>
      <c r="J39" s="6">
        <v>0</v>
      </c>
      <c r="K39" s="6">
        <v>0</v>
      </c>
      <c r="L39" s="10">
        <v>0.9</v>
      </c>
    </row>
    <row r="40" spans="1:12" x14ac:dyDescent="0.25">
      <c r="A40" s="3" t="s">
        <v>13</v>
      </c>
      <c r="B40" s="4" t="s">
        <v>7</v>
      </c>
      <c r="C40" s="5" t="s">
        <v>49</v>
      </c>
      <c r="D40" s="6">
        <v>62885</v>
      </c>
      <c r="E40" s="6">
        <v>0</v>
      </c>
      <c r="F40" s="6">
        <f t="shared" si="1"/>
        <v>62885</v>
      </c>
      <c r="G40" s="6">
        <v>62885</v>
      </c>
      <c r="H40" s="6">
        <v>0</v>
      </c>
      <c r="I40" s="7">
        <v>0</v>
      </c>
      <c r="J40" s="6">
        <v>0</v>
      </c>
      <c r="K40" s="6">
        <v>0</v>
      </c>
      <c r="L40" s="10">
        <v>0.9</v>
      </c>
    </row>
    <row r="41" spans="1:12" x14ac:dyDescent="0.25">
      <c r="A41" s="3" t="s">
        <v>13</v>
      </c>
      <c r="B41" s="4" t="s">
        <v>7</v>
      </c>
      <c r="C41" s="5" t="s">
        <v>50</v>
      </c>
      <c r="D41" s="6">
        <v>72768</v>
      </c>
      <c r="E41" s="6">
        <v>0</v>
      </c>
      <c r="F41" s="6">
        <f t="shared" si="1"/>
        <v>72768</v>
      </c>
      <c r="G41" s="6">
        <v>72768</v>
      </c>
      <c r="H41" s="6">
        <v>0</v>
      </c>
      <c r="I41" s="7">
        <v>0</v>
      </c>
      <c r="J41" s="6">
        <v>0</v>
      </c>
      <c r="K41" s="6">
        <v>0</v>
      </c>
      <c r="L41" s="10">
        <v>0</v>
      </c>
    </row>
    <row r="42" spans="1:12" x14ac:dyDescent="0.25">
      <c r="A42" s="3" t="s">
        <v>13</v>
      </c>
      <c r="B42" s="4" t="s">
        <v>7</v>
      </c>
      <c r="C42" s="5" t="s">
        <v>51</v>
      </c>
      <c r="D42" s="6">
        <v>-42824</v>
      </c>
      <c r="E42" s="6">
        <v>0</v>
      </c>
      <c r="F42" s="6">
        <f t="shared" si="1"/>
        <v>-14457</v>
      </c>
      <c r="G42" s="6">
        <v>-14457</v>
      </c>
      <c r="H42" s="6">
        <v>0</v>
      </c>
      <c r="I42" s="7">
        <v>-28367</v>
      </c>
      <c r="J42" s="6">
        <v>0</v>
      </c>
      <c r="K42" s="6">
        <v>0</v>
      </c>
      <c r="L42" s="10">
        <v>0</v>
      </c>
    </row>
    <row r="43" spans="1:12" x14ac:dyDescent="0.25">
      <c r="A43" s="3" t="s">
        <v>13</v>
      </c>
      <c r="B43" s="4" t="s">
        <v>7</v>
      </c>
      <c r="C43" s="5" t="s">
        <v>52</v>
      </c>
      <c r="D43" s="6">
        <v>100000</v>
      </c>
      <c r="E43" s="6">
        <v>0</v>
      </c>
      <c r="F43" s="6">
        <f t="shared" si="1"/>
        <v>100000</v>
      </c>
      <c r="G43" s="6">
        <v>100000</v>
      </c>
      <c r="H43" s="6">
        <v>0</v>
      </c>
      <c r="I43" s="7">
        <v>0</v>
      </c>
      <c r="J43" s="6">
        <v>0</v>
      </c>
      <c r="K43" s="6">
        <v>0</v>
      </c>
      <c r="L43" s="10">
        <v>0.4</v>
      </c>
    </row>
    <row r="44" spans="1:12" x14ac:dyDescent="0.25">
      <c r="A44" s="3" t="s">
        <v>13</v>
      </c>
      <c r="B44" s="4" t="s">
        <v>7</v>
      </c>
      <c r="C44" s="5" t="s">
        <v>53</v>
      </c>
      <c r="D44" s="6">
        <v>8000000</v>
      </c>
      <c r="E44" s="6">
        <v>0</v>
      </c>
      <c r="F44" s="6">
        <f t="shared" si="1"/>
        <v>0</v>
      </c>
      <c r="G44" s="6">
        <v>0</v>
      </c>
      <c r="H44" s="6">
        <v>0</v>
      </c>
      <c r="I44" s="7">
        <v>8000000</v>
      </c>
      <c r="J44" s="6">
        <v>0</v>
      </c>
      <c r="K44" s="6">
        <v>0</v>
      </c>
      <c r="L44" s="10">
        <v>1.8</v>
      </c>
    </row>
    <row r="45" spans="1:12" x14ac:dyDescent="0.25">
      <c r="A45" s="3" t="s">
        <v>13</v>
      </c>
      <c r="B45" s="4" t="s">
        <v>7</v>
      </c>
      <c r="C45" s="5" t="s">
        <v>54</v>
      </c>
      <c r="D45" s="6">
        <v>38559</v>
      </c>
      <c r="E45" s="6">
        <v>0</v>
      </c>
      <c r="F45" s="6">
        <f t="shared" si="1"/>
        <v>24986</v>
      </c>
      <c r="G45" s="6">
        <v>24986</v>
      </c>
      <c r="H45" s="6">
        <v>0</v>
      </c>
      <c r="I45" s="7">
        <v>13573</v>
      </c>
      <c r="J45" s="6">
        <v>0</v>
      </c>
      <c r="K45" s="6">
        <v>0</v>
      </c>
      <c r="L45" s="10">
        <v>0</v>
      </c>
    </row>
    <row r="46" spans="1:12" x14ac:dyDescent="0.25">
      <c r="A46" s="3" t="s">
        <v>13</v>
      </c>
      <c r="B46" s="4" t="s">
        <v>9</v>
      </c>
      <c r="C46" s="5" t="s">
        <v>10</v>
      </c>
      <c r="D46" s="6">
        <v>66625053</v>
      </c>
      <c r="E46" s="6">
        <v>0</v>
      </c>
      <c r="F46" s="6">
        <f t="shared" si="1"/>
        <v>17058045</v>
      </c>
      <c r="G46" s="6">
        <v>17058045</v>
      </c>
      <c r="H46" s="6">
        <v>0</v>
      </c>
      <c r="I46" s="7">
        <v>42931530</v>
      </c>
      <c r="J46" s="6">
        <v>2714972</v>
      </c>
      <c r="K46" s="6">
        <v>3920506</v>
      </c>
      <c r="L46" s="10">
        <v>314.2</v>
      </c>
    </row>
    <row r="47" spans="1:12" x14ac:dyDescent="0.25">
      <c r="A47" s="3" t="s">
        <v>13</v>
      </c>
      <c r="B47" s="4" t="s">
        <v>9</v>
      </c>
      <c r="C47" s="5" t="s">
        <v>55</v>
      </c>
      <c r="D47" s="6">
        <v>611870</v>
      </c>
      <c r="E47" s="6">
        <v>0</v>
      </c>
      <c r="F47" s="6">
        <f t="shared" si="1"/>
        <v>611870</v>
      </c>
      <c r="G47" s="6">
        <v>611870</v>
      </c>
      <c r="H47" s="6">
        <v>0</v>
      </c>
      <c r="I47" s="7">
        <v>0</v>
      </c>
      <c r="J47" s="6">
        <v>0</v>
      </c>
      <c r="K47" s="6">
        <v>0</v>
      </c>
      <c r="L47" s="10">
        <v>0.3</v>
      </c>
    </row>
    <row r="48" spans="1:12" x14ac:dyDescent="0.25">
      <c r="A48" s="3" t="s">
        <v>13</v>
      </c>
      <c r="B48" s="4" t="s">
        <v>9</v>
      </c>
      <c r="C48" s="5" t="s">
        <v>56</v>
      </c>
      <c r="D48" s="6">
        <v>72150</v>
      </c>
      <c r="E48" s="6">
        <v>0</v>
      </c>
      <c r="F48" s="6">
        <f t="shared" si="1"/>
        <v>0</v>
      </c>
      <c r="G48" s="6">
        <v>0</v>
      </c>
      <c r="H48" s="6">
        <v>0</v>
      </c>
      <c r="I48" s="7">
        <v>72150</v>
      </c>
      <c r="J48" s="6">
        <v>0</v>
      </c>
      <c r="K48" s="6">
        <v>0</v>
      </c>
      <c r="L48" s="10">
        <v>0</v>
      </c>
    </row>
    <row r="49" spans="1:12" x14ac:dyDescent="0.25">
      <c r="A49" s="3" t="s">
        <v>13</v>
      </c>
      <c r="B49" s="4" t="s">
        <v>9</v>
      </c>
      <c r="C49" s="5" t="s">
        <v>57</v>
      </c>
      <c r="D49" s="6">
        <v>360413</v>
      </c>
      <c r="E49" s="6">
        <v>0</v>
      </c>
      <c r="F49" s="6">
        <f t="shared" si="1"/>
        <v>360413</v>
      </c>
      <c r="G49" s="6">
        <v>360413</v>
      </c>
      <c r="H49" s="6">
        <v>0</v>
      </c>
      <c r="I49" s="7">
        <v>0</v>
      </c>
      <c r="J49" s="6">
        <v>0</v>
      </c>
      <c r="K49" s="6">
        <v>0</v>
      </c>
      <c r="L49" s="10">
        <v>3</v>
      </c>
    </row>
    <row r="50" spans="1:12" x14ac:dyDescent="0.25">
      <c r="A50" s="3" t="s">
        <v>13</v>
      </c>
      <c r="B50" s="4" t="s">
        <v>9</v>
      </c>
      <c r="C50" s="5" t="s">
        <v>58</v>
      </c>
      <c r="D50" s="6">
        <v>127888</v>
      </c>
      <c r="E50" s="6">
        <v>0</v>
      </c>
      <c r="F50" s="6">
        <f t="shared" si="1"/>
        <v>73425</v>
      </c>
      <c r="G50" s="6">
        <v>73425</v>
      </c>
      <c r="H50" s="6">
        <v>0</v>
      </c>
      <c r="I50" s="7">
        <v>54463</v>
      </c>
      <c r="J50" s="6">
        <v>0</v>
      </c>
      <c r="K50" s="6">
        <v>0</v>
      </c>
      <c r="L50" s="10">
        <v>0</v>
      </c>
    </row>
    <row r="51" spans="1:12" x14ac:dyDescent="0.25">
      <c r="A51" s="3" t="s">
        <v>13</v>
      </c>
      <c r="B51" s="4" t="s">
        <v>11</v>
      </c>
      <c r="C51" s="5" t="s">
        <v>12</v>
      </c>
      <c r="D51" s="6">
        <v>76675630</v>
      </c>
      <c r="E51" s="6">
        <v>0</v>
      </c>
      <c r="F51" s="6">
        <f t="shared" si="1"/>
        <v>21775479</v>
      </c>
      <c r="G51" s="6">
        <v>21775479</v>
      </c>
      <c r="H51" s="6">
        <v>0</v>
      </c>
      <c r="I51" s="7">
        <v>47559565</v>
      </c>
      <c r="J51" s="6">
        <v>3332362</v>
      </c>
      <c r="K51" s="6">
        <v>4008224</v>
      </c>
      <c r="L51" s="10">
        <v>326.89999999999998</v>
      </c>
    </row>
    <row r="52" spans="1:12" x14ac:dyDescent="0.25">
      <c r="A52" s="3" t="s">
        <v>13</v>
      </c>
      <c r="B52" s="4" t="s">
        <v>11</v>
      </c>
      <c r="C52" s="5" t="s">
        <v>59</v>
      </c>
      <c r="D52" s="6">
        <v>61989</v>
      </c>
      <c r="E52" s="6">
        <v>0</v>
      </c>
      <c r="F52" s="6">
        <f t="shared" si="1"/>
        <v>61989</v>
      </c>
      <c r="G52" s="6">
        <v>61989</v>
      </c>
      <c r="H52" s="6">
        <v>0</v>
      </c>
      <c r="I52" s="7">
        <v>0</v>
      </c>
      <c r="J52" s="6">
        <v>0</v>
      </c>
      <c r="K52" s="6">
        <v>0</v>
      </c>
      <c r="L52" s="10">
        <v>0.5</v>
      </c>
    </row>
    <row r="53" spans="1:12" x14ac:dyDescent="0.25">
      <c r="A53" s="3" t="s">
        <v>13</v>
      </c>
      <c r="B53" s="4" t="s">
        <v>11</v>
      </c>
      <c r="C53" s="5" t="s">
        <v>60</v>
      </c>
      <c r="D53" s="6">
        <v>17117</v>
      </c>
      <c r="E53" s="6">
        <v>0</v>
      </c>
      <c r="F53" s="6">
        <f t="shared" si="1"/>
        <v>17117</v>
      </c>
      <c r="G53" s="6">
        <v>17117</v>
      </c>
      <c r="H53" s="6">
        <v>0</v>
      </c>
      <c r="I53" s="7">
        <v>0</v>
      </c>
      <c r="J53" s="6">
        <v>0</v>
      </c>
      <c r="K53" s="6">
        <v>0</v>
      </c>
      <c r="L53" s="10">
        <v>0.1</v>
      </c>
    </row>
    <row r="54" spans="1:12" x14ac:dyDescent="0.25">
      <c r="A54" s="3" t="s">
        <v>13</v>
      </c>
      <c r="B54" s="4" t="s">
        <v>11</v>
      </c>
      <c r="C54" s="5" t="s">
        <v>61</v>
      </c>
      <c r="D54" s="6">
        <v>250000</v>
      </c>
      <c r="E54" s="6">
        <v>0</v>
      </c>
      <c r="F54" s="6">
        <f t="shared" si="1"/>
        <v>0</v>
      </c>
      <c r="G54" s="6">
        <v>0</v>
      </c>
      <c r="H54" s="6">
        <v>0</v>
      </c>
      <c r="I54" s="7">
        <v>250000</v>
      </c>
      <c r="J54" s="6">
        <v>0</v>
      </c>
      <c r="K54" s="6">
        <v>0</v>
      </c>
      <c r="L54" s="10">
        <v>0</v>
      </c>
    </row>
    <row r="55" spans="1:12" x14ac:dyDescent="0.25">
      <c r="A55" s="3" t="s">
        <v>13</v>
      </c>
      <c r="B55" s="4" t="s">
        <v>11</v>
      </c>
      <c r="C55" s="5" t="s">
        <v>62</v>
      </c>
      <c r="D55" s="6">
        <v>200000</v>
      </c>
      <c r="E55" s="6">
        <v>0</v>
      </c>
      <c r="F55" s="6">
        <f t="shared" si="1"/>
        <v>200000</v>
      </c>
      <c r="G55" s="6">
        <v>200000</v>
      </c>
      <c r="H55" s="6">
        <v>0</v>
      </c>
      <c r="I55" s="7">
        <v>0</v>
      </c>
      <c r="J55" s="6">
        <v>0</v>
      </c>
      <c r="K55" s="6">
        <v>0</v>
      </c>
      <c r="L55" s="10">
        <v>0</v>
      </c>
    </row>
    <row r="56" spans="1:12" x14ac:dyDescent="0.25">
      <c r="A56" s="3" t="s">
        <v>63</v>
      </c>
      <c r="B56" s="4" t="s">
        <v>14</v>
      </c>
      <c r="C56" s="5" t="s">
        <v>15</v>
      </c>
      <c r="D56" s="6">
        <v>868560106</v>
      </c>
      <c r="E56" s="6">
        <v>0</v>
      </c>
      <c r="F56" s="6">
        <f t="shared" si="1"/>
        <v>779703369</v>
      </c>
      <c r="G56" s="6">
        <v>779703369</v>
      </c>
      <c r="H56" s="6">
        <v>0</v>
      </c>
      <c r="I56" s="7">
        <v>40931411</v>
      </c>
      <c r="J56" s="6">
        <v>46665389</v>
      </c>
      <c r="K56" s="6">
        <v>1259937</v>
      </c>
      <c r="L56" s="10">
        <v>6239.8</v>
      </c>
    </row>
    <row r="57" spans="1:12" x14ac:dyDescent="0.25">
      <c r="A57" s="3" t="s">
        <v>63</v>
      </c>
      <c r="B57" s="4" t="s">
        <v>14</v>
      </c>
      <c r="C57" s="5" t="s">
        <v>64</v>
      </c>
      <c r="D57" s="6">
        <v>121773</v>
      </c>
      <c r="E57" s="6">
        <v>0</v>
      </c>
      <c r="F57" s="6">
        <f t="shared" si="1"/>
        <v>121773</v>
      </c>
      <c r="G57" s="6">
        <v>121773</v>
      </c>
      <c r="H57" s="6">
        <v>0</v>
      </c>
      <c r="I57" s="7">
        <v>0</v>
      </c>
      <c r="J57" s="6">
        <v>0</v>
      </c>
      <c r="K57" s="6">
        <v>0</v>
      </c>
      <c r="L57" s="10">
        <v>0</v>
      </c>
    </row>
    <row r="58" spans="1:12" x14ac:dyDescent="0.25">
      <c r="A58" s="3" t="s">
        <v>63</v>
      </c>
      <c r="B58" s="4" t="s">
        <v>14</v>
      </c>
      <c r="C58" s="5" t="s">
        <v>65</v>
      </c>
      <c r="D58" s="6">
        <v>14987</v>
      </c>
      <c r="E58" s="6">
        <v>0</v>
      </c>
      <c r="F58" s="6">
        <f t="shared" si="1"/>
        <v>14987</v>
      </c>
      <c r="G58" s="6">
        <v>14987</v>
      </c>
      <c r="H58" s="6">
        <v>0</v>
      </c>
      <c r="I58" s="7">
        <v>0</v>
      </c>
      <c r="J58" s="6">
        <v>0</v>
      </c>
      <c r="K58" s="6">
        <v>0</v>
      </c>
      <c r="L58" s="10">
        <v>0</v>
      </c>
    </row>
    <row r="59" spans="1:12" x14ac:dyDescent="0.25">
      <c r="A59" s="3" t="s">
        <v>63</v>
      </c>
      <c r="B59" s="4" t="s">
        <v>14</v>
      </c>
      <c r="C59" s="5" t="s">
        <v>66</v>
      </c>
      <c r="D59" s="6">
        <v>5551</v>
      </c>
      <c r="E59" s="6">
        <v>0</v>
      </c>
      <c r="F59" s="6">
        <f t="shared" si="1"/>
        <v>5551</v>
      </c>
      <c r="G59" s="6">
        <v>5551</v>
      </c>
      <c r="H59" s="6">
        <v>0</v>
      </c>
      <c r="I59" s="7">
        <v>0</v>
      </c>
      <c r="J59" s="6">
        <v>0</v>
      </c>
      <c r="K59" s="6">
        <v>0</v>
      </c>
      <c r="L59" s="10">
        <v>0</v>
      </c>
    </row>
    <row r="60" spans="1:12" x14ac:dyDescent="0.25">
      <c r="A60" s="3" t="s">
        <v>63</v>
      </c>
      <c r="B60" s="4" t="s">
        <v>14</v>
      </c>
      <c r="C60" s="5" t="s">
        <v>67</v>
      </c>
      <c r="D60" s="6">
        <v>21484</v>
      </c>
      <c r="E60" s="6">
        <v>0</v>
      </c>
      <c r="F60" s="6">
        <f t="shared" si="1"/>
        <v>21484</v>
      </c>
      <c r="G60" s="6">
        <v>21484</v>
      </c>
      <c r="H60" s="6">
        <v>0</v>
      </c>
      <c r="I60" s="7">
        <v>0</v>
      </c>
      <c r="J60" s="6">
        <v>0</v>
      </c>
      <c r="K60" s="6">
        <v>0</v>
      </c>
      <c r="L60" s="10">
        <v>0</v>
      </c>
    </row>
    <row r="61" spans="1:12" x14ac:dyDescent="0.25">
      <c r="A61" s="3" t="s">
        <v>63</v>
      </c>
      <c r="B61" s="4" t="s">
        <v>14</v>
      </c>
      <c r="C61" s="5" t="s">
        <v>68</v>
      </c>
      <c r="D61" s="6">
        <v>21484</v>
      </c>
      <c r="E61" s="6">
        <v>0</v>
      </c>
      <c r="F61" s="6">
        <f t="shared" si="1"/>
        <v>21484</v>
      </c>
      <c r="G61" s="6">
        <v>21484</v>
      </c>
      <c r="H61" s="6">
        <v>0</v>
      </c>
      <c r="I61" s="7">
        <v>0</v>
      </c>
      <c r="J61" s="6">
        <v>0</v>
      </c>
      <c r="K61" s="6">
        <v>0</v>
      </c>
      <c r="L61" s="10">
        <v>0</v>
      </c>
    </row>
    <row r="62" spans="1:12" x14ac:dyDescent="0.25">
      <c r="A62" s="3" t="s">
        <v>63</v>
      </c>
      <c r="B62" s="4" t="s">
        <v>14</v>
      </c>
      <c r="C62" s="5" t="s">
        <v>69</v>
      </c>
      <c r="D62" s="6">
        <v>21484</v>
      </c>
      <c r="E62" s="6">
        <v>0</v>
      </c>
      <c r="F62" s="6">
        <f t="shared" si="1"/>
        <v>21484</v>
      </c>
      <c r="G62" s="6">
        <v>21484</v>
      </c>
      <c r="H62" s="6">
        <v>0</v>
      </c>
      <c r="I62" s="7">
        <v>0</v>
      </c>
      <c r="J62" s="6">
        <v>0</v>
      </c>
      <c r="K62" s="6">
        <v>0</v>
      </c>
      <c r="L62" s="10">
        <v>0</v>
      </c>
    </row>
    <row r="63" spans="1:12" x14ac:dyDescent="0.25">
      <c r="A63" s="3" t="s">
        <v>63</v>
      </c>
      <c r="B63" s="4" t="s">
        <v>14</v>
      </c>
      <c r="C63" s="5" t="s">
        <v>70</v>
      </c>
      <c r="D63" s="6">
        <v>21484</v>
      </c>
      <c r="E63" s="6">
        <v>0</v>
      </c>
      <c r="F63" s="6">
        <f t="shared" si="1"/>
        <v>21484</v>
      </c>
      <c r="G63" s="6">
        <v>21484</v>
      </c>
      <c r="H63" s="6">
        <v>0</v>
      </c>
      <c r="I63" s="7">
        <v>0</v>
      </c>
      <c r="J63" s="6">
        <v>0</v>
      </c>
      <c r="K63" s="6">
        <v>0</v>
      </c>
      <c r="L63" s="10">
        <v>0</v>
      </c>
    </row>
    <row r="64" spans="1:12" x14ac:dyDescent="0.25">
      <c r="A64" s="3" t="s">
        <v>63</v>
      </c>
      <c r="B64" s="4" t="s">
        <v>14</v>
      </c>
      <c r="C64" s="5" t="s">
        <v>71</v>
      </c>
      <c r="D64" s="6">
        <v>21484</v>
      </c>
      <c r="E64" s="6">
        <v>0</v>
      </c>
      <c r="F64" s="6">
        <f t="shared" si="1"/>
        <v>21484</v>
      </c>
      <c r="G64" s="6">
        <v>21484</v>
      </c>
      <c r="H64" s="6">
        <v>0</v>
      </c>
      <c r="I64" s="7">
        <v>0</v>
      </c>
      <c r="J64" s="6">
        <v>0</v>
      </c>
      <c r="K64" s="6">
        <v>0</v>
      </c>
      <c r="L64" s="10">
        <v>0</v>
      </c>
    </row>
    <row r="65" spans="1:12" x14ac:dyDescent="0.25">
      <c r="A65" s="3" t="s">
        <v>63</v>
      </c>
      <c r="B65" s="4" t="s">
        <v>14</v>
      </c>
      <c r="C65" s="5" t="s">
        <v>72</v>
      </c>
      <c r="D65" s="6">
        <v>-853476</v>
      </c>
      <c r="E65" s="6">
        <v>0</v>
      </c>
      <c r="F65" s="6">
        <f t="shared" si="1"/>
        <v>-853476</v>
      </c>
      <c r="G65" s="6">
        <v>-853476</v>
      </c>
      <c r="H65" s="6">
        <v>0</v>
      </c>
      <c r="I65" s="7">
        <v>0</v>
      </c>
      <c r="J65" s="6">
        <v>0</v>
      </c>
      <c r="K65" s="6">
        <v>0</v>
      </c>
      <c r="L65" s="10">
        <v>0</v>
      </c>
    </row>
    <row r="66" spans="1:12" x14ac:dyDescent="0.25">
      <c r="A66" s="3" t="s">
        <v>63</v>
      </c>
      <c r="B66" s="4" t="s">
        <v>14</v>
      </c>
      <c r="C66" s="5" t="s">
        <v>73</v>
      </c>
      <c r="D66" s="6">
        <v>9800</v>
      </c>
      <c r="E66" s="6">
        <v>0</v>
      </c>
      <c r="F66" s="6">
        <f t="shared" si="1"/>
        <v>9800</v>
      </c>
      <c r="G66" s="6">
        <v>9800</v>
      </c>
      <c r="H66" s="6">
        <v>0</v>
      </c>
      <c r="I66" s="7">
        <v>0</v>
      </c>
      <c r="J66" s="6">
        <v>0</v>
      </c>
      <c r="K66" s="6">
        <v>0</v>
      </c>
      <c r="L66" s="10">
        <v>0</v>
      </c>
    </row>
    <row r="67" spans="1:12" x14ac:dyDescent="0.25">
      <c r="A67" s="3" t="s">
        <v>63</v>
      </c>
      <c r="B67" s="4" t="s">
        <v>14</v>
      </c>
      <c r="C67" s="5" t="s">
        <v>74</v>
      </c>
      <c r="D67" s="6">
        <v>0</v>
      </c>
      <c r="E67" s="6">
        <v>0</v>
      </c>
      <c r="F67" s="6">
        <f t="shared" si="1"/>
        <v>1500000</v>
      </c>
      <c r="G67" s="6">
        <v>1500000</v>
      </c>
      <c r="H67" s="6">
        <v>0</v>
      </c>
      <c r="I67" s="7">
        <v>-1500000</v>
      </c>
      <c r="J67" s="6">
        <v>0</v>
      </c>
      <c r="K67" s="6">
        <v>0</v>
      </c>
      <c r="L67" s="10">
        <v>0</v>
      </c>
    </row>
    <row r="68" spans="1:12" x14ac:dyDescent="0.25">
      <c r="A68" s="3" t="s">
        <v>63</v>
      </c>
      <c r="B68" s="4" t="s">
        <v>14</v>
      </c>
      <c r="C68" s="5" t="s">
        <v>75</v>
      </c>
      <c r="D68" s="6">
        <v>11034</v>
      </c>
      <c r="E68" s="6">
        <v>0</v>
      </c>
      <c r="F68" s="6">
        <f t="shared" si="1"/>
        <v>11034</v>
      </c>
      <c r="G68" s="6">
        <v>11034</v>
      </c>
      <c r="H68" s="6">
        <v>0</v>
      </c>
      <c r="I68" s="7">
        <v>0</v>
      </c>
      <c r="J68" s="6">
        <v>0</v>
      </c>
      <c r="K68" s="6">
        <v>0</v>
      </c>
      <c r="L68" s="10">
        <v>0</v>
      </c>
    </row>
    <row r="69" spans="1:12" x14ac:dyDescent="0.25">
      <c r="A69" s="3" t="s">
        <v>63</v>
      </c>
      <c r="B69" s="4" t="s">
        <v>14</v>
      </c>
      <c r="C69" s="5" t="s">
        <v>76</v>
      </c>
      <c r="D69" s="6">
        <v>-16892221</v>
      </c>
      <c r="E69" s="6">
        <v>0</v>
      </c>
      <c r="F69" s="6">
        <f t="shared" si="1"/>
        <v>-16807534</v>
      </c>
      <c r="G69" s="6">
        <v>-16807534</v>
      </c>
      <c r="H69" s="6">
        <v>0</v>
      </c>
      <c r="I69" s="7">
        <v>-84687</v>
      </c>
      <c r="J69" s="6">
        <v>0</v>
      </c>
      <c r="K69" s="6">
        <v>0</v>
      </c>
      <c r="L69" s="10">
        <v>0</v>
      </c>
    </row>
    <row r="70" spans="1:12" x14ac:dyDescent="0.25">
      <c r="A70" s="3" t="s">
        <v>63</v>
      </c>
      <c r="B70" s="4" t="s">
        <v>20</v>
      </c>
      <c r="C70" s="5" t="s">
        <v>21</v>
      </c>
      <c r="D70" s="6">
        <v>843968585</v>
      </c>
      <c r="E70" s="6">
        <v>0</v>
      </c>
      <c r="F70" s="6">
        <f t="shared" si="1"/>
        <v>756408506</v>
      </c>
      <c r="G70" s="6">
        <v>756408506</v>
      </c>
      <c r="H70" s="6">
        <v>0</v>
      </c>
      <c r="I70" s="7">
        <v>39454112</v>
      </c>
      <c r="J70" s="6">
        <v>46748326</v>
      </c>
      <c r="K70" s="6">
        <v>1357641</v>
      </c>
      <c r="L70" s="10">
        <v>6241.9</v>
      </c>
    </row>
    <row r="71" spans="1:12" x14ac:dyDescent="0.25">
      <c r="A71" s="3" t="s">
        <v>63</v>
      </c>
      <c r="B71" s="4" t="s">
        <v>20</v>
      </c>
      <c r="C71" s="5" t="s">
        <v>64</v>
      </c>
      <c r="D71" s="6">
        <v>76655</v>
      </c>
      <c r="E71" s="6">
        <v>0</v>
      </c>
      <c r="F71" s="6">
        <f t="shared" si="1"/>
        <v>76655</v>
      </c>
      <c r="G71" s="6">
        <v>76655</v>
      </c>
      <c r="H71" s="6">
        <v>0</v>
      </c>
      <c r="I71" s="7">
        <v>0</v>
      </c>
      <c r="J71" s="6">
        <v>0</v>
      </c>
      <c r="K71" s="6">
        <v>0</v>
      </c>
      <c r="L71" s="10">
        <v>0</v>
      </c>
    </row>
    <row r="72" spans="1:12" x14ac:dyDescent="0.25">
      <c r="A72" s="3" t="s">
        <v>63</v>
      </c>
      <c r="B72" s="4" t="s">
        <v>20</v>
      </c>
      <c r="C72" s="5" t="s">
        <v>67</v>
      </c>
      <c r="D72" s="6">
        <v>42968</v>
      </c>
      <c r="E72" s="6">
        <v>0</v>
      </c>
      <c r="F72" s="6">
        <f t="shared" si="1"/>
        <v>42968</v>
      </c>
      <c r="G72" s="6">
        <v>42968</v>
      </c>
      <c r="H72" s="6">
        <v>0</v>
      </c>
      <c r="I72" s="7">
        <v>0</v>
      </c>
      <c r="J72" s="6">
        <v>0</v>
      </c>
      <c r="K72" s="6">
        <v>0</v>
      </c>
      <c r="L72" s="10">
        <v>0</v>
      </c>
    </row>
    <row r="73" spans="1:12" x14ac:dyDescent="0.25">
      <c r="A73" s="3" t="s">
        <v>63</v>
      </c>
      <c r="B73" s="4" t="s">
        <v>20</v>
      </c>
      <c r="C73" s="5" t="s">
        <v>68</v>
      </c>
      <c r="D73" s="6">
        <v>19640</v>
      </c>
      <c r="E73" s="6">
        <v>0</v>
      </c>
      <c r="F73" s="6">
        <f t="shared" si="1"/>
        <v>19640</v>
      </c>
      <c r="G73" s="6">
        <v>19640</v>
      </c>
      <c r="H73" s="6">
        <v>0</v>
      </c>
      <c r="I73" s="7">
        <v>0</v>
      </c>
      <c r="J73" s="6">
        <v>0</v>
      </c>
      <c r="K73" s="6">
        <v>0</v>
      </c>
      <c r="L73" s="10">
        <v>0</v>
      </c>
    </row>
    <row r="74" spans="1:12" x14ac:dyDescent="0.25">
      <c r="A74" s="3" t="s">
        <v>63</v>
      </c>
      <c r="B74" s="4" t="s">
        <v>20</v>
      </c>
      <c r="C74" s="5" t="s">
        <v>69</v>
      </c>
      <c r="D74" s="6">
        <v>19640</v>
      </c>
      <c r="E74" s="6">
        <v>0</v>
      </c>
      <c r="F74" s="6">
        <f t="shared" si="1"/>
        <v>19640</v>
      </c>
      <c r="G74" s="6">
        <v>19640</v>
      </c>
      <c r="H74" s="6">
        <v>0</v>
      </c>
      <c r="I74" s="7">
        <v>0</v>
      </c>
      <c r="J74" s="6">
        <v>0</v>
      </c>
      <c r="K74" s="6">
        <v>0</v>
      </c>
      <c r="L74" s="10">
        <v>0</v>
      </c>
    </row>
    <row r="75" spans="1:12" x14ac:dyDescent="0.25">
      <c r="A75" s="3" t="s">
        <v>63</v>
      </c>
      <c r="B75" s="4" t="s">
        <v>20</v>
      </c>
      <c r="C75" s="5" t="s">
        <v>70</v>
      </c>
      <c r="D75" s="6">
        <v>42968</v>
      </c>
      <c r="E75" s="6">
        <v>0</v>
      </c>
      <c r="F75" s="6">
        <f t="shared" ref="F75:F138" si="2">SUM(G75:H75)</f>
        <v>42968</v>
      </c>
      <c r="G75" s="6">
        <v>42968</v>
      </c>
      <c r="H75" s="6">
        <v>0</v>
      </c>
      <c r="I75" s="7">
        <v>0</v>
      </c>
      <c r="J75" s="6">
        <v>0</v>
      </c>
      <c r="K75" s="6">
        <v>0</v>
      </c>
      <c r="L75" s="10">
        <v>0</v>
      </c>
    </row>
    <row r="76" spans="1:12" x14ac:dyDescent="0.25">
      <c r="A76" s="3" t="s">
        <v>63</v>
      </c>
      <c r="B76" s="4" t="s">
        <v>20</v>
      </c>
      <c r="C76" s="5" t="s">
        <v>71</v>
      </c>
      <c r="D76" s="6">
        <v>21484</v>
      </c>
      <c r="E76" s="6">
        <v>0</v>
      </c>
      <c r="F76" s="6">
        <f t="shared" si="2"/>
        <v>21484</v>
      </c>
      <c r="G76" s="6">
        <v>21484</v>
      </c>
      <c r="H76" s="6">
        <v>0</v>
      </c>
      <c r="I76" s="7">
        <v>0</v>
      </c>
      <c r="J76" s="6">
        <v>0</v>
      </c>
      <c r="K76" s="6">
        <v>0</v>
      </c>
      <c r="L76" s="10">
        <v>0</v>
      </c>
    </row>
    <row r="77" spans="1:12" x14ac:dyDescent="0.25">
      <c r="A77" s="3" t="s">
        <v>63</v>
      </c>
      <c r="B77" s="4" t="s">
        <v>20</v>
      </c>
      <c r="C77" s="5" t="s">
        <v>77</v>
      </c>
      <c r="D77" s="6">
        <v>219576</v>
      </c>
      <c r="E77" s="6">
        <v>0</v>
      </c>
      <c r="F77" s="6">
        <f t="shared" si="2"/>
        <v>219576</v>
      </c>
      <c r="G77" s="6">
        <v>219576</v>
      </c>
      <c r="H77" s="6">
        <v>0</v>
      </c>
      <c r="I77" s="7">
        <v>0</v>
      </c>
      <c r="J77" s="6">
        <v>0</v>
      </c>
      <c r="K77" s="6">
        <v>0</v>
      </c>
      <c r="L77" s="10">
        <v>0</v>
      </c>
    </row>
    <row r="78" spans="1:12" x14ac:dyDescent="0.25">
      <c r="A78" s="3" t="s">
        <v>63</v>
      </c>
      <c r="B78" s="4" t="s">
        <v>20</v>
      </c>
      <c r="C78" s="5" t="s">
        <v>78</v>
      </c>
      <c r="D78" s="6">
        <v>2581944</v>
      </c>
      <c r="E78" s="6">
        <v>0</v>
      </c>
      <c r="F78" s="6">
        <f t="shared" si="2"/>
        <v>2581944</v>
      </c>
      <c r="G78" s="6">
        <v>2581944</v>
      </c>
      <c r="H78" s="6">
        <v>0</v>
      </c>
      <c r="I78" s="7">
        <v>0</v>
      </c>
      <c r="J78" s="6">
        <v>0</v>
      </c>
      <c r="K78" s="6">
        <v>0</v>
      </c>
      <c r="L78" s="10">
        <v>0</v>
      </c>
    </row>
    <row r="79" spans="1:12" x14ac:dyDescent="0.25">
      <c r="A79" s="3" t="s">
        <v>63</v>
      </c>
      <c r="B79" s="4" t="s">
        <v>20</v>
      </c>
      <c r="C79" s="5" t="s">
        <v>79</v>
      </c>
      <c r="D79" s="6">
        <v>22068</v>
      </c>
      <c r="E79" s="6">
        <v>0</v>
      </c>
      <c r="F79" s="6">
        <f t="shared" si="2"/>
        <v>22068</v>
      </c>
      <c r="G79" s="6">
        <v>22068</v>
      </c>
      <c r="H79" s="6">
        <v>0</v>
      </c>
      <c r="I79" s="7">
        <v>0</v>
      </c>
      <c r="J79" s="6">
        <v>0</v>
      </c>
      <c r="K79" s="6">
        <v>0</v>
      </c>
      <c r="L79" s="10">
        <v>0</v>
      </c>
    </row>
    <row r="80" spans="1:12" x14ac:dyDescent="0.25">
      <c r="A80" s="3" t="s">
        <v>63</v>
      </c>
      <c r="B80" s="4" t="s">
        <v>20</v>
      </c>
      <c r="C80" s="5" t="s">
        <v>80</v>
      </c>
      <c r="D80" s="6">
        <v>22068</v>
      </c>
      <c r="E80" s="6">
        <v>0</v>
      </c>
      <c r="F80" s="6">
        <f t="shared" si="2"/>
        <v>22068</v>
      </c>
      <c r="G80" s="6">
        <v>22068</v>
      </c>
      <c r="H80" s="6">
        <v>0</v>
      </c>
      <c r="I80" s="7">
        <v>0</v>
      </c>
      <c r="J80" s="6">
        <v>0</v>
      </c>
      <c r="K80" s="6">
        <v>0</v>
      </c>
      <c r="L80" s="10">
        <v>0</v>
      </c>
    </row>
    <row r="81" spans="1:12" x14ac:dyDescent="0.25">
      <c r="A81" s="3" t="s">
        <v>63</v>
      </c>
      <c r="B81" s="4" t="s">
        <v>20</v>
      </c>
      <c r="C81" s="5" t="s">
        <v>75</v>
      </c>
      <c r="D81" s="6">
        <v>275849</v>
      </c>
      <c r="E81" s="6">
        <v>0</v>
      </c>
      <c r="F81" s="6">
        <f t="shared" si="2"/>
        <v>275849</v>
      </c>
      <c r="G81" s="6">
        <v>275849</v>
      </c>
      <c r="H81" s="6">
        <v>0</v>
      </c>
      <c r="I81" s="7">
        <v>0</v>
      </c>
      <c r="J81" s="6">
        <v>0</v>
      </c>
      <c r="K81" s="6">
        <v>0</v>
      </c>
      <c r="L81" s="10">
        <v>0</v>
      </c>
    </row>
    <row r="82" spans="1:12" x14ac:dyDescent="0.25">
      <c r="A82" s="3" t="s">
        <v>63</v>
      </c>
      <c r="B82" s="4" t="s">
        <v>20</v>
      </c>
      <c r="C82" s="5" t="s">
        <v>81</v>
      </c>
      <c r="D82" s="6">
        <v>-721496</v>
      </c>
      <c r="E82" s="6">
        <v>0</v>
      </c>
      <c r="F82" s="6">
        <f t="shared" si="2"/>
        <v>-721496</v>
      </c>
      <c r="G82" s="6">
        <v>-721496</v>
      </c>
      <c r="H82" s="6">
        <v>0</v>
      </c>
      <c r="I82" s="7">
        <v>0</v>
      </c>
      <c r="J82" s="6">
        <v>0</v>
      </c>
      <c r="K82" s="6">
        <v>0</v>
      </c>
      <c r="L82" s="10">
        <v>0</v>
      </c>
    </row>
    <row r="83" spans="1:12" x14ac:dyDescent="0.25">
      <c r="A83" s="3" t="s">
        <v>63</v>
      </c>
      <c r="B83" s="4" t="s">
        <v>20</v>
      </c>
      <c r="C83" s="5" t="s">
        <v>82</v>
      </c>
      <c r="D83" s="6">
        <v>95504</v>
      </c>
      <c r="E83" s="6">
        <v>0</v>
      </c>
      <c r="F83" s="6">
        <f t="shared" si="2"/>
        <v>95504</v>
      </c>
      <c r="G83" s="6">
        <v>95504</v>
      </c>
      <c r="H83" s="6">
        <v>0</v>
      </c>
      <c r="I83" s="7">
        <v>0</v>
      </c>
      <c r="J83" s="6">
        <v>0</v>
      </c>
      <c r="K83" s="6">
        <v>0</v>
      </c>
      <c r="L83" s="10">
        <v>0.8</v>
      </c>
    </row>
    <row r="84" spans="1:12" x14ac:dyDescent="0.25">
      <c r="A84" s="3" t="s">
        <v>63</v>
      </c>
      <c r="B84" s="4" t="s">
        <v>20</v>
      </c>
      <c r="C84" s="5" t="s">
        <v>83</v>
      </c>
      <c r="D84" s="6">
        <v>24700</v>
      </c>
      <c r="E84" s="6">
        <v>0</v>
      </c>
      <c r="F84" s="6">
        <f t="shared" si="2"/>
        <v>24700</v>
      </c>
      <c r="G84" s="6">
        <v>24700</v>
      </c>
      <c r="H84" s="6">
        <v>0</v>
      </c>
      <c r="I84" s="7">
        <v>0</v>
      </c>
      <c r="J84" s="6">
        <v>0</v>
      </c>
      <c r="K84" s="6">
        <v>0</v>
      </c>
      <c r="L84" s="10">
        <v>0</v>
      </c>
    </row>
    <row r="85" spans="1:12" x14ac:dyDescent="0.25">
      <c r="A85" s="3" t="s">
        <v>63</v>
      </c>
      <c r="B85" s="4" t="s">
        <v>20</v>
      </c>
      <c r="C85" s="5" t="s">
        <v>84</v>
      </c>
      <c r="D85" s="6">
        <v>32175</v>
      </c>
      <c r="E85" s="6">
        <v>0</v>
      </c>
      <c r="F85" s="6">
        <f t="shared" si="2"/>
        <v>32175</v>
      </c>
      <c r="G85" s="6">
        <v>32175</v>
      </c>
      <c r="H85" s="6">
        <v>0</v>
      </c>
      <c r="I85" s="7">
        <v>0</v>
      </c>
      <c r="J85" s="6">
        <v>0</v>
      </c>
      <c r="K85" s="6">
        <v>0</v>
      </c>
      <c r="L85" s="10">
        <v>0</v>
      </c>
    </row>
    <row r="86" spans="1:12" x14ac:dyDescent="0.25">
      <c r="A86" s="3" t="s">
        <v>63</v>
      </c>
      <c r="B86" s="4" t="s">
        <v>20</v>
      </c>
      <c r="C86" s="5" t="s">
        <v>85</v>
      </c>
      <c r="D86" s="6">
        <v>11875</v>
      </c>
      <c r="E86" s="6">
        <v>0</v>
      </c>
      <c r="F86" s="6">
        <f t="shared" si="2"/>
        <v>11875</v>
      </c>
      <c r="G86" s="6">
        <v>11875</v>
      </c>
      <c r="H86" s="6">
        <v>0</v>
      </c>
      <c r="I86" s="7">
        <v>0</v>
      </c>
      <c r="J86" s="6">
        <v>0</v>
      </c>
      <c r="K86" s="6">
        <v>0</v>
      </c>
      <c r="L86" s="10">
        <v>0</v>
      </c>
    </row>
    <row r="87" spans="1:12" x14ac:dyDescent="0.25">
      <c r="A87" s="3" t="s">
        <v>63</v>
      </c>
      <c r="B87" s="4" t="s">
        <v>20</v>
      </c>
      <c r="C87" s="5" t="s">
        <v>86</v>
      </c>
      <c r="D87" s="6">
        <v>-6488172</v>
      </c>
      <c r="E87" s="6">
        <v>0</v>
      </c>
      <c r="F87" s="6">
        <f t="shared" si="2"/>
        <v>-8100871</v>
      </c>
      <c r="G87" s="6">
        <v>-8100871</v>
      </c>
      <c r="H87" s="6">
        <v>0</v>
      </c>
      <c r="I87" s="7">
        <v>1612699</v>
      </c>
      <c r="J87" s="6">
        <v>0</v>
      </c>
      <c r="K87" s="6">
        <v>0</v>
      </c>
      <c r="L87" s="10">
        <v>0</v>
      </c>
    </row>
    <row r="88" spans="1:12" x14ac:dyDescent="0.25">
      <c r="A88" s="3" t="s">
        <v>63</v>
      </c>
      <c r="B88" s="4" t="s">
        <v>20</v>
      </c>
      <c r="C88" s="5" t="s">
        <v>87</v>
      </c>
      <c r="D88" s="6">
        <v>2435572</v>
      </c>
      <c r="E88" s="6">
        <v>0</v>
      </c>
      <c r="F88" s="6">
        <f t="shared" si="2"/>
        <v>0</v>
      </c>
      <c r="G88" s="6">
        <v>0</v>
      </c>
      <c r="H88" s="6">
        <v>0</v>
      </c>
      <c r="I88" s="7">
        <v>0</v>
      </c>
      <c r="J88" s="6">
        <v>2435572</v>
      </c>
      <c r="K88" s="6">
        <v>0</v>
      </c>
      <c r="L88" s="10">
        <v>0</v>
      </c>
    </row>
    <row r="89" spans="1:12" x14ac:dyDescent="0.25">
      <c r="A89" s="3" t="s">
        <v>63</v>
      </c>
      <c r="B89" s="4" t="s">
        <v>20</v>
      </c>
      <c r="C89" s="5" t="s">
        <v>88</v>
      </c>
      <c r="D89" s="6">
        <v>1406572</v>
      </c>
      <c r="E89" s="6">
        <v>0</v>
      </c>
      <c r="F89" s="6">
        <f t="shared" si="2"/>
        <v>0</v>
      </c>
      <c r="G89" s="6">
        <v>0</v>
      </c>
      <c r="H89" s="6">
        <v>0</v>
      </c>
      <c r="I89" s="7">
        <v>1406572</v>
      </c>
      <c r="J89" s="6">
        <v>0</v>
      </c>
      <c r="K89" s="6">
        <v>0</v>
      </c>
      <c r="L89" s="10">
        <v>0</v>
      </c>
    </row>
    <row r="90" spans="1:12" x14ac:dyDescent="0.25">
      <c r="A90" s="3" t="s">
        <v>63</v>
      </c>
      <c r="B90" s="4" t="s">
        <v>23</v>
      </c>
      <c r="C90" s="5" t="s">
        <v>24</v>
      </c>
      <c r="D90" s="6">
        <v>862934388</v>
      </c>
      <c r="E90" s="6">
        <v>0</v>
      </c>
      <c r="F90" s="6">
        <f t="shared" si="2"/>
        <v>767386310</v>
      </c>
      <c r="G90" s="6">
        <v>767386310</v>
      </c>
      <c r="H90" s="6">
        <v>0</v>
      </c>
      <c r="I90" s="7">
        <v>39760660</v>
      </c>
      <c r="J90" s="6">
        <v>51620128</v>
      </c>
      <c r="K90" s="6">
        <v>4167290</v>
      </c>
      <c r="L90" s="10">
        <v>6246.2</v>
      </c>
    </row>
    <row r="91" spans="1:12" x14ac:dyDescent="0.25">
      <c r="A91" s="3" t="s">
        <v>63</v>
      </c>
      <c r="B91" s="4" t="s">
        <v>23</v>
      </c>
      <c r="C91" s="5" t="s">
        <v>64</v>
      </c>
      <c r="D91" s="6">
        <v>76655</v>
      </c>
      <c r="E91" s="6">
        <v>0</v>
      </c>
      <c r="F91" s="6">
        <f t="shared" si="2"/>
        <v>76655</v>
      </c>
      <c r="G91" s="6">
        <v>76655</v>
      </c>
      <c r="H91" s="6">
        <v>0</v>
      </c>
      <c r="I91" s="7">
        <v>0</v>
      </c>
      <c r="J91" s="6">
        <v>0</v>
      </c>
      <c r="K91" s="6">
        <v>0</v>
      </c>
      <c r="L91" s="10">
        <v>0</v>
      </c>
    </row>
    <row r="92" spans="1:12" x14ac:dyDescent="0.25">
      <c r="A92" s="3" t="s">
        <v>63</v>
      </c>
      <c r="B92" s="4" t="s">
        <v>23</v>
      </c>
      <c r="C92" s="5" t="s">
        <v>67</v>
      </c>
      <c r="D92" s="6">
        <v>64452</v>
      </c>
      <c r="E92" s="6">
        <v>0</v>
      </c>
      <c r="F92" s="6">
        <f t="shared" si="2"/>
        <v>64452</v>
      </c>
      <c r="G92" s="6">
        <v>64452</v>
      </c>
      <c r="H92" s="6">
        <v>0</v>
      </c>
      <c r="I92" s="7">
        <v>0</v>
      </c>
      <c r="J92" s="6">
        <v>0</v>
      </c>
      <c r="K92" s="6">
        <v>0</v>
      </c>
      <c r="L92" s="10">
        <v>0</v>
      </c>
    </row>
    <row r="93" spans="1:12" x14ac:dyDescent="0.25">
      <c r="A93" s="3" t="s">
        <v>63</v>
      </c>
      <c r="B93" s="4" t="s">
        <v>23</v>
      </c>
      <c r="C93" s="5" t="s">
        <v>70</v>
      </c>
      <c r="D93" s="6">
        <v>64452</v>
      </c>
      <c r="E93" s="6">
        <v>0</v>
      </c>
      <c r="F93" s="6">
        <f t="shared" si="2"/>
        <v>64452</v>
      </c>
      <c r="G93" s="6">
        <v>64452</v>
      </c>
      <c r="H93" s="6">
        <v>0</v>
      </c>
      <c r="I93" s="7">
        <v>0</v>
      </c>
      <c r="J93" s="6">
        <v>0</v>
      </c>
      <c r="K93" s="6">
        <v>0</v>
      </c>
      <c r="L93" s="10">
        <v>0</v>
      </c>
    </row>
    <row r="94" spans="1:12" x14ac:dyDescent="0.25">
      <c r="A94" s="3" t="s">
        <v>63</v>
      </c>
      <c r="B94" s="4" t="s">
        <v>23</v>
      </c>
      <c r="C94" s="5" t="s">
        <v>71</v>
      </c>
      <c r="D94" s="6">
        <v>21484</v>
      </c>
      <c r="E94" s="6">
        <v>0</v>
      </c>
      <c r="F94" s="6">
        <f t="shared" si="2"/>
        <v>21484</v>
      </c>
      <c r="G94" s="6">
        <v>21484</v>
      </c>
      <c r="H94" s="6">
        <v>0</v>
      </c>
      <c r="I94" s="7">
        <v>0</v>
      </c>
      <c r="J94" s="6">
        <v>0</v>
      </c>
      <c r="K94" s="6">
        <v>0</v>
      </c>
      <c r="L94" s="10">
        <v>0</v>
      </c>
    </row>
    <row r="95" spans="1:12" x14ac:dyDescent="0.25">
      <c r="A95" s="3" t="s">
        <v>63</v>
      </c>
      <c r="B95" s="4" t="s">
        <v>23</v>
      </c>
      <c r="C95" s="5" t="s">
        <v>89</v>
      </c>
      <c r="D95" s="6">
        <v>20052</v>
      </c>
      <c r="E95" s="6">
        <v>0</v>
      </c>
      <c r="F95" s="6">
        <f t="shared" si="2"/>
        <v>20052</v>
      </c>
      <c r="G95" s="6">
        <v>20052</v>
      </c>
      <c r="H95" s="6">
        <v>0</v>
      </c>
      <c r="I95" s="7">
        <v>0</v>
      </c>
      <c r="J95" s="6">
        <v>0</v>
      </c>
      <c r="K95" s="6">
        <v>0</v>
      </c>
      <c r="L95" s="10">
        <v>0</v>
      </c>
    </row>
    <row r="96" spans="1:12" x14ac:dyDescent="0.25">
      <c r="A96" s="3" t="s">
        <v>63</v>
      </c>
      <c r="B96" s="4" t="s">
        <v>23</v>
      </c>
      <c r="C96" s="5" t="s">
        <v>77</v>
      </c>
      <c r="D96" s="6">
        <v>329363</v>
      </c>
      <c r="E96" s="6">
        <v>0</v>
      </c>
      <c r="F96" s="6">
        <f t="shared" si="2"/>
        <v>329363</v>
      </c>
      <c r="G96" s="6">
        <v>329363</v>
      </c>
      <c r="H96" s="6">
        <v>0</v>
      </c>
      <c r="I96" s="7">
        <v>0</v>
      </c>
      <c r="J96" s="6">
        <v>0</v>
      </c>
      <c r="K96" s="6">
        <v>0</v>
      </c>
      <c r="L96" s="10">
        <v>0</v>
      </c>
    </row>
    <row r="97" spans="1:12" x14ac:dyDescent="0.25">
      <c r="A97" s="3" t="s">
        <v>63</v>
      </c>
      <c r="B97" s="4" t="s">
        <v>23</v>
      </c>
      <c r="C97" s="5" t="s">
        <v>78</v>
      </c>
      <c r="D97" s="6">
        <v>6497158</v>
      </c>
      <c r="E97" s="6">
        <v>0</v>
      </c>
      <c r="F97" s="6">
        <f t="shared" si="2"/>
        <v>6497158</v>
      </c>
      <c r="G97" s="6">
        <v>6497158</v>
      </c>
      <c r="H97" s="6">
        <v>0</v>
      </c>
      <c r="I97" s="7">
        <v>0</v>
      </c>
      <c r="J97" s="6">
        <v>0</v>
      </c>
      <c r="K97" s="6">
        <v>0</v>
      </c>
      <c r="L97" s="10">
        <v>0</v>
      </c>
    </row>
    <row r="98" spans="1:12" x14ac:dyDescent="0.25">
      <c r="A98" s="3" t="s">
        <v>63</v>
      </c>
      <c r="B98" s="4" t="s">
        <v>23</v>
      </c>
      <c r="C98" s="5" t="s">
        <v>79</v>
      </c>
      <c r="D98" s="6">
        <v>22068</v>
      </c>
      <c r="E98" s="6">
        <v>0</v>
      </c>
      <c r="F98" s="6">
        <f t="shared" si="2"/>
        <v>22068</v>
      </c>
      <c r="G98" s="6">
        <v>22068</v>
      </c>
      <c r="H98" s="6">
        <v>0</v>
      </c>
      <c r="I98" s="7">
        <v>0</v>
      </c>
      <c r="J98" s="6">
        <v>0</v>
      </c>
      <c r="K98" s="6">
        <v>0</v>
      </c>
      <c r="L98" s="10">
        <v>0</v>
      </c>
    </row>
    <row r="99" spans="1:12" x14ac:dyDescent="0.25">
      <c r="A99" s="3" t="s">
        <v>63</v>
      </c>
      <c r="B99" s="4" t="s">
        <v>23</v>
      </c>
      <c r="C99" s="5" t="s">
        <v>80</v>
      </c>
      <c r="D99" s="6">
        <v>22068</v>
      </c>
      <c r="E99" s="6">
        <v>0</v>
      </c>
      <c r="F99" s="6">
        <f t="shared" si="2"/>
        <v>22068</v>
      </c>
      <c r="G99" s="6">
        <v>22068</v>
      </c>
      <c r="H99" s="6">
        <v>0</v>
      </c>
      <c r="I99" s="7">
        <v>0</v>
      </c>
      <c r="J99" s="6">
        <v>0</v>
      </c>
      <c r="K99" s="6">
        <v>0</v>
      </c>
      <c r="L99" s="10">
        <v>0</v>
      </c>
    </row>
    <row r="100" spans="1:12" x14ac:dyDescent="0.25">
      <c r="A100" s="3" t="s">
        <v>63</v>
      </c>
      <c r="B100" s="4" t="s">
        <v>23</v>
      </c>
      <c r="C100" s="5" t="s">
        <v>75</v>
      </c>
      <c r="D100" s="6">
        <v>487701</v>
      </c>
      <c r="E100" s="6">
        <v>0</v>
      </c>
      <c r="F100" s="6">
        <f t="shared" si="2"/>
        <v>487701</v>
      </c>
      <c r="G100" s="6">
        <v>487701</v>
      </c>
      <c r="H100" s="6">
        <v>0</v>
      </c>
      <c r="I100" s="7">
        <v>0</v>
      </c>
      <c r="J100" s="6">
        <v>0</v>
      </c>
      <c r="K100" s="6">
        <v>0</v>
      </c>
      <c r="L100" s="10">
        <v>0</v>
      </c>
    </row>
    <row r="101" spans="1:12" x14ac:dyDescent="0.25">
      <c r="A101" s="3" t="s">
        <v>63</v>
      </c>
      <c r="B101" s="4" t="s">
        <v>23</v>
      </c>
      <c r="C101" s="5" t="s">
        <v>90</v>
      </c>
      <c r="D101" s="6">
        <v>21864</v>
      </c>
      <c r="E101" s="6">
        <v>0</v>
      </c>
      <c r="F101" s="6">
        <f t="shared" si="2"/>
        <v>21864</v>
      </c>
      <c r="G101" s="6">
        <v>21864</v>
      </c>
      <c r="H101" s="6">
        <v>0</v>
      </c>
      <c r="I101" s="7">
        <v>0</v>
      </c>
      <c r="J101" s="6">
        <v>0</v>
      </c>
      <c r="K101" s="6">
        <v>0</v>
      </c>
      <c r="L101" s="10">
        <v>0</v>
      </c>
    </row>
    <row r="102" spans="1:12" x14ac:dyDescent="0.25">
      <c r="A102" s="3" t="s">
        <v>63</v>
      </c>
      <c r="B102" s="4" t="s">
        <v>23</v>
      </c>
      <c r="C102" s="5" t="s">
        <v>91</v>
      </c>
      <c r="D102" s="6">
        <v>43727</v>
      </c>
      <c r="E102" s="6">
        <v>0</v>
      </c>
      <c r="F102" s="6">
        <f t="shared" si="2"/>
        <v>43727</v>
      </c>
      <c r="G102" s="6">
        <v>43727</v>
      </c>
      <c r="H102" s="6">
        <v>0</v>
      </c>
      <c r="I102" s="7">
        <v>0</v>
      </c>
      <c r="J102" s="6">
        <v>0</v>
      </c>
      <c r="K102" s="6">
        <v>0</v>
      </c>
      <c r="L102" s="10">
        <v>0</v>
      </c>
    </row>
    <row r="103" spans="1:12" x14ac:dyDescent="0.25">
      <c r="A103" s="3" t="s">
        <v>63</v>
      </c>
      <c r="B103" s="4" t="s">
        <v>23</v>
      </c>
      <c r="C103" s="5" t="s">
        <v>92</v>
      </c>
      <c r="D103" s="6">
        <v>-5865182</v>
      </c>
      <c r="E103" s="6">
        <v>0</v>
      </c>
      <c r="F103" s="6">
        <f t="shared" si="2"/>
        <v>-5865182</v>
      </c>
      <c r="G103" s="6">
        <v>-5865182</v>
      </c>
      <c r="H103" s="6">
        <v>0</v>
      </c>
      <c r="I103" s="7">
        <v>0</v>
      </c>
      <c r="J103" s="6">
        <v>0</v>
      </c>
      <c r="K103" s="6">
        <v>0</v>
      </c>
      <c r="L103" s="10">
        <v>0.8</v>
      </c>
    </row>
    <row r="104" spans="1:12" x14ac:dyDescent="0.25">
      <c r="A104" s="3" t="s">
        <v>63</v>
      </c>
      <c r="B104" s="4" t="s">
        <v>23</v>
      </c>
      <c r="C104" s="5" t="s">
        <v>88</v>
      </c>
      <c r="D104" s="6">
        <v>7950297</v>
      </c>
      <c r="E104" s="6">
        <v>0</v>
      </c>
      <c r="F104" s="6">
        <f t="shared" si="2"/>
        <v>8528017</v>
      </c>
      <c r="G104" s="6">
        <v>8528017</v>
      </c>
      <c r="H104" s="6">
        <v>0</v>
      </c>
      <c r="I104" s="7">
        <v>-577720</v>
      </c>
      <c r="J104" s="6">
        <v>0</v>
      </c>
      <c r="K104" s="6">
        <v>0</v>
      </c>
      <c r="L104" s="10">
        <v>0</v>
      </c>
    </row>
    <row r="105" spans="1:12" x14ac:dyDescent="0.25">
      <c r="A105" s="3" t="s">
        <v>63</v>
      </c>
      <c r="B105" s="4" t="s">
        <v>23</v>
      </c>
      <c r="C105" s="5" t="s">
        <v>93</v>
      </c>
      <c r="D105" s="6">
        <v>578041</v>
      </c>
      <c r="E105" s="6">
        <v>0</v>
      </c>
      <c r="F105" s="6">
        <f t="shared" si="2"/>
        <v>578041</v>
      </c>
      <c r="G105" s="6">
        <v>578041</v>
      </c>
      <c r="H105" s="6">
        <v>0</v>
      </c>
      <c r="I105" s="7">
        <v>0</v>
      </c>
      <c r="J105" s="6">
        <v>0</v>
      </c>
      <c r="K105" s="6">
        <v>0</v>
      </c>
      <c r="L105" s="10">
        <v>0</v>
      </c>
    </row>
    <row r="106" spans="1:12" x14ac:dyDescent="0.25">
      <c r="A106" s="3" t="s">
        <v>63</v>
      </c>
      <c r="B106" s="4" t="s">
        <v>25</v>
      </c>
      <c r="C106" s="5" t="s">
        <v>26</v>
      </c>
      <c r="D106" s="6">
        <v>893072938</v>
      </c>
      <c r="E106" s="6">
        <v>0</v>
      </c>
      <c r="F106" s="6">
        <f t="shared" si="2"/>
        <v>800096300</v>
      </c>
      <c r="G106" s="6">
        <v>800096300</v>
      </c>
      <c r="H106" s="6">
        <v>0</v>
      </c>
      <c r="I106" s="7">
        <v>38410054</v>
      </c>
      <c r="J106" s="6">
        <v>51050517</v>
      </c>
      <c r="K106" s="6">
        <v>3516067</v>
      </c>
      <c r="L106" s="10">
        <v>6245.9</v>
      </c>
    </row>
    <row r="107" spans="1:12" x14ac:dyDescent="0.25">
      <c r="A107" s="3" t="s">
        <v>63</v>
      </c>
      <c r="B107" s="4" t="s">
        <v>25</v>
      </c>
      <c r="C107" s="5" t="s">
        <v>67</v>
      </c>
      <c r="D107" s="6">
        <v>85935</v>
      </c>
      <c r="E107" s="6">
        <v>0</v>
      </c>
      <c r="F107" s="6">
        <f t="shared" si="2"/>
        <v>85935</v>
      </c>
      <c r="G107" s="6">
        <v>85935</v>
      </c>
      <c r="H107" s="6">
        <v>0</v>
      </c>
      <c r="I107" s="7">
        <v>0</v>
      </c>
      <c r="J107" s="6">
        <v>0</v>
      </c>
      <c r="K107" s="6">
        <v>0</v>
      </c>
      <c r="L107" s="10">
        <v>0</v>
      </c>
    </row>
    <row r="108" spans="1:12" x14ac:dyDescent="0.25">
      <c r="A108" s="3" t="s">
        <v>63</v>
      </c>
      <c r="B108" s="4" t="s">
        <v>25</v>
      </c>
      <c r="C108" s="5" t="s">
        <v>70</v>
      </c>
      <c r="D108" s="6">
        <v>82534</v>
      </c>
      <c r="E108" s="6">
        <v>0</v>
      </c>
      <c r="F108" s="6">
        <f t="shared" si="2"/>
        <v>82534</v>
      </c>
      <c r="G108" s="6">
        <v>82534</v>
      </c>
      <c r="H108" s="6">
        <v>0</v>
      </c>
      <c r="I108" s="7">
        <v>0</v>
      </c>
      <c r="J108" s="6">
        <v>0</v>
      </c>
      <c r="K108" s="6">
        <v>0</v>
      </c>
      <c r="L108" s="10">
        <v>0</v>
      </c>
    </row>
    <row r="109" spans="1:12" x14ac:dyDescent="0.25">
      <c r="A109" s="3" t="s">
        <v>63</v>
      </c>
      <c r="B109" s="4" t="s">
        <v>25</v>
      </c>
      <c r="C109" s="5" t="s">
        <v>71</v>
      </c>
      <c r="D109" s="6">
        <v>21484</v>
      </c>
      <c r="E109" s="6">
        <v>0</v>
      </c>
      <c r="F109" s="6">
        <f t="shared" si="2"/>
        <v>21484</v>
      </c>
      <c r="G109" s="6">
        <v>21484</v>
      </c>
      <c r="H109" s="6">
        <v>0</v>
      </c>
      <c r="I109" s="7">
        <v>0</v>
      </c>
      <c r="J109" s="6">
        <v>0</v>
      </c>
      <c r="K109" s="6">
        <v>0</v>
      </c>
      <c r="L109" s="10">
        <v>0</v>
      </c>
    </row>
    <row r="110" spans="1:12" x14ac:dyDescent="0.25">
      <c r="A110" s="3" t="s">
        <v>63</v>
      </c>
      <c r="B110" s="4" t="s">
        <v>25</v>
      </c>
      <c r="C110" s="5" t="s">
        <v>89</v>
      </c>
      <c r="D110" s="6">
        <v>59295</v>
      </c>
      <c r="E110" s="6">
        <v>0</v>
      </c>
      <c r="F110" s="6">
        <f t="shared" si="2"/>
        <v>59295</v>
      </c>
      <c r="G110" s="6">
        <v>59295</v>
      </c>
      <c r="H110" s="6">
        <v>0</v>
      </c>
      <c r="I110" s="7">
        <v>0</v>
      </c>
      <c r="J110" s="6">
        <v>0</v>
      </c>
      <c r="K110" s="6">
        <v>0</v>
      </c>
      <c r="L110" s="10">
        <v>0</v>
      </c>
    </row>
    <row r="111" spans="1:12" x14ac:dyDescent="0.25">
      <c r="A111" s="3" t="s">
        <v>63</v>
      </c>
      <c r="B111" s="4" t="s">
        <v>25</v>
      </c>
      <c r="C111" s="5" t="s">
        <v>77</v>
      </c>
      <c r="D111" s="6">
        <v>417635</v>
      </c>
      <c r="E111" s="6">
        <v>0</v>
      </c>
      <c r="F111" s="6">
        <f t="shared" si="2"/>
        <v>417635</v>
      </c>
      <c r="G111" s="6">
        <v>417635</v>
      </c>
      <c r="H111" s="6">
        <v>0</v>
      </c>
      <c r="I111" s="7">
        <v>0</v>
      </c>
      <c r="J111" s="6">
        <v>0</v>
      </c>
      <c r="K111" s="6">
        <v>0</v>
      </c>
      <c r="L111" s="10">
        <v>0</v>
      </c>
    </row>
    <row r="112" spans="1:12" x14ac:dyDescent="0.25">
      <c r="A112" s="3" t="s">
        <v>63</v>
      </c>
      <c r="B112" s="4" t="s">
        <v>25</v>
      </c>
      <c r="C112" s="5" t="s">
        <v>78</v>
      </c>
      <c r="D112" s="6">
        <v>9397689</v>
      </c>
      <c r="E112" s="6">
        <v>0</v>
      </c>
      <c r="F112" s="6">
        <f t="shared" si="2"/>
        <v>9397689</v>
      </c>
      <c r="G112" s="6">
        <v>9397689</v>
      </c>
      <c r="H112" s="6">
        <v>0</v>
      </c>
      <c r="I112" s="7">
        <v>0</v>
      </c>
      <c r="J112" s="6">
        <v>0</v>
      </c>
      <c r="K112" s="6">
        <v>0</v>
      </c>
      <c r="L112" s="10">
        <v>0</v>
      </c>
    </row>
    <row r="113" spans="1:12" x14ac:dyDescent="0.25">
      <c r="A113" s="3" t="s">
        <v>63</v>
      </c>
      <c r="B113" s="4" t="s">
        <v>25</v>
      </c>
      <c r="C113" s="5" t="s">
        <v>79</v>
      </c>
      <c r="D113" s="6">
        <v>22068</v>
      </c>
      <c r="E113" s="6">
        <v>0</v>
      </c>
      <c r="F113" s="6">
        <f t="shared" si="2"/>
        <v>22068</v>
      </c>
      <c r="G113" s="6">
        <v>22068</v>
      </c>
      <c r="H113" s="6">
        <v>0</v>
      </c>
      <c r="I113" s="7">
        <v>0</v>
      </c>
      <c r="J113" s="6">
        <v>0</v>
      </c>
      <c r="K113" s="6">
        <v>0</v>
      </c>
      <c r="L113" s="10">
        <v>0</v>
      </c>
    </row>
    <row r="114" spans="1:12" x14ac:dyDescent="0.25">
      <c r="A114" s="3" t="s">
        <v>63</v>
      </c>
      <c r="B114" s="4" t="s">
        <v>25</v>
      </c>
      <c r="C114" s="5" t="s">
        <v>80</v>
      </c>
      <c r="D114" s="6">
        <v>11034</v>
      </c>
      <c r="E114" s="6">
        <v>0</v>
      </c>
      <c r="F114" s="6">
        <f t="shared" si="2"/>
        <v>11034</v>
      </c>
      <c r="G114" s="6">
        <v>11034</v>
      </c>
      <c r="H114" s="6">
        <v>0</v>
      </c>
      <c r="I114" s="7">
        <v>0</v>
      </c>
      <c r="J114" s="6">
        <v>0</v>
      </c>
      <c r="K114" s="6">
        <v>0</v>
      </c>
      <c r="L114" s="10">
        <v>0</v>
      </c>
    </row>
    <row r="115" spans="1:12" x14ac:dyDescent="0.25">
      <c r="A115" s="3" t="s">
        <v>63</v>
      </c>
      <c r="B115" s="4" t="s">
        <v>25</v>
      </c>
      <c r="C115" s="5" t="s">
        <v>75</v>
      </c>
      <c r="D115" s="6">
        <v>487701</v>
      </c>
      <c r="E115" s="6">
        <v>0</v>
      </c>
      <c r="F115" s="6">
        <f t="shared" si="2"/>
        <v>487701</v>
      </c>
      <c r="G115" s="6">
        <v>487701</v>
      </c>
      <c r="H115" s="6">
        <v>0</v>
      </c>
      <c r="I115" s="7">
        <v>0</v>
      </c>
      <c r="J115" s="6">
        <v>0</v>
      </c>
      <c r="K115" s="6">
        <v>0</v>
      </c>
      <c r="L115" s="10">
        <v>0</v>
      </c>
    </row>
    <row r="116" spans="1:12" x14ac:dyDescent="0.25">
      <c r="A116" s="3" t="s">
        <v>63</v>
      </c>
      <c r="B116" s="4" t="s">
        <v>25</v>
      </c>
      <c r="C116" s="5" t="s">
        <v>90</v>
      </c>
      <c r="D116" s="6">
        <v>546</v>
      </c>
      <c r="E116" s="6">
        <v>0</v>
      </c>
      <c r="F116" s="6">
        <f t="shared" si="2"/>
        <v>546</v>
      </c>
      <c r="G116" s="6">
        <v>546</v>
      </c>
      <c r="H116" s="6">
        <v>0</v>
      </c>
      <c r="I116" s="7">
        <v>0</v>
      </c>
      <c r="J116" s="6">
        <v>0</v>
      </c>
      <c r="K116" s="6">
        <v>0</v>
      </c>
      <c r="L116" s="10">
        <v>0</v>
      </c>
    </row>
    <row r="117" spans="1:12" x14ac:dyDescent="0.25">
      <c r="A117" s="3" t="s">
        <v>63</v>
      </c>
      <c r="B117" s="4" t="s">
        <v>25</v>
      </c>
      <c r="C117" s="5" t="s">
        <v>91</v>
      </c>
      <c r="D117" s="6">
        <v>87454</v>
      </c>
      <c r="E117" s="6">
        <v>0</v>
      </c>
      <c r="F117" s="6">
        <f t="shared" si="2"/>
        <v>87454</v>
      </c>
      <c r="G117" s="6">
        <v>87454</v>
      </c>
      <c r="H117" s="6">
        <v>0</v>
      </c>
      <c r="I117" s="7">
        <v>0</v>
      </c>
      <c r="J117" s="6">
        <v>0</v>
      </c>
      <c r="K117" s="6">
        <v>0</v>
      </c>
      <c r="L117" s="10">
        <v>0</v>
      </c>
    </row>
    <row r="118" spans="1:12" x14ac:dyDescent="0.25">
      <c r="A118" s="3" t="s">
        <v>63</v>
      </c>
      <c r="B118" s="4" t="s">
        <v>25</v>
      </c>
      <c r="C118" s="5" t="s">
        <v>94</v>
      </c>
      <c r="D118" s="6">
        <v>22072</v>
      </c>
      <c r="E118" s="6">
        <v>0</v>
      </c>
      <c r="F118" s="6">
        <f t="shared" si="2"/>
        <v>22072</v>
      </c>
      <c r="G118" s="6">
        <v>22072</v>
      </c>
      <c r="H118" s="6">
        <v>0</v>
      </c>
      <c r="I118" s="7">
        <v>0</v>
      </c>
      <c r="J118" s="6">
        <v>0</v>
      </c>
      <c r="K118" s="6">
        <v>0</v>
      </c>
      <c r="L118" s="10">
        <v>0</v>
      </c>
    </row>
    <row r="119" spans="1:12" x14ac:dyDescent="0.25">
      <c r="A119" s="3" t="s">
        <v>63</v>
      </c>
      <c r="B119" s="4" t="s">
        <v>25</v>
      </c>
      <c r="C119" s="5" t="s">
        <v>95</v>
      </c>
      <c r="D119" s="6">
        <v>89600</v>
      </c>
      <c r="E119" s="6">
        <v>0</v>
      </c>
      <c r="F119" s="6">
        <f t="shared" si="2"/>
        <v>89600</v>
      </c>
      <c r="G119" s="6">
        <v>89600</v>
      </c>
      <c r="H119" s="6">
        <v>0</v>
      </c>
      <c r="I119" s="7">
        <v>0</v>
      </c>
      <c r="J119" s="6">
        <v>0</v>
      </c>
      <c r="K119" s="6">
        <v>0</v>
      </c>
      <c r="L119" s="10">
        <v>0</v>
      </c>
    </row>
    <row r="120" spans="1:12" x14ac:dyDescent="0.25">
      <c r="A120" s="3" t="s">
        <v>63</v>
      </c>
      <c r="B120" s="4" t="s">
        <v>25</v>
      </c>
      <c r="C120" s="5" t="s">
        <v>96</v>
      </c>
      <c r="D120" s="6">
        <v>3286000</v>
      </c>
      <c r="E120" s="6">
        <v>0</v>
      </c>
      <c r="F120" s="6">
        <f t="shared" si="2"/>
        <v>0</v>
      </c>
      <c r="G120" s="6">
        <v>0</v>
      </c>
      <c r="H120" s="6">
        <v>0</v>
      </c>
      <c r="I120" s="7">
        <v>0</v>
      </c>
      <c r="J120" s="6">
        <v>3286000</v>
      </c>
      <c r="K120" s="6">
        <v>0</v>
      </c>
      <c r="L120" s="10">
        <v>0</v>
      </c>
    </row>
    <row r="121" spans="1:12" x14ac:dyDescent="0.25">
      <c r="A121" s="3" t="s">
        <v>63</v>
      </c>
      <c r="B121" s="4" t="s">
        <v>25</v>
      </c>
      <c r="C121" s="5" t="s">
        <v>93</v>
      </c>
      <c r="D121" s="6">
        <v>2095990</v>
      </c>
      <c r="E121" s="6">
        <v>0</v>
      </c>
      <c r="F121" s="6">
        <f t="shared" si="2"/>
        <v>2095990</v>
      </c>
      <c r="G121" s="6">
        <v>2095990</v>
      </c>
      <c r="H121" s="6">
        <v>0</v>
      </c>
      <c r="I121" s="7">
        <v>0</v>
      </c>
      <c r="J121" s="6">
        <v>0</v>
      </c>
      <c r="K121" s="6">
        <v>0</v>
      </c>
      <c r="L121" s="10">
        <v>0</v>
      </c>
    </row>
    <row r="122" spans="1:12" x14ac:dyDescent="0.25">
      <c r="A122" s="3" t="s">
        <v>63</v>
      </c>
      <c r="B122" s="4" t="s">
        <v>25</v>
      </c>
      <c r="C122" s="5" t="s">
        <v>29</v>
      </c>
      <c r="D122" s="6">
        <v>18808631</v>
      </c>
      <c r="E122" s="6">
        <v>0</v>
      </c>
      <c r="F122" s="6">
        <f t="shared" si="2"/>
        <v>16119881</v>
      </c>
      <c r="G122" s="6">
        <v>16119881</v>
      </c>
      <c r="H122" s="6">
        <v>0</v>
      </c>
      <c r="I122" s="7">
        <v>2200000</v>
      </c>
      <c r="J122" s="6">
        <v>0</v>
      </c>
      <c r="K122" s="6">
        <v>488750</v>
      </c>
      <c r="L122" s="10">
        <v>1.5</v>
      </c>
    </row>
    <row r="123" spans="1:12" x14ac:dyDescent="0.25">
      <c r="A123" s="3" t="s">
        <v>63</v>
      </c>
      <c r="B123" s="4" t="s">
        <v>28</v>
      </c>
      <c r="C123" s="5" t="s">
        <v>29</v>
      </c>
      <c r="D123" s="6">
        <v>975865876</v>
      </c>
      <c r="E123" s="6">
        <v>0</v>
      </c>
      <c r="F123" s="6">
        <f t="shared" si="2"/>
        <v>872913457</v>
      </c>
      <c r="G123" s="6">
        <v>872913457</v>
      </c>
      <c r="H123" s="6">
        <v>0</v>
      </c>
      <c r="I123" s="7">
        <v>47619442</v>
      </c>
      <c r="J123" s="6">
        <v>51757665</v>
      </c>
      <c r="K123" s="6">
        <v>3575312</v>
      </c>
      <c r="L123" s="10">
        <v>6266.8</v>
      </c>
    </row>
    <row r="124" spans="1:12" x14ac:dyDescent="0.25">
      <c r="A124" s="3" t="s">
        <v>63</v>
      </c>
      <c r="B124" s="4" t="s">
        <v>28</v>
      </c>
      <c r="C124" s="5" t="s">
        <v>77</v>
      </c>
      <c r="D124" s="6">
        <v>505907</v>
      </c>
      <c r="E124" s="6">
        <v>0</v>
      </c>
      <c r="F124" s="6">
        <f t="shared" si="2"/>
        <v>505907</v>
      </c>
      <c r="G124" s="6">
        <v>505907</v>
      </c>
      <c r="H124" s="6">
        <v>0</v>
      </c>
      <c r="I124" s="7">
        <v>0</v>
      </c>
      <c r="J124" s="6">
        <v>0</v>
      </c>
      <c r="K124" s="6">
        <v>0</v>
      </c>
      <c r="L124" s="10">
        <v>0</v>
      </c>
    </row>
    <row r="125" spans="1:12" x14ac:dyDescent="0.25">
      <c r="A125" s="3" t="s">
        <v>63</v>
      </c>
      <c r="B125" s="4" t="s">
        <v>28</v>
      </c>
      <c r="C125" s="5" t="s">
        <v>78</v>
      </c>
      <c r="D125" s="6">
        <v>9397689</v>
      </c>
      <c r="E125" s="6">
        <v>0</v>
      </c>
      <c r="F125" s="6">
        <f t="shared" si="2"/>
        <v>9397689</v>
      </c>
      <c r="G125" s="6">
        <v>9397689</v>
      </c>
      <c r="H125" s="6">
        <v>0</v>
      </c>
      <c r="I125" s="7">
        <v>0</v>
      </c>
      <c r="J125" s="6">
        <v>0</v>
      </c>
      <c r="K125" s="6">
        <v>0</v>
      </c>
      <c r="L125" s="10">
        <v>0</v>
      </c>
    </row>
    <row r="126" spans="1:12" x14ac:dyDescent="0.25">
      <c r="A126" s="3" t="s">
        <v>63</v>
      </c>
      <c r="B126" s="4" t="s">
        <v>28</v>
      </c>
      <c r="C126" s="5" t="s">
        <v>79</v>
      </c>
      <c r="D126" s="6">
        <v>5076</v>
      </c>
      <c r="E126" s="6">
        <v>0</v>
      </c>
      <c r="F126" s="6">
        <f t="shared" si="2"/>
        <v>5076</v>
      </c>
      <c r="G126" s="6">
        <v>5076</v>
      </c>
      <c r="H126" s="6">
        <v>0</v>
      </c>
      <c r="I126" s="7">
        <v>0</v>
      </c>
      <c r="J126" s="6">
        <v>0</v>
      </c>
      <c r="K126" s="6">
        <v>0</v>
      </c>
      <c r="L126" s="10">
        <v>0</v>
      </c>
    </row>
    <row r="127" spans="1:12" x14ac:dyDescent="0.25">
      <c r="A127" s="3" t="s">
        <v>63</v>
      </c>
      <c r="B127" s="4" t="s">
        <v>28</v>
      </c>
      <c r="C127" s="5" t="s">
        <v>75</v>
      </c>
      <c r="D127" s="6">
        <v>487701</v>
      </c>
      <c r="E127" s="6">
        <v>0</v>
      </c>
      <c r="F127" s="6">
        <f t="shared" si="2"/>
        <v>487701</v>
      </c>
      <c r="G127" s="6">
        <v>487701</v>
      </c>
      <c r="H127" s="6">
        <v>0</v>
      </c>
      <c r="I127" s="7">
        <v>0</v>
      </c>
      <c r="J127" s="6">
        <v>0</v>
      </c>
      <c r="K127" s="6">
        <v>0</v>
      </c>
      <c r="L127" s="10">
        <v>0</v>
      </c>
    </row>
    <row r="128" spans="1:12" x14ac:dyDescent="0.25">
      <c r="A128" s="3" t="s">
        <v>63</v>
      </c>
      <c r="B128" s="4" t="s">
        <v>28</v>
      </c>
      <c r="C128" s="5" t="s">
        <v>91</v>
      </c>
      <c r="D128" s="6">
        <v>131181</v>
      </c>
      <c r="E128" s="6">
        <v>0</v>
      </c>
      <c r="F128" s="6">
        <f t="shared" si="2"/>
        <v>131181</v>
      </c>
      <c r="G128" s="6">
        <v>131181</v>
      </c>
      <c r="H128" s="6">
        <v>0</v>
      </c>
      <c r="I128" s="7">
        <v>0</v>
      </c>
      <c r="J128" s="6">
        <v>0</v>
      </c>
      <c r="K128" s="6">
        <v>0</v>
      </c>
      <c r="L128" s="10">
        <v>0</v>
      </c>
    </row>
    <row r="129" spans="1:12" x14ac:dyDescent="0.25">
      <c r="A129" s="3" t="s">
        <v>63</v>
      </c>
      <c r="B129" s="4" t="s">
        <v>28</v>
      </c>
      <c r="C129" s="5" t="s">
        <v>94</v>
      </c>
      <c r="D129" s="6">
        <v>34677</v>
      </c>
      <c r="E129" s="6">
        <v>0</v>
      </c>
      <c r="F129" s="6">
        <f t="shared" si="2"/>
        <v>34677</v>
      </c>
      <c r="G129" s="6">
        <v>34677</v>
      </c>
      <c r="H129" s="6">
        <v>0</v>
      </c>
      <c r="I129" s="7">
        <v>0</v>
      </c>
      <c r="J129" s="6">
        <v>0</v>
      </c>
      <c r="K129" s="6">
        <v>0</v>
      </c>
      <c r="L129" s="10">
        <v>0</v>
      </c>
    </row>
    <row r="130" spans="1:12" x14ac:dyDescent="0.25">
      <c r="A130" s="3" t="s">
        <v>63</v>
      </c>
      <c r="B130" s="4" t="s">
        <v>28</v>
      </c>
      <c r="C130" s="5" t="s">
        <v>97</v>
      </c>
      <c r="D130" s="6">
        <v>22072</v>
      </c>
      <c r="E130" s="6">
        <v>0</v>
      </c>
      <c r="F130" s="6">
        <f t="shared" si="2"/>
        <v>22072</v>
      </c>
      <c r="G130" s="6">
        <v>22072</v>
      </c>
      <c r="H130" s="6">
        <v>0</v>
      </c>
      <c r="I130" s="7">
        <v>0</v>
      </c>
      <c r="J130" s="6">
        <v>0</v>
      </c>
      <c r="K130" s="6">
        <v>0</v>
      </c>
      <c r="L130" s="10">
        <v>0</v>
      </c>
    </row>
    <row r="131" spans="1:12" x14ac:dyDescent="0.25">
      <c r="A131" s="3" t="s">
        <v>63</v>
      </c>
      <c r="B131" s="4" t="s">
        <v>28</v>
      </c>
      <c r="C131" s="5" t="s">
        <v>98</v>
      </c>
      <c r="D131" s="6">
        <v>492750</v>
      </c>
      <c r="E131" s="6">
        <v>0</v>
      </c>
      <c r="F131" s="6">
        <f t="shared" si="2"/>
        <v>492750</v>
      </c>
      <c r="G131" s="6">
        <v>492750</v>
      </c>
      <c r="H131" s="6">
        <v>0</v>
      </c>
      <c r="I131" s="7">
        <v>0</v>
      </c>
      <c r="J131" s="6">
        <v>0</v>
      </c>
      <c r="K131" s="6">
        <v>0</v>
      </c>
      <c r="L131" s="10">
        <v>1.6</v>
      </c>
    </row>
    <row r="132" spans="1:12" x14ac:dyDescent="0.25">
      <c r="A132" s="3" t="s">
        <v>63</v>
      </c>
      <c r="B132" s="4" t="s">
        <v>28</v>
      </c>
      <c r="C132" s="5" t="s">
        <v>99</v>
      </c>
      <c r="D132" s="6">
        <v>25200</v>
      </c>
      <c r="E132" s="6">
        <v>0</v>
      </c>
      <c r="F132" s="6">
        <f t="shared" si="2"/>
        <v>25200</v>
      </c>
      <c r="G132" s="6">
        <v>25200</v>
      </c>
      <c r="H132" s="6">
        <v>0</v>
      </c>
      <c r="I132" s="7">
        <v>0</v>
      </c>
      <c r="J132" s="6">
        <v>0</v>
      </c>
      <c r="K132" s="6">
        <v>0</v>
      </c>
      <c r="L132" s="10">
        <v>0</v>
      </c>
    </row>
    <row r="133" spans="1:12" x14ac:dyDescent="0.25">
      <c r="A133" s="3" t="s">
        <v>63</v>
      </c>
      <c r="B133" s="4" t="s">
        <v>28</v>
      </c>
      <c r="C133" s="5" t="s">
        <v>100</v>
      </c>
      <c r="D133" s="6">
        <v>293774</v>
      </c>
      <c r="E133" s="6">
        <v>0</v>
      </c>
      <c r="F133" s="6">
        <f t="shared" si="2"/>
        <v>293774</v>
      </c>
      <c r="G133" s="6">
        <v>293774</v>
      </c>
      <c r="H133" s="6">
        <v>0</v>
      </c>
      <c r="I133" s="7">
        <v>0</v>
      </c>
      <c r="J133" s="6">
        <v>0</v>
      </c>
      <c r="K133" s="6">
        <v>0</v>
      </c>
      <c r="L133" s="10">
        <v>1.8</v>
      </c>
    </row>
    <row r="134" spans="1:12" x14ac:dyDescent="0.25">
      <c r="A134" s="3" t="s">
        <v>63</v>
      </c>
      <c r="B134" s="4" t="s">
        <v>28</v>
      </c>
      <c r="C134" s="5" t="s">
        <v>101</v>
      </c>
      <c r="D134" s="6">
        <v>0</v>
      </c>
      <c r="E134" s="6">
        <v>0</v>
      </c>
      <c r="F134" s="6">
        <f t="shared" si="2"/>
        <v>0</v>
      </c>
      <c r="G134" s="6">
        <v>0</v>
      </c>
      <c r="H134" s="6">
        <v>0</v>
      </c>
      <c r="I134" s="7">
        <v>0</v>
      </c>
      <c r="J134" s="6">
        <v>0</v>
      </c>
      <c r="K134" s="6">
        <v>0</v>
      </c>
      <c r="L134" s="10">
        <v>0</v>
      </c>
    </row>
    <row r="135" spans="1:12" x14ac:dyDescent="0.25">
      <c r="A135" s="3" t="s">
        <v>63</v>
      </c>
      <c r="B135" s="4" t="s">
        <v>28</v>
      </c>
      <c r="C135" s="5" t="s">
        <v>102</v>
      </c>
      <c r="D135" s="6">
        <v>784542</v>
      </c>
      <c r="E135" s="6">
        <v>0</v>
      </c>
      <c r="F135" s="6">
        <f t="shared" si="2"/>
        <v>784542</v>
      </c>
      <c r="G135" s="6">
        <v>784542</v>
      </c>
      <c r="H135" s="6">
        <v>0</v>
      </c>
      <c r="I135" s="7">
        <v>0</v>
      </c>
      <c r="J135" s="6">
        <v>0</v>
      </c>
      <c r="K135" s="6">
        <v>0</v>
      </c>
      <c r="L135" s="10">
        <v>9.1</v>
      </c>
    </row>
    <row r="136" spans="1:12" x14ac:dyDescent="0.25">
      <c r="A136" s="3" t="s">
        <v>63</v>
      </c>
      <c r="B136" s="4" t="s">
        <v>28</v>
      </c>
      <c r="C136" s="5" t="s">
        <v>103</v>
      </c>
      <c r="D136" s="6">
        <v>5511167</v>
      </c>
      <c r="E136" s="6">
        <v>0</v>
      </c>
      <c r="F136" s="6">
        <f t="shared" si="2"/>
        <v>5450197</v>
      </c>
      <c r="G136" s="6">
        <v>5450197</v>
      </c>
      <c r="H136" s="6">
        <v>0</v>
      </c>
      <c r="I136" s="7">
        <v>60970</v>
      </c>
      <c r="J136" s="6">
        <v>0</v>
      </c>
      <c r="K136" s="6">
        <v>0</v>
      </c>
      <c r="L136" s="10">
        <v>37</v>
      </c>
    </row>
    <row r="137" spans="1:12" x14ac:dyDescent="0.25">
      <c r="A137" s="3" t="s">
        <v>63</v>
      </c>
      <c r="B137" s="4" t="s">
        <v>28</v>
      </c>
      <c r="C137" s="5" t="s">
        <v>104</v>
      </c>
      <c r="D137" s="6">
        <v>4576768</v>
      </c>
      <c r="E137" s="6">
        <v>0</v>
      </c>
      <c r="F137" s="6">
        <f t="shared" si="2"/>
        <v>4355578</v>
      </c>
      <c r="G137" s="6">
        <v>4355578</v>
      </c>
      <c r="H137" s="6">
        <v>0</v>
      </c>
      <c r="I137" s="7">
        <v>221190</v>
      </c>
      <c r="J137" s="6">
        <v>0</v>
      </c>
      <c r="K137" s="6">
        <v>0</v>
      </c>
      <c r="L137" s="10">
        <v>0</v>
      </c>
    </row>
    <row r="138" spans="1:12" x14ac:dyDescent="0.25">
      <c r="A138" s="3" t="s">
        <v>63</v>
      </c>
      <c r="B138" s="4" t="s">
        <v>28</v>
      </c>
      <c r="C138" s="5" t="s">
        <v>35</v>
      </c>
      <c r="D138" s="6">
        <v>0</v>
      </c>
      <c r="E138" s="6">
        <v>0</v>
      </c>
      <c r="F138" s="6">
        <f t="shared" si="2"/>
        <v>-3600000</v>
      </c>
      <c r="G138" s="6">
        <v>-3600000</v>
      </c>
      <c r="H138" s="6">
        <v>0</v>
      </c>
      <c r="I138" s="7">
        <v>0</v>
      </c>
      <c r="J138" s="6">
        <v>0</v>
      </c>
      <c r="K138" s="6">
        <v>3600000</v>
      </c>
      <c r="L138" s="10">
        <v>0</v>
      </c>
    </row>
    <row r="139" spans="1:12" x14ac:dyDescent="0.25">
      <c r="A139" s="3" t="s">
        <v>63</v>
      </c>
      <c r="B139" s="4" t="s">
        <v>34</v>
      </c>
      <c r="C139" s="5" t="s">
        <v>35</v>
      </c>
      <c r="D139" s="6">
        <v>959178595</v>
      </c>
      <c r="E139" s="6">
        <v>0</v>
      </c>
      <c r="F139" s="6">
        <f t="shared" ref="F139:F202" si="3">SUM(G139:H139)</f>
        <v>850333207</v>
      </c>
      <c r="G139" s="6">
        <v>850333207</v>
      </c>
      <c r="H139" s="6">
        <v>0</v>
      </c>
      <c r="I139" s="7">
        <v>47793269</v>
      </c>
      <c r="J139" s="6">
        <v>51364657</v>
      </c>
      <c r="K139" s="6">
        <v>9687462</v>
      </c>
      <c r="L139" s="10">
        <v>6463.1</v>
      </c>
    </row>
    <row r="140" spans="1:12" x14ac:dyDescent="0.25">
      <c r="A140" s="3" t="s">
        <v>63</v>
      </c>
      <c r="B140" s="4" t="s">
        <v>34</v>
      </c>
      <c r="C140" s="5" t="s">
        <v>91</v>
      </c>
      <c r="D140" s="6">
        <v>170900</v>
      </c>
      <c r="E140" s="6">
        <v>0</v>
      </c>
      <c r="F140" s="6">
        <f t="shared" si="3"/>
        <v>170900</v>
      </c>
      <c r="G140" s="6">
        <v>170900</v>
      </c>
      <c r="H140" s="6">
        <v>0</v>
      </c>
      <c r="I140" s="7">
        <v>0</v>
      </c>
      <c r="J140" s="6">
        <v>0</v>
      </c>
      <c r="K140" s="6">
        <v>0</v>
      </c>
      <c r="L140" s="10">
        <v>0</v>
      </c>
    </row>
    <row r="141" spans="1:12" x14ac:dyDescent="0.25">
      <c r="A141" s="3" t="s">
        <v>63</v>
      </c>
      <c r="B141" s="4" t="s">
        <v>34</v>
      </c>
      <c r="C141" s="5" t="s">
        <v>94</v>
      </c>
      <c r="D141" s="6">
        <v>39334</v>
      </c>
      <c r="E141" s="6">
        <v>0</v>
      </c>
      <c r="F141" s="6">
        <f t="shared" si="3"/>
        <v>39334</v>
      </c>
      <c r="G141" s="6">
        <v>39334</v>
      </c>
      <c r="H141" s="6">
        <v>0</v>
      </c>
      <c r="I141" s="7">
        <v>0</v>
      </c>
      <c r="J141" s="6">
        <v>0</v>
      </c>
      <c r="K141" s="6">
        <v>0</v>
      </c>
      <c r="L141" s="10">
        <v>0</v>
      </c>
    </row>
    <row r="142" spans="1:12" x14ac:dyDescent="0.25">
      <c r="A142" s="3" t="s">
        <v>63</v>
      </c>
      <c r="B142" s="4" t="s">
        <v>34</v>
      </c>
      <c r="C142" s="5" t="s">
        <v>105</v>
      </c>
      <c r="D142" s="6">
        <v>69856</v>
      </c>
      <c r="E142" s="6">
        <v>0</v>
      </c>
      <c r="F142" s="6">
        <f t="shared" si="3"/>
        <v>69856</v>
      </c>
      <c r="G142" s="6">
        <v>69856</v>
      </c>
      <c r="H142" s="6">
        <v>0</v>
      </c>
      <c r="I142" s="7">
        <v>0</v>
      </c>
      <c r="J142" s="6">
        <v>0</v>
      </c>
      <c r="K142" s="6">
        <v>0</v>
      </c>
      <c r="L142" s="10">
        <v>0</v>
      </c>
    </row>
    <row r="143" spans="1:12" x14ac:dyDescent="0.25">
      <c r="A143" s="3" t="s">
        <v>63</v>
      </c>
      <c r="B143" s="4" t="s">
        <v>34</v>
      </c>
      <c r="C143" s="5" t="s">
        <v>97</v>
      </c>
      <c r="D143" s="6">
        <v>34677</v>
      </c>
      <c r="E143" s="6">
        <v>0</v>
      </c>
      <c r="F143" s="6">
        <f t="shared" si="3"/>
        <v>34677</v>
      </c>
      <c r="G143" s="6">
        <v>34677</v>
      </c>
      <c r="H143" s="6">
        <v>0</v>
      </c>
      <c r="I143" s="7">
        <v>0</v>
      </c>
      <c r="J143" s="6">
        <v>0</v>
      </c>
      <c r="K143" s="6">
        <v>0</v>
      </c>
      <c r="L143" s="10">
        <v>0</v>
      </c>
    </row>
    <row r="144" spans="1:12" x14ac:dyDescent="0.25">
      <c r="A144" s="3" t="s">
        <v>63</v>
      </c>
      <c r="B144" s="4" t="s">
        <v>34</v>
      </c>
      <c r="C144" s="5" t="s">
        <v>101</v>
      </c>
      <c r="D144" s="6">
        <v>26220</v>
      </c>
      <c r="E144" s="6">
        <v>0</v>
      </c>
      <c r="F144" s="6">
        <f t="shared" si="3"/>
        <v>26220</v>
      </c>
      <c r="G144" s="6">
        <v>26220</v>
      </c>
      <c r="H144" s="6">
        <v>0</v>
      </c>
      <c r="I144" s="7">
        <v>0</v>
      </c>
      <c r="J144" s="6">
        <v>0</v>
      </c>
      <c r="K144" s="6">
        <v>0</v>
      </c>
      <c r="L144" s="10">
        <v>0</v>
      </c>
    </row>
    <row r="145" spans="1:12" x14ac:dyDescent="0.25">
      <c r="A145" s="3" t="s">
        <v>63</v>
      </c>
      <c r="B145" s="4" t="s">
        <v>34</v>
      </c>
      <c r="C145" s="5" t="s">
        <v>106</v>
      </c>
      <c r="D145" s="6">
        <v>39701</v>
      </c>
      <c r="E145" s="6">
        <v>0</v>
      </c>
      <c r="F145" s="6">
        <f t="shared" si="3"/>
        <v>39701</v>
      </c>
      <c r="G145" s="6">
        <v>39701</v>
      </c>
      <c r="H145" s="6">
        <v>0</v>
      </c>
      <c r="I145" s="7">
        <v>0</v>
      </c>
      <c r="J145" s="6">
        <v>0</v>
      </c>
      <c r="K145" s="6">
        <v>0</v>
      </c>
      <c r="L145" s="10">
        <v>0</v>
      </c>
    </row>
    <row r="146" spans="1:12" x14ac:dyDescent="0.25">
      <c r="A146" s="3" t="s">
        <v>63</v>
      </c>
      <c r="B146" s="4" t="s">
        <v>34</v>
      </c>
      <c r="C146" s="5" t="s">
        <v>107</v>
      </c>
      <c r="D146" s="6">
        <v>118646</v>
      </c>
      <c r="E146" s="6">
        <v>0</v>
      </c>
      <c r="F146" s="6">
        <f t="shared" si="3"/>
        <v>0</v>
      </c>
      <c r="G146" s="6">
        <v>0</v>
      </c>
      <c r="H146" s="6">
        <v>0</v>
      </c>
      <c r="I146" s="7">
        <v>118646</v>
      </c>
      <c r="J146" s="6">
        <v>0</v>
      </c>
      <c r="K146" s="6">
        <v>0</v>
      </c>
      <c r="L146" s="10">
        <v>0</v>
      </c>
    </row>
    <row r="147" spans="1:12" x14ac:dyDescent="0.25">
      <c r="A147" s="3" t="s">
        <v>63</v>
      </c>
      <c r="B147" s="4" t="s">
        <v>34</v>
      </c>
      <c r="C147" s="5" t="s">
        <v>36</v>
      </c>
      <c r="D147" s="6">
        <v>-9388586</v>
      </c>
      <c r="E147" s="6">
        <v>0</v>
      </c>
      <c r="F147" s="6">
        <f t="shared" si="3"/>
        <v>-9128730</v>
      </c>
      <c r="G147" s="6">
        <v>-9128730</v>
      </c>
      <c r="H147" s="6">
        <v>0</v>
      </c>
      <c r="I147" s="7">
        <v>-259856</v>
      </c>
      <c r="J147" s="6">
        <v>0</v>
      </c>
      <c r="K147" s="6">
        <v>0</v>
      </c>
      <c r="L147" s="10">
        <v>0</v>
      </c>
    </row>
    <row r="148" spans="1:12" x14ac:dyDescent="0.25">
      <c r="A148" s="3" t="s">
        <v>63</v>
      </c>
      <c r="B148" s="4" t="s">
        <v>34</v>
      </c>
      <c r="C148" s="5" t="s">
        <v>108</v>
      </c>
      <c r="D148" s="6">
        <v>-307843</v>
      </c>
      <c r="E148" s="6">
        <v>0</v>
      </c>
      <c r="F148" s="6">
        <f t="shared" si="3"/>
        <v>-307843</v>
      </c>
      <c r="G148" s="6">
        <v>-307843</v>
      </c>
      <c r="H148" s="6">
        <v>0</v>
      </c>
      <c r="I148" s="7">
        <v>0</v>
      </c>
      <c r="J148" s="6">
        <v>0</v>
      </c>
      <c r="K148" s="6">
        <v>0</v>
      </c>
      <c r="L148" s="10">
        <v>0</v>
      </c>
    </row>
    <row r="149" spans="1:12" x14ac:dyDescent="0.25">
      <c r="A149" s="3" t="s">
        <v>63</v>
      </c>
      <c r="B149" s="4" t="s">
        <v>34</v>
      </c>
      <c r="C149" s="5" t="s">
        <v>109</v>
      </c>
      <c r="D149" s="6">
        <v>-338143</v>
      </c>
      <c r="E149" s="6">
        <v>0</v>
      </c>
      <c r="F149" s="6">
        <f t="shared" si="3"/>
        <v>709220</v>
      </c>
      <c r="G149" s="6">
        <v>709220</v>
      </c>
      <c r="H149" s="6">
        <v>0</v>
      </c>
      <c r="I149" s="7">
        <v>-127238</v>
      </c>
      <c r="J149" s="6">
        <v>-806363</v>
      </c>
      <c r="K149" s="6">
        <v>-113762</v>
      </c>
      <c r="L149" s="10">
        <v>0</v>
      </c>
    </row>
    <row r="150" spans="1:12" x14ac:dyDescent="0.25">
      <c r="A150" s="3" t="s">
        <v>63</v>
      </c>
      <c r="B150" s="4" t="s">
        <v>3</v>
      </c>
      <c r="C150" s="5" t="s">
        <v>41</v>
      </c>
      <c r="D150" s="6">
        <v>959986433</v>
      </c>
      <c r="E150" s="6">
        <v>0</v>
      </c>
      <c r="F150" s="6">
        <f t="shared" si="3"/>
        <v>866975862</v>
      </c>
      <c r="G150" s="6">
        <v>866975862</v>
      </c>
      <c r="H150" s="6">
        <v>0</v>
      </c>
      <c r="I150" s="7">
        <v>46289623</v>
      </c>
      <c r="J150" s="6">
        <v>43788523</v>
      </c>
      <c r="K150" s="6">
        <v>2932425</v>
      </c>
      <c r="L150" s="10">
        <v>6306.6</v>
      </c>
    </row>
    <row r="151" spans="1:12" x14ac:dyDescent="0.25">
      <c r="A151" s="3" t="s">
        <v>63</v>
      </c>
      <c r="B151" s="4" t="s">
        <v>3</v>
      </c>
      <c r="C151" s="5" t="s">
        <v>94</v>
      </c>
      <c r="D151" s="6">
        <v>39334</v>
      </c>
      <c r="E151" s="6">
        <v>0</v>
      </c>
      <c r="F151" s="6">
        <f t="shared" si="3"/>
        <v>39334</v>
      </c>
      <c r="G151" s="6">
        <v>39334</v>
      </c>
      <c r="H151" s="6">
        <v>0</v>
      </c>
      <c r="I151" s="7">
        <v>0</v>
      </c>
      <c r="J151" s="6">
        <v>0</v>
      </c>
      <c r="K151" s="6">
        <v>0</v>
      </c>
      <c r="L151" s="10">
        <v>0</v>
      </c>
    </row>
    <row r="152" spans="1:12" x14ac:dyDescent="0.25">
      <c r="A152" s="3" t="s">
        <v>63</v>
      </c>
      <c r="B152" s="4" t="s">
        <v>3</v>
      </c>
      <c r="C152" s="5" t="s">
        <v>105</v>
      </c>
      <c r="D152" s="6">
        <v>467144</v>
      </c>
      <c r="E152" s="6">
        <v>0</v>
      </c>
      <c r="F152" s="6">
        <f t="shared" si="3"/>
        <v>467144</v>
      </c>
      <c r="G152" s="6">
        <v>467144</v>
      </c>
      <c r="H152" s="6">
        <v>0</v>
      </c>
      <c r="I152" s="7">
        <v>0</v>
      </c>
      <c r="J152" s="6">
        <v>0</v>
      </c>
      <c r="K152" s="6">
        <v>0</v>
      </c>
      <c r="L152" s="10">
        <v>0</v>
      </c>
    </row>
    <row r="153" spans="1:12" x14ac:dyDescent="0.25">
      <c r="A153" s="3" t="s">
        <v>63</v>
      </c>
      <c r="B153" s="4" t="s">
        <v>3</v>
      </c>
      <c r="C153" s="5" t="s">
        <v>97</v>
      </c>
      <c r="D153" s="6">
        <v>39334</v>
      </c>
      <c r="E153" s="6">
        <v>0</v>
      </c>
      <c r="F153" s="6">
        <f t="shared" si="3"/>
        <v>39334</v>
      </c>
      <c r="G153" s="6">
        <v>39334</v>
      </c>
      <c r="H153" s="6">
        <v>0</v>
      </c>
      <c r="I153" s="7">
        <v>0</v>
      </c>
      <c r="J153" s="6">
        <v>0</v>
      </c>
      <c r="K153" s="6">
        <v>0</v>
      </c>
      <c r="L153" s="10">
        <v>0</v>
      </c>
    </row>
    <row r="154" spans="1:12" x14ac:dyDescent="0.25">
      <c r="A154" s="3" t="s">
        <v>63</v>
      </c>
      <c r="B154" s="4" t="s">
        <v>3</v>
      </c>
      <c r="C154" s="5" t="s">
        <v>101</v>
      </c>
      <c r="D154" s="6">
        <v>1902</v>
      </c>
      <c r="E154" s="6">
        <v>0</v>
      </c>
      <c r="F154" s="6">
        <f t="shared" si="3"/>
        <v>1902</v>
      </c>
      <c r="G154" s="6">
        <v>1902</v>
      </c>
      <c r="H154" s="6">
        <v>0</v>
      </c>
      <c r="I154" s="7">
        <v>0</v>
      </c>
      <c r="J154" s="6">
        <v>0</v>
      </c>
      <c r="K154" s="6">
        <v>0</v>
      </c>
      <c r="L154" s="10">
        <v>0</v>
      </c>
    </row>
    <row r="155" spans="1:12" x14ac:dyDescent="0.25">
      <c r="A155" s="3" t="s">
        <v>63</v>
      </c>
      <c r="B155" s="4" t="s">
        <v>3</v>
      </c>
      <c r="C155" s="5" t="s">
        <v>106</v>
      </c>
      <c r="D155" s="6">
        <v>43916</v>
      </c>
      <c r="E155" s="6">
        <v>0</v>
      </c>
      <c r="F155" s="6">
        <f t="shared" si="3"/>
        <v>43916</v>
      </c>
      <c r="G155" s="6">
        <v>43916</v>
      </c>
      <c r="H155" s="6">
        <v>0</v>
      </c>
      <c r="I155" s="7">
        <v>0</v>
      </c>
      <c r="J155" s="6">
        <v>0</v>
      </c>
      <c r="K155" s="6">
        <v>0</v>
      </c>
      <c r="L155" s="10">
        <v>0</v>
      </c>
    </row>
    <row r="156" spans="1:12" x14ac:dyDescent="0.25">
      <c r="A156" s="3" t="s">
        <v>63</v>
      </c>
      <c r="B156" s="4" t="s">
        <v>3</v>
      </c>
      <c r="C156" s="5" t="s">
        <v>110</v>
      </c>
      <c r="D156" s="6">
        <v>256970</v>
      </c>
      <c r="E156" s="6">
        <v>0</v>
      </c>
      <c r="F156" s="6">
        <f t="shared" si="3"/>
        <v>0</v>
      </c>
      <c r="G156" s="6">
        <v>0</v>
      </c>
      <c r="H156" s="6">
        <v>0</v>
      </c>
      <c r="I156" s="7">
        <v>0</v>
      </c>
      <c r="J156" s="6">
        <v>256970</v>
      </c>
      <c r="K156" s="6">
        <v>0</v>
      </c>
      <c r="L156" s="10">
        <v>0</v>
      </c>
    </row>
    <row r="157" spans="1:12" x14ac:dyDescent="0.25">
      <c r="A157" s="3" t="s">
        <v>63</v>
      </c>
      <c r="B157" s="4" t="s">
        <v>3</v>
      </c>
      <c r="C157" s="5" t="s">
        <v>111</v>
      </c>
      <c r="D157" s="6">
        <v>394153</v>
      </c>
      <c r="E157" s="6">
        <v>0</v>
      </c>
      <c r="F157" s="6">
        <f t="shared" si="3"/>
        <v>0</v>
      </c>
      <c r="G157" s="6">
        <v>0</v>
      </c>
      <c r="H157" s="6">
        <v>0</v>
      </c>
      <c r="I157" s="7">
        <v>0</v>
      </c>
      <c r="J157" s="6">
        <v>394153</v>
      </c>
      <c r="K157" s="6">
        <v>0</v>
      </c>
      <c r="L157" s="10">
        <v>0</v>
      </c>
    </row>
    <row r="158" spans="1:12" x14ac:dyDescent="0.25">
      <c r="A158" s="3" t="s">
        <v>63</v>
      </c>
      <c r="B158" s="4" t="s">
        <v>3</v>
      </c>
      <c r="C158" s="5" t="s">
        <v>112</v>
      </c>
      <c r="D158" s="6">
        <v>144409</v>
      </c>
      <c r="E158" s="6">
        <v>0</v>
      </c>
      <c r="F158" s="6">
        <f t="shared" si="3"/>
        <v>144409</v>
      </c>
      <c r="G158" s="6">
        <v>144409</v>
      </c>
      <c r="H158" s="6">
        <v>0</v>
      </c>
      <c r="I158" s="7">
        <v>0</v>
      </c>
      <c r="J158" s="6">
        <v>0</v>
      </c>
      <c r="K158" s="6">
        <v>0</v>
      </c>
      <c r="L158" s="10">
        <v>0.9</v>
      </c>
    </row>
    <row r="159" spans="1:12" x14ac:dyDescent="0.25">
      <c r="A159" s="3" t="s">
        <v>63</v>
      </c>
      <c r="B159" s="4" t="s">
        <v>3</v>
      </c>
      <c r="C159" s="5" t="s">
        <v>113</v>
      </c>
      <c r="D159" s="6">
        <v>-332002</v>
      </c>
      <c r="E159" s="6">
        <v>0</v>
      </c>
      <c r="F159" s="6">
        <f t="shared" si="3"/>
        <v>-332002</v>
      </c>
      <c r="G159" s="6">
        <v>-332002</v>
      </c>
      <c r="H159" s="6">
        <v>0</v>
      </c>
      <c r="I159" s="7">
        <v>0</v>
      </c>
      <c r="J159" s="6">
        <v>0</v>
      </c>
      <c r="K159" s="6">
        <v>0</v>
      </c>
      <c r="L159" s="10">
        <v>3.7</v>
      </c>
    </row>
    <row r="160" spans="1:12" x14ac:dyDescent="0.25">
      <c r="A160" s="3" t="s">
        <v>63</v>
      </c>
      <c r="B160" s="4" t="s">
        <v>3</v>
      </c>
      <c r="C160" s="5" t="s">
        <v>114</v>
      </c>
      <c r="D160" s="6">
        <v>148783</v>
      </c>
      <c r="E160" s="6">
        <v>0</v>
      </c>
      <c r="F160" s="6">
        <f t="shared" si="3"/>
        <v>148783</v>
      </c>
      <c r="G160" s="6">
        <v>148783</v>
      </c>
      <c r="H160" s="6">
        <v>0</v>
      </c>
      <c r="I160" s="7">
        <v>0</v>
      </c>
      <c r="J160" s="6">
        <v>0</v>
      </c>
      <c r="K160" s="6">
        <v>0</v>
      </c>
      <c r="L160" s="10">
        <v>1.3</v>
      </c>
    </row>
    <row r="161" spans="1:12" x14ac:dyDescent="0.25">
      <c r="A161" s="3" t="s">
        <v>63</v>
      </c>
      <c r="B161" s="4" t="s">
        <v>3</v>
      </c>
      <c r="C161" s="5" t="s">
        <v>115</v>
      </c>
      <c r="D161" s="6">
        <v>118976</v>
      </c>
      <c r="E161" s="6">
        <v>0</v>
      </c>
      <c r="F161" s="6">
        <f t="shared" si="3"/>
        <v>118976</v>
      </c>
      <c r="G161" s="6">
        <v>118976</v>
      </c>
      <c r="H161" s="6">
        <v>0</v>
      </c>
      <c r="I161" s="7">
        <v>0</v>
      </c>
      <c r="J161" s="6">
        <v>0</v>
      </c>
      <c r="K161" s="6">
        <v>0</v>
      </c>
      <c r="L161" s="10">
        <v>1.4</v>
      </c>
    </row>
    <row r="162" spans="1:12" x14ac:dyDescent="0.25">
      <c r="A162" s="3" t="s">
        <v>63</v>
      </c>
      <c r="B162" s="4" t="s">
        <v>3</v>
      </c>
      <c r="C162" s="5" t="s">
        <v>116</v>
      </c>
      <c r="D162" s="6">
        <v>5962302</v>
      </c>
      <c r="E162" s="6">
        <v>0</v>
      </c>
      <c r="F162" s="6">
        <f t="shared" si="3"/>
        <v>8362302</v>
      </c>
      <c r="G162" s="6">
        <v>8362302</v>
      </c>
      <c r="H162" s="6">
        <v>0</v>
      </c>
      <c r="I162" s="7">
        <v>-2400000</v>
      </c>
      <c r="J162" s="6">
        <v>0</v>
      </c>
      <c r="K162" s="6">
        <v>0</v>
      </c>
      <c r="L162" s="10">
        <v>0</v>
      </c>
    </row>
    <row r="163" spans="1:12" x14ac:dyDescent="0.25">
      <c r="A163" s="3" t="s">
        <v>63</v>
      </c>
      <c r="B163" s="4" t="s">
        <v>7</v>
      </c>
      <c r="C163" s="5" t="s">
        <v>8</v>
      </c>
      <c r="D163" s="6">
        <v>993358324</v>
      </c>
      <c r="E163" s="6">
        <v>0</v>
      </c>
      <c r="F163" s="6">
        <f t="shared" si="3"/>
        <v>900633923</v>
      </c>
      <c r="G163" s="6">
        <v>900633923</v>
      </c>
      <c r="H163" s="6">
        <v>0</v>
      </c>
      <c r="I163" s="7">
        <v>45318981</v>
      </c>
      <c r="J163" s="6">
        <v>44473298</v>
      </c>
      <c r="K163" s="6">
        <v>2932122</v>
      </c>
      <c r="L163" s="10">
        <v>6311.3</v>
      </c>
    </row>
    <row r="164" spans="1:12" x14ac:dyDescent="0.25">
      <c r="A164" s="3" t="s">
        <v>63</v>
      </c>
      <c r="B164" s="4" t="s">
        <v>7</v>
      </c>
      <c r="C164" s="5" t="s">
        <v>105</v>
      </c>
      <c r="D164" s="6">
        <v>864432</v>
      </c>
      <c r="E164" s="6">
        <v>0</v>
      </c>
      <c r="F164" s="6">
        <f t="shared" si="3"/>
        <v>864432</v>
      </c>
      <c r="G164" s="6">
        <v>864432</v>
      </c>
      <c r="H164" s="6">
        <v>0</v>
      </c>
      <c r="I164" s="7">
        <v>0</v>
      </c>
      <c r="J164" s="6">
        <v>0</v>
      </c>
      <c r="K164" s="6">
        <v>0</v>
      </c>
      <c r="L164" s="10">
        <v>0</v>
      </c>
    </row>
    <row r="165" spans="1:12" x14ac:dyDescent="0.25">
      <c r="A165" s="3" t="s">
        <v>63</v>
      </c>
      <c r="B165" s="4" t="s">
        <v>7</v>
      </c>
      <c r="C165" s="5" t="s">
        <v>117</v>
      </c>
      <c r="D165" s="6">
        <v>39334</v>
      </c>
      <c r="E165" s="6">
        <v>0</v>
      </c>
      <c r="F165" s="6">
        <f t="shared" si="3"/>
        <v>39334</v>
      </c>
      <c r="G165" s="6">
        <v>39334</v>
      </c>
      <c r="H165" s="6">
        <v>0</v>
      </c>
      <c r="I165" s="7">
        <v>0</v>
      </c>
      <c r="J165" s="6">
        <v>0</v>
      </c>
      <c r="K165" s="6">
        <v>0</v>
      </c>
      <c r="L165" s="10">
        <v>0</v>
      </c>
    </row>
    <row r="166" spans="1:12" x14ac:dyDescent="0.25">
      <c r="A166" s="3" t="s">
        <v>63</v>
      </c>
      <c r="B166" s="4" t="s">
        <v>7</v>
      </c>
      <c r="C166" s="5" t="s">
        <v>97</v>
      </c>
      <c r="D166" s="6">
        <v>39334</v>
      </c>
      <c r="E166" s="6">
        <v>0</v>
      </c>
      <c r="F166" s="6">
        <f t="shared" si="3"/>
        <v>39334</v>
      </c>
      <c r="G166" s="6">
        <v>39334</v>
      </c>
      <c r="H166" s="6">
        <v>0</v>
      </c>
      <c r="I166" s="7">
        <v>0</v>
      </c>
      <c r="J166" s="6">
        <v>0</v>
      </c>
      <c r="K166" s="6">
        <v>0</v>
      </c>
      <c r="L166" s="10">
        <v>0</v>
      </c>
    </row>
    <row r="167" spans="1:12" x14ac:dyDescent="0.25">
      <c r="A167" s="3" t="s">
        <v>63</v>
      </c>
      <c r="B167" s="4" t="s">
        <v>7</v>
      </c>
      <c r="C167" s="5" t="s">
        <v>106</v>
      </c>
      <c r="D167" s="6">
        <v>43111</v>
      </c>
      <c r="E167" s="6">
        <v>0</v>
      </c>
      <c r="F167" s="6">
        <f t="shared" si="3"/>
        <v>43111</v>
      </c>
      <c r="G167" s="6">
        <v>43111</v>
      </c>
      <c r="H167" s="6">
        <v>0</v>
      </c>
      <c r="I167" s="7">
        <v>0</v>
      </c>
      <c r="J167" s="6">
        <v>0</v>
      </c>
      <c r="K167" s="6">
        <v>0</v>
      </c>
      <c r="L167" s="10">
        <v>0</v>
      </c>
    </row>
    <row r="168" spans="1:12" x14ac:dyDescent="0.25">
      <c r="A168" s="3" t="s">
        <v>63</v>
      </c>
      <c r="B168" s="4" t="s">
        <v>7</v>
      </c>
      <c r="C168" s="5" t="s">
        <v>118</v>
      </c>
      <c r="D168" s="6">
        <v>3000000</v>
      </c>
      <c r="E168" s="6">
        <v>0</v>
      </c>
      <c r="F168" s="6">
        <f t="shared" si="3"/>
        <v>0</v>
      </c>
      <c r="G168" s="6">
        <v>0</v>
      </c>
      <c r="H168" s="6">
        <v>0</v>
      </c>
      <c r="I168" s="7">
        <v>3000000</v>
      </c>
      <c r="J168" s="6">
        <v>0</v>
      </c>
      <c r="K168" s="6">
        <v>0</v>
      </c>
      <c r="L168" s="10">
        <v>0</v>
      </c>
    </row>
    <row r="169" spans="1:12" x14ac:dyDescent="0.25">
      <c r="A169" s="3" t="s">
        <v>63</v>
      </c>
      <c r="B169" s="4" t="s">
        <v>7</v>
      </c>
      <c r="C169" s="5" t="s">
        <v>51</v>
      </c>
      <c r="D169" s="6">
        <v>-861098</v>
      </c>
      <c r="E169" s="6">
        <v>0</v>
      </c>
      <c r="F169" s="6">
        <f t="shared" si="3"/>
        <v>-839571</v>
      </c>
      <c r="G169" s="6">
        <v>-839571</v>
      </c>
      <c r="H169" s="6">
        <v>0</v>
      </c>
      <c r="I169" s="7">
        <v>-21527</v>
      </c>
      <c r="J169" s="6">
        <v>0</v>
      </c>
      <c r="K169" s="6">
        <v>0</v>
      </c>
      <c r="L169" s="10">
        <v>0</v>
      </c>
    </row>
    <row r="170" spans="1:12" x14ac:dyDescent="0.25">
      <c r="A170" s="3" t="s">
        <v>63</v>
      </c>
      <c r="B170" s="4" t="s">
        <v>7</v>
      </c>
      <c r="C170" s="5" t="s">
        <v>119</v>
      </c>
      <c r="D170" s="6">
        <v>-1002490</v>
      </c>
      <c r="E170" s="6">
        <v>0</v>
      </c>
      <c r="F170" s="6">
        <f t="shared" si="3"/>
        <v>-1002490</v>
      </c>
      <c r="G170" s="6">
        <v>-1002490</v>
      </c>
      <c r="H170" s="6">
        <v>0</v>
      </c>
      <c r="I170" s="7">
        <v>0</v>
      </c>
      <c r="J170" s="6">
        <v>0</v>
      </c>
      <c r="K170" s="6">
        <v>0</v>
      </c>
      <c r="L170" s="10">
        <v>0</v>
      </c>
    </row>
    <row r="171" spans="1:12" x14ac:dyDescent="0.25">
      <c r="A171" s="3" t="s">
        <v>63</v>
      </c>
      <c r="B171" s="4" t="s">
        <v>7</v>
      </c>
      <c r="C171" s="5" t="s">
        <v>120</v>
      </c>
      <c r="D171" s="6">
        <v>16279</v>
      </c>
      <c r="E171" s="6">
        <v>0</v>
      </c>
      <c r="F171" s="6">
        <f t="shared" si="3"/>
        <v>16279</v>
      </c>
      <c r="G171" s="6">
        <v>16279</v>
      </c>
      <c r="H171" s="6">
        <v>0</v>
      </c>
      <c r="I171" s="7">
        <v>0</v>
      </c>
      <c r="J171" s="6">
        <v>0</v>
      </c>
      <c r="K171" s="6">
        <v>0</v>
      </c>
      <c r="L171" s="10">
        <v>0</v>
      </c>
    </row>
    <row r="172" spans="1:12" x14ac:dyDescent="0.25">
      <c r="A172" s="3" t="s">
        <v>63</v>
      </c>
      <c r="B172" s="4" t="s">
        <v>7</v>
      </c>
      <c r="C172" s="5" t="s">
        <v>121</v>
      </c>
      <c r="D172" s="6">
        <v>20290006</v>
      </c>
      <c r="E172" s="6">
        <v>0</v>
      </c>
      <c r="F172" s="6">
        <f t="shared" si="3"/>
        <v>20136687</v>
      </c>
      <c r="G172" s="6">
        <v>20136687</v>
      </c>
      <c r="H172" s="6">
        <v>0</v>
      </c>
      <c r="I172" s="7">
        <v>153319</v>
      </c>
      <c r="J172" s="6">
        <v>0</v>
      </c>
      <c r="K172" s="6">
        <v>0</v>
      </c>
      <c r="L172" s="10">
        <v>5.7</v>
      </c>
    </row>
    <row r="173" spans="1:12" x14ac:dyDescent="0.25">
      <c r="A173" s="3" t="s">
        <v>63</v>
      </c>
      <c r="B173" s="4" t="s">
        <v>7</v>
      </c>
      <c r="C173" s="5" t="s">
        <v>10</v>
      </c>
      <c r="D173" s="6">
        <v>4416740</v>
      </c>
      <c r="E173" s="6">
        <v>0</v>
      </c>
      <c r="F173" s="6">
        <f t="shared" si="3"/>
        <v>4233045</v>
      </c>
      <c r="G173" s="6">
        <v>4233045</v>
      </c>
      <c r="H173" s="6">
        <v>0</v>
      </c>
      <c r="I173" s="7">
        <v>183695</v>
      </c>
      <c r="J173" s="6">
        <v>0</v>
      </c>
      <c r="K173" s="6">
        <v>0</v>
      </c>
      <c r="L173" s="10">
        <v>0</v>
      </c>
    </row>
    <row r="174" spans="1:12" x14ac:dyDescent="0.25">
      <c r="A174" s="3" t="s">
        <v>63</v>
      </c>
      <c r="B174" s="4" t="s">
        <v>9</v>
      </c>
      <c r="C174" s="5" t="s">
        <v>10</v>
      </c>
      <c r="D174" s="6">
        <v>1082512096</v>
      </c>
      <c r="E174" s="6">
        <v>0</v>
      </c>
      <c r="F174" s="6">
        <f t="shared" si="3"/>
        <v>988667494</v>
      </c>
      <c r="G174" s="6">
        <v>988667494</v>
      </c>
      <c r="H174" s="6">
        <v>0</v>
      </c>
      <c r="I174" s="7">
        <v>45669318</v>
      </c>
      <c r="J174" s="6">
        <v>44928789</v>
      </c>
      <c r="K174" s="6">
        <v>3246495</v>
      </c>
      <c r="L174" s="10">
        <v>6343.1</v>
      </c>
    </row>
    <row r="175" spans="1:12" x14ac:dyDescent="0.25">
      <c r="A175" s="3" t="s">
        <v>63</v>
      </c>
      <c r="B175" s="4" t="s">
        <v>9</v>
      </c>
      <c r="C175" s="5" t="s">
        <v>106</v>
      </c>
      <c r="D175" s="6">
        <v>41491</v>
      </c>
      <c r="E175" s="6">
        <v>0</v>
      </c>
      <c r="F175" s="6">
        <f t="shared" si="3"/>
        <v>41491</v>
      </c>
      <c r="G175" s="6">
        <v>41491</v>
      </c>
      <c r="H175" s="6">
        <v>0</v>
      </c>
      <c r="I175" s="7">
        <v>0</v>
      </c>
      <c r="J175" s="6">
        <v>0</v>
      </c>
      <c r="K175" s="6">
        <v>0</v>
      </c>
      <c r="L175" s="10">
        <v>0</v>
      </c>
    </row>
    <row r="176" spans="1:12" x14ac:dyDescent="0.25">
      <c r="A176" s="3" t="s">
        <v>63</v>
      </c>
      <c r="B176" s="4" t="s">
        <v>9</v>
      </c>
      <c r="C176" s="5" t="s">
        <v>120</v>
      </c>
      <c r="D176" s="6">
        <v>18415</v>
      </c>
      <c r="E176" s="6">
        <v>0</v>
      </c>
      <c r="F176" s="6">
        <f t="shared" si="3"/>
        <v>18415</v>
      </c>
      <c r="G176" s="6">
        <v>18415</v>
      </c>
      <c r="H176" s="6">
        <v>0</v>
      </c>
      <c r="I176" s="7">
        <v>0</v>
      </c>
      <c r="J176" s="6">
        <v>0</v>
      </c>
      <c r="K176" s="6">
        <v>0</v>
      </c>
      <c r="L176" s="10">
        <v>0</v>
      </c>
    </row>
    <row r="177" spans="1:12" x14ac:dyDescent="0.25">
      <c r="A177" s="3" t="s">
        <v>63</v>
      </c>
      <c r="B177" s="4" t="s">
        <v>9</v>
      </c>
      <c r="C177" s="5" t="s">
        <v>119</v>
      </c>
      <c r="D177" s="6">
        <v>-59906</v>
      </c>
      <c r="E177" s="6">
        <v>0</v>
      </c>
      <c r="F177" s="6">
        <f t="shared" si="3"/>
        <v>-59906</v>
      </c>
      <c r="G177" s="6">
        <v>-59906</v>
      </c>
      <c r="H177" s="6">
        <v>0</v>
      </c>
      <c r="I177" s="7">
        <v>0</v>
      </c>
      <c r="J177" s="6">
        <v>0</v>
      </c>
      <c r="K177" s="6">
        <v>0</v>
      </c>
      <c r="L177" s="10">
        <v>0</v>
      </c>
    </row>
    <row r="178" spans="1:12" x14ac:dyDescent="0.25">
      <c r="A178" s="3" t="s">
        <v>63</v>
      </c>
      <c r="B178" s="4" t="s">
        <v>9</v>
      </c>
      <c r="C178" s="5" t="s">
        <v>122</v>
      </c>
      <c r="D178" s="6">
        <v>31110</v>
      </c>
      <c r="E178" s="6">
        <v>0</v>
      </c>
      <c r="F178" s="6">
        <f t="shared" si="3"/>
        <v>31110</v>
      </c>
      <c r="G178" s="6">
        <v>31110</v>
      </c>
      <c r="H178" s="6">
        <v>0</v>
      </c>
      <c r="I178" s="7">
        <v>0</v>
      </c>
      <c r="J178" s="6">
        <v>0</v>
      </c>
      <c r="K178" s="6">
        <v>0</v>
      </c>
      <c r="L178" s="10">
        <v>0.4</v>
      </c>
    </row>
    <row r="179" spans="1:12" x14ac:dyDescent="0.25">
      <c r="A179" s="3" t="s">
        <v>63</v>
      </c>
      <c r="B179" s="4" t="s">
        <v>9</v>
      </c>
      <c r="C179" s="5" t="s">
        <v>123</v>
      </c>
      <c r="D179" s="6">
        <v>100000</v>
      </c>
      <c r="E179" s="6">
        <v>0</v>
      </c>
      <c r="F179" s="6">
        <f t="shared" si="3"/>
        <v>100000</v>
      </c>
      <c r="G179" s="6">
        <v>100000</v>
      </c>
      <c r="H179" s="6">
        <v>0</v>
      </c>
      <c r="I179" s="7">
        <v>0</v>
      </c>
      <c r="J179" s="6">
        <v>0</v>
      </c>
      <c r="K179" s="6">
        <v>0</v>
      </c>
      <c r="L179" s="10">
        <v>0</v>
      </c>
    </row>
    <row r="180" spans="1:12" x14ac:dyDescent="0.25">
      <c r="A180" s="3" t="s">
        <v>63</v>
      </c>
      <c r="B180" s="4" t="s">
        <v>9</v>
      </c>
      <c r="C180" s="5" t="s">
        <v>124</v>
      </c>
      <c r="D180" s="6">
        <v>152866</v>
      </c>
      <c r="E180" s="6">
        <v>0</v>
      </c>
      <c r="F180" s="6">
        <f t="shared" si="3"/>
        <v>152866</v>
      </c>
      <c r="G180" s="6">
        <v>152866</v>
      </c>
      <c r="H180" s="6">
        <v>0</v>
      </c>
      <c r="I180" s="7">
        <v>0</v>
      </c>
      <c r="J180" s="6">
        <v>0</v>
      </c>
      <c r="K180" s="6">
        <v>0</v>
      </c>
      <c r="L180" s="10">
        <v>2.6</v>
      </c>
    </row>
    <row r="181" spans="1:12" x14ac:dyDescent="0.25">
      <c r="A181" s="3" t="s">
        <v>63</v>
      </c>
      <c r="B181" s="4" t="s">
        <v>9</v>
      </c>
      <c r="C181" s="5" t="s">
        <v>125</v>
      </c>
      <c r="D181" s="6">
        <v>18872</v>
      </c>
      <c r="E181" s="6">
        <v>0</v>
      </c>
      <c r="F181" s="6">
        <f t="shared" si="3"/>
        <v>18872</v>
      </c>
      <c r="G181" s="6">
        <v>18872</v>
      </c>
      <c r="H181" s="6">
        <v>0</v>
      </c>
      <c r="I181" s="7">
        <v>0</v>
      </c>
      <c r="J181" s="6">
        <v>0</v>
      </c>
      <c r="K181" s="6">
        <v>0</v>
      </c>
      <c r="L181" s="10">
        <v>0</v>
      </c>
    </row>
    <row r="182" spans="1:12" x14ac:dyDescent="0.25">
      <c r="A182" s="3" t="s">
        <v>63</v>
      </c>
      <c r="B182" s="4" t="s">
        <v>9</v>
      </c>
      <c r="C182" s="5" t="s">
        <v>126</v>
      </c>
      <c r="D182" s="6">
        <v>229783</v>
      </c>
      <c r="E182" s="6">
        <v>0</v>
      </c>
      <c r="F182" s="6">
        <f t="shared" si="3"/>
        <v>229783</v>
      </c>
      <c r="G182" s="6">
        <v>229783</v>
      </c>
      <c r="H182" s="6">
        <v>0</v>
      </c>
      <c r="I182" s="7">
        <v>0</v>
      </c>
      <c r="J182" s="6">
        <v>0</v>
      </c>
      <c r="K182" s="6">
        <v>0</v>
      </c>
      <c r="L182" s="10">
        <v>0</v>
      </c>
    </row>
    <row r="183" spans="1:12" x14ac:dyDescent="0.25">
      <c r="A183" s="3" t="s">
        <v>63</v>
      </c>
      <c r="B183" s="4" t="s">
        <v>9</v>
      </c>
      <c r="C183" s="5" t="s">
        <v>127</v>
      </c>
      <c r="D183" s="6">
        <v>16011702</v>
      </c>
      <c r="E183" s="6">
        <v>0</v>
      </c>
      <c r="F183" s="6">
        <f t="shared" si="3"/>
        <v>15862789</v>
      </c>
      <c r="G183" s="6">
        <v>15862789</v>
      </c>
      <c r="H183" s="6">
        <v>0</v>
      </c>
      <c r="I183" s="7">
        <v>148913</v>
      </c>
      <c r="J183" s="6">
        <v>0</v>
      </c>
      <c r="K183" s="6">
        <v>0</v>
      </c>
      <c r="L183" s="10">
        <v>27.9</v>
      </c>
    </row>
    <row r="184" spans="1:12" x14ac:dyDescent="0.25">
      <c r="A184" s="3" t="s">
        <v>63</v>
      </c>
      <c r="B184" s="4" t="s">
        <v>9</v>
      </c>
      <c r="C184" s="5" t="s">
        <v>12</v>
      </c>
      <c r="D184" s="6">
        <v>149675</v>
      </c>
      <c r="E184" s="6">
        <v>0</v>
      </c>
      <c r="F184" s="6">
        <f t="shared" si="3"/>
        <v>149675</v>
      </c>
      <c r="G184" s="6">
        <v>149675</v>
      </c>
      <c r="H184" s="6">
        <v>0</v>
      </c>
      <c r="I184" s="7">
        <v>0</v>
      </c>
      <c r="J184" s="6">
        <v>0</v>
      </c>
      <c r="K184" s="6">
        <v>0</v>
      </c>
      <c r="L184" s="10">
        <v>0</v>
      </c>
    </row>
    <row r="185" spans="1:12" x14ac:dyDescent="0.25">
      <c r="A185" s="3" t="s">
        <v>63</v>
      </c>
      <c r="B185" s="4" t="s">
        <v>9</v>
      </c>
      <c r="C185" s="5" t="s">
        <v>128</v>
      </c>
      <c r="D185" s="6">
        <v>0</v>
      </c>
      <c r="E185" s="6">
        <v>0</v>
      </c>
      <c r="F185" s="6">
        <f t="shared" si="3"/>
        <v>-495000000</v>
      </c>
      <c r="G185" s="6">
        <v>-495000000</v>
      </c>
      <c r="H185" s="6">
        <v>0</v>
      </c>
      <c r="I185" s="7">
        <v>495000000</v>
      </c>
      <c r="J185" s="6">
        <v>0</v>
      </c>
      <c r="K185" s="6">
        <v>0</v>
      </c>
      <c r="L185" s="10">
        <v>0</v>
      </c>
    </row>
    <row r="186" spans="1:12" x14ac:dyDescent="0.25">
      <c r="A186" s="3" t="s">
        <v>63</v>
      </c>
      <c r="B186" s="4" t="s">
        <v>11</v>
      </c>
      <c r="C186" s="5" t="s">
        <v>12</v>
      </c>
      <c r="D186" s="6">
        <v>1170146402</v>
      </c>
      <c r="E186" s="6">
        <v>0</v>
      </c>
      <c r="F186" s="6">
        <f t="shared" si="3"/>
        <v>1075804841</v>
      </c>
      <c r="G186" s="6">
        <v>1075804841</v>
      </c>
      <c r="H186" s="6">
        <v>0</v>
      </c>
      <c r="I186" s="7">
        <v>46022851</v>
      </c>
      <c r="J186" s="6">
        <v>45071575</v>
      </c>
      <c r="K186" s="6">
        <v>3247135</v>
      </c>
      <c r="L186" s="10">
        <v>6423.5</v>
      </c>
    </row>
    <row r="187" spans="1:12" x14ac:dyDescent="0.25">
      <c r="A187" s="3" t="s">
        <v>63</v>
      </c>
      <c r="B187" s="4" t="s">
        <v>11</v>
      </c>
      <c r="C187" s="5" t="s">
        <v>129</v>
      </c>
      <c r="D187" s="6">
        <v>3650</v>
      </c>
      <c r="E187" s="6">
        <v>0</v>
      </c>
      <c r="F187" s="6">
        <f t="shared" si="3"/>
        <v>3650</v>
      </c>
      <c r="G187" s="6">
        <v>3650</v>
      </c>
      <c r="H187" s="6">
        <v>0</v>
      </c>
      <c r="I187" s="7">
        <v>0</v>
      </c>
      <c r="J187" s="6">
        <v>0</v>
      </c>
      <c r="K187" s="6">
        <v>0</v>
      </c>
      <c r="L187" s="10">
        <v>0</v>
      </c>
    </row>
    <row r="188" spans="1:12" x14ac:dyDescent="0.25">
      <c r="A188" s="3" t="s">
        <v>63</v>
      </c>
      <c r="B188" s="4" t="s">
        <v>11</v>
      </c>
      <c r="C188" s="5" t="s">
        <v>130</v>
      </c>
      <c r="D188" s="6">
        <v>4570741</v>
      </c>
      <c r="E188" s="6">
        <v>0</v>
      </c>
      <c r="F188" s="6">
        <f t="shared" si="3"/>
        <v>0</v>
      </c>
      <c r="G188" s="6">
        <v>0</v>
      </c>
      <c r="H188" s="6">
        <v>0</v>
      </c>
      <c r="I188" s="7">
        <v>4570741</v>
      </c>
      <c r="J188" s="6">
        <v>0</v>
      </c>
      <c r="K188" s="6">
        <v>0</v>
      </c>
      <c r="L188" s="10">
        <v>0.9</v>
      </c>
    </row>
    <row r="189" spans="1:12" x14ac:dyDescent="0.25">
      <c r="A189" s="3" t="s">
        <v>63</v>
      </c>
      <c r="B189" s="4" t="s">
        <v>11</v>
      </c>
      <c r="C189" s="5" t="s">
        <v>128</v>
      </c>
      <c r="D189" s="6">
        <v>0</v>
      </c>
      <c r="E189" s="6">
        <v>0</v>
      </c>
      <c r="F189" s="6">
        <f t="shared" si="3"/>
        <v>-324000000</v>
      </c>
      <c r="G189" s="6">
        <v>-324000000</v>
      </c>
      <c r="H189" s="6">
        <v>0</v>
      </c>
      <c r="I189" s="7">
        <v>324000000</v>
      </c>
      <c r="J189" s="6">
        <v>0</v>
      </c>
      <c r="K189" s="6">
        <v>0</v>
      </c>
      <c r="L189" s="10">
        <v>0</v>
      </c>
    </row>
    <row r="190" spans="1:12" x14ac:dyDescent="0.25">
      <c r="A190" s="3" t="s">
        <v>131</v>
      </c>
      <c r="B190" s="4" t="s">
        <v>3</v>
      </c>
      <c r="C190" s="5" t="s">
        <v>5</v>
      </c>
      <c r="D190" s="6">
        <v>326413</v>
      </c>
      <c r="E190" s="6">
        <v>0</v>
      </c>
      <c r="F190" s="6">
        <f t="shared" si="3"/>
        <v>326413</v>
      </c>
      <c r="G190" s="6">
        <v>326413</v>
      </c>
      <c r="H190" s="6">
        <v>0</v>
      </c>
      <c r="I190" s="7">
        <v>0</v>
      </c>
      <c r="J190" s="6">
        <v>0</v>
      </c>
      <c r="K190" s="6">
        <v>0</v>
      </c>
      <c r="L190" s="10">
        <v>1.8</v>
      </c>
    </row>
    <row r="191" spans="1:12" x14ac:dyDescent="0.25">
      <c r="A191" s="3" t="s">
        <v>131</v>
      </c>
      <c r="B191" s="4" t="s">
        <v>7</v>
      </c>
      <c r="C191" s="5" t="s">
        <v>8</v>
      </c>
      <c r="D191" s="6">
        <v>8192473</v>
      </c>
      <c r="E191" s="6">
        <v>0</v>
      </c>
      <c r="F191" s="6">
        <f t="shared" si="3"/>
        <v>6335548</v>
      </c>
      <c r="G191" s="6">
        <v>6335548</v>
      </c>
      <c r="H191" s="6">
        <v>0</v>
      </c>
      <c r="I191" s="7">
        <v>685539</v>
      </c>
      <c r="J191" s="6">
        <v>0</v>
      </c>
      <c r="K191" s="6">
        <v>1171386</v>
      </c>
      <c r="L191" s="10">
        <v>30.6</v>
      </c>
    </row>
    <row r="192" spans="1:12" x14ac:dyDescent="0.25">
      <c r="A192" s="3" t="s">
        <v>131</v>
      </c>
      <c r="B192" s="4" t="s">
        <v>7</v>
      </c>
      <c r="C192" s="5" t="s">
        <v>132</v>
      </c>
      <c r="D192" s="6">
        <v>99500000</v>
      </c>
      <c r="E192" s="6">
        <v>0</v>
      </c>
      <c r="F192" s="6">
        <f t="shared" si="3"/>
        <v>0</v>
      </c>
      <c r="G192" s="6">
        <v>0</v>
      </c>
      <c r="H192" s="6">
        <v>0</v>
      </c>
      <c r="I192" s="7">
        <v>49500000</v>
      </c>
      <c r="J192" s="6">
        <v>0</v>
      </c>
      <c r="K192" s="6">
        <v>50000000</v>
      </c>
      <c r="L192" s="10">
        <v>9.6</v>
      </c>
    </row>
    <row r="193" spans="1:12" x14ac:dyDescent="0.25">
      <c r="A193" s="3" t="s">
        <v>131</v>
      </c>
      <c r="B193" s="4" t="s">
        <v>7</v>
      </c>
      <c r="C193" s="5" t="s">
        <v>133</v>
      </c>
      <c r="D193" s="6">
        <v>428989686</v>
      </c>
      <c r="E193" s="6">
        <v>0</v>
      </c>
      <c r="F193" s="6">
        <f t="shared" si="3"/>
        <v>106068806</v>
      </c>
      <c r="G193" s="6">
        <v>106068806</v>
      </c>
      <c r="H193" s="6">
        <v>0</v>
      </c>
      <c r="I193" s="7">
        <v>56440631</v>
      </c>
      <c r="J193" s="6">
        <v>11899077</v>
      </c>
      <c r="K193" s="6">
        <v>254581172</v>
      </c>
      <c r="L193" s="10">
        <v>167.5</v>
      </c>
    </row>
    <row r="194" spans="1:12" x14ac:dyDescent="0.25">
      <c r="A194" s="3" t="s">
        <v>131</v>
      </c>
      <c r="B194" s="4" t="s">
        <v>7</v>
      </c>
      <c r="C194" s="5" t="s">
        <v>134</v>
      </c>
      <c r="D194" s="6">
        <v>2000000</v>
      </c>
      <c r="E194" s="6">
        <v>0</v>
      </c>
      <c r="F194" s="6">
        <f t="shared" si="3"/>
        <v>0</v>
      </c>
      <c r="G194" s="6">
        <v>0</v>
      </c>
      <c r="H194" s="6">
        <v>0</v>
      </c>
      <c r="I194" s="7">
        <v>2000000</v>
      </c>
      <c r="J194" s="6">
        <v>0</v>
      </c>
      <c r="K194" s="6">
        <v>0</v>
      </c>
      <c r="L194" s="10">
        <v>0.3</v>
      </c>
    </row>
    <row r="195" spans="1:12" x14ac:dyDescent="0.25">
      <c r="A195" s="3" t="s">
        <v>131</v>
      </c>
      <c r="B195" s="4" t="s">
        <v>7</v>
      </c>
      <c r="C195" s="5" t="s">
        <v>135</v>
      </c>
      <c r="D195" s="6">
        <v>-1330144</v>
      </c>
      <c r="E195" s="6">
        <v>0</v>
      </c>
      <c r="F195" s="6">
        <f t="shared" si="3"/>
        <v>-1634480</v>
      </c>
      <c r="G195" s="6">
        <v>-1634480</v>
      </c>
      <c r="H195" s="6">
        <v>0</v>
      </c>
      <c r="I195" s="7">
        <v>73500</v>
      </c>
      <c r="J195" s="6">
        <v>230836</v>
      </c>
      <c r="K195" s="6">
        <v>0</v>
      </c>
      <c r="L195" s="10">
        <v>0</v>
      </c>
    </row>
    <row r="196" spans="1:12" x14ac:dyDescent="0.25">
      <c r="A196" s="3" t="s">
        <v>131</v>
      </c>
      <c r="B196" s="4" t="s">
        <v>9</v>
      </c>
      <c r="C196" s="5" t="s">
        <v>10</v>
      </c>
      <c r="D196" s="6">
        <v>792508376</v>
      </c>
      <c r="E196" s="6">
        <v>0</v>
      </c>
      <c r="F196" s="6">
        <f t="shared" si="3"/>
        <v>303619129</v>
      </c>
      <c r="G196" s="6">
        <v>303619129</v>
      </c>
      <c r="H196" s="6">
        <v>0</v>
      </c>
      <c r="I196" s="7">
        <v>212983095</v>
      </c>
      <c r="J196" s="6">
        <v>13954712</v>
      </c>
      <c r="K196" s="6">
        <v>261951440</v>
      </c>
      <c r="L196" s="10">
        <v>231.7</v>
      </c>
    </row>
    <row r="197" spans="1:12" x14ac:dyDescent="0.25">
      <c r="A197" s="3" t="s">
        <v>131</v>
      </c>
      <c r="B197" s="4" t="s">
        <v>9</v>
      </c>
      <c r="C197" s="5" t="s">
        <v>136</v>
      </c>
      <c r="D197" s="6">
        <v>2500000</v>
      </c>
      <c r="E197" s="6">
        <v>0</v>
      </c>
      <c r="F197" s="6">
        <f t="shared" si="3"/>
        <v>2500000</v>
      </c>
      <c r="G197" s="6">
        <v>2500000</v>
      </c>
      <c r="H197" s="6">
        <v>0</v>
      </c>
      <c r="I197" s="7">
        <v>0</v>
      </c>
      <c r="J197" s="6">
        <v>0</v>
      </c>
      <c r="K197" s="6">
        <v>0</v>
      </c>
      <c r="L197" s="10">
        <v>0</v>
      </c>
    </row>
    <row r="198" spans="1:12" x14ac:dyDescent="0.25">
      <c r="A198" s="3" t="s">
        <v>131</v>
      </c>
      <c r="B198" s="4" t="s">
        <v>9</v>
      </c>
      <c r="C198" s="5" t="s">
        <v>137</v>
      </c>
      <c r="D198" s="6">
        <v>13910976</v>
      </c>
      <c r="E198" s="6">
        <v>0</v>
      </c>
      <c r="F198" s="6">
        <f t="shared" si="3"/>
        <v>-116871</v>
      </c>
      <c r="G198" s="6">
        <v>-116871</v>
      </c>
      <c r="H198" s="6">
        <v>0</v>
      </c>
      <c r="I198" s="7">
        <v>0</v>
      </c>
      <c r="J198" s="6">
        <v>2857371</v>
      </c>
      <c r="K198" s="6">
        <v>11170476</v>
      </c>
      <c r="L198" s="10">
        <v>0</v>
      </c>
    </row>
    <row r="199" spans="1:12" x14ac:dyDescent="0.25">
      <c r="A199" s="3" t="s">
        <v>131</v>
      </c>
      <c r="B199" s="4" t="s">
        <v>11</v>
      </c>
      <c r="C199" s="5" t="s">
        <v>12</v>
      </c>
      <c r="D199" s="6">
        <v>769036813</v>
      </c>
      <c r="E199" s="6">
        <v>0</v>
      </c>
      <c r="F199" s="6">
        <f t="shared" si="3"/>
        <v>292987198</v>
      </c>
      <c r="G199" s="6">
        <v>292987198</v>
      </c>
      <c r="H199" s="6">
        <v>0</v>
      </c>
      <c r="I199" s="7">
        <v>265946952</v>
      </c>
      <c r="J199" s="6">
        <v>18443712</v>
      </c>
      <c r="K199" s="6">
        <v>191658951</v>
      </c>
      <c r="L199" s="10">
        <v>230.4</v>
      </c>
    </row>
    <row r="200" spans="1:12" x14ac:dyDescent="0.25">
      <c r="A200" s="3" t="s">
        <v>131</v>
      </c>
      <c r="B200" s="4" t="s">
        <v>11</v>
      </c>
      <c r="C200" s="5" t="s">
        <v>138</v>
      </c>
      <c r="D200" s="6">
        <v>179569</v>
      </c>
      <c r="E200" s="6">
        <v>0</v>
      </c>
      <c r="F200" s="6">
        <f t="shared" si="3"/>
        <v>149569</v>
      </c>
      <c r="G200" s="6">
        <v>149569</v>
      </c>
      <c r="H200" s="6">
        <v>0</v>
      </c>
      <c r="I200" s="7">
        <v>30000</v>
      </c>
      <c r="J200" s="6">
        <v>0</v>
      </c>
      <c r="K200" s="6">
        <v>0</v>
      </c>
      <c r="L200" s="10">
        <v>1.8</v>
      </c>
    </row>
    <row r="201" spans="1:12" x14ac:dyDescent="0.25">
      <c r="A201" s="3" t="s">
        <v>131</v>
      </c>
      <c r="B201" s="4" t="s">
        <v>11</v>
      </c>
      <c r="C201" s="5" t="s">
        <v>139</v>
      </c>
      <c r="D201" s="6">
        <v>280928</v>
      </c>
      <c r="E201" s="6">
        <v>0</v>
      </c>
      <c r="F201" s="6">
        <f t="shared" si="3"/>
        <v>280928</v>
      </c>
      <c r="G201" s="6">
        <v>280928</v>
      </c>
      <c r="H201" s="6">
        <v>0</v>
      </c>
      <c r="I201" s="7">
        <v>0</v>
      </c>
      <c r="J201" s="6">
        <v>0</v>
      </c>
      <c r="K201" s="6">
        <v>0</v>
      </c>
      <c r="L201" s="10">
        <v>2.7</v>
      </c>
    </row>
    <row r="202" spans="1:12" x14ac:dyDescent="0.25">
      <c r="A202" s="3" t="s">
        <v>131</v>
      </c>
      <c r="B202" s="4" t="s">
        <v>11</v>
      </c>
      <c r="C202" s="5" t="s">
        <v>140</v>
      </c>
      <c r="D202" s="6">
        <v>400000</v>
      </c>
      <c r="E202" s="6">
        <v>0</v>
      </c>
      <c r="F202" s="6">
        <f t="shared" si="3"/>
        <v>200000</v>
      </c>
      <c r="G202" s="6">
        <v>200000</v>
      </c>
      <c r="H202" s="6">
        <v>0</v>
      </c>
      <c r="I202" s="7">
        <v>0</v>
      </c>
      <c r="J202" s="6">
        <v>200000</v>
      </c>
      <c r="K202" s="6">
        <v>0</v>
      </c>
      <c r="L202" s="10">
        <v>0</v>
      </c>
    </row>
    <row r="203" spans="1:12" x14ac:dyDescent="0.25">
      <c r="A203" s="3" t="s">
        <v>131</v>
      </c>
      <c r="B203" s="4" t="s">
        <v>11</v>
      </c>
      <c r="C203" s="5" t="s">
        <v>141</v>
      </c>
      <c r="D203" s="6">
        <v>100000</v>
      </c>
      <c r="E203" s="6">
        <v>0</v>
      </c>
      <c r="F203" s="6">
        <f t="shared" ref="F203:F266" si="4">SUM(G203:H203)</f>
        <v>100000</v>
      </c>
      <c r="G203" s="6">
        <v>100000</v>
      </c>
      <c r="H203" s="6">
        <v>0</v>
      </c>
      <c r="I203" s="7">
        <v>0</v>
      </c>
      <c r="J203" s="6">
        <v>0</v>
      </c>
      <c r="K203" s="6">
        <v>0</v>
      </c>
      <c r="L203" s="10">
        <v>0</v>
      </c>
    </row>
    <row r="204" spans="1:12" x14ac:dyDescent="0.25">
      <c r="A204" s="3" t="s">
        <v>131</v>
      </c>
      <c r="B204" s="4" t="s">
        <v>11</v>
      </c>
      <c r="C204" s="5" t="s">
        <v>142</v>
      </c>
      <c r="D204" s="6">
        <v>47193</v>
      </c>
      <c r="E204" s="6">
        <v>0</v>
      </c>
      <c r="F204" s="6">
        <f t="shared" si="4"/>
        <v>47193</v>
      </c>
      <c r="G204" s="6">
        <v>47193</v>
      </c>
      <c r="H204" s="6">
        <v>0</v>
      </c>
      <c r="I204" s="7">
        <v>0</v>
      </c>
      <c r="J204" s="6">
        <v>0</v>
      </c>
      <c r="K204" s="6">
        <v>0</v>
      </c>
      <c r="L204" s="10">
        <v>0.2</v>
      </c>
    </row>
    <row r="205" spans="1:12" x14ac:dyDescent="0.25">
      <c r="A205" s="3" t="s">
        <v>131</v>
      </c>
      <c r="B205" s="4" t="s">
        <v>11</v>
      </c>
      <c r="C205" s="5" t="s">
        <v>143</v>
      </c>
      <c r="D205" s="6">
        <v>1734924</v>
      </c>
      <c r="E205" s="6">
        <v>0</v>
      </c>
      <c r="F205" s="6">
        <f t="shared" si="4"/>
        <v>0</v>
      </c>
      <c r="G205" s="6">
        <v>0</v>
      </c>
      <c r="H205" s="6">
        <v>0</v>
      </c>
      <c r="I205" s="7">
        <v>1734924</v>
      </c>
      <c r="J205" s="6">
        <v>0</v>
      </c>
      <c r="K205" s="6">
        <v>0</v>
      </c>
      <c r="L205" s="10">
        <v>0</v>
      </c>
    </row>
    <row r="206" spans="1:12" x14ac:dyDescent="0.25">
      <c r="A206" s="3" t="s">
        <v>144</v>
      </c>
      <c r="B206" s="4" t="s">
        <v>14</v>
      </c>
      <c r="C206" s="5" t="s">
        <v>15</v>
      </c>
      <c r="D206" s="6">
        <v>5395441471</v>
      </c>
      <c r="E206" s="6">
        <v>0</v>
      </c>
      <c r="F206" s="6">
        <f t="shared" si="4"/>
        <v>3542723792</v>
      </c>
      <c r="G206" s="6">
        <v>2694599324</v>
      </c>
      <c r="H206" s="6">
        <v>848124468</v>
      </c>
      <c r="I206" s="7">
        <v>1172310474</v>
      </c>
      <c r="J206" s="6">
        <v>29757276</v>
      </c>
      <c r="K206" s="6">
        <v>650649929</v>
      </c>
      <c r="L206" s="10">
        <v>598</v>
      </c>
    </row>
    <row r="207" spans="1:12" x14ac:dyDescent="0.25">
      <c r="A207" s="3" t="s">
        <v>144</v>
      </c>
      <c r="B207" s="4" t="s">
        <v>14</v>
      </c>
      <c r="C207" s="5" t="s">
        <v>145</v>
      </c>
      <c r="D207" s="6">
        <v>935180</v>
      </c>
      <c r="E207" s="6">
        <v>0</v>
      </c>
      <c r="F207" s="6">
        <f t="shared" si="4"/>
        <v>0</v>
      </c>
      <c r="G207" s="6">
        <v>0</v>
      </c>
      <c r="H207" s="6">
        <v>0</v>
      </c>
      <c r="I207" s="7">
        <v>935180</v>
      </c>
      <c r="J207" s="6">
        <v>0</v>
      </c>
      <c r="K207" s="6">
        <v>0</v>
      </c>
      <c r="L207" s="10">
        <v>0</v>
      </c>
    </row>
    <row r="208" spans="1:12" x14ac:dyDescent="0.25">
      <c r="A208" s="3" t="s">
        <v>144</v>
      </c>
      <c r="B208" s="4" t="s">
        <v>14</v>
      </c>
      <c r="C208" s="5" t="s">
        <v>146</v>
      </c>
      <c r="D208" s="6">
        <v>161258</v>
      </c>
      <c r="E208" s="6">
        <v>0</v>
      </c>
      <c r="F208" s="6">
        <f t="shared" si="4"/>
        <v>161258</v>
      </c>
      <c r="G208" s="6">
        <v>161258</v>
      </c>
      <c r="H208" s="6">
        <v>0</v>
      </c>
      <c r="I208" s="7">
        <v>0</v>
      </c>
      <c r="J208" s="6">
        <v>0</v>
      </c>
      <c r="K208" s="6">
        <v>0</v>
      </c>
      <c r="L208" s="10">
        <v>0</v>
      </c>
    </row>
    <row r="209" spans="1:12" x14ac:dyDescent="0.25">
      <c r="A209" s="3" t="s">
        <v>144</v>
      </c>
      <c r="B209" s="4" t="s">
        <v>14</v>
      </c>
      <c r="C209" s="5" t="s">
        <v>147</v>
      </c>
      <c r="D209" s="6">
        <v>30000000</v>
      </c>
      <c r="E209" s="6">
        <v>0</v>
      </c>
      <c r="F209" s="6">
        <f t="shared" si="4"/>
        <v>25000000</v>
      </c>
      <c r="G209" s="6">
        <v>25000000</v>
      </c>
      <c r="H209" s="6">
        <v>0</v>
      </c>
      <c r="I209" s="7">
        <v>5000000</v>
      </c>
      <c r="J209" s="6">
        <v>0</v>
      </c>
      <c r="K209" s="6">
        <v>0</v>
      </c>
      <c r="L209" s="10">
        <v>0</v>
      </c>
    </row>
    <row r="210" spans="1:12" x14ac:dyDescent="0.25">
      <c r="A210" s="3" t="s">
        <v>144</v>
      </c>
      <c r="B210" s="4" t="s">
        <v>14</v>
      </c>
      <c r="C210" s="5" t="s">
        <v>148</v>
      </c>
      <c r="D210" s="6">
        <v>218825</v>
      </c>
      <c r="E210" s="6">
        <v>0</v>
      </c>
      <c r="F210" s="6">
        <f t="shared" si="4"/>
        <v>0</v>
      </c>
      <c r="G210" s="6">
        <v>0</v>
      </c>
      <c r="H210" s="6">
        <v>0</v>
      </c>
      <c r="I210" s="7">
        <v>218825</v>
      </c>
      <c r="J210" s="6">
        <v>0</v>
      </c>
      <c r="K210" s="6">
        <v>0</v>
      </c>
      <c r="L210" s="10">
        <v>0</v>
      </c>
    </row>
    <row r="211" spans="1:12" x14ac:dyDescent="0.25">
      <c r="A211" s="3" t="s">
        <v>144</v>
      </c>
      <c r="B211" s="4" t="s">
        <v>14</v>
      </c>
      <c r="C211" s="5" t="s">
        <v>149</v>
      </c>
      <c r="D211" s="6">
        <v>92934</v>
      </c>
      <c r="E211" s="6">
        <v>0</v>
      </c>
      <c r="F211" s="6">
        <f t="shared" si="4"/>
        <v>92934</v>
      </c>
      <c r="G211" s="6">
        <v>92934</v>
      </c>
      <c r="H211" s="6">
        <v>0</v>
      </c>
      <c r="I211" s="7">
        <v>0</v>
      </c>
      <c r="J211" s="6">
        <v>0</v>
      </c>
      <c r="K211" s="6">
        <v>0</v>
      </c>
      <c r="L211" s="10">
        <v>0.7</v>
      </c>
    </row>
    <row r="212" spans="1:12" x14ac:dyDescent="0.25">
      <c r="A212" s="3" t="s">
        <v>144</v>
      </c>
      <c r="B212" s="4" t="s">
        <v>14</v>
      </c>
      <c r="C212" s="5" t="s">
        <v>150</v>
      </c>
      <c r="D212" s="6">
        <v>7232</v>
      </c>
      <c r="E212" s="6">
        <v>0</v>
      </c>
      <c r="F212" s="6">
        <f t="shared" si="4"/>
        <v>7232</v>
      </c>
      <c r="G212" s="6">
        <v>7232</v>
      </c>
      <c r="H212" s="6">
        <v>0</v>
      </c>
      <c r="I212" s="7">
        <v>0</v>
      </c>
      <c r="J212" s="6">
        <v>0</v>
      </c>
      <c r="K212" s="6">
        <v>0</v>
      </c>
      <c r="L212" s="10">
        <v>0.1</v>
      </c>
    </row>
    <row r="213" spans="1:12" x14ac:dyDescent="0.25">
      <c r="A213" s="3" t="s">
        <v>144</v>
      </c>
      <c r="B213" s="4" t="s">
        <v>14</v>
      </c>
      <c r="C213" s="5" t="s">
        <v>151</v>
      </c>
      <c r="D213" s="6">
        <v>10000000</v>
      </c>
      <c r="E213" s="6">
        <v>0</v>
      </c>
      <c r="F213" s="6">
        <f t="shared" si="4"/>
        <v>0</v>
      </c>
      <c r="G213" s="6">
        <v>0</v>
      </c>
      <c r="H213" s="6">
        <v>0</v>
      </c>
      <c r="I213" s="7">
        <v>10000000</v>
      </c>
      <c r="J213" s="6">
        <v>0</v>
      </c>
      <c r="K213" s="6">
        <v>0</v>
      </c>
      <c r="L213" s="10">
        <v>0</v>
      </c>
    </row>
    <row r="214" spans="1:12" x14ac:dyDescent="0.25">
      <c r="A214" s="3" t="s">
        <v>144</v>
      </c>
      <c r="B214" s="4" t="s">
        <v>14</v>
      </c>
      <c r="C214" s="5" t="s">
        <v>152</v>
      </c>
      <c r="D214" s="6">
        <v>-2369118</v>
      </c>
      <c r="E214" s="6">
        <v>0</v>
      </c>
      <c r="F214" s="6">
        <f t="shared" si="4"/>
        <v>0</v>
      </c>
      <c r="G214" s="6">
        <v>0</v>
      </c>
      <c r="H214" s="6">
        <v>0</v>
      </c>
      <c r="I214" s="7">
        <v>-2369118</v>
      </c>
      <c r="J214" s="6">
        <v>0</v>
      </c>
      <c r="K214" s="6">
        <v>0</v>
      </c>
      <c r="L214" s="10">
        <v>0</v>
      </c>
    </row>
    <row r="215" spans="1:12" x14ac:dyDescent="0.25">
      <c r="A215" s="3" t="s">
        <v>144</v>
      </c>
      <c r="B215" s="4" t="s">
        <v>14</v>
      </c>
      <c r="C215" s="5" t="s">
        <v>18</v>
      </c>
      <c r="D215" s="6">
        <v>6000000</v>
      </c>
      <c r="E215" s="6">
        <v>0</v>
      </c>
      <c r="F215" s="6">
        <f t="shared" si="4"/>
        <v>4000000</v>
      </c>
      <c r="G215" s="6">
        <v>4000000</v>
      </c>
      <c r="H215" s="6">
        <v>0</v>
      </c>
      <c r="I215" s="7">
        <v>0</v>
      </c>
      <c r="J215" s="6">
        <v>2000000</v>
      </c>
      <c r="K215" s="6">
        <v>0</v>
      </c>
      <c r="L215" s="10">
        <v>0</v>
      </c>
    </row>
    <row r="216" spans="1:12" x14ac:dyDescent="0.25">
      <c r="A216" s="3" t="s">
        <v>144</v>
      </c>
      <c r="B216" s="4" t="s">
        <v>14</v>
      </c>
      <c r="C216" s="5" t="s">
        <v>153</v>
      </c>
      <c r="D216" s="6">
        <v>-133492226</v>
      </c>
      <c r="E216" s="6">
        <v>0</v>
      </c>
      <c r="F216" s="6">
        <f t="shared" si="4"/>
        <v>-93542173</v>
      </c>
      <c r="G216" s="6">
        <v>-93542173</v>
      </c>
      <c r="H216" s="6">
        <v>0</v>
      </c>
      <c r="I216" s="7">
        <v>-39950053</v>
      </c>
      <c r="J216" s="6">
        <v>0</v>
      </c>
      <c r="K216" s="6">
        <v>0</v>
      </c>
      <c r="L216" s="10">
        <v>0</v>
      </c>
    </row>
    <row r="217" spans="1:12" x14ac:dyDescent="0.25">
      <c r="A217" s="3" t="s">
        <v>144</v>
      </c>
      <c r="B217" s="4" t="s">
        <v>14</v>
      </c>
      <c r="C217" s="5" t="s">
        <v>21</v>
      </c>
      <c r="D217" s="6">
        <v>0</v>
      </c>
      <c r="E217" s="6">
        <v>0</v>
      </c>
      <c r="F217" s="6">
        <f t="shared" si="4"/>
        <v>0</v>
      </c>
      <c r="G217" s="6">
        <v>39100001</v>
      </c>
      <c r="H217" s="6">
        <v>-39100001</v>
      </c>
      <c r="I217" s="7">
        <v>0</v>
      </c>
      <c r="J217" s="6">
        <v>0</v>
      </c>
      <c r="K217" s="6">
        <v>0</v>
      </c>
      <c r="L217" s="10">
        <v>0</v>
      </c>
    </row>
    <row r="218" spans="1:12" x14ac:dyDescent="0.25">
      <c r="A218" s="3" t="s">
        <v>144</v>
      </c>
      <c r="B218" s="4" t="s">
        <v>14</v>
      </c>
      <c r="C218" s="5" t="s">
        <v>24</v>
      </c>
      <c r="D218" s="6">
        <v>0</v>
      </c>
      <c r="E218" s="6">
        <v>0</v>
      </c>
      <c r="F218" s="6">
        <f t="shared" si="4"/>
        <v>0</v>
      </c>
      <c r="G218" s="6">
        <v>-8366667</v>
      </c>
      <c r="H218" s="6">
        <v>8366667</v>
      </c>
      <c r="I218" s="7">
        <v>0</v>
      </c>
      <c r="J218" s="6">
        <v>0</v>
      </c>
      <c r="K218" s="6">
        <v>0</v>
      </c>
      <c r="L218" s="10">
        <v>0</v>
      </c>
    </row>
    <row r="219" spans="1:12" x14ac:dyDescent="0.25">
      <c r="A219" s="3" t="s">
        <v>144</v>
      </c>
      <c r="B219" s="4" t="s">
        <v>20</v>
      </c>
      <c r="C219" s="5" t="s">
        <v>21</v>
      </c>
      <c r="D219" s="6">
        <v>5452310190</v>
      </c>
      <c r="E219" s="6">
        <v>0</v>
      </c>
      <c r="F219" s="6">
        <f t="shared" si="4"/>
        <v>3765024305</v>
      </c>
      <c r="G219" s="6">
        <v>2891189305</v>
      </c>
      <c r="H219" s="6">
        <v>873835000</v>
      </c>
      <c r="I219" s="7">
        <v>1005881952</v>
      </c>
      <c r="J219" s="6">
        <v>33075421</v>
      </c>
      <c r="K219" s="6">
        <v>648328512</v>
      </c>
      <c r="L219" s="10">
        <v>599</v>
      </c>
    </row>
    <row r="220" spans="1:12" x14ac:dyDescent="0.25">
      <c r="A220" s="3" t="s">
        <v>144</v>
      </c>
      <c r="B220" s="4" t="s">
        <v>20</v>
      </c>
      <c r="C220" s="5" t="s">
        <v>154</v>
      </c>
      <c r="D220" s="6">
        <v>5000000</v>
      </c>
      <c r="E220" s="6">
        <v>0</v>
      </c>
      <c r="F220" s="6">
        <f t="shared" si="4"/>
        <v>0</v>
      </c>
      <c r="G220" s="6">
        <v>0</v>
      </c>
      <c r="H220" s="6">
        <v>0</v>
      </c>
      <c r="I220" s="7">
        <v>5000000</v>
      </c>
      <c r="J220" s="6">
        <v>0</v>
      </c>
      <c r="K220" s="6">
        <v>0</v>
      </c>
      <c r="L220" s="10">
        <v>0</v>
      </c>
    </row>
    <row r="221" spans="1:12" x14ac:dyDescent="0.25">
      <c r="A221" s="3" t="s">
        <v>144</v>
      </c>
      <c r="B221" s="4" t="s">
        <v>20</v>
      </c>
      <c r="C221" s="5" t="s">
        <v>155</v>
      </c>
      <c r="D221" s="6">
        <v>0</v>
      </c>
      <c r="E221" s="6">
        <v>0</v>
      </c>
      <c r="F221" s="6">
        <f t="shared" si="4"/>
        <v>-441095</v>
      </c>
      <c r="G221" s="6">
        <v>-441095</v>
      </c>
      <c r="H221" s="6">
        <v>0</v>
      </c>
      <c r="I221" s="7">
        <v>441095</v>
      </c>
      <c r="J221" s="6">
        <v>0</v>
      </c>
      <c r="K221" s="6">
        <v>0</v>
      </c>
      <c r="L221" s="10">
        <v>0</v>
      </c>
    </row>
    <row r="222" spans="1:12" x14ac:dyDescent="0.25">
      <c r="A222" s="3" t="s">
        <v>144</v>
      </c>
      <c r="B222" s="4" t="s">
        <v>20</v>
      </c>
      <c r="C222" s="5" t="s">
        <v>156</v>
      </c>
      <c r="D222" s="6">
        <v>480000</v>
      </c>
      <c r="E222" s="6">
        <v>0</v>
      </c>
      <c r="F222" s="6">
        <f t="shared" si="4"/>
        <v>0</v>
      </c>
      <c r="G222" s="6">
        <v>0</v>
      </c>
      <c r="H222" s="6">
        <v>0</v>
      </c>
      <c r="I222" s="7">
        <v>480000</v>
      </c>
      <c r="J222" s="6">
        <v>0</v>
      </c>
      <c r="K222" s="6">
        <v>0</v>
      </c>
      <c r="L222" s="10">
        <v>0</v>
      </c>
    </row>
    <row r="223" spans="1:12" x14ac:dyDescent="0.25">
      <c r="A223" s="3" t="s">
        <v>144</v>
      </c>
      <c r="B223" s="4" t="s">
        <v>20</v>
      </c>
      <c r="C223" s="5" t="s">
        <v>157</v>
      </c>
      <c r="D223" s="6">
        <v>39600</v>
      </c>
      <c r="E223" s="6">
        <v>0</v>
      </c>
      <c r="F223" s="6">
        <f t="shared" si="4"/>
        <v>0</v>
      </c>
      <c r="G223" s="6">
        <v>0</v>
      </c>
      <c r="H223" s="6">
        <v>0</v>
      </c>
      <c r="I223" s="7">
        <v>39600</v>
      </c>
      <c r="J223" s="6">
        <v>0</v>
      </c>
      <c r="K223" s="6">
        <v>0</v>
      </c>
      <c r="L223" s="10">
        <v>0</v>
      </c>
    </row>
    <row r="224" spans="1:12" x14ac:dyDescent="0.25">
      <c r="A224" s="3" t="s">
        <v>144</v>
      </c>
      <c r="B224" s="4" t="s">
        <v>20</v>
      </c>
      <c r="C224" s="5" t="s">
        <v>158</v>
      </c>
      <c r="D224" s="6">
        <v>0</v>
      </c>
      <c r="E224" s="6">
        <v>0</v>
      </c>
      <c r="F224" s="6">
        <f t="shared" si="4"/>
        <v>0</v>
      </c>
      <c r="G224" s="6">
        <v>0</v>
      </c>
      <c r="H224" s="6">
        <v>0</v>
      </c>
      <c r="I224" s="7">
        <v>0</v>
      </c>
      <c r="J224" s="6">
        <v>0</v>
      </c>
      <c r="K224" s="6">
        <v>0</v>
      </c>
      <c r="L224" s="10">
        <v>0</v>
      </c>
    </row>
    <row r="225" spans="1:12" x14ac:dyDescent="0.25">
      <c r="A225" s="3" t="s">
        <v>144</v>
      </c>
      <c r="B225" s="4" t="s">
        <v>20</v>
      </c>
      <c r="C225" s="5" t="s">
        <v>159</v>
      </c>
      <c r="D225" s="6">
        <v>124664</v>
      </c>
      <c r="E225" s="6">
        <v>0</v>
      </c>
      <c r="F225" s="6">
        <f t="shared" si="4"/>
        <v>0</v>
      </c>
      <c r="G225" s="6">
        <v>0</v>
      </c>
      <c r="H225" s="6">
        <v>0</v>
      </c>
      <c r="I225" s="7">
        <v>124664</v>
      </c>
      <c r="J225" s="6">
        <v>0</v>
      </c>
      <c r="K225" s="6">
        <v>0</v>
      </c>
      <c r="L225" s="10">
        <v>0</v>
      </c>
    </row>
    <row r="226" spans="1:12" x14ac:dyDescent="0.25">
      <c r="A226" s="3" t="s">
        <v>144</v>
      </c>
      <c r="B226" s="4" t="s">
        <v>20</v>
      </c>
      <c r="C226" s="5" t="s">
        <v>160</v>
      </c>
      <c r="D226" s="6">
        <v>43896</v>
      </c>
      <c r="E226" s="6">
        <v>0</v>
      </c>
      <c r="F226" s="6">
        <f t="shared" si="4"/>
        <v>43896</v>
      </c>
      <c r="G226" s="6">
        <v>43896</v>
      </c>
      <c r="H226" s="6">
        <v>0</v>
      </c>
      <c r="I226" s="7">
        <v>0</v>
      </c>
      <c r="J226" s="6">
        <v>0</v>
      </c>
      <c r="K226" s="6">
        <v>0</v>
      </c>
      <c r="L226" s="10">
        <v>0.5</v>
      </c>
    </row>
    <row r="227" spans="1:12" x14ac:dyDescent="0.25">
      <c r="A227" s="3" t="s">
        <v>144</v>
      </c>
      <c r="B227" s="4" t="s">
        <v>20</v>
      </c>
      <c r="C227" s="5" t="s">
        <v>161</v>
      </c>
      <c r="D227" s="6">
        <v>528770</v>
      </c>
      <c r="E227" s="6">
        <v>0</v>
      </c>
      <c r="F227" s="6">
        <f t="shared" si="4"/>
        <v>234953</v>
      </c>
      <c r="G227" s="6">
        <v>234953</v>
      </c>
      <c r="H227" s="6">
        <v>0</v>
      </c>
      <c r="I227" s="7">
        <v>108230</v>
      </c>
      <c r="J227" s="6">
        <v>185587</v>
      </c>
      <c r="K227" s="6">
        <v>0</v>
      </c>
      <c r="L227" s="10">
        <v>0</v>
      </c>
    </row>
    <row r="228" spans="1:12" x14ac:dyDescent="0.25">
      <c r="A228" s="3" t="s">
        <v>144</v>
      </c>
      <c r="B228" s="4" t="s">
        <v>20</v>
      </c>
      <c r="C228" s="5" t="s">
        <v>162</v>
      </c>
      <c r="D228" s="6">
        <v>3950</v>
      </c>
      <c r="E228" s="6">
        <v>0</v>
      </c>
      <c r="F228" s="6">
        <f t="shared" si="4"/>
        <v>0</v>
      </c>
      <c r="G228" s="6">
        <v>0</v>
      </c>
      <c r="H228" s="6">
        <v>0</v>
      </c>
      <c r="I228" s="7">
        <v>3950</v>
      </c>
      <c r="J228" s="6">
        <v>0</v>
      </c>
      <c r="K228" s="6">
        <v>0</v>
      </c>
      <c r="L228" s="10">
        <v>0</v>
      </c>
    </row>
    <row r="229" spans="1:12" x14ac:dyDescent="0.25">
      <c r="A229" s="3" t="s">
        <v>144</v>
      </c>
      <c r="B229" s="4" t="s">
        <v>20</v>
      </c>
      <c r="C229" s="5" t="s">
        <v>24</v>
      </c>
      <c r="D229" s="6">
        <v>0</v>
      </c>
      <c r="E229" s="6">
        <v>0</v>
      </c>
      <c r="F229" s="6">
        <f t="shared" si="4"/>
        <v>0</v>
      </c>
      <c r="G229" s="6">
        <v>43633333</v>
      </c>
      <c r="H229" s="6">
        <v>-43633333</v>
      </c>
      <c r="I229" s="7">
        <v>0</v>
      </c>
      <c r="J229" s="6">
        <v>0</v>
      </c>
      <c r="K229" s="6">
        <v>0</v>
      </c>
      <c r="L229" s="10">
        <v>0</v>
      </c>
    </row>
    <row r="230" spans="1:12" x14ac:dyDescent="0.25">
      <c r="A230" s="3" t="s">
        <v>144</v>
      </c>
      <c r="B230" s="4" t="s">
        <v>20</v>
      </c>
      <c r="C230" s="5" t="s">
        <v>26</v>
      </c>
      <c r="D230" s="6">
        <v>0</v>
      </c>
      <c r="E230" s="6">
        <v>0</v>
      </c>
      <c r="F230" s="6">
        <f t="shared" si="4"/>
        <v>0</v>
      </c>
      <c r="G230" s="6">
        <v>101736607</v>
      </c>
      <c r="H230" s="6">
        <v>-101736607</v>
      </c>
      <c r="I230" s="7">
        <v>0</v>
      </c>
      <c r="J230" s="6">
        <v>0</v>
      </c>
      <c r="K230" s="6">
        <v>0</v>
      </c>
      <c r="L230" s="10">
        <v>0</v>
      </c>
    </row>
    <row r="231" spans="1:12" x14ac:dyDescent="0.25">
      <c r="A231" s="3" t="s">
        <v>144</v>
      </c>
      <c r="B231" s="4" t="s">
        <v>23</v>
      </c>
      <c r="C231" s="5" t="s">
        <v>24</v>
      </c>
      <c r="D231" s="6">
        <v>5595962364</v>
      </c>
      <c r="E231" s="6">
        <v>0</v>
      </c>
      <c r="F231" s="6">
        <f t="shared" si="4"/>
        <v>4102153140</v>
      </c>
      <c r="G231" s="6">
        <v>3179084807</v>
      </c>
      <c r="H231" s="6">
        <v>923068333</v>
      </c>
      <c r="I231" s="7">
        <v>811003279</v>
      </c>
      <c r="J231" s="6">
        <v>34572434</v>
      </c>
      <c r="K231" s="6">
        <v>648233511</v>
      </c>
      <c r="L231" s="10">
        <v>598.5</v>
      </c>
    </row>
    <row r="232" spans="1:12" x14ac:dyDescent="0.25">
      <c r="A232" s="3" t="s">
        <v>144</v>
      </c>
      <c r="B232" s="4" t="s">
        <v>23</v>
      </c>
      <c r="C232" s="5" t="s">
        <v>163</v>
      </c>
      <c r="D232" s="6">
        <v>47000</v>
      </c>
      <c r="E232" s="6">
        <v>0</v>
      </c>
      <c r="F232" s="6">
        <f t="shared" si="4"/>
        <v>0</v>
      </c>
      <c r="G232" s="6">
        <v>0</v>
      </c>
      <c r="H232" s="6">
        <v>0</v>
      </c>
      <c r="I232" s="7">
        <v>47000</v>
      </c>
      <c r="J232" s="6">
        <v>0</v>
      </c>
      <c r="K232" s="6">
        <v>0</v>
      </c>
      <c r="L232" s="10">
        <v>0</v>
      </c>
    </row>
    <row r="233" spans="1:12" x14ac:dyDescent="0.25">
      <c r="A233" s="3" t="s">
        <v>144</v>
      </c>
      <c r="B233" s="4" t="s">
        <v>23</v>
      </c>
      <c r="C233" s="5" t="s">
        <v>164</v>
      </c>
      <c r="D233" s="6">
        <v>500000</v>
      </c>
      <c r="E233" s="6">
        <v>0</v>
      </c>
      <c r="F233" s="6">
        <f t="shared" si="4"/>
        <v>0</v>
      </c>
      <c r="G233" s="6">
        <v>0</v>
      </c>
      <c r="H233" s="6">
        <v>0</v>
      </c>
      <c r="I233" s="7">
        <v>500000</v>
      </c>
      <c r="J233" s="6">
        <v>0</v>
      </c>
      <c r="K233" s="6">
        <v>0</v>
      </c>
      <c r="L233" s="10">
        <v>0.4</v>
      </c>
    </row>
    <row r="234" spans="1:12" x14ac:dyDescent="0.25">
      <c r="A234" s="3" t="s">
        <v>144</v>
      </c>
      <c r="B234" s="4" t="s">
        <v>23</v>
      </c>
      <c r="C234" s="5" t="s">
        <v>165</v>
      </c>
      <c r="D234" s="6">
        <v>-642786</v>
      </c>
      <c r="E234" s="6">
        <v>0</v>
      </c>
      <c r="F234" s="6">
        <f t="shared" si="4"/>
        <v>0</v>
      </c>
      <c r="G234" s="6">
        <v>0</v>
      </c>
      <c r="H234" s="6">
        <v>0</v>
      </c>
      <c r="I234" s="7">
        <v>-642786</v>
      </c>
      <c r="J234" s="6">
        <v>0</v>
      </c>
      <c r="K234" s="6">
        <v>0</v>
      </c>
      <c r="L234" s="10">
        <v>0</v>
      </c>
    </row>
    <row r="235" spans="1:12" x14ac:dyDescent="0.25">
      <c r="A235" s="3" t="s">
        <v>144</v>
      </c>
      <c r="B235" s="4" t="s">
        <v>23</v>
      </c>
      <c r="C235" s="5" t="s">
        <v>166</v>
      </c>
      <c r="D235" s="6">
        <v>18414</v>
      </c>
      <c r="E235" s="6">
        <v>0</v>
      </c>
      <c r="F235" s="6">
        <f t="shared" si="4"/>
        <v>18414</v>
      </c>
      <c r="G235" s="6">
        <v>18414</v>
      </c>
      <c r="H235" s="6">
        <v>0</v>
      </c>
      <c r="I235" s="7">
        <v>0</v>
      </c>
      <c r="J235" s="6">
        <v>0</v>
      </c>
      <c r="K235" s="6">
        <v>0</v>
      </c>
      <c r="L235" s="10">
        <v>0.3</v>
      </c>
    </row>
    <row r="236" spans="1:12" x14ac:dyDescent="0.25">
      <c r="A236" s="3" t="s">
        <v>144</v>
      </c>
      <c r="B236" s="4" t="s">
        <v>23</v>
      </c>
      <c r="C236" s="5" t="s">
        <v>167</v>
      </c>
      <c r="D236" s="6">
        <v>357990</v>
      </c>
      <c r="E236" s="6">
        <v>0</v>
      </c>
      <c r="F236" s="6">
        <f t="shared" si="4"/>
        <v>0</v>
      </c>
      <c r="G236" s="6">
        <v>0</v>
      </c>
      <c r="H236" s="6">
        <v>0</v>
      </c>
      <c r="I236" s="7">
        <v>0</v>
      </c>
      <c r="J236" s="6">
        <v>357990</v>
      </c>
      <c r="K236" s="6">
        <v>0</v>
      </c>
      <c r="L236" s="10">
        <v>0</v>
      </c>
    </row>
    <row r="237" spans="1:12" x14ac:dyDescent="0.25">
      <c r="A237" s="3" t="s">
        <v>144</v>
      </c>
      <c r="B237" s="4" t="s">
        <v>23</v>
      </c>
      <c r="C237" s="5" t="s">
        <v>168</v>
      </c>
      <c r="D237" s="6">
        <v>-103938958</v>
      </c>
      <c r="E237" s="6">
        <v>0</v>
      </c>
      <c r="F237" s="6">
        <f t="shared" si="4"/>
        <v>-30723791</v>
      </c>
      <c r="G237" s="6">
        <v>-30723791</v>
      </c>
      <c r="H237" s="6">
        <v>0</v>
      </c>
      <c r="I237" s="7">
        <v>-73215167</v>
      </c>
      <c r="J237" s="6">
        <v>0</v>
      </c>
      <c r="K237" s="6">
        <v>0</v>
      </c>
      <c r="L237" s="10">
        <v>0</v>
      </c>
    </row>
    <row r="238" spans="1:12" x14ac:dyDescent="0.25">
      <c r="A238" s="3" t="s">
        <v>144</v>
      </c>
      <c r="B238" s="4" t="s">
        <v>23</v>
      </c>
      <c r="C238" s="5" t="s">
        <v>26</v>
      </c>
      <c r="D238" s="6">
        <v>-503816</v>
      </c>
      <c r="E238" s="6">
        <v>0</v>
      </c>
      <c r="F238" s="6">
        <f t="shared" si="4"/>
        <v>0</v>
      </c>
      <c r="G238" s="6">
        <v>102366667</v>
      </c>
      <c r="H238" s="6">
        <v>-102366667</v>
      </c>
      <c r="I238" s="7">
        <v>-503816</v>
      </c>
      <c r="J238" s="6">
        <v>0</v>
      </c>
      <c r="K238" s="6">
        <v>0</v>
      </c>
      <c r="L238" s="10">
        <v>0</v>
      </c>
    </row>
    <row r="239" spans="1:12" x14ac:dyDescent="0.25">
      <c r="A239" s="3" t="s">
        <v>144</v>
      </c>
      <c r="B239" s="4" t="s">
        <v>23</v>
      </c>
      <c r="C239" s="5" t="s">
        <v>29</v>
      </c>
      <c r="D239" s="6">
        <v>0</v>
      </c>
      <c r="E239" s="6">
        <v>0</v>
      </c>
      <c r="F239" s="6">
        <f t="shared" si="4"/>
        <v>0</v>
      </c>
      <c r="G239" s="6">
        <v>-24973702</v>
      </c>
      <c r="H239" s="6">
        <v>24973702</v>
      </c>
      <c r="I239" s="7">
        <v>0</v>
      </c>
      <c r="J239" s="6">
        <v>0</v>
      </c>
      <c r="K239" s="6">
        <v>0</v>
      </c>
      <c r="L239" s="10">
        <v>0</v>
      </c>
    </row>
    <row r="240" spans="1:12" x14ac:dyDescent="0.25">
      <c r="A240" s="3" t="s">
        <v>144</v>
      </c>
      <c r="B240" s="4" t="s">
        <v>25</v>
      </c>
      <c r="C240" s="5" t="s">
        <v>26</v>
      </c>
      <c r="D240" s="6">
        <v>5760809014</v>
      </c>
      <c r="E240" s="6">
        <v>0</v>
      </c>
      <c r="F240" s="6">
        <f t="shared" si="4"/>
        <v>4051091776</v>
      </c>
      <c r="G240" s="6">
        <v>3257991776</v>
      </c>
      <c r="H240" s="6">
        <v>793100000</v>
      </c>
      <c r="I240" s="7">
        <v>1053136768</v>
      </c>
      <c r="J240" s="6">
        <v>39385509</v>
      </c>
      <c r="K240" s="6">
        <v>617194961</v>
      </c>
      <c r="L240" s="10">
        <v>601.6</v>
      </c>
    </row>
    <row r="241" spans="1:12" x14ac:dyDescent="0.25">
      <c r="A241" s="3" t="s">
        <v>144</v>
      </c>
      <c r="B241" s="4" t="s">
        <v>25</v>
      </c>
      <c r="C241" s="5" t="s">
        <v>169</v>
      </c>
      <c r="D241" s="6">
        <v>240000</v>
      </c>
      <c r="E241" s="6">
        <v>0</v>
      </c>
      <c r="F241" s="6">
        <f t="shared" si="4"/>
        <v>0</v>
      </c>
      <c r="G241" s="6">
        <v>0</v>
      </c>
      <c r="H241" s="6">
        <v>0</v>
      </c>
      <c r="I241" s="7">
        <v>240000</v>
      </c>
      <c r="J241" s="6">
        <v>0</v>
      </c>
      <c r="K241" s="6">
        <v>0</v>
      </c>
      <c r="L241" s="10">
        <v>0</v>
      </c>
    </row>
    <row r="242" spans="1:12" x14ac:dyDescent="0.25">
      <c r="A242" s="3" t="s">
        <v>144</v>
      </c>
      <c r="B242" s="4" t="s">
        <v>25</v>
      </c>
      <c r="C242" s="5" t="s">
        <v>170</v>
      </c>
      <c r="D242" s="6">
        <v>564279</v>
      </c>
      <c r="E242" s="6">
        <v>0</v>
      </c>
      <c r="F242" s="6">
        <f t="shared" si="4"/>
        <v>564279</v>
      </c>
      <c r="G242" s="6">
        <v>564279</v>
      </c>
      <c r="H242" s="6">
        <v>0</v>
      </c>
      <c r="I242" s="7">
        <v>0</v>
      </c>
      <c r="J242" s="6">
        <v>0</v>
      </c>
      <c r="K242" s="6">
        <v>0</v>
      </c>
      <c r="L242" s="10">
        <v>0</v>
      </c>
    </row>
    <row r="243" spans="1:12" x14ac:dyDescent="0.25">
      <c r="A243" s="3" t="s">
        <v>144</v>
      </c>
      <c r="B243" s="4" t="s">
        <v>25</v>
      </c>
      <c r="C243" s="5" t="s">
        <v>171</v>
      </c>
      <c r="D243" s="6">
        <v>30000</v>
      </c>
      <c r="E243" s="6">
        <v>0</v>
      </c>
      <c r="F243" s="6">
        <f t="shared" si="4"/>
        <v>30000</v>
      </c>
      <c r="G243" s="6">
        <v>30000</v>
      </c>
      <c r="H243" s="6">
        <v>0</v>
      </c>
      <c r="I243" s="7">
        <v>0</v>
      </c>
      <c r="J243" s="6">
        <v>0</v>
      </c>
      <c r="K243" s="6">
        <v>0</v>
      </c>
      <c r="L243" s="10">
        <v>0</v>
      </c>
    </row>
    <row r="244" spans="1:12" x14ac:dyDescent="0.25">
      <c r="A244" s="3" t="s">
        <v>144</v>
      </c>
      <c r="B244" s="4" t="s">
        <v>25</v>
      </c>
      <c r="C244" s="5" t="s">
        <v>172</v>
      </c>
      <c r="D244" s="6">
        <v>34000000</v>
      </c>
      <c r="E244" s="6">
        <v>0</v>
      </c>
      <c r="F244" s="6">
        <f t="shared" si="4"/>
        <v>0</v>
      </c>
      <c r="G244" s="6">
        <v>0</v>
      </c>
      <c r="H244" s="6">
        <v>0</v>
      </c>
      <c r="I244" s="7">
        <v>34000000</v>
      </c>
      <c r="J244" s="6">
        <v>0</v>
      </c>
      <c r="K244" s="6">
        <v>0</v>
      </c>
      <c r="L244" s="10">
        <v>0</v>
      </c>
    </row>
    <row r="245" spans="1:12" x14ac:dyDescent="0.25">
      <c r="A245" s="3" t="s">
        <v>144</v>
      </c>
      <c r="B245" s="4" t="s">
        <v>25</v>
      </c>
      <c r="C245" s="5" t="s">
        <v>173</v>
      </c>
      <c r="D245" s="6">
        <v>600000</v>
      </c>
      <c r="E245" s="6">
        <v>0</v>
      </c>
      <c r="F245" s="6">
        <f t="shared" si="4"/>
        <v>600000</v>
      </c>
      <c r="G245" s="6">
        <v>600000</v>
      </c>
      <c r="H245" s="6">
        <v>0</v>
      </c>
      <c r="I245" s="7">
        <v>0</v>
      </c>
      <c r="J245" s="6">
        <v>0</v>
      </c>
      <c r="K245" s="6">
        <v>0</v>
      </c>
      <c r="L245" s="10">
        <v>0</v>
      </c>
    </row>
    <row r="246" spans="1:12" x14ac:dyDescent="0.25">
      <c r="A246" s="3" t="s">
        <v>144</v>
      </c>
      <c r="B246" s="4" t="s">
        <v>25</v>
      </c>
      <c r="C246" s="5" t="s">
        <v>174</v>
      </c>
      <c r="D246" s="6">
        <v>260937</v>
      </c>
      <c r="E246" s="6">
        <v>0</v>
      </c>
      <c r="F246" s="6">
        <f t="shared" si="4"/>
        <v>0</v>
      </c>
      <c r="G246" s="6">
        <v>0</v>
      </c>
      <c r="H246" s="6">
        <v>0</v>
      </c>
      <c r="I246" s="7">
        <v>260937</v>
      </c>
      <c r="J246" s="6">
        <v>0</v>
      </c>
      <c r="K246" s="6">
        <v>0</v>
      </c>
      <c r="L246" s="10">
        <v>0.3</v>
      </c>
    </row>
    <row r="247" spans="1:12" x14ac:dyDescent="0.25">
      <c r="A247" s="3" t="s">
        <v>144</v>
      </c>
      <c r="B247" s="4" t="s">
        <v>25</v>
      </c>
      <c r="C247" s="5" t="s">
        <v>175</v>
      </c>
      <c r="D247" s="6">
        <v>1019110</v>
      </c>
      <c r="E247" s="6">
        <v>0</v>
      </c>
      <c r="F247" s="6">
        <f t="shared" si="4"/>
        <v>1019110</v>
      </c>
      <c r="G247" s="6">
        <v>1019110</v>
      </c>
      <c r="H247" s="6">
        <v>0</v>
      </c>
      <c r="I247" s="7">
        <v>0</v>
      </c>
      <c r="J247" s="6">
        <v>0</v>
      </c>
      <c r="K247" s="6">
        <v>0</v>
      </c>
      <c r="L247" s="10">
        <v>0.3</v>
      </c>
    </row>
    <row r="248" spans="1:12" x14ac:dyDescent="0.25">
      <c r="A248" s="3" t="s">
        <v>144</v>
      </c>
      <c r="B248" s="4" t="s">
        <v>25</v>
      </c>
      <c r="C248" s="5" t="s">
        <v>176</v>
      </c>
      <c r="D248" s="6">
        <v>189504911</v>
      </c>
      <c r="E248" s="6">
        <v>0</v>
      </c>
      <c r="F248" s="6">
        <f t="shared" si="4"/>
        <v>123428205</v>
      </c>
      <c r="G248" s="6">
        <v>123428205</v>
      </c>
      <c r="H248" s="6">
        <v>0</v>
      </c>
      <c r="I248" s="7">
        <v>66076706</v>
      </c>
      <c r="J248" s="6">
        <v>0</v>
      </c>
      <c r="K248" s="6">
        <v>0</v>
      </c>
      <c r="L248" s="10">
        <v>0</v>
      </c>
    </row>
    <row r="249" spans="1:12" x14ac:dyDescent="0.25">
      <c r="A249" s="3" t="s">
        <v>144</v>
      </c>
      <c r="B249" s="4" t="s">
        <v>25</v>
      </c>
      <c r="C249" s="5" t="s">
        <v>177</v>
      </c>
      <c r="D249" s="6">
        <v>1000000</v>
      </c>
      <c r="E249" s="6">
        <v>0</v>
      </c>
      <c r="F249" s="6">
        <f t="shared" si="4"/>
        <v>0</v>
      </c>
      <c r="G249" s="6">
        <v>0</v>
      </c>
      <c r="H249" s="6">
        <v>0</v>
      </c>
      <c r="I249" s="7">
        <v>1000000</v>
      </c>
      <c r="J249" s="6">
        <v>0</v>
      </c>
      <c r="K249" s="6">
        <v>0</v>
      </c>
      <c r="L249" s="10">
        <v>0</v>
      </c>
    </row>
    <row r="250" spans="1:12" x14ac:dyDescent="0.25">
      <c r="A250" s="3" t="s">
        <v>144</v>
      </c>
      <c r="B250" s="4" t="s">
        <v>25</v>
      </c>
      <c r="C250" s="5" t="s">
        <v>178</v>
      </c>
      <c r="D250" s="6">
        <v>554869</v>
      </c>
      <c r="E250" s="6">
        <v>0</v>
      </c>
      <c r="F250" s="6">
        <f t="shared" si="4"/>
        <v>554869</v>
      </c>
      <c r="G250" s="6">
        <v>554869</v>
      </c>
      <c r="H250" s="6">
        <v>0</v>
      </c>
      <c r="I250" s="7">
        <v>0</v>
      </c>
      <c r="J250" s="6">
        <v>0</v>
      </c>
      <c r="K250" s="6">
        <v>0</v>
      </c>
      <c r="L250" s="10">
        <v>0.3</v>
      </c>
    </row>
    <row r="251" spans="1:12" x14ac:dyDescent="0.25">
      <c r="A251" s="3" t="s">
        <v>144</v>
      </c>
      <c r="B251" s="4" t="s">
        <v>25</v>
      </c>
      <c r="C251" s="5" t="s">
        <v>179</v>
      </c>
      <c r="D251" s="6">
        <v>3000000</v>
      </c>
      <c r="E251" s="6">
        <v>0</v>
      </c>
      <c r="F251" s="6">
        <f t="shared" si="4"/>
        <v>3000000</v>
      </c>
      <c r="G251" s="6">
        <v>3000000</v>
      </c>
      <c r="H251" s="6">
        <v>0</v>
      </c>
      <c r="I251" s="7">
        <v>0</v>
      </c>
      <c r="J251" s="6">
        <v>0</v>
      </c>
      <c r="K251" s="6">
        <v>0</v>
      </c>
      <c r="L251" s="10">
        <v>0</v>
      </c>
    </row>
    <row r="252" spans="1:12" x14ac:dyDescent="0.25">
      <c r="A252" s="3" t="s">
        <v>144</v>
      </c>
      <c r="B252" s="4" t="s">
        <v>25</v>
      </c>
      <c r="C252" s="5" t="s">
        <v>180</v>
      </c>
      <c r="D252" s="6">
        <v>-77057343</v>
      </c>
      <c r="E252" s="6">
        <v>0</v>
      </c>
      <c r="F252" s="6">
        <f t="shared" si="4"/>
        <v>-64145153</v>
      </c>
      <c r="G252" s="6">
        <v>-64145153</v>
      </c>
      <c r="H252" s="6">
        <v>0</v>
      </c>
      <c r="I252" s="7">
        <v>-12912190</v>
      </c>
      <c r="J252" s="6">
        <v>0</v>
      </c>
      <c r="K252" s="6">
        <v>0</v>
      </c>
      <c r="L252" s="10">
        <v>0</v>
      </c>
    </row>
    <row r="253" spans="1:12" x14ac:dyDescent="0.25">
      <c r="A253" s="3" t="s">
        <v>144</v>
      </c>
      <c r="B253" s="4" t="s">
        <v>25</v>
      </c>
      <c r="C253" s="5" t="s">
        <v>29</v>
      </c>
      <c r="D253" s="6">
        <v>0</v>
      </c>
      <c r="E253" s="6">
        <v>0</v>
      </c>
      <c r="F253" s="6">
        <f t="shared" si="4"/>
        <v>0</v>
      </c>
      <c r="G253" s="6">
        <v>-92233333</v>
      </c>
      <c r="H253" s="6">
        <v>92233333</v>
      </c>
      <c r="I253" s="7">
        <v>0</v>
      </c>
      <c r="J253" s="6">
        <v>0</v>
      </c>
      <c r="K253" s="6">
        <v>0</v>
      </c>
      <c r="L253" s="10">
        <v>0</v>
      </c>
    </row>
    <row r="254" spans="1:12" x14ac:dyDescent="0.25">
      <c r="A254" s="3" t="s">
        <v>144</v>
      </c>
      <c r="B254" s="4" t="s">
        <v>25</v>
      </c>
      <c r="C254" s="5" t="s">
        <v>181</v>
      </c>
      <c r="D254" s="6">
        <v>4250000</v>
      </c>
      <c r="E254" s="6">
        <v>0</v>
      </c>
      <c r="F254" s="6">
        <f t="shared" si="4"/>
        <v>0</v>
      </c>
      <c r="G254" s="6">
        <v>0</v>
      </c>
      <c r="H254" s="6">
        <v>0</v>
      </c>
      <c r="I254" s="7">
        <v>4250000</v>
      </c>
      <c r="J254" s="6">
        <v>0</v>
      </c>
      <c r="K254" s="6">
        <v>0</v>
      </c>
      <c r="L254" s="10">
        <v>0</v>
      </c>
    </row>
    <row r="255" spans="1:12" x14ac:dyDescent="0.25">
      <c r="A255" s="3" t="s">
        <v>144</v>
      </c>
      <c r="B255" s="4" t="s">
        <v>25</v>
      </c>
      <c r="C255" s="5" t="s">
        <v>35</v>
      </c>
      <c r="D255" s="6">
        <v>0</v>
      </c>
      <c r="E255" s="6">
        <v>0</v>
      </c>
      <c r="F255" s="6">
        <f t="shared" si="4"/>
        <v>0</v>
      </c>
      <c r="G255" s="6">
        <v>-12972</v>
      </c>
      <c r="H255" s="6">
        <v>12972</v>
      </c>
      <c r="I255" s="7">
        <v>0</v>
      </c>
      <c r="J255" s="6">
        <v>0</v>
      </c>
      <c r="K255" s="6">
        <v>0</v>
      </c>
      <c r="L255" s="10">
        <v>0</v>
      </c>
    </row>
    <row r="256" spans="1:12" x14ac:dyDescent="0.25">
      <c r="A256" s="3" t="s">
        <v>144</v>
      </c>
      <c r="B256" s="4" t="s">
        <v>28</v>
      </c>
      <c r="C256" s="5" t="s">
        <v>29</v>
      </c>
      <c r="D256" s="6">
        <v>5851129906</v>
      </c>
      <c r="E256" s="6">
        <v>0</v>
      </c>
      <c r="F256" s="6">
        <f t="shared" si="4"/>
        <v>4190124616</v>
      </c>
      <c r="G256" s="6">
        <v>3292413783</v>
      </c>
      <c r="H256" s="6">
        <v>897710833</v>
      </c>
      <c r="I256" s="7">
        <v>999232465</v>
      </c>
      <c r="J256" s="6">
        <v>42327029</v>
      </c>
      <c r="K256" s="6">
        <v>619445796</v>
      </c>
      <c r="L256" s="10">
        <v>605.4</v>
      </c>
    </row>
    <row r="257" spans="1:12" x14ac:dyDescent="0.25">
      <c r="A257" s="3" t="s">
        <v>144</v>
      </c>
      <c r="B257" s="4" t="s">
        <v>28</v>
      </c>
      <c r="C257" s="5" t="s">
        <v>182</v>
      </c>
      <c r="D257" s="6">
        <v>3000000</v>
      </c>
      <c r="E257" s="6">
        <v>0</v>
      </c>
      <c r="F257" s="6">
        <f t="shared" si="4"/>
        <v>0</v>
      </c>
      <c r="G257" s="6">
        <v>0</v>
      </c>
      <c r="H257" s="6">
        <v>0</v>
      </c>
      <c r="I257" s="7">
        <v>3000000</v>
      </c>
      <c r="J257" s="6">
        <v>0</v>
      </c>
      <c r="K257" s="6">
        <v>0</v>
      </c>
      <c r="L257" s="10">
        <v>1</v>
      </c>
    </row>
    <row r="258" spans="1:12" x14ac:dyDescent="0.25">
      <c r="A258" s="3" t="s">
        <v>144</v>
      </c>
      <c r="B258" s="4" t="s">
        <v>28</v>
      </c>
      <c r="C258" s="5" t="s">
        <v>183</v>
      </c>
      <c r="D258" s="6">
        <v>250000</v>
      </c>
      <c r="E258" s="6">
        <v>0</v>
      </c>
      <c r="F258" s="6">
        <f t="shared" si="4"/>
        <v>250000</v>
      </c>
      <c r="G258" s="6">
        <v>250000</v>
      </c>
      <c r="H258" s="6">
        <v>0</v>
      </c>
      <c r="I258" s="7">
        <v>0</v>
      </c>
      <c r="J258" s="6">
        <v>0</v>
      </c>
      <c r="K258" s="6">
        <v>0</v>
      </c>
      <c r="L258" s="10">
        <v>0.3</v>
      </c>
    </row>
    <row r="259" spans="1:12" x14ac:dyDescent="0.25">
      <c r="A259" s="3" t="s">
        <v>144</v>
      </c>
      <c r="B259" s="4" t="s">
        <v>28</v>
      </c>
      <c r="C259" s="5" t="s">
        <v>184</v>
      </c>
      <c r="D259" s="6">
        <v>2000</v>
      </c>
      <c r="E259" s="6">
        <v>0</v>
      </c>
      <c r="F259" s="6">
        <f t="shared" si="4"/>
        <v>2000</v>
      </c>
      <c r="G259" s="6">
        <v>2000</v>
      </c>
      <c r="H259" s="6">
        <v>0</v>
      </c>
      <c r="I259" s="7">
        <v>0</v>
      </c>
      <c r="J259" s="6">
        <v>0</v>
      </c>
      <c r="K259" s="6">
        <v>0</v>
      </c>
      <c r="L259" s="10">
        <v>0</v>
      </c>
    </row>
    <row r="260" spans="1:12" x14ac:dyDescent="0.25">
      <c r="A260" s="3" t="s">
        <v>144</v>
      </c>
      <c r="B260" s="4" t="s">
        <v>28</v>
      </c>
      <c r="C260" s="5" t="s">
        <v>185</v>
      </c>
      <c r="D260" s="6">
        <v>1544916</v>
      </c>
      <c r="E260" s="6">
        <v>0</v>
      </c>
      <c r="F260" s="6">
        <f t="shared" si="4"/>
        <v>44916</v>
      </c>
      <c r="G260" s="6">
        <v>44916</v>
      </c>
      <c r="H260" s="6">
        <v>0</v>
      </c>
      <c r="I260" s="7">
        <v>1500000</v>
      </c>
      <c r="J260" s="6">
        <v>0</v>
      </c>
      <c r="K260" s="6">
        <v>0</v>
      </c>
      <c r="L260" s="10">
        <v>0.8</v>
      </c>
    </row>
    <row r="261" spans="1:12" x14ac:dyDescent="0.25">
      <c r="A261" s="3" t="s">
        <v>144</v>
      </c>
      <c r="B261" s="4" t="s">
        <v>28</v>
      </c>
      <c r="C261" s="5" t="s">
        <v>186</v>
      </c>
      <c r="D261" s="6">
        <v>33134746</v>
      </c>
      <c r="E261" s="6">
        <v>0</v>
      </c>
      <c r="F261" s="6">
        <f t="shared" si="4"/>
        <v>0</v>
      </c>
      <c r="G261" s="6">
        <v>0</v>
      </c>
      <c r="H261" s="6">
        <v>0</v>
      </c>
      <c r="I261" s="7">
        <v>33134746</v>
      </c>
      <c r="J261" s="6">
        <v>0</v>
      </c>
      <c r="K261" s="6">
        <v>0</v>
      </c>
      <c r="L261" s="10">
        <v>4.2</v>
      </c>
    </row>
    <row r="262" spans="1:12" x14ac:dyDescent="0.25">
      <c r="A262" s="3" t="s">
        <v>144</v>
      </c>
      <c r="B262" s="4" t="s">
        <v>28</v>
      </c>
      <c r="C262" s="5" t="s">
        <v>187</v>
      </c>
      <c r="D262" s="6">
        <v>493097</v>
      </c>
      <c r="E262" s="6">
        <v>0</v>
      </c>
      <c r="F262" s="6">
        <f t="shared" si="4"/>
        <v>493097</v>
      </c>
      <c r="G262" s="6">
        <v>493097</v>
      </c>
      <c r="H262" s="6">
        <v>0</v>
      </c>
      <c r="I262" s="7">
        <v>0</v>
      </c>
      <c r="J262" s="6">
        <v>0</v>
      </c>
      <c r="K262" s="6">
        <v>0</v>
      </c>
      <c r="L262" s="10">
        <v>0.4</v>
      </c>
    </row>
    <row r="263" spans="1:12" x14ac:dyDescent="0.25">
      <c r="A263" s="3" t="s">
        <v>144</v>
      </c>
      <c r="B263" s="4" t="s">
        <v>28</v>
      </c>
      <c r="C263" s="5" t="s">
        <v>188</v>
      </c>
      <c r="D263" s="6">
        <v>68000</v>
      </c>
      <c r="E263" s="6">
        <v>0</v>
      </c>
      <c r="F263" s="6">
        <f t="shared" si="4"/>
        <v>68000</v>
      </c>
      <c r="G263" s="6">
        <v>68000</v>
      </c>
      <c r="H263" s="6">
        <v>0</v>
      </c>
      <c r="I263" s="7">
        <v>0</v>
      </c>
      <c r="J263" s="6">
        <v>0</v>
      </c>
      <c r="K263" s="6">
        <v>0</v>
      </c>
      <c r="L263" s="10">
        <v>0</v>
      </c>
    </row>
    <row r="264" spans="1:12" x14ac:dyDescent="0.25">
      <c r="A264" s="3" t="s">
        <v>144</v>
      </c>
      <c r="B264" s="4" t="s">
        <v>28</v>
      </c>
      <c r="C264" s="5" t="s">
        <v>189</v>
      </c>
      <c r="D264" s="6">
        <v>129563</v>
      </c>
      <c r="E264" s="6">
        <v>0</v>
      </c>
      <c r="F264" s="6">
        <f t="shared" si="4"/>
        <v>129563</v>
      </c>
      <c r="G264" s="6">
        <v>129563</v>
      </c>
      <c r="H264" s="6">
        <v>0</v>
      </c>
      <c r="I264" s="7">
        <v>0</v>
      </c>
      <c r="J264" s="6">
        <v>0</v>
      </c>
      <c r="K264" s="6">
        <v>0</v>
      </c>
      <c r="L264" s="10">
        <v>0.3</v>
      </c>
    </row>
    <row r="265" spans="1:12" x14ac:dyDescent="0.25">
      <c r="A265" s="3" t="s">
        <v>144</v>
      </c>
      <c r="B265" s="4" t="s">
        <v>28</v>
      </c>
      <c r="C265" s="5" t="s">
        <v>190</v>
      </c>
      <c r="D265" s="6">
        <v>38775902</v>
      </c>
      <c r="E265" s="6">
        <v>0</v>
      </c>
      <c r="F265" s="6">
        <f t="shared" si="4"/>
        <v>37675902</v>
      </c>
      <c r="G265" s="6">
        <v>37675902</v>
      </c>
      <c r="H265" s="6">
        <v>0</v>
      </c>
      <c r="I265" s="7">
        <v>1100000</v>
      </c>
      <c r="J265" s="6">
        <v>0</v>
      </c>
      <c r="K265" s="6">
        <v>0</v>
      </c>
      <c r="L265" s="10">
        <v>1.3</v>
      </c>
    </row>
    <row r="266" spans="1:12" x14ac:dyDescent="0.25">
      <c r="A266" s="3" t="s">
        <v>144</v>
      </c>
      <c r="B266" s="4" t="s">
        <v>28</v>
      </c>
      <c r="C266" s="5" t="s">
        <v>191</v>
      </c>
      <c r="D266" s="6">
        <v>272929</v>
      </c>
      <c r="E266" s="6">
        <v>0</v>
      </c>
      <c r="F266" s="6">
        <f t="shared" si="4"/>
        <v>272929</v>
      </c>
      <c r="G266" s="6">
        <v>272929</v>
      </c>
      <c r="H266" s="6">
        <v>0</v>
      </c>
      <c r="I266" s="7">
        <v>0</v>
      </c>
      <c r="J266" s="6">
        <v>0</v>
      </c>
      <c r="K266" s="6">
        <v>0</v>
      </c>
      <c r="L266" s="10">
        <v>0.9</v>
      </c>
    </row>
    <row r="267" spans="1:12" x14ac:dyDescent="0.25">
      <c r="A267" s="3" t="s">
        <v>144</v>
      </c>
      <c r="B267" s="4" t="s">
        <v>28</v>
      </c>
      <c r="C267" s="5" t="s">
        <v>192</v>
      </c>
      <c r="D267" s="6">
        <v>43114</v>
      </c>
      <c r="E267" s="6">
        <v>0</v>
      </c>
      <c r="F267" s="6">
        <f t="shared" ref="F267:F330" si="5">SUM(G267:H267)</f>
        <v>0</v>
      </c>
      <c r="G267" s="6">
        <v>0</v>
      </c>
      <c r="H267" s="6">
        <v>0</v>
      </c>
      <c r="I267" s="7">
        <v>43114</v>
      </c>
      <c r="J267" s="6">
        <v>0</v>
      </c>
      <c r="K267" s="6">
        <v>0</v>
      </c>
      <c r="L267" s="10">
        <v>0.4</v>
      </c>
    </row>
    <row r="268" spans="1:12" x14ac:dyDescent="0.25">
      <c r="A268" s="3" t="s">
        <v>144</v>
      </c>
      <c r="B268" s="4" t="s">
        <v>28</v>
      </c>
      <c r="C268" s="5" t="s">
        <v>181</v>
      </c>
      <c r="D268" s="6">
        <v>80656559</v>
      </c>
      <c r="E268" s="6">
        <v>0</v>
      </c>
      <c r="F268" s="6">
        <f t="shared" si="5"/>
        <v>0</v>
      </c>
      <c r="G268" s="6">
        <v>0</v>
      </c>
      <c r="H268" s="6">
        <v>0</v>
      </c>
      <c r="I268" s="7">
        <v>80656559</v>
      </c>
      <c r="J268" s="6">
        <v>0</v>
      </c>
      <c r="K268" s="6">
        <v>0</v>
      </c>
      <c r="L268" s="10">
        <v>0</v>
      </c>
    </row>
    <row r="269" spans="1:12" x14ac:dyDescent="0.25">
      <c r="A269" s="3" t="s">
        <v>144</v>
      </c>
      <c r="B269" s="4" t="s">
        <v>28</v>
      </c>
      <c r="C269" s="5" t="s">
        <v>193</v>
      </c>
      <c r="D269" s="6">
        <v>19816</v>
      </c>
      <c r="E269" s="6">
        <v>0</v>
      </c>
      <c r="F269" s="6">
        <f t="shared" si="5"/>
        <v>19816</v>
      </c>
      <c r="G269" s="6">
        <v>19816</v>
      </c>
      <c r="H269" s="6">
        <v>0</v>
      </c>
      <c r="I269" s="7">
        <v>0</v>
      </c>
      <c r="J269" s="6">
        <v>0</v>
      </c>
      <c r="K269" s="6">
        <v>0</v>
      </c>
      <c r="L269" s="10">
        <v>0</v>
      </c>
    </row>
    <row r="270" spans="1:12" x14ac:dyDescent="0.25">
      <c r="A270" s="3" t="s">
        <v>144</v>
      </c>
      <c r="B270" s="4" t="s">
        <v>28</v>
      </c>
      <c r="C270" s="5" t="s">
        <v>194</v>
      </c>
      <c r="D270" s="6">
        <v>116550</v>
      </c>
      <c r="E270" s="6">
        <v>0</v>
      </c>
      <c r="F270" s="6">
        <f t="shared" si="5"/>
        <v>116550</v>
      </c>
      <c r="G270" s="6">
        <v>116550</v>
      </c>
      <c r="H270" s="6">
        <v>0</v>
      </c>
      <c r="I270" s="7">
        <v>0</v>
      </c>
      <c r="J270" s="6">
        <v>0</v>
      </c>
      <c r="K270" s="6">
        <v>0</v>
      </c>
      <c r="L270" s="10">
        <v>0.9</v>
      </c>
    </row>
    <row r="271" spans="1:12" x14ac:dyDescent="0.25">
      <c r="A271" s="3" t="s">
        <v>144</v>
      </c>
      <c r="B271" s="4" t="s">
        <v>28</v>
      </c>
      <c r="C271" s="5" t="s">
        <v>195</v>
      </c>
      <c r="D271" s="6">
        <v>168942</v>
      </c>
      <c r="E271" s="6">
        <v>0</v>
      </c>
      <c r="F271" s="6">
        <f t="shared" si="5"/>
        <v>168942</v>
      </c>
      <c r="G271" s="6">
        <v>168942</v>
      </c>
      <c r="H271" s="6">
        <v>0</v>
      </c>
      <c r="I271" s="7">
        <v>0</v>
      </c>
      <c r="J271" s="6">
        <v>0</v>
      </c>
      <c r="K271" s="6">
        <v>0</v>
      </c>
      <c r="L271" s="10">
        <v>0.3</v>
      </c>
    </row>
    <row r="272" spans="1:12" x14ac:dyDescent="0.25">
      <c r="A272" s="3" t="s">
        <v>144</v>
      </c>
      <c r="B272" s="4" t="s">
        <v>28</v>
      </c>
      <c r="C272" s="5" t="s">
        <v>196</v>
      </c>
      <c r="D272" s="6">
        <v>106196</v>
      </c>
      <c r="E272" s="6">
        <v>0</v>
      </c>
      <c r="F272" s="6">
        <f t="shared" si="5"/>
        <v>106196</v>
      </c>
      <c r="G272" s="6">
        <v>106196</v>
      </c>
      <c r="H272" s="6">
        <v>0</v>
      </c>
      <c r="I272" s="7">
        <v>0</v>
      </c>
      <c r="J272" s="6">
        <v>0</v>
      </c>
      <c r="K272" s="6">
        <v>0</v>
      </c>
      <c r="L272" s="10">
        <v>0</v>
      </c>
    </row>
    <row r="273" spans="1:12" x14ac:dyDescent="0.25">
      <c r="A273" s="3" t="s">
        <v>144</v>
      </c>
      <c r="B273" s="4" t="s">
        <v>28</v>
      </c>
      <c r="C273" s="5" t="s">
        <v>197</v>
      </c>
      <c r="D273" s="6">
        <v>463729</v>
      </c>
      <c r="E273" s="6">
        <v>0</v>
      </c>
      <c r="F273" s="6">
        <f t="shared" si="5"/>
        <v>463729</v>
      </c>
      <c r="G273" s="6">
        <v>463729</v>
      </c>
      <c r="H273" s="6">
        <v>0</v>
      </c>
      <c r="I273" s="7">
        <v>0</v>
      </c>
      <c r="J273" s="6">
        <v>0</v>
      </c>
      <c r="K273" s="6">
        <v>0</v>
      </c>
      <c r="L273" s="10">
        <v>0</v>
      </c>
    </row>
    <row r="274" spans="1:12" x14ac:dyDescent="0.25">
      <c r="A274" s="3" t="s">
        <v>144</v>
      </c>
      <c r="B274" s="4" t="s">
        <v>28</v>
      </c>
      <c r="C274" s="5" t="s">
        <v>198</v>
      </c>
      <c r="D274" s="6">
        <v>250000</v>
      </c>
      <c r="E274" s="6">
        <v>0</v>
      </c>
      <c r="F274" s="6">
        <f t="shared" si="5"/>
        <v>250000</v>
      </c>
      <c r="G274" s="6">
        <v>250000</v>
      </c>
      <c r="H274" s="6">
        <v>0</v>
      </c>
      <c r="I274" s="7">
        <v>0</v>
      </c>
      <c r="J274" s="6">
        <v>0</v>
      </c>
      <c r="K274" s="6">
        <v>0</v>
      </c>
      <c r="L274" s="10">
        <v>0</v>
      </c>
    </row>
    <row r="275" spans="1:12" x14ac:dyDescent="0.25">
      <c r="A275" s="3" t="s">
        <v>144</v>
      </c>
      <c r="B275" s="4" t="s">
        <v>28</v>
      </c>
      <c r="C275" s="5" t="s">
        <v>199</v>
      </c>
      <c r="D275" s="6">
        <v>37495</v>
      </c>
      <c r="E275" s="6">
        <v>0</v>
      </c>
      <c r="F275" s="6">
        <f t="shared" si="5"/>
        <v>0</v>
      </c>
      <c r="G275" s="6">
        <v>0</v>
      </c>
      <c r="H275" s="6">
        <v>0</v>
      </c>
      <c r="I275" s="7">
        <v>37495</v>
      </c>
      <c r="J275" s="6">
        <v>0</v>
      </c>
      <c r="K275" s="6">
        <v>0</v>
      </c>
      <c r="L275" s="10">
        <v>0</v>
      </c>
    </row>
    <row r="276" spans="1:12" x14ac:dyDescent="0.25">
      <c r="A276" s="3" t="s">
        <v>144</v>
      </c>
      <c r="B276" s="4" t="s">
        <v>28</v>
      </c>
      <c r="C276" s="5" t="s">
        <v>200</v>
      </c>
      <c r="D276" s="6">
        <v>1012201</v>
      </c>
      <c r="E276" s="6">
        <v>0</v>
      </c>
      <c r="F276" s="6">
        <f t="shared" si="5"/>
        <v>1012201</v>
      </c>
      <c r="G276" s="6">
        <v>1012201</v>
      </c>
      <c r="H276" s="6">
        <v>0</v>
      </c>
      <c r="I276" s="7">
        <v>0</v>
      </c>
      <c r="J276" s="6">
        <v>0</v>
      </c>
      <c r="K276" s="6">
        <v>0</v>
      </c>
      <c r="L276" s="10">
        <v>0.2</v>
      </c>
    </row>
    <row r="277" spans="1:12" x14ac:dyDescent="0.25">
      <c r="A277" s="3" t="s">
        <v>144</v>
      </c>
      <c r="B277" s="4" t="s">
        <v>28</v>
      </c>
      <c r="C277" s="5" t="s">
        <v>201</v>
      </c>
      <c r="D277" s="6">
        <v>173972108</v>
      </c>
      <c r="E277" s="6">
        <v>0</v>
      </c>
      <c r="F277" s="6">
        <f t="shared" si="5"/>
        <v>173972108</v>
      </c>
      <c r="G277" s="6">
        <v>173972108</v>
      </c>
      <c r="H277" s="6">
        <v>0</v>
      </c>
      <c r="I277" s="7">
        <v>0</v>
      </c>
      <c r="J277" s="6">
        <v>0</v>
      </c>
      <c r="K277" s="6">
        <v>0</v>
      </c>
      <c r="L277" s="10">
        <v>0</v>
      </c>
    </row>
    <row r="278" spans="1:12" x14ac:dyDescent="0.25">
      <c r="A278" s="3" t="s">
        <v>144</v>
      </c>
      <c r="B278" s="4" t="s">
        <v>28</v>
      </c>
      <c r="C278" s="5" t="s">
        <v>202</v>
      </c>
      <c r="D278" s="6">
        <v>250000</v>
      </c>
      <c r="E278" s="6">
        <v>0</v>
      </c>
      <c r="F278" s="6">
        <f t="shared" si="5"/>
        <v>0</v>
      </c>
      <c r="G278" s="6">
        <v>0</v>
      </c>
      <c r="H278" s="6">
        <v>0</v>
      </c>
      <c r="I278" s="7">
        <v>0</v>
      </c>
      <c r="J278" s="6">
        <v>250000</v>
      </c>
      <c r="K278" s="6">
        <v>0</v>
      </c>
      <c r="L278" s="10">
        <v>0</v>
      </c>
    </row>
    <row r="279" spans="1:12" x14ac:dyDescent="0.25">
      <c r="A279" s="3" t="s">
        <v>144</v>
      </c>
      <c r="B279" s="4" t="s">
        <v>28</v>
      </c>
      <c r="C279" s="5" t="s">
        <v>203</v>
      </c>
      <c r="D279" s="6">
        <v>0</v>
      </c>
      <c r="E279" s="6">
        <v>0</v>
      </c>
      <c r="F279" s="6">
        <f t="shared" si="5"/>
        <v>525098</v>
      </c>
      <c r="G279" s="6">
        <v>525098</v>
      </c>
      <c r="H279" s="6">
        <v>0</v>
      </c>
      <c r="I279" s="7">
        <v>0</v>
      </c>
      <c r="J279" s="6">
        <v>0</v>
      </c>
      <c r="K279" s="6">
        <v>-525098</v>
      </c>
      <c r="L279" s="10">
        <v>0</v>
      </c>
    </row>
    <row r="280" spans="1:12" x14ac:dyDescent="0.25">
      <c r="A280" s="3" t="s">
        <v>144</v>
      </c>
      <c r="B280" s="4" t="s">
        <v>28</v>
      </c>
      <c r="C280" s="5" t="s">
        <v>204</v>
      </c>
      <c r="D280" s="6">
        <v>9046331</v>
      </c>
      <c r="E280" s="6">
        <v>0</v>
      </c>
      <c r="F280" s="6">
        <f t="shared" si="5"/>
        <v>9046331</v>
      </c>
      <c r="G280" s="6">
        <v>9046331</v>
      </c>
      <c r="H280" s="6">
        <v>0</v>
      </c>
      <c r="I280" s="7">
        <v>0</v>
      </c>
      <c r="J280" s="6">
        <v>0</v>
      </c>
      <c r="K280" s="6">
        <v>0</v>
      </c>
      <c r="L280" s="10">
        <v>0</v>
      </c>
    </row>
    <row r="281" spans="1:12" x14ac:dyDescent="0.25">
      <c r="A281" s="3" t="s">
        <v>144</v>
      </c>
      <c r="B281" s="4" t="s">
        <v>28</v>
      </c>
      <c r="C281" s="5" t="s">
        <v>35</v>
      </c>
      <c r="D281" s="6">
        <v>-7140744</v>
      </c>
      <c r="E281" s="6">
        <v>0</v>
      </c>
      <c r="F281" s="6">
        <f t="shared" si="5"/>
        <v>-900000</v>
      </c>
      <c r="G281" s="6">
        <v>373487500</v>
      </c>
      <c r="H281" s="6">
        <v>-374387500</v>
      </c>
      <c r="I281" s="7">
        <v>-6240744</v>
      </c>
      <c r="J281" s="6">
        <v>0</v>
      </c>
      <c r="K281" s="6">
        <v>0</v>
      </c>
      <c r="L281" s="10">
        <v>0</v>
      </c>
    </row>
    <row r="282" spans="1:12" x14ac:dyDescent="0.25">
      <c r="A282" s="3" t="s">
        <v>144</v>
      </c>
      <c r="B282" s="4" t="s">
        <v>28</v>
      </c>
      <c r="C282" s="5" t="s">
        <v>205</v>
      </c>
      <c r="D282" s="6">
        <v>509000000</v>
      </c>
      <c r="E282" s="6">
        <v>0</v>
      </c>
      <c r="F282" s="6">
        <f t="shared" si="5"/>
        <v>0</v>
      </c>
      <c r="G282" s="6">
        <v>0</v>
      </c>
      <c r="H282" s="6">
        <v>0</v>
      </c>
      <c r="I282" s="7">
        <v>-1000000</v>
      </c>
      <c r="J282" s="6">
        <v>0</v>
      </c>
      <c r="K282" s="6">
        <v>510000000</v>
      </c>
      <c r="L282" s="10">
        <v>0</v>
      </c>
    </row>
    <row r="283" spans="1:12" x14ac:dyDescent="0.25">
      <c r="A283" s="3" t="s">
        <v>144</v>
      </c>
      <c r="B283" s="4" t="s">
        <v>28</v>
      </c>
      <c r="C283" s="5" t="s">
        <v>41</v>
      </c>
      <c r="D283" s="6">
        <v>0</v>
      </c>
      <c r="E283" s="6">
        <v>0</v>
      </c>
      <c r="F283" s="6">
        <f t="shared" si="5"/>
        <v>0</v>
      </c>
      <c r="G283" s="6">
        <v>-370004445</v>
      </c>
      <c r="H283" s="6">
        <v>370004445</v>
      </c>
      <c r="I283" s="7">
        <v>0</v>
      </c>
      <c r="J283" s="6">
        <v>0</v>
      </c>
      <c r="K283" s="6">
        <v>0</v>
      </c>
      <c r="L283" s="10">
        <v>0</v>
      </c>
    </row>
    <row r="284" spans="1:12" x14ac:dyDescent="0.25">
      <c r="A284" s="3" t="s">
        <v>144</v>
      </c>
      <c r="B284" s="4" t="s">
        <v>34</v>
      </c>
      <c r="C284" s="5" t="s">
        <v>35</v>
      </c>
      <c r="D284" s="6">
        <v>6328385349</v>
      </c>
      <c r="E284" s="6">
        <v>0</v>
      </c>
      <c r="F284" s="6">
        <f t="shared" si="5"/>
        <v>4652659058</v>
      </c>
      <c r="G284" s="6">
        <v>4568167664</v>
      </c>
      <c r="H284" s="6">
        <v>84491394</v>
      </c>
      <c r="I284" s="7">
        <v>1015987081</v>
      </c>
      <c r="J284" s="6">
        <v>40151896</v>
      </c>
      <c r="K284" s="6">
        <v>619587314</v>
      </c>
      <c r="L284" s="10">
        <v>612</v>
      </c>
    </row>
    <row r="285" spans="1:12" x14ac:dyDescent="0.25">
      <c r="A285" s="3" t="s">
        <v>144</v>
      </c>
      <c r="B285" s="4" t="s">
        <v>34</v>
      </c>
      <c r="C285" s="5" t="s">
        <v>206</v>
      </c>
      <c r="D285" s="6">
        <v>-667680</v>
      </c>
      <c r="E285" s="6">
        <v>0</v>
      </c>
      <c r="F285" s="6">
        <f t="shared" si="5"/>
        <v>0</v>
      </c>
      <c r="G285" s="6">
        <v>0</v>
      </c>
      <c r="H285" s="6">
        <v>0</v>
      </c>
      <c r="I285" s="7">
        <v>-667680</v>
      </c>
      <c r="J285" s="6">
        <v>0</v>
      </c>
      <c r="K285" s="6">
        <v>0</v>
      </c>
      <c r="L285" s="10">
        <v>0</v>
      </c>
    </row>
    <row r="286" spans="1:12" x14ac:dyDescent="0.25">
      <c r="A286" s="3" t="s">
        <v>144</v>
      </c>
      <c r="B286" s="4" t="s">
        <v>34</v>
      </c>
      <c r="C286" s="5" t="s">
        <v>36</v>
      </c>
      <c r="D286" s="6">
        <v>-1220885</v>
      </c>
      <c r="E286" s="6">
        <v>0</v>
      </c>
      <c r="F286" s="6">
        <f t="shared" si="5"/>
        <v>-870498</v>
      </c>
      <c r="G286" s="6">
        <v>-870498</v>
      </c>
      <c r="H286" s="6">
        <v>0</v>
      </c>
      <c r="I286" s="7">
        <v>-198219</v>
      </c>
      <c r="J286" s="6">
        <v>-152168</v>
      </c>
      <c r="K286" s="6">
        <v>0</v>
      </c>
      <c r="L286" s="10">
        <v>0</v>
      </c>
    </row>
    <row r="287" spans="1:12" x14ac:dyDescent="0.25">
      <c r="A287" s="3" t="s">
        <v>144</v>
      </c>
      <c r="B287" s="4" t="s">
        <v>34</v>
      </c>
      <c r="C287" s="5" t="s">
        <v>205</v>
      </c>
      <c r="D287" s="6">
        <v>-532382433</v>
      </c>
      <c r="E287" s="6">
        <v>0</v>
      </c>
      <c r="F287" s="6">
        <f t="shared" si="5"/>
        <v>-722777639</v>
      </c>
      <c r="G287" s="6">
        <v>-722777639</v>
      </c>
      <c r="H287" s="6">
        <v>0</v>
      </c>
      <c r="I287" s="7">
        <v>32401424</v>
      </c>
      <c r="J287" s="6">
        <v>0</v>
      </c>
      <c r="K287" s="6">
        <v>157993782</v>
      </c>
      <c r="L287" s="10">
        <v>-3</v>
      </c>
    </row>
    <row r="288" spans="1:12" x14ac:dyDescent="0.25">
      <c r="A288" s="3" t="s">
        <v>144</v>
      </c>
      <c r="B288" s="4" t="s">
        <v>34</v>
      </c>
      <c r="C288" s="5" t="s">
        <v>207</v>
      </c>
      <c r="D288" s="6">
        <v>85764377</v>
      </c>
      <c r="E288" s="6">
        <v>0</v>
      </c>
      <c r="F288" s="6">
        <f t="shared" si="5"/>
        <v>60764377</v>
      </c>
      <c r="G288" s="6">
        <v>60764377</v>
      </c>
      <c r="H288" s="6">
        <v>0</v>
      </c>
      <c r="I288" s="7">
        <v>25000000</v>
      </c>
      <c r="J288" s="6">
        <v>0</v>
      </c>
      <c r="K288" s="6">
        <v>0</v>
      </c>
      <c r="L288" s="10">
        <v>0</v>
      </c>
    </row>
    <row r="289" spans="1:12" x14ac:dyDescent="0.25">
      <c r="A289" s="3" t="s">
        <v>144</v>
      </c>
      <c r="B289" s="4" t="s">
        <v>34</v>
      </c>
      <c r="C289" s="5" t="s">
        <v>208</v>
      </c>
      <c r="D289" s="6">
        <v>10000000</v>
      </c>
      <c r="E289" s="6">
        <v>0</v>
      </c>
      <c r="F289" s="6">
        <f t="shared" si="5"/>
        <v>0</v>
      </c>
      <c r="G289" s="6">
        <v>0</v>
      </c>
      <c r="H289" s="6">
        <v>0</v>
      </c>
      <c r="I289" s="7">
        <v>10000000</v>
      </c>
      <c r="J289" s="6">
        <v>0</v>
      </c>
      <c r="K289" s="6">
        <v>0</v>
      </c>
      <c r="L289" s="10">
        <v>0</v>
      </c>
    </row>
    <row r="290" spans="1:12" x14ac:dyDescent="0.25">
      <c r="A290" s="3" t="s">
        <v>144</v>
      </c>
      <c r="B290" s="4" t="s">
        <v>34</v>
      </c>
      <c r="C290" s="5" t="s">
        <v>41</v>
      </c>
      <c r="D290" s="6">
        <v>6071</v>
      </c>
      <c r="E290" s="6">
        <v>0</v>
      </c>
      <c r="F290" s="6">
        <f t="shared" si="5"/>
        <v>6071</v>
      </c>
      <c r="G290" s="6">
        <v>-550607458</v>
      </c>
      <c r="H290" s="6">
        <v>550613529</v>
      </c>
      <c r="I290" s="7">
        <v>0</v>
      </c>
      <c r="J290" s="6">
        <v>0</v>
      </c>
      <c r="K290" s="6">
        <v>0</v>
      </c>
      <c r="L290" s="10">
        <v>0</v>
      </c>
    </row>
    <row r="291" spans="1:12" x14ac:dyDescent="0.25">
      <c r="A291" s="3" t="s">
        <v>144</v>
      </c>
      <c r="B291" s="4" t="s">
        <v>34</v>
      </c>
      <c r="C291" s="5" t="s">
        <v>209</v>
      </c>
      <c r="D291" s="6">
        <v>-750000</v>
      </c>
      <c r="E291" s="6">
        <v>0</v>
      </c>
      <c r="F291" s="6">
        <f t="shared" si="5"/>
        <v>0</v>
      </c>
      <c r="G291" s="6">
        <v>0</v>
      </c>
      <c r="H291" s="6">
        <v>0</v>
      </c>
      <c r="I291" s="7">
        <v>-750000</v>
      </c>
      <c r="J291" s="6">
        <v>0</v>
      </c>
      <c r="K291" s="6">
        <v>0</v>
      </c>
      <c r="L291" s="10">
        <v>0</v>
      </c>
    </row>
    <row r="292" spans="1:12" x14ac:dyDescent="0.25">
      <c r="A292" s="3" t="s">
        <v>144</v>
      </c>
      <c r="B292" s="4" t="s">
        <v>34</v>
      </c>
      <c r="C292" s="5" t="s">
        <v>210</v>
      </c>
      <c r="D292" s="6">
        <v>20000000</v>
      </c>
      <c r="E292" s="6">
        <v>0</v>
      </c>
      <c r="F292" s="6">
        <f t="shared" si="5"/>
        <v>20000000</v>
      </c>
      <c r="G292" s="6">
        <v>20000000</v>
      </c>
      <c r="H292" s="6">
        <v>0</v>
      </c>
      <c r="I292" s="7">
        <v>0</v>
      </c>
      <c r="J292" s="6">
        <v>0</v>
      </c>
      <c r="K292" s="6">
        <v>0</v>
      </c>
      <c r="L292" s="10">
        <v>0</v>
      </c>
    </row>
    <row r="293" spans="1:12" x14ac:dyDescent="0.25">
      <c r="A293" s="3" t="s">
        <v>144</v>
      </c>
      <c r="B293" s="4" t="s">
        <v>3</v>
      </c>
      <c r="C293" s="5" t="s">
        <v>41</v>
      </c>
      <c r="D293" s="6">
        <v>5847545486</v>
      </c>
      <c r="E293" s="6">
        <v>0</v>
      </c>
      <c r="F293" s="6">
        <f t="shared" si="5"/>
        <v>3786903022</v>
      </c>
      <c r="G293" s="6">
        <v>2921618823</v>
      </c>
      <c r="H293" s="6">
        <v>865284199</v>
      </c>
      <c r="I293" s="7">
        <v>1401687125</v>
      </c>
      <c r="J293" s="6">
        <v>38200295</v>
      </c>
      <c r="K293" s="6">
        <v>620755044</v>
      </c>
      <c r="L293" s="10">
        <v>608.6</v>
      </c>
    </row>
    <row r="294" spans="1:12" x14ac:dyDescent="0.25">
      <c r="A294" s="3" t="s">
        <v>144</v>
      </c>
      <c r="B294" s="4" t="s">
        <v>3</v>
      </c>
      <c r="C294" s="5" t="s">
        <v>211</v>
      </c>
      <c r="D294" s="6">
        <v>15419</v>
      </c>
      <c r="E294" s="6">
        <v>0</v>
      </c>
      <c r="F294" s="6">
        <f t="shared" si="5"/>
        <v>15419</v>
      </c>
      <c r="G294" s="6">
        <v>15419</v>
      </c>
      <c r="H294" s="6">
        <v>0</v>
      </c>
      <c r="I294" s="7">
        <v>0</v>
      </c>
      <c r="J294" s="6">
        <v>0</v>
      </c>
      <c r="K294" s="6">
        <v>0</v>
      </c>
      <c r="L294" s="10">
        <v>0</v>
      </c>
    </row>
    <row r="295" spans="1:12" x14ac:dyDescent="0.25">
      <c r="A295" s="3" t="s">
        <v>144</v>
      </c>
      <c r="B295" s="4" t="s">
        <v>3</v>
      </c>
      <c r="C295" s="5" t="s">
        <v>212</v>
      </c>
      <c r="D295" s="6">
        <v>16692</v>
      </c>
      <c r="E295" s="6">
        <v>0</v>
      </c>
      <c r="F295" s="6">
        <f t="shared" si="5"/>
        <v>0</v>
      </c>
      <c r="G295" s="6">
        <v>0</v>
      </c>
      <c r="H295" s="6">
        <v>0</v>
      </c>
      <c r="I295" s="7">
        <v>16692</v>
      </c>
      <c r="J295" s="6">
        <v>0</v>
      </c>
      <c r="K295" s="6">
        <v>0</v>
      </c>
      <c r="L295" s="10">
        <v>0.2</v>
      </c>
    </row>
    <row r="296" spans="1:12" x14ac:dyDescent="0.25">
      <c r="A296" s="3" t="s">
        <v>144</v>
      </c>
      <c r="B296" s="4" t="s">
        <v>3</v>
      </c>
      <c r="C296" s="5" t="s">
        <v>213</v>
      </c>
      <c r="D296" s="6">
        <v>220115</v>
      </c>
      <c r="E296" s="6">
        <v>0</v>
      </c>
      <c r="F296" s="6">
        <f t="shared" si="5"/>
        <v>220115</v>
      </c>
      <c r="G296" s="6">
        <v>220115</v>
      </c>
      <c r="H296" s="6">
        <v>0</v>
      </c>
      <c r="I296" s="7">
        <v>0</v>
      </c>
      <c r="J296" s="6">
        <v>0</v>
      </c>
      <c r="K296" s="6">
        <v>0</v>
      </c>
      <c r="L296" s="10">
        <v>0.3</v>
      </c>
    </row>
    <row r="297" spans="1:12" x14ac:dyDescent="0.25">
      <c r="A297" s="3" t="s">
        <v>144</v>
      </c>
      <c r="B297" s="4" t="s">
        <v>3</v>
      </c>
      <c r="C297" s="5" t="s">
        <v>214</v>
      </c>
      <c r="D297" s="6">
        <v>250000</v>
      </c>
      <c r="E297" s="6">
        <v>0</v>
      </c>
      <c r="F297" s="6">
        <f t="shared" si="5"/>
        <v>0</v>
      </c>
      <c r="G297" s="6">
        <v>0</v>
      </c>
      <c r="H297" s="6">
        <v>0</v>
      </c>
      <c r="I297" s="7">
        <v>0</v>
      </c>
      <c r="J297" s="6">
        <v>250000</v>
      </c>
      <c r="K297" s="6">
        <v>0</v>
      </c>
      <c r="L297" s="10">
        <v>0</v>
      </c>
    </row>
    <row r="298" spans="1:12" x14ac:dyDescent="0.25">
      <c r="A298" s="3" t="s">
        <v>144</v>
      </c>
      <c r="B298" s="4" t="s">
        <v>3</v>
      </c>
      <c r="C298" s="5" t="s">
        <v>215</v>
      </c>
      <c r="D298" s="6">
        <v>20000</v>
      </c>
      <c r="E298" s="6">
        <v>0</v>
      </c>
      <c r="F298" s="6">
        <f t="shared" si="5"/>
        <v>20000</v>
      </c>
      <c r="G298" s="6">
        <v>20000</v>
      </c>
      <c r="H298" s="6">
        <v>0</v>
      </c>
      <c r="I298" s="7">
        <v>0</v>
      </c>
      <c r="J298" s="6">
        <v>0</v>
      </c>
      <c r="K298" s="6">
        <v>0</v>
      </c>
      <c r="L298" s="10">
        <v>0</v>
      </c>
    </row>
    <row r="299" spans="1:12" x14ac:dyDescent="0.25">
      <c r="A299" s="3" t="s">
        <v>144</v>
      </c>
      <c r="B299" s="4" t="s">
        <v>3</v>
      </c>
      <c r="C299" s="5" t="s">
        <v>216</v>
      </c>
      <c r="D299" s="6">
        <v>91944</v>
      </c>
      <c r="E299" s="6">
        <v>0</v>
      </c>
      <c r="F299" s="6">
        <f t="shared" si="5"/>
        <v>0</v>
      </c>
      <c r="G299" s="6">
        <v>0</v>
      </c>
      <c r="H299" s="6">
        <v>0</v>
      </c>
      <c r="I299" s="7">
        <v>91944</v>
      </c>
      <c r="J299" s="6">
        <v>0</v>
      </c>
      <c r="K299" s="6">
        <v>0</v>
      </c>
      <c r="L299" s="10">
        <v>0.3</v>
      </c>
    </row>
    <row r="300" spans="1:12" x14ac:dyDescent="0.25">
      <c r="A300" s="3" t="s">
        <v>144</v>
      </c>
      <c r="B300" s="4" t="s">
        <v>3</v>
      </c>
      <c r="C300" s="5" t="s">
        <v>217</v>
      </c>
      <c r="D300" s="6">
        <v>9132856</v>
      </c>
      <c r="E300" s="6">
        <v>0</v>
      </c>
      <c r="F300" s="6">
        <f t="shared" si="5"/>
        <v>9132856</v>
      </c>
      <c r="G300" s="6">
        <v>9132856</v>
      </c>
      <c r="H300" s="6">
        <v>0</v>
      </c>
      <c r="I300" s="7">
        <v>0</v>
      </c>
      <c r="J300" s="6">
        <v>0</v>
      </c>
      <c r="K300" s="6">
        <v>0</v>
      </c>
      <c r="L300" s="10">
        <v>4.3</v>
      </c>
    </row>
    <row r="301" spans="1:12" x14ac:dyDescent="0.25">
      <c r="A301" s="3" t="s">
        <v>144</v>
      </c>
      <c r="B301" s="4" t="s">
        <v>3</v>
      </c>
      <c r="C301" s="5" t="s">
        <v>218</v>
      </c>
      <c r="D301" s="6">
        <v>100000000</v>
      </c>
      <c r="E301" s="6">
        <v>0</v>
      </c>
      <c r="F301" s="6">
        <f t="shared" si="5"/>
        <v>0</v>
      </c>
      <c r="G301" s="6">
        <v>0</v>
      </c>
      <c r="H301" s="6">
        <v>0</v>
      </c>
      <c r="I301" s="7">
        <v>100000000</v>
      </c>
      <c r="J301" s="6">
        <v>0</v>
      </c>
      <c r="K301" s="6">
        <v>0</v>
      </c>
      <c r="L301" s="10">
        <v>0</v>
      </c>
    </row>
    <row r="302" spans="1:12" x14ac:dyDescent="0.25">
      <c r="A302" s="3" t="s">
        <v>144</v>
      </c>
      <c r="B302" s="4" t="s">
        <v>3</v>
      </c>
      <c r="C302" s="5" t="s">
        <v>219</v>
      </c>
      <c r="D302" s="6">
        <v>100000</v>
      </c>
      <c r="E302" s="6">
        <v>0</v>
      </c>
      <c r="F302" s="6">
        <f t="shared" si="5"/>
        <v>100000</v>
      </c>
      <c r="G302" s="6">
        <v>100000</v>
      </c>
      <c r="H302" s="6">
        <v>0</v>
      </c>
      <c r="I302" s="7">
        <v>0</v>
      </c>
      <c r="J302" s="6">
        <v>0</v>
      </c>
      <c r="K302" s="6">
        <v>0</v>
      </c>
      <c r="L302" s="10">
        <v>0</v>
      </c>
    </row>
    <row r="303" spans="1:12" x14ac:dyDescent="0.25">
      <c r="A303" s="3" t="s">
        <v>144</v>
      </c>
      <c r="B303" s="4" t="s">
        <v>3</v>
      </c>
      <c r="C303" s="5" t="s">
        <v>220</v>
      </c>
      <c r="D303" s="6">
        <v>496754361</v>
      </c>
      <c r="E303" s="6">
        <v>0</v>
      </c>
      <c r="F303" s="6">
        <f t="shared" si="5"/>
        <v>483354361</v>
      </c>
      <c r="G303" s="6">
        <v>483354361</v>
      </c>
      <c r="H303" s="6">
        <v>0</v>
      </c>
      <c r="I303" s="7">
        <v>11400000</v>
      </c>
      <c r="J303" s="6">
        <v>2000000</v>
      </c>
      <c r="K303" s="6">
        <v>0</v>
      </c>
      <c r="L303" s="10">
        <v>2.2999999999999998</v>
      </c>
    </row>
    <row r="304" spans="1:12" x14ac:dyDescent="0.25">
      <c r="A304" s="3" t="s">
        <v>144</v>
      </c>
      <c r="B304" s="4" t="s">
        <v>3</v>
      </c>
      <c r="C304" s="5" t="s">
        <v>221</v>
      </c>
      <c r="D304" s="6">
        <v>6200000</v>
      </c>
      <c r="E304" s="6">
        <v>0</v>
      </c>
      <c r="F304" s="6">
        <f t="shared" si="5"/>
        <v>6200000</v>
      </c>
      <c r="G304" s="6">
        <v>6200000</v>
      </c>
      <c r="H304" s="6">
        <v>0</v>
      </c>
      <c r="I304" s="7">
        <v>0</v>
      </c>
      <c r="J304" s="6">
        <v>0</v>
      </c>
      <c r="K304" s="6">
        <v>0</v>
      </c>
      <c r="L304" s="10">
        <v>0</v>
      </c>
    </row>
    <row r="305" spans="1:12" x14ac:dyDescent="0.25">
      <c r="A305" s="3" t="s">
        <v>144</v>
      </c>
      <c r="B305" s="4" t="s">
        <v>3</v>
      </c>
      <c r="C305" s="5" t="s">
        <v>222</v>
      </c>
      <c r="D305" s="6">
        <v>6888983</v>
      </c>
      <c r="E305" s="6">
        <v>0</v>
      </c>
      <c r="F305" s="6">
        <f t="shared" si="5"/>
        <v>0</v>
      </c>
      <c r="G305" s="6">
        <v>0</v>
      </c>
      <c r="H305" s="6">
        <v>0</v>
      </c>
      <c r="I305" s="7">
        <v>0</v>
      </c>
      <c r="J305" s="6">
        <v>6888983</v>
      </c>
      <c r="K305" s="6">
        <v>0</v>
      </c>
      <c r="L305" s="10">
        <v>0</v>
      </c>
    </row>
    <row r="306" spans="1:12" x14ac:dyDescent="0.25">
      <c r="A306" s="3" t="s">
        <v>144</v>
      </c>
      <c r="B306" s="4" t="s">
        <v>3</v>
      </c>
      <c r="C306" s="5" t="s">
        <v>223</v>
      </c>
      <c r="D306" s="6">
        <v>20115</v>
      </c>
      <c r="E306" s="6">
        <v>0</v>
      </c>
      <c r="F306" s="6">
        <f t="shared" si="5"/>
        <v>20115</v>
      </c>
      <c r="G306" s="6">
        <v>20115</v>
      </c>
      <c r="H306" s="6">
        <v>0</v>
      </c>
      <c r="I306" s="7">
        <v>0</v>
      </c>
      <c r="J306" s="6">
        <v>0</v>
      </c>
      <c r="K306" s="6">
        <v>0</v>
      </c>
      <c r="L306" s="10">
        <v>0.3</v>
      </c>
    </row>
    <row r="307" spans="1:12" x14ac:dyDescent="0.25">
      <c r="A307" s="3" t="s">
        <v>144</v>
      </c>
      <c r="B307" s="4" t="s">
        <v>3</v>
      </c>
      <c r="C307" s="5" t="s">
        <v>224</v>
      </c>
      <c r="D307" s="6">
        <v>53500</v>
      </c>
      <c r="E307" s="6">
        <v>0</v>
      </c>
      <c r="F307" s="6">
        <f t="shared" si="5"/>
        <v>53500</v>
      </c>
      <c r="G307" s="6">
        <v>53500</v>
      </c>
      <c r="H307" s="6">
        <v>0</v>
      </c>
      <c r="I307" s="7">
        <v>0</v>
      </c>
      <c r="J307" s="6">
        <v>0</v>
      </c>
      <c r="K307" s="6">
        <v>0</v>
      </c>
      <c r="L307" s="10">
        <v>0</v>
      </c>
    </row>
    <row r="308" spans="1:12" x14ac:dyDescent="0.25">
      <c r="A308" s="3" t="s">
        <v>144</v>
      </c>
      <c r="B308" s="4" t="s">
        <v>3</v>
      </c>
      <c r="C308" s="5" t="s">
        <v>225</v>
      </c>
      <c r="D308" s="6">
        <v>2630444</v>
      </c>
      <c r="E308" s="6">
        <v>0</v>
      </c>
      <c r="F308" s="6">
        <f t="shared" si="5"/>
        <v>2922976</v>
      </c>
      <c r="G308" s="6">
        <v>2922976</v>
      </c>
      <c r="H308" s="6">
        <v>0</v>
      </c>
      <c r="I308" s="7">
        <v>-292532</v>
      </c>
      <c r="J308" s="6">
        <v>0</v>
      </c>
      <c r="K308" s="6">
        <v>0</v>
      </c>
      <c r="L308" s="10">
        <v>-4</v>
      </c>
    </row>
    <row r="309" spans="1:12" x14ac:dyDescent="0.25">
      <c r="A309" s="3" t="s">
        <v>144</v>
      </c>
      <c r="B309" s="4" t="s">
        <v>3</v>
      </c>
      <c r="C309" s="5" t="s">
        <v>226</v>
      </c>
      <c r="D309" s="6">
        <v>4888</v>
      </c>
      <c r="E309" s="6">
        <v>0</v>
      </c>
      <c r="F309" s="6">
        <f t="shared" si="5"/>
        <v>4888</v>
      </c>
      <c r="G309" s="6">
        <v>4888</v>
      </c>
      <c r="H309" s="6">
        <v>0</v>
      </c>
      <c r="I309" s="7">
        <v>0</v>
      </c>
      <c r="J309" s="6">
        <v>0</v>
      </c>
      <c r="K309" s="6">
        <v>0</v>
      </c>
      <c r="L309" s="10">
        <v>0.1</v>
      </c>
    </row>
    <row r="310" spans="1:12" x14ac:dyDescent="0.25">
      <c r="A310" s="3" t="s">
        <v>144</v>
      </c>
      <c r="B310" s="4" t="s">
        <v>3</v>
      </c>
      <c r="C310" s="5" t="s">
        <v>227</v>
      </c>
      <c r="D310" s="6">
        <v>4981720</v>
      </c>
      <c r="E310" s="6">
        <v>0</v>
      </c>
      <c r="F310" s="6">
        <f t="shared" si="5"/>
        <v>4981720</v>
      </c>
      <c r="G310" s="6">
        <v>4981720</v>
      </c>
      <c r="H310" s="6">
        <v>0</v>
      </c>
      <c r="I310" s="7">
        <v>0</v>
      </c>
      <c r="J310" s="6">
        <v>0</v>
      </c>
      <c r="K310" s="6">
        <v>0</v>
      </c>
      <c r="L310" s="10">
        <v>1.1000000000000001</v>
      </c>
    </row>
    <row r="311" spans="1:12" x14ac:dyDescent="0.25">
      <c r="A311" s="3" t="s">
        <v>144</v>
      </c>
      <c r="B311" s="4" t="s">
        <v>3</v>
      </c>
      <c r="C311" s="5" t="s">
        <v>228</v>
      </c>
      <c r="D311" s="6">
        <v>5000000</v>
      </c>
      <c r="E311" s="6">
        <v>0</v>
      </c>
      <c r="F311" s="6">
        <f t="shared" si="5"/>
        <v>0</v>
      </c>
      <c r="G311" s="6">
        <v>0</v>
      </c>
      <c r="H311" s="6">
        <v>0</v>
      </c>
      <c r="I311" s="7">
        <v>5000000</v>
      </c>
      <c r="J311" s="6">
        <v>0</v>
      </c>
      <c r="K311" s="6">
        <v>0</v>
      </c>
      <c r="L311" s="10">
        <v>0</v>
      </c>
    </row>
    <row r="312" spans="1:12" x14ac:dyDescent="0.25">
      <c r="A312" s="3" t="s">
        <v>144</v>
      </c>
      <c r="B312" s="4" t="s">
        <v>3</v>
      </c>
      <c r="C312" s="5" t="s">
        <v>229</v>
      </c>
      <c r="D312" s="6">
        <v>35000</v>
      </c>
      <c r="E312" s="6">
        <v>0</v>
      </c>
      <c r="F312" s="6">
        <f t="shared" si="5"/>
        <v>35000</v>
      </c>
      <c r="G312" s="6">
        <v>35000</v>
      </c>
      <c r="H312" s="6">
        <v>0</v>
      </c>
      <c r="I312" s="7">
        <v>0</v>
      </c>
      <c r="J312" s="6">
        <v>0</v>
      </c>
      <c r="K312" s="6">
        <v>0</v>
      </c>
      <c r="L312" s="10">
        <v>0</v>
      </c>
    </row>
    <row r="313" spans="1:12" x14ac:dyDescent="0.25">
      <c r="A313" s="3" t="s">
        <v>144</v>
      </c>
      <c r="B313" s="4" t="s">
        <v>3</v>
      </c>
      <c r="C313" s="5" t="s">
        <v>230</v>
      </c>
      <c r="D313" s="6">
        <v>52000</v>
      </c>
      <c r="E313" s="6">
        <v>0</v>
      </c>
      <c r="F313" s="6">
        <f t="shared" si="5"/>
        <v>52000</v>
      </c>
      <c r="G313" s="6">
        <v>52000</v>
      </c>
      <c r="H313" s="6">
        <v>0</v>
      </c>
      <c r="I313" s="7">
        <v>0</v>
      </c>
      <c r="J313" s="6">
        <v>0</v>
      </c>
      <c r="K313" s="6">
        <v>0</v>
      </c>
      <c r="L313" s="10">
        <v>0</v>
      </c>
    </row>
    <row r="314" spans="1:12" x14ac:dyDescent="0.25">
      <c r="A314" s="3" t="s">
        <v>144</v>
      </c>
      <c r="B314" s="4" t="s">
        <v>3</v>
      </c>
      <c r="C314" s="5" t="s">
        <v>231</v>
      </c>
      <c r="D314" s="6">
        <v>96867</v>
      </c>
      <c r="E314" s="6">
        <v>0</v>
      </c>
      <c r="F314" s="6">
        <f t="shared" si="5"/>
        <v>96867</v>
      </c>
      <c r="G314" s="6">
        <v>96867</v>
      </c>
      <c r="H314" s="6">
        <v>0</v>
      </c>
      <c r="I314" s="7">
        <v>0</v>
      </c>
      <c r="J314" s="6">
        <v>0</v>
      </c>
      <c r="K314" s="6">
        <v>0</v>
      </c>
      <c r="L314" s="10">
        <v>0.9</v>
      </c>
    </row>
    <row r="315" spans="1:12" x14ac:dyDescent="0.25">
      <c r="A315" s="3" t="s">
        <v>144</v>
      </c>
      <c r="B315" s="4" t="s">
        <v>3</v>
      </c>
      <c r="C315" s="5" t="s">
        <v>232</v>
      </c>
      <c r="D315" s="6">
        <v>48704</v>
      </c>
      <c r="E315" s="6">
        <v>0</v>
      </c>
      <c r="F315" s="6">
        <f t="shared" si="5"/>
        <v>48704</v>
      </c>
      <c r="G315" s="6">
        <v>48704</v>
      </c>
      <c r="H315" s="6">
        <v>0</v>
      </c>
      <c r="I315" s="7">
        <v>0</v>
      </c>
      <c r="J315" s="6">
        <v>0</v>
      </c>
      <c r="K315" s="6">
        <v>0</v>
      </c>
      <c r="L315" s="10">
        <v>0</v>
      </c>
    </row>
    <row r="316" spans="1:12" x14ac:dyDescent="0.25">
      <c r="A316" s="3" t="s">
        <v>144</v>
      </c>
      <c r="B316" s="4" t="s">
        <v>3</v>
      </c>
      <c r="C316" s="5" t="s">
        <v>233</v>
      </c>
      <c r="D316" s="6">
        <v>-48131989</v>
      </c>
      <c r="E316" s="6">
        <v>0</v>
      </c>
      <c r="F316" s="6">
        <f t="shared" si="5"/>
        <v>0</v>
      </c>
      <c r="G316" s="6">
        <v>0</v>
      </c>
      <c r="H316" s="6">
        <v>0</v>
      </c>
      <c r="I316" s="7">
        <v>-48131989</v>
      </c>
      <c r="J316" s="6">
        <v>0</v>
      </c>
      <c r="K316" s="6">
        <v>0</v>
      </c>
      <c r="L316" s="10">
        <v>0</v>
      </c>
    </row>
    <row r="317" spans="1:12" x14ac:dyDescent="0.25">
      <c r="A317" s="3" t="s">
        <v>144</v>
      </c>
      <c r="B317" s="4" t="s">
        <v>3</v>
      </c>
      <c r="C317" s="5" t="s">
        <v>8</v>
      </c>
      <c r="D317" s="6">
        <v>0</v>
      </c>
      <c r="E317" s="6">
        <v>0</v>
      </c>
      <c r="F317" s="6">
        <f t="shared" si="5"/>
        <v>0</v>
      </c>
      <c r="G317" s="6">
        <v>-180630413</v>
      </c>
      <c r="H317" s="6">
        <v>180630413</v>
      </c>
      <c r="I317" s="7">
        <v>0</v>
      </c>
      <c r="J317" s="6">
        <v>0</v>
      </c>
      <c r="K317" s="6">
        <v>0</v>
      </c>
      <c r="L317" s="10">
        <v>0</v>
      </c>
    </row>
    <row r="318" spans="1:12" x14ac:dyDescent="0.25">
      <c r="A318" s="3" t="s">
        <v>144</v>
      </c>
      <c r="B318" s="4" t="s">
        <v>7</v>
      </c>
      <c r="C318" s="5" t="s">
        <v>8</v>
      </c>
      <c r="D318" s="6">
        <v>6918890299</v>
      </c>
      <c r="E318" s="6">
        <v>0</v>
      </c>
      <c r="F318" s="6">
        <f t="shared" si="5"/>
        <v>4489701918</v>
      </c>
      <c r="G318" s="6">
        <v>3400754379</v>
      </c>
      <c r="H318" s="6">
        <v>1088947539</v>
      </c>
      <c r="I318" s="7">
        <v>1308755646</v>
      </c>
      <c r="J318" s="6">
        <v>71939548</v>
      </c>
      <c r="K318" s="6">
        <v>1048493187</v>
      </c>
      <c r="L318" s="10">
        <v>630.6</v>
      </c>
    </row>
    <row r="319" spans="1:12" x14ac:dyDescent="0.25">
      <c r="A319" s="3" t="s">
        <v>144</v>
      </c>
      <c r="B319" s="4" t="s">
        <v>7</v>
      </c>
      <c r="C319" s="5" t="s">
        <v>234</v>
      </c>
      <c r="D319" s="6">
        <v>251139</v>
      </c>
      <c r="E319" s="6">
        <v>0</v>
      </c>
      <c r="F319" s="6">
        <f t="shared" si="5"/>
        <v>0</v>
      </c>
      <c r="G319" s="6">
        <v>0</v>
      </c>
      <c r="H319" s="6">
        <v>0</v>
      </c>
      <c r="I319" s="7">
        <v>251139</v>
      </c>
      <c r="J319" s="6">
        <v>0</v>
      </c>
      <c r="K319" s="6">
        <v>0</v>
      </c>
      <c r="L319" s="10">
        <v>0.8</v>
      </c>
    </row>
    <row r="320" spans="1:12" x14ac:dyDescent="0.25">
      <c r="A320" s="3" t="s">
        <v>144</v>
      </c>
      <c r="B320" s="4" t="s">
        <v>7</v>
      </c>
      <c r="C320" s="5" t="s">
        <v>235</v>
      </c>
      <c r="D320" s="6">
        <v>21265</v>
      </c>
      <c r="E320" s="6">
        <v>0</v>
      </c>
      <c r="F320" s="6">
        <f t="shared" si="5"/>
        <v>21265</v>
      </c>
      <c r="G320" s="6">
        <v>21265</v>
      </c>
      <c r="H320" s="6">
        <v>0</v>
      </c>
      <c r="I320" s="7">
        <v>0</v>
      </c>
      <c r="J320" s="6">
        <v>0</v>
      </c>
      <c r="K320" s="6">
        <v>0</v>
      </c>
      <c r="L320" s="10">
        <v>0</v>
      </c>
    </row>
    <row r="321" spans="1:12" x14ac:dyDescent="0.25">
      <c r="A321" s="3" t="s">
        <v>144</v>
      </c>
      <c r="B321" s="4" t="s">
        <v>7</v>
      </c>
      <c r="C321" s="5" t="s">
        <v>236</v>
      </c>
      <c r="D321" s="6">
        <v>452973</v>
      </c>
      <c r="E321" s="6">
        <v>0</v>
      </c>
      <c r="F321" s="6">
        <f t="shared" si="5"/>
        <v>452973</v>
      </c>
      <c r="G321" s="6">
        <v>452973</v>
      </c>
      <c r="H321" s="6">
        <v>0</v>
      </c>
      <c r="I321" s="7">
        <v>0</v>
      </c>
      <c r="J321" s="6">
        <v>0</v>
      </c>
      <c r="K321" s="6">
        <v>0</v>
      </c>
      <c r="L321" s="10">
        <v>0</v>
      </c>
    </row>
    <row r="322" spans="1:12" x14ac:dyDescent="0.25">
      <c r="A322" s="3" t="s">
        <v>144</v>
      </c>
      <c r="B322" s="4" t="s">
        <v>7</v>
      </c>
      <c r="C322" s="5" t="s">
        <v>237</v>
      </c>
      <c r="D322" s="6">
        <v>80000000</v>
      </c>
      <c r="E322" s="6">
        <v>0</v>
      </c>
      <c r="F322" s="6">
        <f t="shared" si="5"/>
        <v>0</v>
      </c>
      <c r="G322" s="6">
        <v>0</v>
      </c>
      <c r="H322" s="6">
        <v>0</v>
      </c>
      <c r="I322" s="7">
        <v>80000000</v>
      </c>
      <c r="J322" s="6">
        <v>0</v>
      </c>
      <c r="K322" s="6">
        <v>0</v>
      </c>
      <c r="L322" s="10">
        <v>0</v>
      </c>
    </row>
    <row r="323" spans="1:12" x14ac:dyDescent="0.25">
      <c r="A323" s="3" t="s">
        <v>144</v>
      </c>
      <c r="B323" s="4" t="s">
        <v>7</v>
      </c>
      <c r="C323" s="5" t="s">
        <v>238</v>
      </c>
      <c r="D323" s="6">
        <v>5000000</v>
      </c>
      <c r="E323" s="6">
        <v>0</v>
      </c>
      <c r="F323" s="6">
        <f t="shared" si="5"/>
        <v>0</v>
      </c>
      <c r="G323" s="6">
        <v>0</v>
      </c>
      <c r="H323" s="6">
        <v>0</v>
      </c>
      <c r="I323" s="7">
        <v>5000000</v>
      </c>
      <c r="J323" s="6">
        <v>0</v>
      </c>
      <c r="K323" s="6">
        <v>0</v>
      </c>
      <c r="L323" s="10">
        <v>0.4</v>
      </c>
    </row>
    <row r="324" spans="1:12" x14ac:dyDescent="0.25">
      <c r="A324" s="3" t="s">
        <v>144</v>
      </c>
      <c r="B324" s="4" t="s">
        <v>7</v>
      </c>
      <c r="C324" s="5" t="s">
        <v>239</v>
      </c>
      <c r="D324" s="6">
        <v>1000000</v>
      </c>
      <c r="E324" s="6">
        <v>0</v>
      </c>
      <c r="F324" s="6">
        <f t="shared" si="5"/>
        <v>1000000</v>
      </c>
      <c r="G324" s="6">
        <v>1000000</v>
      </c>
      <c r="H324" s="6">
        <v>0</v>
      </c>
      <c r="I324" s="7">
        <v>0</v>
      </c>
      <c r="J324" s="6">
        <v>0</v>
      </c>
      <c r="K324" s="6">
        <v>0</v>
      </c>
      <c r="L324" s="10">
        <v>0</v>
      </c>
    </row>
    <row r="325" spans="1:12" x14ac:dyDescent="0.25">
      <c r="A325" s="3" t="s">
        <v>144</v>
      </c>
      <c r="B325" s="4" t="s">
        <v>7</v>
      </c>
      <c r="C325" s="5" t="s">
        <v>240</v>
      </c>
      <c r="D325" s="6">
        <v>800000</v>
      </c>
      <c r="E325" s="6">
        <v>0</v>
      </c>
      <c r="F325" s="6">
        <f t="shared" si="5"/>
        <v>800000</v>
      </c>
      <c r="G325" s="6">
        <v>800000</v>
      </c>
      <c r="H325" s="6">
        <v>0</v>
      </c>
      <c r="I325" s="7">
        <v>0</v>
      </c>
      <c r="J325" s="6">
        <v>0</v>
      </c>
      <c r="K325" s="6">
        <v>0</v>
      </c>
      <c r="L325" s="10">
        <v>0</v>
      </c>
    </row>
    <row r="326" spans="1:12" x14ac:dyDescent="0.25">
      <c r="A326" s="3" t="s">
        <v>144</v>
      </c>
      <c r="B326" s="4" t="s">
        <v>7</v>
      </c>
      <c r="C326" s="5" t="s">
        <v>241</v>
      </c>
      <c r="D326" s="6">
        <v>44365</v>
      </c>
      <c r="E326" s="6">
        <v>0</v>
      </c>
      <c r="F326" s="6">
        <f t="shared" si="5"/>
        <v>0</v>
      </c>
      <c r="G326" s="6">
        <v>0</v>
      </c>
      <c r="H326" s="6">
        <v>0</v>
      </c>
      <c r="I326" s="7">
        <v>0</v>
      </c>
      <c r="J326" s="6">
        <v>44365</v>
      </c>
      <c r="K326" s="6">
        <v>0</v>
      </c>
      <c r="L326" s="10">
        <v>0</v>
      </c>
    </row>
    <row r="327" spans="1:12" x14ac:dyDescent="0.25">
      <c r="A327" s="3" t="s">
        <v>144</v>
      </c>
      <c r="B327" s="4" t="s">
        <v>7</v>
      </c>
      <c r="C327" s="5" t="s">
        <v>242</v>
      </c>
      <c r="D327" s="6">
        <v>10041238</v>
      </c>
      <c r="E327" s="6">
        <v>0</v>
      </c>
      <c r="F327" s="6">
        <f t="shared" si="5"/>
        <v>41238</v>
      </c>
      <c r="G327" s="6">
        <v>41238</v>
      </c>
      <c r="H327" s="6">
        <v>0</v>
      </c>
      <c r="I327" s="7">
        <v>10000000</v>
      </c>
      <c r="J327" s="6">
        <v>0</v>
      </c>
      <c r="K327" s="6">
        <v>0</v>
      </c>
      <c r="L327" s="10">
        <v>0.5</v>
      </c>
    </row>
    <row r="328" spans="1:12" x14ac:dyDescent="0.25">
      <c r="A328" s="3" t="s">
        <v>144</v>
      </c>
      <c r="B328" s="4" t="s">
        <v>7</v>
      </c>
      <c r="C328" s="5" t="s">
        <v>243</v>
      </c>
      <c r="D328" s="6">
        <v>57850</v>
      </c>
      <c r="E328" s="6">
        <v>0</v>
      </c>
      <c r="F328" s="6">
        <f t="shared" si="5"/>
        <v>57850</v>
      </c>
      <c r="G328" s="6">
        <v>57850</v>
      </c>
      <c r="H328" s="6">
        <v>0</v>
      </c>
      <c r="I328" s="7">
        <v>0</v>
      </c>
      <c r="J328" s="6">
        <v>0</v>
      </c>
      <c r="K328" s="6">
        <v>0</v>
      </c>
      <c r="L328" s="10">
        <v>0</v>
      </c>
    </row>
    <row r="329" spans="1:12" x14ac:dyDescent="0.25">
      <c r="A329" s="3" t="s">
        <v>144</v>
      </c>
      <c r="B329" s="4" t="s">
        <v>7</v>
      </c>
      <c r="C329" s="5" t="s">
        <v>51</v>
      </c>
      <c r="D329" s="6">
        <v>-106042</v>
      </c>
      <c r="E329" s="6">
        <v>0</v>
      </c>
      <c r="F329" s="6">
        <f t="shared" si="5"/>
        <v>-37264</v>
      </c>
      <c r="G329" s="6">
        <v>-37264</v>
      </c>
      <c r="H329" s="6">
        <v>0</v>
      </c>
      <c r="I329" s="7">
        <v>-13122</v>
      </c>
      <c r="J329" s="6">
        <v>-12340</v>
      </c>
      <c r="K329" s="6">
        <v>-43316</v>
      </c>
      <c r="L329" s="10">
        <v>0</v>
      </c>
    </row>
    <row r="330" spans="1:12" x14ac:dyDescent="0.25">
      <c r="A330" s="3" t="s">
        <v>144</v>
      </c>
      <c r="B330" s="4" t="s">
        <v>7</v>
      </c>
      <c r="C330" s="5" t="s">
        <v>244</v>
      </c>
      <c r="D330" s="6">
        <v>163338</v>
      </c>
      <c r="E330" s="6">
        <v>0</v>
      </c>
      <c r="F330" s="6">
        <f t="shared" si="5"/>
        <v>163338</v>
      </c>
      <c r="G330" s="6">
        <v>163338</v>
      </c>
      <c r="H330" s="6">
        <v>0</v>
      </c>
      <c r="I330" s="7">
        <v>0</v>
      </c>
      <c r="J330" s="6">
        <v>0</v>
      </c>
      <c r="K330" s="6">
        <v>0</v>
      </c>
      <c r="L330" s="10">
        <v>0.5</v>
      </c>
    </row>
    <row r="331" spans="1:12" x14ac:dyDescent="0.25">
      <c r="A331" s="3" t="s">
        <v>144</v>
      </c>
      <c r="B331" s="4" t="s">
        <v>7</v>
      </c>
      <c r="C331" s="5" t="s">
        <v>245</v>
      </c>
      <c r="D331" s="6">
        <v>89123</v>
      </c>
      <c r="E331" s="6">
        <v>0</v>
      </c>
      <c r="F331" s="6">
        <f t="shared" ref="F331:F394" si="6">SUM(G331:H331)</f>
        <v>89123</v>
      </c>
      <c r="G331" s="6">
        <v>89123</v>
      </c>
      <c r="H331" s="6">
        <v>0</v>
      </c>
      <c r="I331" s="7">
        <v>0</v>
      </c>
      <c r="J331" s="6">
        <v>0</v>
      </c>
      <c r="K331" s="6">
        <v>0</v>
      </c>
      <c r="L331" s="10">
        <v>0.2</v>
      </c>
    </row>
    <row r="332" spans="1:12" x14ac:dyDescent="0.25">
      <c r="A332" s="3" t="s">
        <v>144</v>
      </c>
      <c r="B332" s="4" t="s">
        <v>7</v>
      </c>
      <c r="C332" s="5" t="s">
        <v>246</v>
      </c>
      <c r="D332" s="6">
        <v>720612</v>
      </c>
      <c r="E332" s="6">
        <v>0</v>
      </c>
      <c r="F332" s="6">
        <f t="shared" si="6"/>
        <v>720612</v>
      </c>
      <c r="G332" s="6">
        <v>720612</v>
      </c>
      <c r="H332" s="6">
        <v>0</v>
      </c>
      <c r="I332" s="7">
        <v>0</v>
      </c>
      <c r="J332" s="6">
        <v>0</v>
      </c>
      <c r="K332" s="6">
        <v>0</v>
      </c>
      <c r="L332" s="10">
        <v>3.6</v>
      </c>
    </row>
    <row r="333" spans="1:12" x14ac:dyDescent="0.25">
      <c r="A333" s="3" t="s">
        <v>144</v>
      </c>
      <c r="B333" s="4" t="s">
        <v>7</v>
      </c>
      <c r="C333" s="5" t="s">
        <v>247</v>
      </c>
      <c r="D333" s="6">
        <v>833193</v>
      </c>
      <c r="E333" s="6">
        <v>0</v>
      </c>
      <c r="F333" s="6">
        <f t="shared" si="6"/>
        <v>833193</v>
      </c>
      <c r="G333" s="6">
        <v>833193</v>
      </c>
      <c r="H333" s="6">
        <v>0</v>
      </c>
      <c r="I333" s="7">
        <v>0</v>
      </c>
      <c r="J333" s="6">
        <v>0</v>
      </c>
      <c r="K333" s="6">
        <v>0</v>
      </c>
      <c r="L333" s="10">
        <v>0</v>
      </c>
    </row>
    <row r="334" spans="1:12" x14ac:dyDescent="0.25">
      <c r="A334" s="3" t="s">
        <v>144</v>
      </c>
      <c r="B334" s="4" t="s">
        <v>7</v>
      </c>
      <c r="C334" s="5" t="s">
        <v>248</v>
      </c>
      <c r="D334" s="6">
        <v>2000000</v>
      </c>
      <c r="E334" s="6">
        <v>0</v>
      </c>
      <c r="F334" s="6">
        <f t="shared" si="6"/>
        <v>0</v>
      </c>
      <c r="G334" s="6">
        <v>0</v>
      </c>
      <c r="H334" s="6">
        <v>0</v>
      </c>
      <c r="I334" s="7">
        <v>2000000</v>
      </c>
      <c r="J334" s="6">
        <v>0</v>
      </c>
      <c r="K334" s="6">
        <v>0</v>
      </c>
      <c r="L334" s="10">
        <v>0</v>
      </c>
    </row>
    <row r="335" spans="1:12" x14ac:dyDescent="0.25">
      <c r="A335" s="3" t="s">
        <v>144</v>
      </c>
      <c r="B335" s="4" t="s">
        <v>7</v>
      </c>
      <c r="C335" s="5" t="s">
        <v>249</v>
      </c>
      <c r="D335" s="6">
        <v>250000</v>
      </c>
      <c r="E335" s="6">
        <v>0</v>
      </c>
      <c r="F335" s="6">
        <f t="shared" si="6"/>
        <v>250000</v>
      </c>
      <c r="G335" s="6">
        <v>250000</v>
      </c>
      <c r="H335" s="6">
        <v>0</v>
      </c>
      <c r="I335" s="7">
        <v>0</v>
      </c>
      <c r="J335" s="6">
        <v>0</v>
      </c>
      <c r="K335" s="6">
        <v>0</v>
      </c>
      <c r="L335" s="10">
        <v>1.2</v>
      </c>
    </row>
    <row r="336" spans="1:12" x14ac:dyDescent="0.25">
      <c r="A336" s="3" t="s">
        <v>144</v>
      </c>
      <c r="B336" s="4" t="s">
        <v>7</v>
      </c>
      <c r="C336" s="5" t="s">
        <v>250</v>
      </c>
      <c r="D336" s="6">
        <v>375000</v>
      </c>
      <c r="E336" s="6">
        <v>0</v>
      </c>
      <c r="F336" s="6">
        <f t="shared" si="6"/>
        <v>375000</v>
      </c>
      <c r="G336" s="6">
        <v>375000</v>
      </c>
      <c r="H336" s="6">
        <v>0</v>
      </c>
      <c r="I336" s="7">
        <v>0</v>
      </c>
      <c r="J336" s="6">
        <v>0</v>
      </c>
      <c r="K336" s="6">
        <v>0</v>
      </c>
      <c r="L336" s="10">
        <v>0</v>
      </c>
    </row>
    <row r="337" spans="1:12" x14ac:dyDescent="0.25">
      <c r="A337" s="3" t="s">
        <v>144</v>
      </c>
      <c r="B337" s="4" t="s">
        <v>7</v>
      </c>
      <c r="C337" s="5" t="s">
        <v>133</v>
      </c>
      <c r="D337" s="6">
        <v>-575522</v>
      </c>
      <c r="E337" s="6">
        <v>0</v>
      </c>
      <c r="F337" s="6">
        <f t="shared" si="6"/>
        <v>76400</v>
      </c>
      <c r="G337" s="6">
        <v>76400</v>
      </c>
      <c r="H337" s="6">
        <v>0</v>
      </c>
      <c r="I337" s="7">
        <v>0</v>
      </c>
      <c r="J337" s="6">
        <v>-651922</v>
      </c>
      <c r="K337" s="6">
        <v>0</v>
      </c>
      <c r="L337" s="10">
        <v>-6</v>
      </c>
    </row>
    <row r="338" spans="1:12" x14ac:dyDescent="0.25">
      <c r="A338" s="3" t="s">
        <v>144</v>
      </c>
      <c r="B338" s="4" t="s">
        <v>7</v>
      </c>
      <c r="C338" s="5" t="s">
        <v>251</v>
      </c>
      <c r="D338" s="6">
        <v>5134000</v>
      </c>
      <c r="E338" s="6">
        <v>0</v>
      </c>
      <c r="F338" s="6">
        <f t="shared" si="6"/>
        <v>0</v>
      </c>
      <c r="G338" s="6">
        <v>0</v>
      </c>
      <c r="H338" s="6">
        <v>0</v>
      </c>
      <c r="I338" s="7">
        <v>5134000</v>
      </c>
      <c r="J338" s="6">
        <v>0</v>
      </c>
      <c r="K338" s="6">
        <v>0</v>
      </c>
      <c r="L338" s="10">
        <v>0</v>
      </c>
    </row>
    <row r="339" spans="1:12" x14ac:dyDescent="0.25">
      <c r="A339" s="3" t="s">
        <v>144</v>
      </c>
      <c r="B339" s="4" t="s">
        <v>7</v>
      </c>
      <c r="C339" s="5" t="s">
        <v>252</v>
      </c>
      <c r="D339" s="6">
        <v>1625000</v>
      </c>
      <c r="E339" s="6">
        <v>0</v>
      </c>
      <c r="F339" s="6">
        <f t="shared" si="6"/>
        <v>1625000</v>
      </c>
      <c r="G339" s="6">
        <v>1625000</v>
      </c>
      <c r="H339" s="6">
        <v>0</v>
      </c>
      <c r="I339" s="7">
        <v>0</v>
      </c>
      <c r="J339" s="6">
        <v>0</v>
      </c>
      <c r="K339" s="6">
        <v>0</v>
      </c>
      <c r="L339" s="10">
        <v>1.9</v>
      </c>
    </row>
    <row r="340" spans="1:12" x14ac:dyDescent="0.25">
      <c r="A340" s="3" t="s">
        <v>144</v>
      </c>
      <c r="B340" s="4" t="s">
        <v>7</v>
      </c>
      <c r="C340" s="5" t="s">
        <v>253</v>
      </c>
      <c r="D340" s="6">
        <v>210677</v>
      </c>
      <c r="E340" s="6">
        <v>0</v>
      </c>
      <c r="F340" s="6">
        <f t="shared" si="6"/>
        <v>210677</v>
      </c>
      <c r="G340" s="6">
        <v>210677</v>
      </c>
      <c r="H340" s="6">
        <v>0</v>
      </c>
      <c r="I340" s="7">
        <v>0</v>
      </c>
      <c r="J340" s="6">
        <v>0</v>
      </c>
      <c r="K340" s="6">
        <v>0</v>
      </c>
      <c r="L340" s="10">
        <v>0.6</v>
      </c>
    </row>
    <row r="341" spans="1:12" x14ac:dyDescent="0.25">
      <c r="A341" s="3" t="s">
        <v>144</v>
      </c>
      <c r="B341" s="4" t="s">
        <v>7</v>
      </c>
      <c r="C341" s="5" t="s">
        <v>254</v>
      </c>
      <c r="D341" s="6">
        <v>516451</v>
      </c>
      <c r="E341" s="6">
        <v>0</v>
      </c>
      <c r="F341" s="6">
        <f t="shared" si="6"/>
        <v>516451</v>
      </c>
      <c r="G341" s="6">
        <v>516451</v>
      </c>
      <c r="H341" s="6">
        <v>0</v>
      </c>
      <c r="I341" s="7">
        <v>0</v>
      </c>
      <c r="J341" s="6">
        <v>0</v>
      </c>
      <c r="K341" s="6">
        <v>0</v>
      </c>
      <c r="L341" s="10">
        <v>2.4</v>
      </c>
    </row>
    <row r="342" spans="1:12" x14ac:dyDescent="0.25">
      <c r="A342" s="3" t="s">
        <v>144</v>
      </c>
      <c r="B342" s="4" t="s">
        <v>7</v>
      </c>
      <c r="C342" s="5" t="s">
        <v>255</v>
      </c>
      <c r="D342" s="6">
        <v>186421986</v>
      </c>
      <c r="E342" s="6">
        <v>0</v>
      </c>
      <c r="F342" s="6">
        <f t="shared" si="6"/>
        <v>3398071</v>
      </c>
      <c r="G342" s="6">
        <v>3398071</v>
      </c>
      <c r="H342" s="6">
        <v>0</v>
      </c>
      <c r="I342" s="7">
        <v>182023915</v>
      </c>
      <c r="J342" s="6">
        <v>1000000</v>
      </c>
      <c r="K342" s="6">
        <v>0</v>
      </c>
      <c r="L342" s="10">
        <v>0.5</v>
      </c>
    </row>
    <row r="343" spans="1:12" x14ac:dyDescent="0.25">
      <c r="A343" s="3" t="s">
        <v>144</v>
      </c>
      <c r="B343" s="4" t="s">
        <v>7</v>
      </c>
      <c r="C343" s="5" t="s">
        <v>256</v>
      </c>
      <c r="D343" s="6">
        <v>569496</v>
      </c>
      <c r="E343" s="6">
        <v>0</v>
      </c>
      <c r="F343" s="6">
        <f t="shared" si="6"/>
        <v>132765</v>
      </c>
      <c r="G343" s="6">
        <v>132765</v>
      </c>
      <c r="H343" s="6">
        <v>0</v>
      </c>
      <c r="I343" s="7">
        <v>471067</v>
      </c>
      <c r="J343" s="6">
        <v>-34336</v>
      </c>
      <c r="K343" s="6">
        <v>0</v>
      </c>
      <c r="L343" s="10">
        <v>1.1000000000000001</v>
      </c>
    </row>
    <row r="344" spans="1:12" x14ac:dyDescent="0.25">
      <c r="A344" s="3" t="s">
        <v>144</v>
      </c>
      <c r="B344" s="4" t="s">
        <v>7</v>
      </c>
      <c r="C344" s="5" t="s">
        <v>257</v>
      </c>
      <c r="D344" s="6">
        <v>-76383372</v>
      </c>
      <c r="E344" s="6">
        <v>0</v>
      </c>
      <c r="F344" s="6">
        <f t="shared" si="6"/>
        <v>0</v>
      </c>
      <c r="G344" s="6">
        <v>0</v>
      </c>
      <c r="H344" s="6">
        <v>0</v>
      </c>
      <c r="I344" s="7">
        <v>-76383372</v>
      </c>
      <c r="J344" s="6">
        <v>0</v>
      </c>
      <c r="K344" s="6">
        <v>0</v>
      </c>
      <c r="L344" s="10">
        <v>0</v>
      </c>
    </row>
    <row r="345" spans="1:12" x14ac:dyDescent="0.25">
      <c r="A345" s="3" t="s">
        <v>144</v>
      </c>
      <c r="B345" s="4" t="s">
        <v>7</v>
      </c>
      <c r="C345" s="5" t="s">
        <v>10</v>
      </c>
      <c r="D345" s="6">
        <v>0</v>
      </c>
      <c r="E345" s="6">
        <v>0</v>
      </c>
      <c r="F345" s="6">
        <f t="shared" si="6"/>
        <v>0</v>
      </c>
      <c r="G345" s="6">
        <v>-1190432</v>
      </c>
      <c r="H345" s="6">
        <v>1190432</v>
      </c>
      <c r="I345" s="7">
        <v>0</v>
      </c>
      <c r="J345" s="6">
        <v>0</v>
      </c>
      <c r="K345" s="6">
        <v>0</v>
      </c>
      <c r="L345" s="10">
        <v>0</v>
      </c>
    </row>
    <row r="346" spans="1:12" x14ac:dyDescent="0.25">
      <c r="A346" s="3" t="s">
        <v>144</v>
      </c>
      <c r="B346" s="4" t="s">
        <v>9</v>
      </c>
      <c r="C346" s="5" t="s">
        <v>10</v>
      </c>
      <c r="D346" s="6">
        <v>7004038646</v>
      </c>
      <c r="E346" s="6">
        <v>0</v>
      </c>
      <c r="F346" s="6">
        <f t="shared" si="6"/>
        <v>4512345184</v>
      </c>
      <c r="G346" s="6">
        <v>3331152019</v>
      </c>
      <c r="H346" s="6">
        <v>1181193165</v>
      </c>
      <c r="I346" s="7">
        <v>1361942038</v>
      </c>
      <c r="J346" s="6">
        <v>79976873</v>
      </c>
      <c r="K346" s="6">
        <v>1049774551</v>
      </c>
      <c r="L346" s="10">
        <v>636.5</v>
      </c>
    </row>
    <row r="347" spans="1:12" x14ac:dyDescent="0.25">
      <c r="A347" s="3" t="s">
        <v>144</v>
      </c>
      <c r="B347" s="4" t="s">
        <v>9</v>
      </c>
      <c r="C347" s="5" t="s">
        <v>258</v>
      </c>
      <c r="D347" s="6">
        <v>5000000</v>
      </c>
      <c r="E347" s="6">
        <v>0</v>
      </c>
      <c r="F347" s="6">
        <f t="shared" si="6"/>
        <v>5000000</v>
      </c>
      <c r="G347" s="6">
        <v>5000000</v>
      </c>
      <c r="H347" s="6">
        <v>0</v>
      </c>
      <c r="I347" s="7">
        <v>0</v>
      </c>
      <c r="J347" s="6">
        <v>0</v>
      </c>
      <c r="K347" s="6">
        <v>0</v>
      </c>
      <c r="L347" s="10">
        <v>0.7</v>
      </c>
    </row>
    <row r="348" spans="1:12" x14ac:dyDescent="0.25">
      <c r="A348" s="3" t="s">
        <v>144</v>
      </c>
      <c r="B348" s="4" t="s">
        <v>9</v>
      </c>
      <c r="C348" s="5" t="s">
        <v>259</v>
      </c>
      <c r="D348" s="6">
        <v>2000000</v>
      </c>
      <c r="E348" s="6">
        <v>0</v>
      </c>
      <c r="F348" s="6">
        <f t="shared" si="6"/>
        <v>2000000</v>
      </c>
      <c r="G348" s="6">
        <v>2000000</v>
      </c>
      <c r="H348" s="6">
        <v>0</v>
      </c>
      <c r="I348" s="7">
        <v>0</v>
      </c>
      <c r="J348" s="6">
        <v>0</v>
      </c>
      <c r="K348" s="6">
        <v>0</v>
      </c>
      <c r="L348" s="10">
        <v>1.7</v>
      </c>
    </row>
    <row r="349" spans="1:12" x14ac:dyDescent="0.25">
      <c r="A349" s="3" t="s">
        <v>144</v>
      </c>
      <c r="B349" s="4" t="s">
        <v>9</v>
      </c>
      <c r="C349" s="5" t="s">
        <v>260</v>
      </c>
      <c r="D349" s="6">
        <v>7650</v>
      </c>
      <c r="E349" s="6">
        <v>0</v>
      </c>
      <c r="F349" s="6">
        <f t="shared" si="6"/>
        <v>7650</v>
      </c>
      <c r="G349" s="6">
        <v>7650</v>
      </c>
      <c r="H349" s="6">
        <v>0</v>
      </c>
      <c r="I349" s="7">
        <v>0</v>
      </c>
      <c r="J349" s="6">
        <v>0</v>
      </c>
      <c r="K349" s="6">
        <v>0</v>
      </c>
      <c r="L349" s="10">
        <v>0</v>
      </c>
    </row>
    <row r="350" spans="1:12" x14ac:dyDescent="0.25">
      <c r="A350" s="3" t="s">
        <v>144</v>
      </c>
      <c r="B350" s="4" t="s">
        <v>9</v>
      </c>
      <c r="C350" s="5" t="s">
        <v>261</v>
      </c>
      <c r="D350" s="6">
        <v>164398</v>
      </c>
      <c r="E350" s="6">
        <v>0</v>
      </c>
      <c r="F350" s="6">
        <f t="shared" si="6"/>
        <v>164398</v>
      </c>
      <c r="G350" s="6">
        <v>164398</v>
      </c>
      <c r="H350" s="6">
        <v>0</v>
      </c>
      <c r="I350" s="7">
        <v>0</v>
      </c>
      <c r="J350" s="6">
        <v>0</v>
      </c>
      <c r="K350" s="6">
        <v>0</v>
      </c>
      <c r="L350" s="10">
        <v>0.5</v>
      </c>
    </row>
    <row r="351" spans="1:12" x14ac:dyDescent="0.25">
      <c r="A351" s="3" t="s">
        <v>144</v>
      </c>
      <c r="B351" s="4" t="s">
        <v>9</v>
      </c>
      <c r="C351" s="5" t="s">
        <v>262</v>
      </c>
      <c r="D351" s="6">
        <v>5000000</v>
      </c>
      <c r="E351" s="6">
        <v>0</v>
      </c>
      <c r="F351" s="6">
        <f t="shared" si="6"/>
        <v>5000000</v>
      </c>
      <c r="G351" s="6">
        <v>5000000</v>
      </c>
      <c r="H351" s="6">
        <v>0</v>
      </c>
      <c r="I351" s="7">
        <v>0</v>
      </c>
      <c r="J351" s="6">
        <v>0</v>
      </c>
      <c r="K351" s="6">
        <v>0</v>
      </c>
      <c r="L351" s="10">
        <v>0.9</v>
      </c>
    </row>
    <row r="352" spans="1:12" x14ac:dyDescent="0.25">
      <c r="A352" s="3" t="s">
        <v>144</v>
      </c>
      <c r="B352" s="4" t="s">
        <v>9</v>
      </c>
      <c r="C352" s="5" t="s">
        <v>263</v>
      </c>
      <c r="D352" s="6">
        <v>227009</v>
      </c>
      <c r="E352" s="6">
        <v>0</v>
      </c>
      <c r="F352" s="6">
        <f t="shared" si="6"/>
        <v>227009</v>
      </c>
      <c r="G352" s="6">
        <v>227009</v>
      </c>
      <c r="H352" s="6">
        <v>0</v>
      </c>
      <c r="I352" s="7">
        <v>0</v>
      </c>
      <c r="J352" s="6">
        <v>0</v>
      </c>
      <c r="K352" s="6">
        <v>0</v>
      </c>
      <c r="L352" s="10">
        <v>0.1</v>
      </c>
    </row>
    <row r="353" spans="1:12" x14ac:dyDescent="0.25">
      <c r="A353" s="3" t="s">
        <v>144</v>
      </c>
      <c r="B353" s="4" t="s">
        <v>9</v>
      </c>
      <c r="C353" s="5" t="s">
        <v>264</v>
      </c>
      <c r="D353" s="6">
        <v>116134</v>
      </c>
      <c r="E353" s="6">
        <v>0</v>
      </c>
      <c r="F353" s="6">
        <f t="shared" si="6"/>
        <v>116134</v>
      </c>
      <c r="G353" s="6">
        <v>116134</v>
      </c>
      <c r="H353" s="6">
        <v>0</v>
      </c>
      <c r="I353" s="7">
        <v>0</v>
      </c>
      <c r="J353" s="6">
        <v>0</v>
      </c>
      <c r="K353" s="6">
        <v>0</v>
      </c>
      <c r="L353" s="10">
        <v>0.8</v>
      </c>
    </row>
    <row r="354" spans="1:12" x14ac:dyDescent="0.25">
      <c r="A354" s="3" t="s">
        <v>144</v>
      </c>
      <c r="B354" s="4" t="s">
        <v>9</v>
      </c>
      <c r="C354" s="5" t="s">
        <v>265</v>
      </c>
      <c r="D354" s="6">
        <v>95313</v>
      </c>
      <c r="E354" s="6">
        <v>0</v>
      </c>
      <c r="F354" s="6">
        <f t="shared" si="6"/>
        <v>95313</v>
      </c>
      <c r="G354" s="6">
        <v>95313</v>
      </c>
      <c r="H354" s="6">
        <v>0</v>
      </c>
      <c r="I354" s="7">
        <v>0</v>
      </c>
      <c r="J354" s="6">
        <v>0</v>
      </c>
      <c r="K354" s="6">
        <v>0</v>
      </c>
      <c r="L354" s="10">
        <v>0.5</v>
      </c>
    </row>
    <row r="355" spans="1:12" x14ac:dyDescent="0.25">
      <c r="A355" s="3" t="s">
        <v>144</v>
      </c>
      <c r="B355" s="4" t="s">
        <v>9</v>
      </c>
      <c r="C355" s="5" t="s">
        <v>266</v>
      </c>
      <c r="D355" s="6">
        <v>40203671</v>
      </c>
      <c r="E355" s="6">
        <v>0</v>
      </c>
      <c r="F355" s="6">
        <f t="shared" si="6"/>
        <v>0</v>
      </c>
      <c r="G355" s="6">
        <v>0</v>
      </c>
      <c r="H355" s="6">
        <v>0</v>
      </c>
      <c r="I355" s="7">
        <v>40203671</v>
      </c>
      <c r="J355" s="6">
        <v>0</v>
      </c>
      <c r="K355" s="6">
        <v>0</v>
      </c>
      <c r="L355" s="10">
        <v>0</v>
      </c>
    </row>
    <row r="356" spans="1:12" x14ac:dyDescent="0.25">
      <c r="A356" s="3" t="s">
        <v>144</v>
      </c>
      <c r="B356" s="4" t="s">
        <v>9</v>
      </c>
      <c r="C356" s="5" t="s">
        <v>124</v>
      </c>
      <c r="D356" s="6">
        <v>23469</v>
      </c>
      <c r="E356" s="6">
        <v>0</v>
      </c>
      <c r="F356" s="6">
        <f t="shared" si="6"/>
        <v>23469</v>
      </c>
      <c r="G356" s="6">
        <v>23469</v>
      </c>
      <c r="H356" s="6">
        <v>0</v>
      </c>
      <c r="I356" s="7">
        <v>0</v>
      </c>
      <c r="J356" s="6">
        <v>0</v>
      </c>
      <c r="K356" s="6">
        <v>0</v>
      </c>
      <c r="L356" s="10">
        <v>0.4</v>
      </c>
    </row>
    <row r="357" spans="1:12" x14ac:dyDescent="0.25">
      <c r="A357" s="3" t="s">
        <v>144</v>
      </c>
      <c r="B357" s="4" t="s">
        <v>9</v>
      </c>
      <c r="C357" s="5" t="s">
        <v>267</v>
      </c>
      <c r="D357" s="6">
        <v>115785</v>
      </c>
      <c r="E357" s="6">
        <v>0</v>
      </c>
      <c r="F357" s="6">
        <f t="shared" si="6"/>
        <v>115785</v>
      </c>
      <c r="G357" s="6">
        <v>115785</v>
      </c>
      <c r="H357" s="6">
        <v>0</v>
      </c>
      <c r="I357" s="7">
        <v>0</v>
      </c>
      <c r="J357" s="6">
        <v>0</v>
      </c>
      <c r="K357" s="6">
        <v>0</v>
      </c>
      <c r="L357" s="10">
        <v>0.9</v>
      </c>
    </row>
    <row r="358" spans="1:12" x14ac:dyDescent="0.25">
      <c r="A358" s="3" t="s">
        <v>144</v>
      </c>
      <c r="B358" s="4" t="s">
        <v>9</v>
      </c>
      <c r="C358" s="5" t="s">
        <v>268</v>
      </c>
      <c r="D358" s="6">
        <v>18564029</v>
      </c>
      <c r="E358" s="6">
        <v>0</v>
      </c>
      <c r="F358" s="6">
        <f t="shared" si="6"/>
        <v>0</v>
      </c>
      <c r="G358" s="6">
        <v>0</v>
      </c>
      <c r="H358" s="6">
        <v>0</v>
      </c>
      <c r="I358" s="7">
        <v>18780654</v>
      </c>
      <c r="J358" s="6">
        <v>-216625</v>
      </c>
      <c r="K358" s="6">
        <v>0</v>
      </c>
      <c r="L358" s="10">
        <v>4.0999999999999996</v>
      </c>
    </row>
    <row r="359" spans="1:12" x14ac:dyDescent="0.25">
      <c r="A359" s="3" t="s">
        <v>144</v>
      </c>
      <c r="B359" s="4" t="s">
        <v>9</v>
      </c>
      <c r="C359" s="5" t="s">
        <v>269</v>
      </c>
      <c r="D359" s="6">
        <v>-294780</v>
      </c>
      <c r="E359" s="6">
        <v>0</v>
      </c>
      <c r="F359" s="6">
        <f t="shared" si="6"/>
        <v>0</v>
      </c>
      <c r="G359" s="6">
        <v>0</v>
      </c>
      <c r="H359" s="6">
        <v>0</v>
      </c>
      <c r="I359" s="7">
        <v>-294780</v>
      </c>
      <c r="J359" s="6">
        <v>0</v>
      </c>
      <c r="K359" s="6">
        <v>0</v>
      </c>
      <c r="L359" s="10">
        <v>0</v>
      </c>
    </row>
    <row r="360" spans="1:12" x14ac:dyDescent="0.25">
      <c r="A360" s="3" t="s">
        <v>144</v>
      </c>
      <c r="B360" s="4" t="s">
        <v>9</v>
      </c>
      <c r="C360" s="5" t="s">
        <v>270</v>
      </c>
      <c r="D360" s="6">
        <v>115339107</v>
      </c>
      <c r="E360" s="6">
        <v>0</v>
      </c>
      <c r="F360" s="6">
        <f t="shared" si="6"/>
        <v>115339107</v>
      </c>
      <c r="G360" s="6">
        <v>0</v>
      </c>
      <c r="H360" s="6">
        <v>115339107</v>
      </c>
      <c r="I360" s="7">
        <v>0</v>
      </c>
      <c r="J360" s="6">
        <v>0</v>
      </c>
      <c r="K360" s="6">
        <v>0</v>
      </c>
      <c r="L360" s="10">
        <v>3.1</v>
      </c>
    </row>
    <row r="361" spans="1:12" x14ac:dyDescent="0.25">
      <c r="A361" s="3" t="s">
        <v>144</v>
      </c>
      <c r="B361" s="4" t="s">
        <v>9</v>
      </c>
      <c r="C361" s="5" t="s">
        <v>271</v>
      </c>
      <c r="D361" s="6">
        <v>108990</v>
      </c>
      <c r="E361" s="6">
        <v>0</v>
      </c>
      <c r="F361" s="6">
        <f t="shared" si="6"/>
        <v>0</v>
      </c>
      <c r="G361" s="6">
        <v>0</v>
      </c>
      <c r="H361" s="6">
        <v>0</v>
      </c>
      <c r="I361" s="7">
        <v>108990</v>
      </c>
      <c r="J361" s="6">
        <v>0</v>
      </c>
      <c r="K361" s="6">
        <v>0</v>
      </c>
      <c r="L361" s="10">
        <v>0.8</v>
      </c>
    </row>
    <row r="362" spans="1:12" x14ac:dyDescent="0.25">
      <c r="A362" s="3" t="s">
        <v>144</v>
      </c>
      <c r="B362" s="4" t="s">
        <v>9</v>
      </c>
      <c r="C362" s="5" t="s">
        <v>272</v>
      </c>
      <c r="D362" s="6">
        <v>269133295</v>
      </c>
      <c r="E362" s="6">
        <v>0</v>
      </c>
      <c r="F362" s="6">
        <f t="shared" si="6"/>
        <v>2500000</v>
      </c>
      <c r="G362" s="6">
        <v>2500000</v>
      </c>
      <c r="H362" s="6">
        <v>0</v>
      </c>
      <c r="I362" s="7">
        <v>264133295</v>
      </c>
      <c r="J362" s="6">
        <v>2500000</v>
      </c>
      <c r="K362" s="6">
        <v>0</v>
      </c>
      <c r="L362" s="10">
        <v>0.7</v>
      </c>
    </row>
    <row r="363" spans="1:12" x14ac:dyDescent="0.25">
      <c r="A363" s="3" t="s">
        <v>144</v>
      </c>
      <c r="B363" s="4" t="s">
        <v>9</v>
      </c>
      <c r="C363" s="5" t="s">
        <v>273</v>
      </c>
      <c r="D363" s="6">
        <v>49950</v>
      </c>
      <c r="E363" s="6">
        <v>0</v>
      </c>
      <c r="F363" s="6">
        <f t="shared" si="6"/>
        <v>49950</v>
      </c>
      <c r="G363" s="6">
        <v>49950</v>
      </c>
      <c r="H363" s="6">
        <v>0</v>
      </c>
      <c r="I363" s="7">
        <v>0</v>
      </c>
      <c r="J363" s="6">
        <v>0</v>
      </c>
      <c r="K363" s="6">
        <v>0</v>
      </c>
      <c r="L363" s="10">
        <v>0.2</v>
      </c>
    </row>
    <row r="364" spans="1:12" x14ac:dyDescent="0.25">
      <c r="A364" s="3" t="s">
        <v>144</v>
      </c>
      <c r="B364" s="4" t="s">
        <v>9</v>
      </c>
      <c r="C364" s="5" t="s">
        <v>274</v>
      </c>
      <c r="D364" s="6">
        <v>33260</v>
      </c>
      <c r="E364" s="6">
        <v>0</v>
      </c>
      <c r="F364" s="6">
        <f t="shared" si="6"/>
        <v>33260</v>
      </c>
      <c r="G364" s="6">
        <v>33260</v>
      </c>
      <c r="H364" s="6">
        <v>0</v>
      </c>
      <c r="I364" s="7">
        <v>0</v>
      </c>
      <c r="J364" s="6">
        <v>0</v>
      </c>
      <c r="K364" s="6">
        <v>0</v>
      </c>
      <c r="L364" s="10">
        <v>0</v>
      </c>
    </row>
    <row r="365" spans="1:12" x14ac:dyDescent="0.25">
      <c r="A365" s="3" t="s">
        <v>144</v>
      </c>
      <c r="B365" s="4" t="s">
        <v>9</v>
      </c>
      <c r="C365" s="5" t="s">
        <v>275</v>
      </c>
      <c r="D365" s="6">
        <v>44000</v>
      </c>
      <c r="E365" s="6">
        <v>0</v>
      </c>
      <c r="F365" s="6">
        <f t="shared" si="6"/>
        <v>44000</v>
      </c>
      <c r="G365" s="6">
        <v>44000</v>
      </c>
      <c r="H365" s="6">
        <v>0</v>
      </c>
      <c r="I365" s="7">
        <v>0</v>
      </c>
      <c r="J365" s="6">
        <v>0</v>
      </c>
      <c r="K365" s="6">
        <v>0</v>
      </c>
      <c r="L365" s="10">
        <v>0</v>
      </c>
    </row>
    <row r="366" spans="1:12" x14ac:dyDescent="0.25">
      <c r="A366" s="3" t="s">
        <v>144</v>
      </c>
      <c r="B366" s="4" t="s">
        <v>9</v>
      </c>
      <c r="C366" s="5" t="s">
        <v>276</v>
      </c>
      <c r="D366" s="6">
        <v>26694530</v>
      </c>
      <c r="E366" s="6">
        <v>0</v>
      </c>
      <c r="F366" s="6">
        <f t="shared" si="6"/>
        <v>26694530</v>
      </c>
      <c r="G366" s="6">
        <v>26694530</v>
      </c>
      <c r="H366" s="6">
        <v>0</v>
      </c>
      <c r="I366" s="7">
        <v>0</v>
      </c>
      <c r="J366" s="6">
        <v>0</v>
      </c>
      <c r="K366" s="6">
        <v>0</v>
      </c>
      <c r="L366" s="10">
        <v>7</v>
      </c>
    </row>
    <row r="367" spans="1:12" x14ac:dyDescent="0.25">
      <c r="A367" s="3" t="s">
        <v>144</v>
      </c>
      <c r="B367" s="4" t="s">
        <v>9</v>
      </c>
      <c r="C367" s="5" t="s">
        <v>277</v>
      </c>
      <c r="D367" s="6">
        <v>300709</v>
      </c>
      <c r="E367" s="6">
        <v>0</v>
      </c>
      <c r="F367" s="6">
        <f t="shared" si="6"/>
        <v>300709</v>
      </c>
      <c r="G367" s="6">
        <v>300709</v>
      </c>
      <c r="H367" s="6">
        <v>0</v>
      </c>
      <c r="I367" s="7">
        <v>0</v>
      </c>
      <c r="J367" s="6">
        <v>0</v>
      </c>
      <c r="K367" s="6">
        <v>0</v>
      </c>
      <c r="L367" s="10">
        <v>0.3</v>
      </c>
    </row>
    <row r="368" spans="1:12" x14ac:dyDescent="0.25">
      <c r="A368" s="3" t="s">
        <v>144</v>
      </c>
      <c r="B368" s="4" t="s">
        <v>9</v>
      </c>
      <c r="C368" s="5" t="s">
        <v>278</v>
      </c>
      <c r="D368" s="6">
        <v>162720</v>
      </c>
      <c r="E368" s="6">
        <v>0</v>
      </c>
      <c r="F368" s="6">
        <f t="shared" si="6"/>
        <v>162720</v>
      </c>
      <c r="G368" s="6">
        <v>162720</v>
      </c>
      <c r="H368" s="6">
        <v>0</v>
      </c>
      <c r="I368" s="7">
        <v>0</v>
      </c>
      <c r="J368" s="6">
        <v>0</v>
      </c>
      <c r="K368" s="6">
        <v>0</v>
      </c>
      <c r="L368" s="10">
        <v>0.9</v>
      </c>
    </row>
    <row r="369" spans="1:12" x14ac:dyDescent="0.25">
      <c r="A369" s="3" t="s">
        <v>144</v>
      </c>
      <c r="B369" s="4" t="s">
        <v>9</v>
      </c>
      <c r="C369" s="5" t="s">
        <v>279</v>
      </c>
      <c r="D369" s="6">
        <v>339740</v>
      </c>
      <c r="E369" s="6">
        <v>0</v>
      </c>
      <c r="F369" s="6">
        <f t="shared" si="6"/>
        <v>169870</v>
      </c>
      <c r="G369" s="6">
        <v>169870</v>
      </c>
      <c r="H369" s="6">
        <v>0</v>
      </c>
      <c r="I369" s="7">
        <v>0</v>
      </c>
      <c r="J369" s="6">
        <v>0</v>
      </c>
      <c r="K369" s="6">
        <v>169870</v>
      </c>
      <c r="L369" s="10">
        <v>1.8</v>
      </c>
    </row>
    <row r="370" spans="1:12" x14ac:dyDescent="0.25">
      <c r="A370" s="3" t="s">
        <v>144</v>
      </c>
      <c r="B370" s="4" t="s">
        <v>9</v>
      </c>
      <c r="C370" s="5" t="s">
        <v>280</v>
      </c>
      <c r="D370" s="6">
        <v>8485796</v>
      </c>
      <c r="E370" s="6">
        <v>0</v>
      </c>
      <c r="F370" s="6">
        <f t="shared" si="6"/>
        <v>1037013</v>
      </c>
      <c r="G370" s="6">
        <v>1037013</v>
      </c>
      <c r="H370" s="6">
        <v>0</v>
      </c>
      <c r="I370" s="7">
        <v>7451153</v>
      </c>
      <c r="J370" s="6">
        <v>-2370</v>
      </c>
      <c r="K370" s="6">
        <v>0</v>
      </c>
      <c r="L370" s="10">
        <v>0</v>
      </c>
    </row>
    <row r="371" spans="1:12" x14ac:dyDescent="0.25">
      <c r="A371" s="3" t="s">
        <v>144</v>
      </c>
      <c r="B371" s="4" t="s">
        <v>9</v>
      </c>
      <c r="C371" s="5" t="s">
        <v>281</v>
      </c>
      <c r="D371" s="6">
        <v>17752</v>
      </c>
      <c r="E371" s="6">
        <v>0</v>
      </c>
      <c r="F371" s="6">
        <f t="shared" si="6"/>
        <v>17752</v>
      </c>
      <c r="G371" s="6">
        <v>0</v>
      </c>
      <c r="H371" s="6">
        <v>17752</v>
      </c>
      <c r="I371" s="7">
        <v>0</v>
      </c>
      <c r="J371" s="6">
        <v>0</v>
      </c>
      <c r="K371" s="6">
        <v>0</v>
      </c>
      <c r="L371" s="10">
        <v>0</v>
      </c>
    </row>
    <row r="372" spans="1:12" x14ac:dyDescent="0.25">
      <c r="A372" s="3" t="s">
        <v>144</v>
      </c>
      <c r="B372" s="4" t="s">
        <v>9</v>
      </c>
      <c r="C372" s="5" t="s">
        <v>282</v>
      </c>
      <c r="D372" s="6">
        <v>-23964790</v>
      </c>
      <c r="E372" s="6">
        <v>0</v>
      </c>
      <c r="F372" s="6">
        <f t="shared" si="6"/>
        <v>0</v>
      </c>
      <c r="G372" s="6">
        <v>0</v>
      </c>
      <c r="H372" s="6">
        <v>0</v>
      </c>
      <c r="I372" s="7">
        <v>-23964790</v>
      </c>
      <c r="J372" s="6">
        <v>0</v>
      </c>
      <c r="K372" s="6">
        <v>0</v>
      </c>
      <c r="L372" s="10">
        <v>0</v>
      </c>
    </row>
    <row r="373" spans="1:12" x14ac:dyDescent="0.25">
      <c r="A373" s="3" t="s">
        <v>144</v>
      </c>
      <c r="B373" s="4" t="s">
        <v>9</v>
      </c>
      <c r="C373" s="5" t="s">
        <v>283</v>
      </c>
      <c r="D373" s="6">
        <v>24000000</v>
      </c>
      <c r="E373" s="6">
        <v>0</v>
      </c>
      <c r="F373" s="6">
        <f t="shared" si="6"/>
        <v>0</v>
      </c>
      <c r="G373" s="6">
        <v>0</v>
      </c>
      <c r="H373" s="6">
        <v>0</v>
      </c>
      <c r="I373" s="7">
        <v>24000000</v>
      </c>
      <c r="J373" s="6">
        <v>0</v>
      </c>
      <c r="K373" s="6">
        <v>0</v>
      </c>
      <c r="L373" s="10">
        <v>0</v>
      </c>
    </row>
    <row r="374" spans="1:12" x14ac:dyDescent="0.25">
      <c r="A374" s="3" t="s">
        <v>144</v>
      </c>
      <c r="B374" s="4" t="s">
        <v>9</v>
      </c>
      <c r="C374" s="5" t="s">
        <v>284</v>
      </c>
      <c r="D374" s="6">
        <v>0</v>
      </c>
      <c r="E374" s="6">
        <v>0</v>
      </c>
      <c r="F374" s="6">
        <f t="shared" si="6"/>
        <v>-15439107</v>
      </c>
      <c r="G374" s="6">
        <v>-15439107</v>
      </c>
      <c r="H374" s="6">
        <v>0</v>
      </c>
      <c r="I374" s="7">
        <v>15439107</v>
      </c>
      <c r="J374" s="6">
        <v>0</v>
      </c>
      <c r="K374" s="6">
        <v>0</v>
      </c>
      <c r="L374" s="10">
        <v>0</v>
      </c>
    </row>
    <row r="375" spans="1:12" x14ac:dyDescent="0.25">
      <c r="A375" s="3" t="s">
        <v>144</v>
      </c>
      <c r="B375" s="4" t="s">
        <v>9</v>
      </c>
      <c r="C375" s="5" t="s">
        <v>12</v>
      </c>
      <c r="D375" s="6">
        <v>55144215</v>
      </c>
      <c r="E375" s="6">
        <v>0</v>
      </c>
      <c r="F375" s="6">
        <f t="shared" si="6"/>
        <v>54628584</v>
      </c>
      <c r="G375" s="6">
        <v>15259310</v>
      </c>
      <c r="H375" s="6">
        <v>39369274</v>
      </c>
      <c r="I375" s="7">
        <v>515631</v>
      </c>
      <c r="J375" s="6">
        <v>0</v>
      </c>
      <c r="K375" s="6">
        <v>0</v>
      </c>
      <c r="L375" s="10">
        <v>0</v>
      </c>
    </row>
    <row r="376" spans="1:12" x14ac:dyDescent="0.25">
      <c r="A376" s="3" t="s">
        <v>144</v>
      </c>
      <c r="B376" s="4" t="s">
        <v>9</v>
      </c>
      <c r="C376" s="5" t="s">
        <v>285</v>
      </c>
      <c r="D376" s="6">
        <v>11374594</v>
      </c>
      <c r="E376" s="6">
        <v>0</v>
      </c>
      <c r="F376" s="6">
        <f t="shared" si="6"/>
        <v>0</v>
      </c>
      <c r="G376" s="6">
        <v>0</v>
      </c>
      <c r="H376" s="6">
        <v>0</v>
      </c>
      <c r="I376" s="7">
        <v>11374594</v>
      </c>
      <c r="J376" s="6">
        <v>0</v>
      </c>
      <c r="K376" s="6">
        <v>0</v>
      </c>
      <c r="L376" s="10">
        <v>0</v>
      </c>
    </row>
    <row r="377" spans="1:12" x14ac:dyDescent="0.25">
      <c r="A377" s="3" t="s">
        <v>144</v>
      </c>
      <c r="B377" s="4" t="s">
        <v>11</v>
      </c>
      <c r="C377" s="5" t="s">
        <v>12</v>
      </c>
      <c r="D377" s="6">
        <v>7440463982</v>
      </c>
      <c r="E377" s="6">
        <v>0</v>
      </c>
      <c r="F377" s="6">
        <f t="shared" si="6"/>
        <v>4701504172</v>
      </c>
      <c r="G377" s="6">
        <v>3338023839</v>
      </c>
      <c r="H377" s="6">
        <v>1363480333</v>
      </c>
      <c r="I377" s="7">
        <v>1764077511</v>
      </c>
      <c r="J377" s="6">
        <v>104652889</v>
      </c>
      <c r="K377" s="6">
        <v>870229410</v>
      </c>
      <c r="L377" s="10">
        <v>732.8</v>
      </c>
    </row>
    <row r="378" spans="1:12" x14ac:dyDescent="0.25">
      <c r="A378" s="3" t="s">
        <v>144</v>
      </c>
      <c r="B378" s="4" t="s">
        <v>11</v>
      </c>
      <c r="C378" s="5" t="s">
        <v>286</v>
      </c>
      <c r="D378" s="6">
        <v>18749</v>
      </c>
      <c r="E378" s="6">
        <v>0</v>
      </c>
      <c r="F378" s="6">
        <f t="shared" si="6"/>
        <v>18749</v>
      </c>
      <c r="G378" s="6">
        <v>18749</v>
      </c>
      <c r="H378" s="6">
        <v>0</v>
      </c>
      <c r="I378" s="7">
        <v>0</v>
      </c>
      <c r="J378" s="6">
        <v>0</v>
      </c>
      <c r="K378" s="6">
        <v>0</v>
      </c>
      <c r="L378" s="10">
        <v>0.2</v>
      </c>
    </row>
    <row r="379" spans="1:12" x14ac:dyDescent="0.25">
      <c r="A379" s="3" t="s">
        <v>144</v>
      </c>
      <c r="B379" s="4" t="s">
        <v>11</v>
      </c>
      <c r="C379" s="5" t="s">
        <v>287</v>
      </c>
      <c r="D379" s="6">
        <v>144321</v>
      </c>
      <c r="E379" s="6">
        <v>0</v>
      </c>
      <c r="F379" s="6">
        <f t="shared" si="6"/>
        <v>144321</v>
      </c>
      <c r="G379" s="6">
        <v>144321</v>
      </c>
      <c r="H379" s="6">
        <v>0</v>
      </c>
      <c r="I379" s="7">
        <v>0</v>
      </c>
      <c r="J379" s="6">
        <v>0</v>
      </c>
      <c r="K379" s="6">
        <v>0</v>
      </c>
      <c r="L379" s="10">
        <v>0.4</v>
      </c>
    </row>
    <row r="380" spans="1:12" x14ac:dyDescent="0.25">
      <c r="A380" s="3" t="s">
        <v>144</v>
      </c>
      <c r="B380" s="4" t="s">
        <v>11</v>
      </c>
      <c r="C380" s="5" t="s">
        <v>288</v>
      </c>
      <c r="D380" s="6">
        <v>75288</v>
      </c>
      <c r="E380" s="6">
        <v>0</v>
      </c>
      <c r="F380" s="6">
        <f t="shared" si="6"/>
        <v>75288</v>
      </c>
      <c r="G380" s="6">
        <v>75288</v>
      </c>
      <c r="H380" s="6">
        <v>0</v>
      </c>
      <c r="I380" s="7">
        <v>0</v>
      </c>
      <c r="J380" s="6">
        <v>0</v>
      </c>
      <c r="K380" s="6">
        <v>0</v>
      </c>
      <c r="L380" s="10">
        <v>0.4</v>
      </c>
    </row>
    <row r="381" spans="1:12" x14ac:dyDescent="0.25">
      <c r="A381" s="3" t="s">
        <v>144</v>
      </c>
      <c r="B381" s="4" t="s">
        <v>11</v>
      </c>
      <c r="C381" s="5" t="s">
        <v>289</v>
      </c>
      <c r="D381" s="6">
        <v>440000</v>
      </c>
      <c r="E381" s="6">
        <v>0</v>
      </c>
      <c r="F381" s="6">
        <f t="shared" si="6"/>
        <v>0</v>
      </c>
      <c r="G381" s="6">
        <v>0</v>
      </c>
      <c r="H381" s="6">
        <v>0</v>
      </c>
      <c r="I381" s="7">
        <v>440000</v>
      </c>
      <c r="J381" s="6">
        <v>0</v>
      </c>
      <c r="K381" s="6">
        <v>0</v>
      </c>
      <c r="L381" s="10">
        <v>0</v>
      </c>
    </row>
    <row r="382" spans="1:12" x14ac:dyDescent="0.25">
      <c r="A382" s="3" t="s">
        <v>144</v>
      </c>
      <c r="B382" s="4" t="s">
        <v>11</v>
      </c>
      <c r="C382" s="5" t="s">
        <v>290</v>
      </c>
      <c r="D382" s="6">
        <v>200000</v>
      </c>
      <c r="E382" s="6">
        <v>0</v>
      </c>
      <c r="F382" s="6">
        <f t="shared" si="6"/>
        <v>200000</v>
      </c>
      <c r="G382" s="6">
        <v>200000</v>
      </c>
      <c r="H382" s="6">
        <v>0</v>
      </c>
      <c r="I382" s="7">
        <v>0</v>
      </c>
      <c r="J382" s="6">
        <v>0</v>
      </c>
      <c r="K382" s="6">
        <v>0</v>
      </c>
      <c r="L382" s="10">
        <v>0</v>
      </c>
    </row>
    <row r="383" spans="1:12" x14ac:dyDescent="0.25">
      <c r="A383" s="3" t="s">
        <v>144</v>
      </c>
      <c r="B383" s="4" t="s">
        <v>11</v>
      </c>
      <c r="C383" s="5" t="s">
        <v>291</v>
      </c>
      <c r="D383" s="6">
        <v>111111</v>
      </c>
      <c r="E383" s="6">
        <v>0</v>
      </c>
      <c r="F383" s="6">
        <f t="shared" si="6"/>
        <v>0</v>
      </c>
      <c r="G383" s="6">
        <v>0</v>
      </c>
      <c r="H383" s="6">
        <v>0</v>
      </c>
      <c r="I383" s="7">
        <v>111111</v>
      </c>
      <c r="J383" s="6">
        <v>0</v>
      </c>
      <c r="K383" s="6">
        <v>0</v>
      </c>
      <c r="L383" s="10">
        <v>0</v>
      </c>
    </row>
    <row r="384" spans="1:12" x14ac:dyDescent="0.25">
      <c r="A384" s="3" t="s">
        <v>144</v>
      </c>
      <c r="B384" s="4" t="s">
        <v>11</v>
      </c>
      <c r="C384" s="5" t="s">
        <v>292</v>
      </c>
      <c r="D384" s="6">
        <v>48593794</v>
      </c>
      <c r="E384" s="6">
        <v>0</v>
      </c>
      <c r="F384" s="6">
        <f t="shared" si="6"/>
        <v>0</v>
      </c>
      <c r="G384" s="6">
        <v>0</v>
      </c>
      <c r="H384" s="6">
        <v>0</v>
      </c>
      <c r="I384" s="7">
        <v>48593794</v>
      </c>
      <c r="J384" s="6">
        <v>0</v>
      </c>
      <c r="K384" s="6">
        <v>0</v>
      </c>
      <c r="L384" s="10">
        <v>1</v>
      </c>
    </row>
    <row r="385" spans="1:12" x14ac:dyDescent="0.25">
      <c r="A385" s="3" t="s">
        <v>144</v>
      </c>
      <c r="B385" s="4" t="s">
        <v>11</v>
      </c>
      <c r="C385" s="5" t="s">
        <v>293</v>
      </c>
      <c r="D385" s="6">
        <v>378861731</v>
      </c>
      <c r="E385" s="6">
        <v>0</v>
      </c>
      <c r="F385" s="6">
        <f t="shared" si="6"/>
        <v>0</v>
      </c>
      <c r="G385" s="6">
        <v>0</v>
      </c>
      <c r="H385" s="6">
        <v>0</v>
      </c>
      <c r="I385" s="7">
        <v>378861731</v>
      </c>
      <c r="J385" s="6">
        <v>0</v>
      </c>
      <c r="K385" s="6">
        <v>0</v>
      </c>
      <c r="L385" s="10">
        <v>0</v>
      </c>
    </row>
    <row r="386" spans="1:12" x14ac:dyDescent="0.25">
      <c r="A386" s="3" t="s">
        <v>144</v>
      </c>
      <c r="B386" s="4" t="s">
        <v>11</v>
      </c>
      <c r="C386" s="5" t="s">
        <v>294</v>
      </c>
      <c r="D386" s="6">
        <v>250108</v>
      </c>
      <c r="E386" s="6">
        <v>0</v>
      </c>
      <c r="F386" s="6">
        <f t="shared" si="6"/>
        <v>250108</v>
      </c>
      <c r="G386" s="6">
        <v>250108</v>
      </c>
      <c r="H386" s="6">
        <v>0</v>
      </c>
      <c r="I386" s="7">
        <v>0</v>
      </c>
      <c r="J386" s="6">
        <v>0</v>
      </c>
      <c r="K386" s="6">
        <v>0</v>
      </c>
      <c r="L386" s="10">
        <v>1.2</v>
      </c>
    </row>
    <row r="387" spans="1:12" x14ac:dyDescent="0.25">
      <c r="A387" s="3" t="s">
        <v>144</v>
      </c>
      <c r="B387" s="4" t="s">
        <v>11</v>
      </c>
      <c r="C387" s="5" t="s">
        <v>295</v>
      </c>
      <c r="D387" s="6">
        <v>33247</v>
      </c>
      <c r="E387" s="6">
        <v>0</v>
      </c>
      <c r="F387" s="6">
        <f t="shared" si="6"/>
        <v>33247</v>
      </c>
      <c r="G387" s="6">
        <v>33247</v>
      </c>
      <c r="H387" s="6">
        <v>0</v>
      </c>
      <c r="I387" s="7">
        <v>0</v>
      </c>
      <c r="J387" s="6">
        <v>0</v>
      </c>
      <c r="K387" s="6">
        <v>0</v>
      </c>
      <c r="L387" s="10">
        <v>0.3</v>
      </c>
    </row>
    <row r="388" spans="1:12" x14ac:dyDescent="0.25">
      <c r="A388" s="3" t="s">
        <v>144</v>
      </c>
      <c r="B388" s="4" t="s">
        <v>11</v>
      </c>
      <c r="C388" s="5" t="s">
        <v>296</v>
      </c>
      <c r="D388" s="6">
        <v>13974</v>
      </c>
      <c r="E388" s="6">
        <v>0</v>
      </c>
      <c r="F388" s="6">
        <f t="shared" si="6"/>
        <v>13974</v>
      </c>
      <c r="G388" s="6">
        <v>13974</v>
      </c>
      <c r="H388" s="6">
        <v>0</v>
      </c>
      <c r="I388" s="7">
        <v>0</v>
      </c>
      <c r="J388" s="6">
        <v>0</v>
      </c>
      <c r="K388" s="6">
        <v>0</v>
      </c>
      <c r="L388" s="10">
        <v>0.2</v>
      </c>
    </row>
    <row r="389" spans="1:12" x14ac:dyDescent="0.25">
      <c r="A389" s="3" t="s">
        <v>144</v>
      </c>
      <c r="B389" s="4" t="s">
        <v>11</v>
      </c>
      <c r="C389" s="5" t="s">
        <v>297</v>
      </c>
      <c r="D389" s="6">
        <v>100000</v>
      </c>
      <c r="E389" s="6">
        <v>0</v>
      </c>
      <c r="F389" s="6">
        <f t="shared" si="6"/>
        <v>100000</v>
      </c>
      <c r="G389" s="6">
        <v>100000</v>
      </c>
      <c r="H389" s="6">
        <v>0</v>
      </c>
      <c r="I389" s="7">
        <v>0</v>
      </c>
      <c r="J389" s="6">
        <v>0</v>
      </c>
      <c r="K389" s="6">
        <v>0</v>
      </c>
      <c r="L389" s="10">
        <v>0.2</v>
      </c>
    </row>
    <row r="390" spans="1:12" x14ac:dyDescent="0.25">
      <c r="A390" s="3" t="s">
        <v>144</v>
      </c>
      <c r="B390" s="4" t="s">
        <v>11</v>
      </c>
      <c r="C390" s="5" t="s">
        <v>298</v>
      </c>
      <c r="D390" s="6">
        <v>82883</v>
      </c>
      <c r="E390" s="6">
        <v>0</v>
      </c>
      <c r="F390" s="6">
        <f t="shared" si="6"/>
        <v>82883</v>
      </c>
      <c r="G390" s="6">
        <v>82883</v>
      </c>
      <c r="H390" s="6">
        <v>0</v>
      </c>
      <c r="I390" s="7">
        <v>0</v>
      </c>
      <c r="J390" s="6">
        <v>0</v>
      </c>
      <c r="K390" s="6">
        <v>0</v>
      </c>
      <c r="L390" s="10">
        <v>0.1</v>
      </c>
    </row>
    <row r="391" spans="1:12" x14ac:dyDescent="0.25">
      <c r="A391" s="3" t="s">
        <v>144</v>
      </c>
      <c r="B391" s="4" t="s">
        <v>11</v>
      </c>
      <c r="C391" s="5" t="s">
        <v>299</v>
      </c>
      <c r="D391" s="6">
        <v>33364</v>
      </c>
      <c r="E391" s="6">
        <v>0</v>
      </c>
      <c r="F391" s="6">
        <f t="shared" si="6"/>
        <v>33364</v>
      </c>
      <c r="G391" s="6">
        <v>33364</v>
      </c>
      <c r="H391" s="6">
        <v>0</v>
      </c>
      <c r="I391" s="7">
        <v>0</v>
      </c>
      <c r="J391" s="6">
        <v>0</v>
      </c>
      <c r="K391" s="6">
        <v>0</v>
      </c>
      <c r="L391" s="10">
        <v>0</v>
      </c>
    </row>
    <row r="392" spans="1:12" x14ac:dyDescent="0.25">
      <c r="A392" s="3" t="s">
        <v>144</v>
      </c>
      <c r="B392" s="4" t="s">
        <v>11</v>
      </c>
      <c r="C392" s="5" t="s">
        <v>300</v>
      </c>
      <c r="D392" s="6">
        <v>1207556</v>
      </c>
      <c r="E392" s="6">
        <v>0</v>
      </c>
      <c r="F392" s="6">
        <f t="shared" si="6"/>
        <v>-792444</v>
      </c>
      <c r="G392" s="6">
        <v>-792444</v>
      </c>
      <c r="H392" s="6">
        <v>0</v>
      </c>
      <c r="I392" s="7">
        <v>2000000</v>
      </c>
      <c r="J392" s="6">
        <v>0</v>
      </c>
      <c r="K392" s="6">
        <v>0</v>
      </c>
      <c r="L392" s="10">
        <v>0.8</v>
      </c>
    </row>
    <row r="393" spans="1:12" x14ac:dyDescent="0.25">
      <c r="A393" s="3" t="s">
        <v>144</v>
      </c>
      <c r="B393" s="4" t="s">
        <v>11</v>
      </c>
      <c r="C393" s="5" t="s">
        <v>301</v>
      </c>
      <c r="D393" s="6">
        <v>4197000</v>
      </c>
      <c r="E393" s="6">
        <v>0</v>
      </c>
      <c r="F393" s="6">
        <f t="shared" si="6"/>
        <v>0</v>
      </c>
      <c r="G393" s="6">
        <v>0</v>
      </c>
      <c r="H393" s="6">
        <v>0</v>
      </c>
      <c r="I393" s="7">
        <v>4197000</v>
      </c>
      <c r="J393" s="6">
        <v>0</v>
      </c>
      <c r="K393" s="6">
        <v>0</v>
      </c>
      <c r="L393" s="10">
        <v>0</v>
      </c>
    </row>
    <row r="394" spans="1:12" x14ac:dyDescent="0.25">
      <c r="A394" s="3" t="s">
        <v>144</v>
      </c>
      <c r="B394" s="4" t="s">
        <v>11</v>
      </c>
      <c r="C394" s="5" t="s">
        <v>302</v>
      </c>
      <c r="D394" s="6">
        <v>3500000</v>
      </c>
      <c r="E394" s="6">
        <v>0</v>
      </c>
      <c r="F394" s="6">
        <f t="shared" si="6"/>
        <v>3500000</v>
      </c>
      <c r="G394" s="6">
        <v>3500000</v>
      </c>
      <c r="H394" s="6">
        <v>0</v>
      </c>
      <c r="I394" s="7">
        <v>0</v>
      </c>
      <c r="J394" s="6">
        <v>0</v>
      </c>
      <c r="K394" s="6">
        <v>0</v>
      </c>
      <c r="L394" s="10">
        <v>1.9</v>
      </c>
    </row>
    <row r="395" spans="1:12" x14ac:dyDescent="0.25">
      <c r="A395" s="3" t="s">
        <v>144</v>
      </c>
      <c r="B395" s="4" t="s">
        <v>11</v>
      </c>
      <c r="C395" s="5" t="s">
        <v>303</v>
      </c>
      <c r="D395" s="6">
        <v>1002997</v>
      </c>
      <c r="E395" s="6">
        <v>0</v>
      </c>
      <c r="F395" s="6">
        <f t="shared" ref="F395:F458" si="7">SUM(G395:H395)</f>
        <v>800005</v>
      </c>
      <c r="G395" s="6">
        <v>800005</v>
      </c>
      <c r="H395" s="6">
        <v>0</v>
      </c>
      <c r="I395" s="7">
        <v>202992</v>
      </c>
      <c r="J395" s="6">
        <v>0</v>
      </c>
      <c r="K395" s="6">
        <v>0</v>
      </c>
      <c r="L395" s="10">
        <v>1.2</v>
      </c>
    </row>
    <row r="396" spans="1:12" x14ac:dyDescent="0.25">
      <c r="A396" s="3" t="s">
        <v>144</v>
      </c>
      <c r="B396" s="4" t="s">
        <v>11</v>
      </c>
      <c r="C396" s="5" t="s">
        <v>284</v>
      </c>
      <c r="D396" s="6">
        <v>-17820179</v>
      </c>
      <c r="E396" s="6">
        <v>0</v>
      </c>
      <c r="F396" s="6">
        <f t="shared" si="7"/>
        <v>-156842134</v>
      </c>
      <c r="G396" s="6">
        <v>-40642134</v>
      </c>
      <c r="H396" s="6">
        <v>-116200000</v>
      </c>
      <c r="I396" s="7">
        <v>139021955</v>
      </c>
      <c r="J396" s="6">
        <v>0</v>
      </c>
      <c r="K396" s="6">
        <v>0</v>
      </c>
      <c r="L396" s="10">
        <v>-0.6</v>
      </c>
    </row>
    <row r="397" spans="1:12" x14ac:dyDescent="0.25">
      <c r="A397" s="3" t="s">
        <v>144</v>
      </c>
      <c r="B397" s="4" t="s">
        <v>11</v>
      </c>
      <c r="C397" s="5" t="s">
        <v>304</v>
      </c>
      <c r="D397" s="6">
        <v>-1036162</v>
      </c>
      <c r="E397" s="6">
        <v>0</v>
      </c>
      <c r="F397" s="6">
        <f t="shared" si="7"/>
        <v>45600</v>
      </c>
      <c r="G397" s="6">
        <v>45600</v>
      </c>
      <c r="H397" s="6">
        <v>0</v>
      </c>
      <c r="I397" s="7">
        <v>-1081762</v>
      </c>
      <c r="J397" s="6">
        <v>0</v>
      </c>
      <c r="K397" s="6">
        <v>0</v>
      </c>
      <c r="L397" s="10">
        <v>0</v>
      </c>
    </row>
    <row r="398" spans="1:12" x14ac:dyDescent="0.25">
      <c r="A398" s="3" t="s">
        <v>144</v>
      </c>
      <c r="B398" s="4" t="s">
        <v>11</v>
      </c>
      <c r="C398" s="5" t="s">
        <v>305</v>
      </c>
      <c r="D398" s="6">
        <v>-49955696</v>
      </c>
      <c r="E398" s="6">
        <v>0</v>
      </c>
      <c r="F398" s="6">
        <f t="shared" si="7"/>
        <v>-22000000</v>
      </c>
      <c r="G398" s="6">
        <v>-22000000</v>
      </c>
      <c r="H398" s="6">
        <v>0</v>
      </c>
      <c r="I398" s="7">
        <v>21265000</v>
      </c>
      <c r="J398" s="6">
        <v>-49220696</v>
      </c>
      <c r="K398" s="6">
        <v>0</v>
      </c>
      <c r="L398" s="10">
        <v>0</v>
      </c>
    </row>
    <row r="399" spans="1:12" x14ac:dyDescent="0.25">
      <c r="A399" s="3" t="s">
        <v>144</v>
      </c>
      <c r="B399" s="4" t="s">
        <v>11</v>
      </c>
      <c r="C399" s="5" t="s">
        <v>306</v>
      </c>
      <c r="D399" s="6">
        <v>-20000000</v>
      </c>
      <c r="E399" s="6">
        <v>0</v>
      </c>
      <c r="F399" s="6">
        <f t="shared" si="7"/>
        <v>0</v>
      </c>
      <c r="G399" s="6">
        <v>0</v>
      </c>
      <c r="H399" s="6">
        <v>0</v>
      </c>
      <c r="I399" s="7">
        <v>-20000000</v>
      </c>
      <c r="J399" s="6">
        <v>0</v>
      </c>
      <c r="K399" s="6">
        <v>0</v>
      </c>
      <c r="L399" s="10">
        <v>0</v>
      </c>
    </row>
    <row r="400" spans="1:12" x14ac:dyDescent="0.25">
      <c r="A400" s="3" t="s">
        <v>144</v>
      </c>
      <c r="B400" s="4" t="s">
        <v>11</v>
      </c>
      <c r="C400" s="5" t="s">
        <v>307</v>
      </c>
      <c r="D400" s="6">
        <v>26055</v>
      </c>
      <c r="E400" s="6">
        <v>0</v>
      </c>
      <c r="F400" s="6">
        <f t="shared" si="7"/>
        <v>26055</v>
      </c>
      <c r="G400" s="6">
        <v>26055</v>
      </c>
      <c r="H400" s="6">
        <v>0</v>
      </c>
      <c r="I400" s="7">
        <v>0</v>
      </c>
      <c r="J400" s="6">
        <v>0</v>
      </c>
      <c r="K400" s="6">
        <v>0</v>
      </c>
      <c r="L400" s="10">
        <v>0.2</v>
      </c>
    </row>
    <row r="401" spans="1:12" x14ac:dyDescent="0.25">
      <c r="A401" s="3" t="s">
        <v>144</v>
      </c>
      <c r="B401" s="4" t="s">
        <v>11</v>
      </c>
      <c r="C401" s="5" t="s">
        <v>308</v>
      </c>
      <c r="D401" s="6">
        <v>3000000</v>
      </c>
      <c r="E401" s="6">
        <v>0</v>
      </c>
      <c r="F401" s="6">
        <f t="shared" si="7"/>
        <v>0</v>
      </c>
      <c r="G401" s="6">
        <v>0</v>
      </c>
      <c r="H401" s="6">
        <v>0</v>
      </c>
      <c r="I401" s="7">
        <v>3000000</v>
      </c>
      <c r="J401" s="6">
        <v>0</v>
      </c>
      <c r="K401" s="6">
        <v>0</v>
      </c>
      <c r="L401" s="10">
        <v>0</v>
      </c>
    </row>
    <row r="402" spans="1:12" x14ac:dyDescent="0.25">
      <c r="A402" s="3" t="s">
        <v>144</v>
      </c>
      <c r="B402" s="4" t="s">
        <v>11</v>
      </c>
      <c r="C402" s="5" t="s">
        <v>285</v>
      </c>
      <c r="D402" s="6">
        <v>11684433</v>
      </c>
      <c r="E402" s="6">
        <v>0</v>
      </c>
      <c r="F402" s="6">
        <f t="shared" si="7"/>
        <v>184433</v>
      </c>
      <c r="G402" s="6">
        <v>184433</v>
      </c>
      <c r="H402" s="6">
        <v>0</v>
      </c>
      <c r="I402" s="7">
        <v>11500000</v>
      </c>
      <c r="J402" s="6">
        <v>0</v>
      </c>
      <c r="K402" s="6">
        <v>0</v>
      </c>
      <c r="L402" s="10">
        <v>1.8</v>
      </c>
    </row>
    <row r="403" spans="1:12" x14ac:dyDescent="0.25">
      <c r="A403" s="3" t="s">
        <v>309</v>
      </c>
      <c r="B403" s="4" t="s">
        <v>14</v>
      </c>
      <c r="C403" s="5" t="s">
        <v>15</v>
      </c>
      <c r="D403" s="6">
        <v>268978544</v>
      </c>
      <c r="E403" s="6">
        <v>0</v>
      </c>
      <c r="F403" s="6">
        <f t="shared" si="7"/>
        <v>41427966</v>
      </c>
      <c r="G403" s="6">
        <v>41427966</v>
      </c>
      <c r="H403" s="6">
        <v>0</v>
      </c>
      <c r="I403" s="7">
        <v>42239163</v>
      </c>
      <c r="J403" s="6">
        <v>178818806</v>
      </c>
      <c r="K403" s="6">
        <v>6492609</v>
      </c>
      <c r="L403" s="10">
        <v>1085.7</v>
      </c>
    </row>
    <row r="404" spans="1:12" x14ac:dyDescent="0.25">
      <c r="A404" s="3" t="s">
        <v>309</v>
      </c>
      <c r="B404" s="4" t="s">
        <v>14</v>
      </c>
      <c r="C404" s="5" t="s">
        <v>310</v>
      </c>
      <c r="D404" s="6">
        <v>1068560</v>
      </c>
      <c r="E404" s="6">
        <v>0</v>
      </c>
      <c r="F404" s="6">
        <f t="shared" si="7"/>
        <v>0</v>
      </c>
      <c r="G404" s="6">
        <v>0</v>
      </c>
      <c r="H404" s="6">
        <v>0</v>
      </c>
      <c r="I404" s="7">
        <v>0</v>
      </c>
      <c r="J404" s="6">
        <v>1068560</v>
      </c>
      <c r="K404" s="6">
        <v>0</v>
      </c>
      <c r="L404" s="10">
        <v>0</v>
      </c>
    </row>
    <row r="405" spans="1:12" x14ac:dyDescent="0.25">
      <c r="A405" s="3" t="s">
        <v>309</v>
      </c>
      <c r="B405" s="4" t="s">
        <v>14</v>
      </c>
      <c r="C405" s="5" t="s">
        <v>311</v>
      </c>
      <c r="D405" s="6">
        <v>848</v>
      </c>
      <c r="E405" s="6">
        <v>0</v>
      </c>
      <c r="F405" s="6">
        <f t="shared" si="7"/>
        <v>0</v>
      </c>
      <c r="G405" s="6">
        <v>0</v>
      </c>
      <c r="H405" s="6">
        <v>0</v>
      </c>
      <c r="I405" s="7">
        <v>0</v>
      </c>
      <c r="J405" s="6">
        <v>848</v>
      </c>
      <c r="K405" s="6">
        <v>0</v>
      </c>
      <c r="L405" s="10">
        <v>0</v>
      </c>
    </row>
    <row r="406" spans="1:12" x14ac:dyDescent="0.25">
      <c r="A406" s="3" t="s">
        <v>309</v>
      </c>
      <c r="B406" s="4" t="s">
        <v>14</v>
      </c>
      <c r="C406" s="5" t="s">
        <v>73</v>
      </c>
      <c r="D406" s="6">
        <v>9800</v>
      </c>
      <c r="E406" s="6">
        <v>0</v>
      </c>
      <c r="F406" s="6">
        <f t="shared" si="7"/>
        <v>0</v>
      </c>
      <c r="G406" s="6">
        <v>0</v>
      </c>
      <c r="H406" s="6">
        <v>0</v>
      </c>
      <c r="I406" s="7">
        <v>0</v>
      </c>
      <c r="J406" s="6">
        <v>9800</v>
      </c>
      <c r="K406" s="6">
        <v>0</v>
      </c>
      <c r="L406" s="10">
        <v>0</v>
      </c>
    </row>
    <row r="407" spans="1:12" x14ac:dyDescent="0.25">
      <c r="A407" s="3" t="s">
        <v>309</v>
      </c>
      <c r="B407" s="4" t="s">
        <v>14</v>
      </c>
      <c r="C407" s="5" t="s">
        <v>312</v>
      </c>
      <c r="D407" s="6">
        <v>4120</v>
      </c>
      <c r="E407" s="6">
        <v>0</v>
      </c>
      <c r="F407" s="6">
        <f t="shared" si="7"/>
        <v>0</v>
      </c>
      <c r="G407" s="6">
        <v>0</v>
      </c>
      <c r="H407" s="6">
        <v>0</v>
      </c>
      <c r="I407" s="7">
        <v>0</v>
      </c>
      <c r="J407" s="6">
        <v>4120</v>
      </c>
      <c r="K407" s="6">
        <v>0</v>
      </c>
      <c r="L407" s="10">
        <v>0</v>
      </c>
    </row>
    <row r="408" spans="1:12" x14ac:dyDescent="0.25">
      <c r="A408" s="3" t="s">
        <v>309</v>
      </c>
      <c r="B408" s="4" t="s">
        <v>14</v>
      </c>
      <c r="C408" s="5" t="s">
        <v>313</v>
      </c>
      <c r="D408" s="6">
        <v>59280</v>
      </c>
      <c r="E408" s="6">
        <v>0</v>
      </c>
      <c r="F408" s="6">
        <f t="shared" si="7"/>
        <v>0</v>
      </c>
      <c r="G408" s="6">
        <v>0</v>
      </c>
      <c r="H408" s="6">
        <v>0</v>
      </c>
      <c r="I408" s="7">
        <v>0</v>
      </c>
      <c r="J408" s="6">
        <v>59280</v>
      </c>
      <c r="K408" s="6">
        <v>0</v>
      </c>
      <c r="L408" s="10">
        <v>0</v>
      </c>
    </row>
    <row r="409" spans="1:12" x14ac:dyDescent="0.25">
      <c r="A409" s="3" t="s">
        <v>309</v>
      </c>
      <c r="B409" s="4" t="s">
        <v>14</v>
      </c>
      <c r="C409" s="5" t="s">
        <v>314</v>
      </c>
      <c r="D409" s="6">
        <v>125983</v>
      </c>
      <c r="E409" s="6">
        <v>0</v>
      </c>
      <c r="F409" s="6">
        <f t="shared" si="7"/>
        <v>125983</v>
      </c>
      <c r="G409" s="6">
        <v>125983</v>
      </c>
      <c r="H409" s="6">
        <v>0</v>
      </c>
      <c r="I409" s="7">
        <v>0</v>
      </c>
      <c r="J409" s="6">
        <v>0</v>
      </c>
      <c r="K409" s="6">
        <v>0</v>
      </c>
      <c r="L409" s="10">
        <v>1</v>
      </c>
    </row>
    <row r="410" spans="1:12" x14ac:dyDescent="0.25">
      <c r="A410" s="3" t="s">
        <v>309</v>
      </c>
      <c r="B410" s="4" t="s">
        <v>14</v>
      </c>
      <c r="C410" s="5" t="s">
        <v>148</v>
      </c>
      <c r="D410" s="6">
        <v>218825</v>
      </c>
      <c r="E410" s="6">
        <v>0</v>
      </c>
      <c r="F410" s="6">
        <f t="shared" si="7"/>
        <v>0</v>
      </c>
      <c r="G410" s="6">
        <v>0</v>
      </c>
      <c r="H410" s="6">
        <v>0</v>
      </c>
      <c r="I410" s="7">
        <v>0</v>
      </c>
      <c r="J410" s="6">
        <v>218825</v>
      </c>
      <c r="K410" s="6">
        <v>0</v>
      </c>
      <c r="L410" s="10">
        <v>1</v>
      </c>
    </row>
    <row r="411" spans="1:12" x14ac:dyDescent="0.25">
      <c r="A411" s="3" t="s">
        <v>309</v>
      </c>
      <c r="B411" s="4" t="s">
        <v>14</v>
      </c>
      <c r="C411" s="5" t="s">
        <v>315</v>
      </c>
      <c r="D411" s="6">
        <v>4120</v>
      </c>
      <c r="E411" s="6">
        <v>0</v>
      </c>
      <c r="F411" s="6">
        <f t="shared" si="7"/>
        <v>0</v>
      </c>
      <c r="G411" s="6">
        <v>0</v>
      </c>
      <c r="H411" s="6">
        <v>0</v>
      </c>
      <c r="I411" s="7">
        <v>0</v>
      </c>
      <c r="J411" s="6">
        <v>4120</v>
      </c>
      <c r="K411" s="6">
        <v>0</v>
      </c>
      <c r="L411" s="10">
        <v>0</v>
      </c>
    </row>
    <row r="412" spans="1:12" x14ac:dyDescent="0.25">
      <c r="A412" s="3" t="s">
        <v>309</v>
      </c>
      <c r="B412" s="4" t="s">
        <v>14</v>
      </c>
      <c r="C412" s="5" t="s">
        <v>316</v>
      </c>
      <c r="D412" s="6">
        <v>52942</v>
      </c>
      <c r="E412" s="6">
        <v>0</v>
      </c>
      <c r="F412" s="6">
        <f t="shared" si="7"/>
        <v>0</v>
      </c>
      <c r="G412" s="6">
        <v>0</v>
      </c>
      <c r="H412" s="6">
        <v>0</v>
      </c>
      <c r="I412" s="7">
        <v>0</v>
      </c>
      <c r="J412" s="6">
        <v>52942</v>
      </c>
      <c r="K412" s="6">
        <v>0</v>
      </c>
      <c r="L412" s="10">
        <v>0</v>
      </c>
    </row>
    <row r="413" spans="1:12" x14ac:dyDescent="0.25">
      <c r="A413" s="3" t="s">
        <v>309</v>
      </c>
      <c r="B413" s="4" t="s">
        <v>14</v>
      </c>
      <c r="C413" s="5" t="s">
        <v>149</v>
      </c>
      <c r="D413" s="6">
        <v>20000</v>
      </c>
      <c r="E413" s="6">
        <v>0</v>
      </c>
      <c r="F413" s="6">
        <f t="shared" si="7"/>
        <v>0</v>
      </c>
      <c r="G413" s="6">
        <v>0</v>
      </c>
      <c r="H413" s="6">
        <v>0</v>
      </c>
      <c r="I413" s="7">
        <v>0</v>
      </c>
      <c r="J413" s="6">
        <v>20000</v>
      </c>
      <c r="K413" s="6">
        <v>0</v>
      </c>
      <c r="L413" s="10">
        <v>0</v>
      </c>
    </row>
    <row r="414" spans="1:12" x14ac:dyDescent="0.25">
      <c r="A414" s="3" t="s">
        <v>309</v>
      </c>
      <c r="B414" s="4" t="s">
        <v>14</v>
      </c>
      <c r="C414" s="5" t="s">
        <v>317</v>
      </c>
      <c r="D414" s="6">
        <v>20000</v>
      </c>
      <c r="E414" s="6">
        <v>0</v>
      </c>
      <c r="F414" s="6">
        <f t="shared" si="7"/>
        <v>20000</v>
      </c>
      <c r="G414" s="6">
        <v>20000</v>
      </c>
      <c r="H414" s="6">
        <v>0</v>
      </c>
      <c r="I414" s="7">
        <v>0</v>
      </c>
      <c r="J414" s="6">
        <v>0</v>
      </c>
      <c r="K414" s="6">
        <v>0</v>
      </c>
      <c r="L414" s="10">
        <v>0</v>
      </c>
    </row>
    <row r="415" spans="1:12" x14ac:dyDescent="0.25">
      <c r="A415" s="3" t="s">
        <v>309</v>
      </c>
      <c r="B415" s="4" t="s">
        <v>14</v>
      </c>
      <c r="C415" s="5" t="s">
        <v>318</v>
      </c>
      <c r="D415" s="6">
        <v>4120</v>
      </c>
      <c r="E415" s="6">
        <v>0</v>
      </c>
      <c r="F415" s="6">
        <f t="shared" si="7"/>
        <v>0</v>
      </c>
      <c r="G415" s="6">
        <v>0</v>
      </c>
      <c r="H415" s="6">
        <v>0</v>
      </c>
      <c r="I415" s="7">
        <v>0</v>
      </c>
      <c r="J415" s="6">
        <v>4120</v>
      </c>
      <c r="K415" s="6">
        <v>0</v>
      </c>
      <c r="L415" s="10">
        <v>0</v>
      </c>
    </row>
    <row r="416" spans="1:12" x14ac:dyDescent="0.25">
      <c r="A416" s="3" t="s">
        <v>309</v>
      </c>
      <c r="B416" s="4" t="s">
        <v>14</v>
      </c>
      <c r="C416" s="5" t="s">
        <v>319</v>
      </c>
      <c r="D416" s="6">
        <v>94251</v>
      </c>
      <c r="E416" s="6">
        <v>0</v>
      </c>
      <c r="F416" s="6">
        <f t="shared" si="7"/>
        <v>94251</v>
      </c>
      <c r="G416" s="6">
        <v>94251</v>
      </c>
      <c r="H416" s="6">
        <v>0</v>
      </c>
      <c r="I416" s="7">
        <v>0</v>
      </c>
      <c r="J416" s="6">
        <v>0</v>
      </c>
      <c r="K416" s="6">
        <v>0</v>
      </c>
      <c r="L416" s="10">
        <v>1</v>
      </c>
    </row>
    <row r="417" spans="1:12" x14ac:dyDescent="0.25">
      <c r="A417" s="3" t="s">
        <v>309</v>
      </c>
      <c r="B417" s="4" t="s">
        <v>14</v>
      </c>
      <c r="C417" s="5" t="s">
        <v>18</v>
      </c>
      <c r="D417" s="6">
        <v>21803</v>
      </c>
      <c r="E417" s="6">
        <v>0</v>
      </c>
      <c r="F417" s="6">
        <f t="shared" si="7"/>
        <v>0</v>
      </c>
      <c r="G417" s="6">
        <v>0</v>
      </c>
      <c r="H417" s="6">
        <v>0</v>
      </c>
      <c r="I417" s="7">
        <v>0</v>
      </c>
      <c r="J417" s="6">
        <v>21803</v>
      </c>
      <c r="K417" s="6">
        <v>0</v>
      </c>
      <c r="L417" s="10">
        <v>0</v>
      </c>
    </row>
    <row r="418" spans="1:12" x14ac:dyDescent="0.25">
      <c r="A418" s="3" t="s">
        <v>309</v>
      </c>
      <c r="B418" s="4" t="s">
        <v>14</v>
      </c>
      <c r="C418" s="5" t="s">
        <v>320</v>
      </c>
      <c r="D418" s="6">
        <v>1628367</v>
      </c>
      <c r="E418" s="6">
        <v>0</v>
      </c>
      <c r="F418" s="6">
        <f t="shared" si="7"/>
        <v>202828</v>
      </c>
      <c r="G418" s="6">
        <v>202828</v>
      </c>
      <c r="H418" s="6">
        <v>0</v>
      </c>
      <c r="I418" s="7">
        <v>0</v>
      </c>
      <c r="J418" s="6">
        <v>1425539</v>
      </c>
      <c r="K418" s="6">
        <v>0</v>
      </c>
      <c r="L418" s="10">
        <v>0</v>
      </c>
    </row>
    <row r="419" spans="1:12" x14ac:dyDescent="0.25">
      <c r="A419" s="3" t="s">
        <v>309</v>
      </c>
      <c r="B419" s="4" t="s">
        <v>20</v>
      </c>
      <c r="C419" s="5" t="s">
        <v>21</v>
      </c>
      <c r="D419" s="6">
        <v>306849429</v>
      </c>
      <c r="E419" s="6">
        <v>0</v>
      </c>
      <c r="F419" s="6">
        <f t="shared" si="7"/>
        <v>35996004</v>
      </c>
      <c r="G419" s="6">
        <v>35996004</v>
      </c>
      <c r="H419" s="6">
        <v>0</v>
      </c>
      <c r="I419" s="7">
        <v>43978954</v>
      </c>
      <c r="J419" s="6">
        <v>220362604</v>
      </c>
      <c r="K419" s="6">
        <v>6511867</v>
      </c>
      <c r="L419" s="10">
        <v>1090</v>
      </c>
    </row>
    <row r="420" spans="1:12" x14ac:dyDescent="0.25">
      <c r="A420" s="3" t="s">
        <v>309</v>
      </c>
      <c r="B420" s="4" t="s">
        <v>20</v>
      </c>
      <c r="C420" s="5" t="s">
        <v>321</v>
      </c>
      <c r="D420" s="6">
        <v>12566</v>
      </c>
      <c r="E420" s="6">
        <v>0</v>
      </c>
      <c r="F420" s="6">
        <f t="shared" si="7"/>
        <v>0</v>
      </c>
      <c r="G420" s="6">
        <v>0</v>
      </c>
      <c r="H420" s="6">
        <v>0</v>
      </c>
      <c r="I420" s="7">
        <v>0</v>
      </c>
      <c r="J420" s="6">
        <v>12566</v>
      </c>
      <c r="K420" s="6">
        <v>0</v>
      </c>
      <c r="L420" s="10">
        <v>0</v>
      </c>
    </row>
    <row r="421" spans="1:12" x14ac:dyDescent="0.25">
      <c r="A421" s="3" t="s">
        <v>309</v>
      </c>
      <c r="B421" s="4" t="s">
        <v>20</v>
      </c>
      <c r="C421" s="5" t="s">
        <v>322</v>
      </c>
      <c r="D421" s="6">
        <v>113300</v>
      </c>
      <c r="E421" s="6">
        <v>0</v>
      </c>
      <c r="F421" s="6">
        <f t="shared" si="7"/>
        <v>0</v>
      </c>
      <c r="G421" s="6">
        <v>0</v>
      </c>
      <c r="H421" s="6">
        <v>0</v>
      </c>
      <c r="I421" s="7">
        <v>0</v>
      </c>
      <c r="J421" s="6">
        <v>113300</v>
      </c>
      <c r="K421" s="6">
        <v>0</v>
      </c>
      <c r="L421" s="10">
        <v>0</v>
      </c>
    </row>
    <row r="422" spans="1:12" x14ac:dyDescent="0.25">
      <c r="A422" s="3" t="s">
        <v>309</v>
      </c>
      <c r="B422" s="4" t="s">
        <v>20</v>
      </c>
      <c r="C422" s="5" t="s">
        <v>323</v>
      </c>
      <c r="D422" s="6">
        <v>8755</v>
      </c>
      <c r="E422" s="6">
        <v>0</v>
      </c>
      <c r="F422" s="6">
        <f t="shared" si="7"/>
        <v>0</v>
      </c>
      <c r="G422" s="6">
        <v>0</v>
      </c>
      <c r="H422" s="6">
        <v>0</v>
      </c>
      <c r="I422" s="7">
        <v>0</v>
      </c>
      <c r="J422" s="6">
        <v>8755</v>
      </c>
      <c r="K422" s="6">
        <v>0</v>
      </c>
      <c r="L422" s="10">
        <v>0</v>
      </c>
    </row>
    <row r="423" spans="1:12" x14ac:dyDescent="0.25">
      <c r="A423" s="3" t="s">
        <v>309</v>
      </c>
      <c r="B423" s="4" t="s">
        <v>20</v>
      </c>
      <c r="C423" s="5" t="s">
        <v>324</v>
      </c>
      <c r="D423" s="6">
        <v>268562</v>
      </c>
      <c r="E423" s="6">
        <v>0</v>
      </c>
      <c r="F423" s="6">
        <f t="shared" si="7"/>
        <v>0</v>
      </c>
      <c r="G423" s="6">
        <v>0</v>
      </c>
      <c r="H423" s="6">
        <v>0</v>
      </c>
      <c r="I423" s="7">
        <v>0</v>
      </c>
      <c r="J423" s="6">
        <v>268562</v>
      </c>
      <c r="K423" s="6">
        <v>0</v>
      </c>
      <c r="L423" s="10">
        <v>0</v>
      </c>
    </row>
    <row r="424" spans="1:12" x14ac:dyDescent="0.25">
      <c r="A424" s="3" t="s">
        <v>309</v>
      </c>
      <c r="B424" s="4" t="s">
        <v>20</v>
      </c>
      <c r="C424" s="5" t="s">
        <v>325</v>
      </c>
      <c r="D424" s="6">
        <v>724150</v>
      </c>
      <c r="E424" s="6">
        <v>0</v>
      </c>
      <c r="F424" s="6">
        <f t="shared" si="7"/>
        <v>-30000</v>
      </c>
      <c r="G424" s="6">
        <v>-30000</v>
      </c>
      <c r="H424" s="6">
        <v>0</v>
      </c>
      <c r="I424" s="7">
        <v>754150</v>
      </c>
      <c r="J424" s="6">
        <v>0</v>
      </c>
      <c r="K424" s="6">
        <v>0</v>
      </c>
      <c r="L424" s="10">
        <v>0</v>
      </c>
    </row>
    <row r="425" spans="1:12" x14ac:dyDescent="0.25">
      <c r="A425" s="3" t="s">
        <v>309</v>
      </c>
      <c r="B425" s="4" t="s">
        <v>23</v>
      </c>
      <c r="C425" s="5" t="s">
        <v>24</v>
      </c>
      <c r="D425" s="6">
        <v>327294670</v>
      </c>
      <c r="E425" s="6">
        <v>0</v>
      </c>
      <c r="F425" s="6">
        <f t="shared" si="7"/>
        <v>30301603</v>
      </c>
      <c r="G425" s="6">
        <v>30301603</v>
      </c>
      <c r="H425" s="6">
        <v>0</v>
      </c>
      <c r="I425" s="7">
        <v>44200500</v>
      </c>
      <c r="J425" s="6">
        <v>246336847</v>
      </c>
      <c r="K425" s="6">
        <v>6455720</v>
      </c>
      <c r="L425" s="10">
        <v>1087.9000000000001</v>
      </c>
    </row>
    <row r="426" spans="1:12" x14ac:dyDescent="0.25">
      <c r="A426" s="3" t="s">
        <v>309</v>
      </c>
      <c r="B426" s="4" t="s">
        <v>23</v>
      </c>
      <c r="C426" s="5" t="s">
        <v>326</v>
      </c>
      <c r="D426" s="6">
        <v>12960</v>
      </c>
      <c r="E426" s="6">
        <v>0</v>
      </c>
      <c r="F426" s="6">
        <f t="shared" si="7"/>
        <v>0</v>
      </c>
      <c r="G426" s="6">
        <v>0</v>
      </c>
      <c r="H426" s="6">
        <v>0</v>
      </c>
      <c r="I426" s="7">
        <v>0</v>
      </c>
      <c r="J426" s="6">
        <v>12960</v>
      </c>
      <c r="K426" s="6">
        <v>0</v>
      </c>
      <c r="L426" s="10">
        <v>0</v>
      </c>
    </row>
    <row r="427" spans="1:12" x14ac:dyDescent="0.25">
      <c r="A427" s="3" t="s">
        <v>309</v>
      </c>
      <c r="B427" s="4" t="s">
        <v>23</v>
      </c>
      <c r="C427" s="5" t="s">
        <v>327</v>
      </c>
      <c r="D427" s="6">
        <v>-218825</v>
      </c>
      <c r="E427" s="6">
        <v>0</v>
      </c>
      <c r="F427" s="6">
        <f t="shared" si="7"/>
        <v>0</v>
      </c>
      <c r="G427" s="6">
        <v>0</v>
      </c>
      <c r="H427" s="6">
        <v>0</v>
      </c>
      <c r="I427" s="7">
        <v>0</v>
      </c>
      <c r="J427" s="6">
        <v>-218825</v>
      </c>
      <c r="K427" s="6">
        <v>0</v>
      </c>
      <c r="L427" s="10">
        <v>-1</v>
      </c>
    </row>
    <row r="428" spans="1:12" x14ac:dyDescent="0.25">
      <c r="A428" s="3" t="s">
        <v>309</v>
      </c>
      <c r="B428" s="4" t="s">
        <v>23</v>
      </c>
      <c r="C428" s="5" t="s">
        <v>328</v>
      </c>
      <c r="D428" s="6">
        <v>3200000</v>
      </c>
      <c r="E428" s="6">
        <v>0</v>
      </c>
      <c r="F428" s="6">
        <f t="shared" si="7"/>
        <v>0</v>
      </c>
      <c r="G428" s="6">
        <v>0</v>
      </c>
      <c r="H428" s="6">
        <v>0</v>
      </c>
      <c r="I428" s="7">
        <v>3200000</v>
      </c>
      <c r="J428" s="6">
        <v>0</v>
      </c>
      <c r="K428" s="6">
        <v>0</v>
      </c>
      <c r="L428" s="10">
        <v>0</v>
      </c>
    </row>
    <row r="429" spans="1:12" x14ac:dyDescent="0.25">
      <c r="A429" s="3" t="s">
        <v>309</v>
      </c>
      <c r="B429" s="4" t="s">
        <v>23</v>
      </c>
      <c r="C429" s="5" t="s">
        <v>329</v>
      </c>
      <c r="D429" s="6">
        <v>5000000</v>
      </c>
      <c r="E429" s="6">
        <v>0</v>
      </c>
      <c r="F429" s="6">
        <f t="shared" si="7"/>
        <v>5000000</v>
      </c>
      <c r="G429" s="6">
        <v>5000000</v>
      </c>
      <c r="H429" s="6">
        <v>0</v>
      </c>
      <c r="I429" s="7">
        <v>0</v>
      </c>
      <c r="J429" s="6">
        <v>0</v>
      </c>
      <c r="K429" s="6">
        <v>0</v>
      </c>
      <c r="L429" s="10">
        <v>4</v>
      </c>
    </row>
    <row r="430" spans="1:12" x14ac:dyDescent="0.25">
      <c r="A430" s="3" t="s">
        <v>309</v>
      </c>
      <c r="B430" s="4" t="s">
        <v>23</v>
      </c>
      <c r="C430" s="5" t="s">
        <v>330</v>
      </c>
      <c r="D430" s="6">
        <v>23062</v>
      </c>
      <c r="E430" s="6">
        <v>0</v>
      </c>
      <c r="F430" s="6">
        <f t="shared" si="7"/>
        <v>23062</v>
      </c>
      <c r="G430" s="6">
        <v>23062</v>
      </c>
      <c r="H430" s="6">
        <v>0</v>
      </c>
      <c r="I430" s="7">
        <v>0</v>
      </c>
      <c r="J430" s="6">
        <v>0</v>
      </c>
      <c r="K430" s="6">
        <v>0</v>
      </c>
      <c r="L430" s="10">
        <v>0.3</v>
      </c>
    </row>
    <row r="431" spans="1:12" x14ac:dyDescent="0.25">
      <c r="A431" s="3" t="s">
        <v>309</v>
      </c>
      <c r="B431" s="4" t="s">
        <v>23</v>
      </c>
      <c r="C431" s="5" t="s">
        <v>331</v>
      </c>
      <c r="D431" s="6">
        <v>20000</v>
      </c>
      <c r="E431" s="6">
        <v>0</v>
      </c>
      <c r="F431" s="6">
        <f t="shared" si="7"/>
        <v>0</v>
      </c>
      <c r="G431" s="6">
        <v>0</v>
      </c>
      <c r="H431" s="6">
        <v>0</v>
      </c>
      <c r="I431" s="7">
        <v>0</v>
      </c>
      <c r="J431" s="6">
        <v>20000</v>
      </c>
      <c r="K431" s="6">
        <v>0</v>
      </c>
      <c r="L431" s="10">
        <v>0</v>
      </c>
    </row>
    <row r="432" spans="1:12" x14ac:dyDescent="0.25">
      <c r="A432" s="3" t="s">
        <v>309</v>
      </c>
      <c r="B432" s="4" t="s">
        <v>23</v>
      </c>
      <c r="C432" s="5" t="s">
        <v>332</v>
      </c>
      <c r="D432" s="6">
        <v>108710</v>
      </c>
      <c r="E432" s="6">
        <v>0</v>
      </c>
      <c r="F432" s="6">
        <f t="shared" si="7"/>
        <v>0</v>
      </c>
      <c r="G432" s="6">
        <v>0</v>
      </c>
      <c r="H432" s="6">
        <v>0</v>
      </c>
      <c r="I432" s="7">
        <v>0</v>
      </c>
      <c r="J432" s="6">
        <v>108710</v>
      </c>
      <c r="K432" s="6">
        <v>0</v>
      </c>
      <c r="L432" s="10">
        <v>0</v>
      </c>
    </row>
    <row r="433" spans="1:12" x14ac:dyDescent="0.25">
      <c r="A433" s="3" t="s">
        <v>309</v>
      </c>
      <c r="B433" s="4" t="s">
        <v>23</v>
      </c>
      <c r="C433" s="5" t="s">
        <v>333</v>
      </c>
      <c r="D433" s="6">
        <v>21603</v>
      </c>
      <c r="E433" s="6">
        <v>0</v>
      </c>
      <c r="F433" s="6">
        <f t="shared" si="7"/>
        <v>0</v>
      </c>
      <c r="G433" s="6">
        <v>0</v>
      </c>
      <c r="H433" s="6">
        <v>0</v>
      </c>
      <c r="I433" s="7">
        <v>0</v>
      </c>
      <c r="J433" s="6">
        <v>21603</v>
      </c>
      <c r="K433" s="6">
        <v>0</v>
      </c>
      <c r="L433" s="10">
        <v>0</v>
      </c>
    </row>
    <row r="434" spans="1:12" x14ac:dyDescent="0.25">
      <c r="A434" s="3" t="s">
        <v>309</v>
      </c>
      <c r="B434" s="4" t="s">
        <v>23</v>
      </c>
      <c r="C434" s="5" t="s">
        <v>334</v>
      </c>
      <c r="D434" s="6">
        <v>44486</v>
      </c>
      <c r="E434" s="6">
        <v>0</v>
      </c>
      <c r="F434" s="6">
        <f t="shared" si="7"/>
        <v>0</v>
      </c>
      <c r="G434" s="6">
        <v>0</v>
      </c>
      <c r="H434" s="6">
        <v>0</v>
      </c>
      <c r="I434" s="7">
        <v>0</v>
      </c>
      <c r="J434" s="6">
        <v>44486</v>
      </c>
      <c r="K434" s="6">
        <v>0</v>
      </c>
      <c r="L434" s="10">
        <v>0</v>
      </c>
    </row>
    <row r="435" spans="1:12" x14ac:dyDescent="0.25">
      <c r="A435" s="3" t="s">
        <v>309</v>
      </c>
      <c r="B435" s="4" t="s">
        <v>23</v>
      </c>
      <c r="C435" s="5" t="s">
        <v>92</v>
      </c>
      <c r="D435" s="6">
        <v>152112</v>
      </c>
      <c r="E435" s="6">
        <v>0</v>
      </c>
      <c r="F435" s="6">
        <f t="shared" si="7"/>
        <v>0</v>
      </c>
      <c r="G435" s="6">
        <v>0</v>
      </c>
      <c r="H435" s="6">
        <v>0</v>
      </c>
      <c r="I435" s="7">
        <v>0</v>
      </c>
      <c r="J435" s="6">
        <v>152112</v>
      </c>
      <c r="K435" s="6">
        <v>0</v>
      </c>
      <c r="L435" s="10">
        <v>0</v>
      </c>
    </row>
    <row r="436" spans="1:12" x14ac:dyDescent="0.25">
      <c r="A436" s="3" t="s">
        <v>309</v>
      </c>
      <c r="B436" s="4" t="s">
        <v>23</v>
      </c>
      <c r="C436" s="5" t="s">
        <v>335</v>
      </c>
      <c r="D436" s="6">
        <v>110000</v>
      </c>
      <c r="E436" s="6">
        <v>0</v>
      </c>
      <c r="F436" s="6">
        <f t="shared" si="7"/>
        <v>0</v>
      </c>
      <c r="G436" s="6">
        <v>0</v>
      </c>
      <c r="H436" s="6">
        <v>0</v>
      </c>
      <c r="I436" s="7">
        <v>0</v>
      </c>
      <c r="J436" s="6">
        <v>110000</v>
      </c>
      <c r="K436" s="6">
        <v>0</v>
      </c>
      <c r="L436" s="10">
        <v>0</v>
      </c>
    </row>
    <row r="437" spans="1:12" x14ac:dyDescent="0.25">
      <c r="A437" s="3" t="s">
        <v>309</v>
      </c>
      <c r="B437" s="4" t="s">
        <v>23</v>
      </c>
      <c r="C437" s="5" t="s">
        <v>336</v>
      </c>
      <c r="D437" s="6">
        <v>-1235922</v>
      </c>
      <c r="E437" s="6">
        <v>0</v>
      </c>
      <c r="F437" s="6">
        <f t="shared" si="7"/>
        <v>0</v>
      </c>
      <c r="G437" s="6">
        <v>0</v>
      </c>
      <c r="H437" s="6">
        <v>0</v>
      </c>
      <c r="I437" s="7">
        <v>0</v>
      </c>
      <c r="J437" s="6">
        <v>-1235922</v>
      </c>
      <c r="K437" s="6">
        <v>0</v>
      </c>
      <c r="L437" s="10">
        <v>0</v>
      </c>
    </row>
    <row r="438" spans="1:12" x14ac:dyDescent="0.25">
      <c r="A438" s="3" t="s">
        <v>309</v>
      </c>
      <c r="B438" s="4" t="s">
        <v>25</v>
      </c>
      <c r="C438" s="5" t="s">
        <v>26</v>
      </c>
      <c r="D438" s="6">
        <v>346224463</v>
      </c>
      <c r="E438" s="6">
        <v>0</v>
      </c>
      <c r="F438" s="6">
        <f t="shared" si="7"/>
        <v>39708812</v>
      </c>
      <c r="G438" s="6">
        <v>39708812</v>
      </c>
      <c r="H438" s="6">
        <v>0</v>
      </c>
      <c r="I438" s="7">
        <v>47171431</v>
      </c>
      <c r="J438" s="6">
        <v>252576945</v>
      </c>
      <c r="K438" s="6">
        <v>6767275</v>
      </c>
      <c r="L438" s="10">
        <v>1100.5</v>
      </c>
    </row>
    <row r="439" spans="1:12" x14ac:dyDescent="0.25">
      <c r="A439" s="3" t="s">
        <v>309</v>
      </c>
      <c r="B439" s="4" t="s">
        <v>25</v>
      </c>
      <c r="C439" s="5" t="s">
        <v>337</v>
      </c>
      <c r="D439" s="6">
        <v>4630</v>
      </c>
      <c r="E439" s="6">
        <v>0</v>
      </c>
      <c r="F439" s="6">
        <f t="shared" si="7"/>
        <v>0</v>
      </c>
      <c r="G439" s="6">
        <v>0</v>
      </c>
      <c r="H439" s="6">
        <v>0</v>
      </c>
      <c r="I439" s="7">
        <v>0</v>
      </c>
      <c r="J439" s="6">
        <v>4630</v>
      </c>
      <c r="K439" s="6">
        <v>0</v>
      </c>
      <c r="L439" s="10">
        <v>0</v>
      </c>
    </row>
    <row r="440" spans="1:12" x14ac:dyDescent="0.25">
      <c r="A440" s="3" t="s">
        <v>309</v>
      </c>
      <c r="B440" s="4" t="s">
        <v>25</v>
      </c>
      <c r="C440" s="5" t="s">
        <v>338</v>
      </c>
      <c r="D440" s="6">
        <v>250000</v>
      </c>
      <c r="E440" s="6">
        <v>0</v>
      </c>
      <c r="F440" s="6">
        <f t="shared" si="7"/>
        <v>250000</v>
      </c>
      <c r="G440" s="6">
        <v>250000</v>
      </c>
      <c r="H440" s="6">
        <v>0</v>
      </c>
      <c r="I440" s="7">
        <v>0</v>
      </c>
      <c r="J440" s="6">
        <v>0</v>
      </c>
      <c r="K440" s="6">
        <v>0</v>
      </c>
      <c r="L440" s="10">
        <v>1</v>
      </c>
    </row>
    <row r="441" spans="1:12" x14ac:dyDescent="0.25">
      <c r="A441" s="3" t="s">
        <v>309</v>
      </c>
      <c r="B441" s="4" t="s">
        <v>25</v>
      </c>
      <c r="C441" s="5" t="s">
        <v>95</v>
      </c>
      <c r="D441" s="6">
        <v>89600</v>
      </c>
      <c r="E441" s="6">
        <v>0</v>
      </c>
      <c r="F441" s="6">
        <f t="shared" si="7"/>
        <v>0</v>
      </c>
      <c r="G441" s="6">
        <v>0</v>
      </c>
      <c r="H441" s="6">
        <v>0</v>
      </c>
      <c r="I441" s="7">
        <v>0</v>
      </c>
      <c r="J441" s="6">
        <v>89600</v>
      </c>
      <c r="K441" s="6">
        <v>0</v>
      </c>
      <c r="L441" s="10">
        <v>0</v>
      </c>
    </row>
    <row r="442" spans="1:12" x14ac:dyDescent="0.25">
      <c r="A442" s="3" t="s">
        <v>309</v>
      </c>
      <c r="B442" s="4" t="s">
        <v>25</v>
      </c>
      <c r="C442" s="5" t="s">
        <v>339</v>
      </c>
      <c r="D442" s="6">
        <v>80000</v>
      </c>
      <c r="E442" s="6">
        <v>0</v>
      </c>
      <c r="F442" s="6">
        <f t="shared" si="7"/>
        <v>0</v>
      </c>
      <c r="G442" s="6">
        <v>0</v>
      </c>
      <c r="H442" s="6">
        <v>0</v>
      </c>
      <c r="I442" s="7">
        <v>0</v>
      </c>
      <c r="J442" s="6">
        <v>80000</v>
      </c>
      <c r="K442" s="6">
        <v>0</v>
      </c>
      <c r="L442" s="10">
        <v>0</v>
      </c>
    </row>
    <row r="443" spans="1:12" x14ac:dyDescent="0.25">
      <c r="A443" s="3" t="s">
        <v>309</v>
      </c>
      <c r="B443" s="4" t="s">
        <v>25</v>
      </c>
      <c r="C443" s="5" t="s">
        <v>340</v>
      </c>
      <c r="D443" s="6">
        <v>16016</v>
      </c>
      <c r="E443" s="6">
        <v>0</v>
      </c>
      <c r="F443" s="6">
        <f t="shared" si="7"/>
        <v>0</v>
      </c>
      <c r="G443" s="6">
        <v>0</v>
      </c>
      <c r="H443" s="6">
        <v>0</v>
      </c>
      <c r="I443" s="7">
        <v>0</v>
      </c>
      <c r="J443" s="6">
        <v>16016</v>
      </c>
      <c r="K443" s="6">
        <v>0</v>
      </c>
      <c r="L443" s="10">
        <v>0</v>
      </c>
    </row>
    <row r="444" spans="1:12" x14ac:dyDescent="0.25">
      <c r="A444" s="3" t="s">
        <v>309</v>
      </c>
      <c r="B444" s="4" t="s">
        <v>25</v>
      </c>
      <c r="C444" s="5" t="s">
        <v>341</v>
      </c>
      <c r="D444" s="6">
        <v>350000</v>
      </c>
      <c r="E444" s="6">
        <v>0</v>
      </c>
      <c r="F444" s="6">
        <f t="shared" si="7"/>
        <v>175000</v>
      </c>
      <c r="G444" s="6">
        <v>175000</v>
      </c>
      <c r="H444" s="6">
        <v>0</v>
      </c>
      <c r="I444" s="7">
        <v>0</v>
      </c>
      <c r="J444" s="6">
        <v>175000</v>
      </c>
      <c r="K444" s="6">
        <v>0</v>
      </c>
      <c r="L444" s="10">
        <v>0</v>
      </c>
    </row>
    <row r="445" spans="1:12" x14ac:dyDescent="0.25">
      <c r="A445" s="3" t="s">
        <v>309</v>
      </c>
      <c r="B445" s="4" t="s">
        <v>25</v>
      </c>
      <c r="C445" s="5" t="s">
        <v>342</v>
      </c>
      <c r="D445" s="6">
        <v>10000</v>
      </c>
      <c r="E445" s="6">
        <v>0</v>
      </c>
      <c r="F445" s="6">
        <f t="shared" si="7"/>
        <v>0</v>
      </c>
      <c r="G445" s="6">
        <v>0</v>
      </c>
      <c r="H445" s="6">
        <v>0</v>
      </c>
      <c r="I445" s="7">
        <v>0</v>
      </c>
      <c r="J445" s="6">
        <v>10000</v>
      </c>
      <c r="K445" s="6">
        <v>0</v>
      </c>
      <c r="L445" s="10">
        <v>0</v>
      </c>
    </row>
    <row r="446" spans="1:12" x14ac:dyDescent="0.25">
      <c r="A446" s="3" t="s">
        <v>309</v>
      </c>
      <c r="B446" s="4" t="s">
        <v>25</v>
      </c>
      <c r="C446" s="5" t="s">
        <v>343</v>
      </c>
      <c r="D446" s="6">
        <v>65508</v>
      </c>
      <c r="E446" s="6">
        <v>0</v>
      </c>
      <c r="F446" s="6">
        <f t="shared" si="7"/>
        <v>0</v>
      </c>
      <c r="G446" s="6">
        <v>0</v>
      </c>
      <c r="H446" s="6">
        <v>0</v>
      </c>
      <c r="I446" s="7">
        <v>0</v>
      </c>
      <c r="J446" s="6">
        <v>65508</v>
      </c>
      <c r="K446" s="6">
        <v>0</v>
      </c>
      <c r="L446" s="10">
        <v>0</v>
      </c>
    </row>
    <row r="447" spans="1:12" x14ac:dyDescent="0.25">
      <c r="A447" s="3" t="s">
        <v>309</v>
      </c>
      <c r="B447" s="4" t="s">
        <v>25</v>
      </c>
      <c r="C447" s="5" t="s">
        <v>344</v>
      </c>
      <c r="D447" s="6">
        <v>0</v>
      </c>
      <c r="E447" s="6">
        <v>0</v>
      </c>
      <c r="F447" s="6">
        <f t="shared" si="7"/>
        <v>0</v>
      </c>
      <c r="G447" s="6">
        <v>0</v>
      </c>
      <c r="H447" s="6">
        <v>0</v>
      </c>
      <c r="I447" s="7">
        <v>0</v>
      </c>
      <c r="J447" s="6">
        <v>0</v>
      </c>
      <c r="K447" s="6">
        <v>0</v>
      </c>
      <c r="L447" s="10">
        <v>0</v>
      </c>
    </row>
    <row r="448" spans="1:12" x14ac:dyDescent="0.25">
      <c r="A448" s="3" t="s">
        <v>309</v>
      </c>
      <c r="B448" s="4" t="s">
        <v>25</v>
      </c>
      <c r="C448" s="5" t="s">
        <v>345</v>
      </c>
      <c r="D448" s="6">
        <v>718412</v>
      </c>
      <c r="E448" s="6">
        <v>0</v>
      </c>
      <c r="F448" s="6">
        <f t="shared" si="7"/>
        <v>0</v>
      </c>
      <c r="G448" s="6">
        <v>0</v>
      </c>
      <c r="H448" s="6">
        <v>0</v>
      </c>
      <c r="I448" s="7">
        <v>718412</v>
      </c>
      <c r="J448" s="6">
        <v>0</v>
      </c>
      <c r="K448" s="6">
        <v>0</v>
      </c>
      <c r="L448" s="10">
        <v>0</v>
      </c>
    </row>
    <row r="449" spans="1:12" x14ac:dyDescent="0.25">
      <c r="A449" s="3" t="s">
        <v>309</v>
      </c>
      <c r="B449" s="4" t="s">
        <v>25</v>
      </c>
      <c r="C449" s="5" t="s">
        <v>346</v>
      </c>
      <c r="D449" s="6">
        <v>200000</v>
      </c>
      <c r="E449" s="6">
        <v>0</v>
      </c>
      <c r="F449" s="6">
        <f t="shared" si="7"/>
        <v>200000</v>
      </c>
      <c r="G449" s="6">
        <v>200000</v>
      </c>
      <c r="H449" s="6">
        <v>0</v>
      </c>
      <c r="I449" s="7">
        <v>0</v>
      </c>
      <c r="J449" s="6">
        <v>0</v>
      </c>
      <c r="K449" s="6">
        <v>0</v>
      </c>
      <c r="L449" s="10">
        <v>0</v>
      </c>
    </row>
    <row r="450" spans="1:12" x14ac:dyDescent="0.25">
      <c r="A450" s="3" t="s">
        <v>309</v>
      </c>
      <c r="B450" s="4" t="s">
        <v>25</v>
      </c>
      <c r="C450" s="5" t="s">
        <v>347</v>
      </c>
      <c r="D450" s="6">
        <v>4000000</v>
      </c>
      <c r="E450" s="6">
        <v>0</v>
      </c>
      <c r="F450" s="6">
        <f t="shared" si="7"/>
        <v>2000000</v>
      </c>
      <c r="G450" s="6">
        <v>2000000</v>
      </c>
      <c r="H450" s="6">
        <v>0</v>
      </c>
      <c r="I450" s="7">
        <v>0</v>
      </c>
      <c r="J450" s="6">
        <v>2000000</v>
      </c>
      <c r="K450" s="6">
        <v>0</v>
      </c>
      <c r="L450" s="10">
        <v>0</v>
      </c>
    </row>
    <row r="451" spans="1:12" x14ac:dyDescent="0.25">
      <c r="A451" s="3" t="s">
        <v>309</v>
      </c>
      <c r="B451" s="4" t="s">
        <v>25</v>
      </c>
      <c r="C451" s="5" t="s">
        <v>348</v>
      </c>
      <c r="D451" s="6">
        <v>6188</v>
      </c>
      <c r="E451" s="6">
        <v>0</v>
      </c>
      <c r="F451" s="6">
        <f t="shared" si="7"/>
        <v>6188</v>
      </c>
      <c r="G451" s="6">
        <v>6188</v>
      </c>
      <c r="H451" s="6">
        <v>0</v>
      </c>
      <c r="I451" s="7">
        <v>0</v>
      </c>
      <c r="J451" s="6">
        <v>0</v>
      </c>
      <c r="K451" s="6">
        <v>0</v>
      </c>
      <c r="L451" s="10">
        <v>0</v>
      </c>
    </row>
    <row r="452" spans="1:12" x14ac:dyDescent="0.25">
      <c r="A452" s="3" t="s">
        <v>309</v>
      </c>
      <c r="B452" s="4" t="s">
        <v>25</v>
      </c>
      <c r="C452" s="5" t="s">
        <v>349</v>
      </c>
      <c r="D452" s="6">
        <v>4480</v>
      </c>
      <c r="E452" s="6">
        <v>0</v>
      </c>
      <c r="F452" s="6">
        <f t="shared" si="7"/>
        <v>0</v>
      </c>
      <c r="G452" s="6">
        <v>0</v>
      </c>
      <c r="H452" s="6">
        <v>0</v>
      </c>
      <c r="I452" s="7">
        <v>0</v>
      </c>
      <c r="J452" s="6">
        <v>4480</v>
      </c>
      <c r="K452" s="6">
        <v>0</v>
      </c>
      <c r="L452" s="10">
        <v>0</v>
      </c>
    </row>
    <row r="453" spans="1:12" x14ac:dyDescent="0.25">
      <c r="A453" s="3" t="s">
        <v>309</v>
      </c>
      <c r="B453" s="4" t="s">
        <v>25</v>
      </c>
      <c r="C453" s="5" t="s">
        <v>350</v>
      </c>
      <c r="D453" s="6">
        <v>2007656</v>
      </c>
      <c r="E453" s="6">
        <v>0</v>
      </c>
      <c r="F453" s="6">
        <f t="shared" si="7"/>
        <v>156527</v>
      </c>
      <c r="G453" s="6">
        <v>156527</v>
      </c>
      <c r="H453" s="6">
        <v>0</v>
      </c>
      <c r="I453" s="7">
        <v>0</v>
      </c>
      <c r="J453" s="6">
        <v>1851129</v>
      </c>
      <c r="K453" s="6">
        <v>0</v>
      </c>
      <c r="L453" s="10">
        <v>1.3</v>
      </c>
    </row>
    <row r="454" spans="1:12" x14ac:dyDescent="0.25">
      <c r="A454" s="3" t="s">
        <v>309</v>
      </c>
      <c r="B454" s="4" t="s">
        <v>25</v>
      </c>
      <c r="C454" s="5" t="s">
        <v>351</v>
      </c>
      <c r="D454" s="6">
        <v>12423</v>
      </c>
      <c r="E454" s="6">
        <v>0</v>
      </c>
      <c r="F454" s="6">
        <f t="shared" si="7"/>
        <v>12423</v>
      </c>
      <c r="G454" s="6">
        <v>12423</v>
      </c>
      <c r="H454" s="6">
        <v>0</v>
      </c>
      <c r="I454" s="7">
        <v>0</v>
      </c>
      <c r="J454" s="6">
        <v>0</v>
      </c>
      <c r="K454" s="6">
        <v>0</v>
      </c>
      <c r="L454" s="10">
        <v>0</v>
      </c>
    </row>
    <row r="455" spans="1:12" x14ac:dyDescent="0.25">
      <c r="A455" s="3" t="s">
        <v>309</v>
      </c>
      <c r="B455" s="4" t="s">
        <v>28</v>
      </c>
      <c r="C455" s="5" t="s">
        <v>29</v>
      </c>
      <c r="D455" s="6">
        <v>392560806</v>
      </c>
      <c r="E455" s="6">
        <v>0</v>
      </c>
      <c r="F455" s="6">
        <f t="shared" si="7"/>
        <v>43065857</v>
      </c>
      <c r="G455" s="6">
        <v>43065857</v>
      </c>
      <c r="H455" s="6">
        <v>0</v>
      </c>
      <c r="I455" s="7">
        <v>51422681</v>
      </c>
      <c r="J455" s="6">
        <v>291174828</v>
      </c>
      <c r="K455" s="6">
        <v>6897440</v>
      </c>
      <c r="L455" s="10">
        <v>1152.7</v>
      </c>
    </row>
    <row r="456" spans="1:12" x14ac:dyDescent="0.25">
      <c r="A456" s="3" t="s">
        <v>309</v>
      </c>
      <c r="B456" s="4" t="s">
        <v>28</v>
      </c>
      <c r="C456" s="5" t="s">
        <v>352</v>
      </c>
      <c r="D456" s="6">
        <v>0</v>
      </c>
      <c r="E456" s="6">
        <v>0</v>
      </c>
      <c r="F456" s="6">
        <f t="shared" si="7"/>
        <v>0</v>
      </c>
      <c r="G456" s="6">
        <v>0</v>
      </c>
      <c r="H456" s="6">
        <v>0</v>
      </c>
      <c r="I456" s="7">
        <v>0</v>
      </c>
      <c r="J456" s="6">
        <v>0</v>
      </c>
      <c r="K456" s="6">
        <v>0</v>
      </c>
      <c r="L456" s="10">
        <v>0</v>
      </c>
    </row>
    <row r="457" spans="1:12" x14ac:dyDescent="0.25">
      <c r="A457" s="3" t="s">
        <v>309</v>
      </c>
      <c r="B457" s="4" t="s">
        <v>28</v>
      </c>
      <c r="C457" s="5" t="s">
        <v>353</v>
      </c>
      <c r="D457" s="6">
        <v>10000000</v>
      </c>
      <c r="E457" s="6">
        <v>0</v>
      </c>
      <c r="F457" s="6">
        <f t="shared" si="7"/>
        <v>9183000</v>
      </c>
      <c r="G457" s="6">
        <v>9183000</v>
      </c>
      <c r="H457" s="6">
        <v>0</v>
      </c>
      <c r="I457" s="7">
        <v>0</v>
      </c>
      <c r="J457" s="6">
        <v>817000</v>
      </c>
      <c r="K457" s="6">
        <v>0</v>
      </c>
      <c r="L457" s="10">
        <v>0</v>
      </c>
    </row>
    <row r="458" spans="1:12" x14ac:dyDescent="0.25">
      <c r="A458" s="3" t="s">
        <v>309</v>
      </c>
      <c r="B458" s="4" t="s">
        <v>28</v>
      </c>
      <c r="C458" s="5" t="s">
        <v>354</v>
      </c>
      <c r="D458" s="6">
        <v>750000</v>
      </c>
      <c r="E458" s="6">
        <v>0</v>
      </c>
      <c r="F458" s="6">
        <f t="shared" si="7"/>
        <v>0</v>
      </c>
      <c r="G458" s="6">
        <v>0</v>
      </c>
      <c r="H458" s="6">
        <v>0</v>
      </c>
      <c r="I458" s="7">
        <v>0</v>
      </c>
      <c r="J458" s="6">
        <v>750000</v>
      </c>
      <c r="K458" s="6">
        <v>0</v>
      </c>
      <c r="L458" s="10">
        <v>0</v>
      </c>
    </row>
    <row r="459" spans="1:12" x14ac:dyDescent="0.25">
      <c r="A459" s="3" t="s">
        <v>309</v>
      </c>
      <c r="B459" s="4" t="s">
        <v>28</v>
      </c>
      <c r="C459" s="5" t="s">
        <v>355</v>
      </c>
      <c r="D459" s="6">
        <v>0</v>
      </c>
      <c r="E459" s="6">
        <v>0</v>
      </c>
      <c r="F459" s="6">
        <f t="shared" ref="F459:F522" si="8">SUM(G459:H459)</f>
        <v>0</v>
      </c>
      <c r="G459" s="6">
        <v>0</v>
      </c>
      <c r="H459" s="6">
        <v>0</v>
      </c>
      <c r="I459" s="7">
        <v>0</v>
      </c>
      <c r="J459" s="6">
        <v>0</v>
      </c>
      <c r="K459" s="6">
        <v>0</v>
      </c>
      <c r="L459" s="10">
        <v>0</v>
      </c>
    </row>
    <row r="460" spans="1:12" x14ac:dyDescent="0.25">
      <c r="A460" s="3" t="s">
        <v>309</v>
      </c>
      <c r="B460" s="4" t="s">
        <v>28</v>
      </c>
      <c r="C460" s="5" t="s">
        <v>99</v>
      </c>
      <c r="D460" s="6">
        <v>25200</v>
      </c>
      <c r="E460" s="6">
        <v>0</v>
      </c>
      <c r="F460" s="6">
        <f t="shared" si="8"/>
        <v>0</v>
      </c>
      <c r="G460" s="6">
        <v>0</v>
      </c>
      <c r="H460" s="6">
        <v>0</v>
      </c>
      <c r="I460" s="7">
        <v>0</v>
      </c>
      <c r="J460" s="6">
        <v>25200</v>
      </c>
      <c r="K460" s="6">
        <v>0</v>
      </c>
      <c r="L460" s="10">
        <v>0</v>
      </c>
    </row>
    <row r="461" spans="1:12" x14ac:dyDescent="0.25">
      <c r="A461" s="3" t="s">
        <v>309</v>
      </c>
      <c r="B461" s="4" t="s">
        <v>28</v>
      </c>
      <c r="C461" s="5" t="s">
        <v>100</v>
      </c>
      <c r="D461" s="6">
        <v>5936</v>
      </c>
      <c r="E461" s="6">
        <v>0</v>
      </c>
      <c r="F461" s="6">
        <f t="shared" si="8"/>
        <v>0</v>
      </c>
      <c r="G461" s="6">
        <v>0</v>
      </c>
      <c r="H461" s="6">
        <v>0</v>
      </c>
      <c r="I461" s="7">
        <v>0</v>
      </c>
      <c r="J461" s="6">
        <v>5936</v>
      </c>
      <c r="K461" s="6">
        <v>0</v>
      </c>
      <c r="L461" s="10">
        <v>0</v>
      </c>
    </row>
    <row r="462" spans="1:12" x14ac:dyDescent="0.25">
      <c r="A462" s="3" t="s">
        <v>309</v>
      </c>
      <c r="B462" s="4" t="s">
        <v>28</v>
      </c>
      <c r="C462" s="5" t="s">
        <v>356</v>
      </c>
      <c r="D462" s="6">
        <v>60204</v>
      </c>
      <c r="E462" s="6">
        <v>0</v>
      </c>
      <c r="F462" s="6">
        <f t="shared" si="8"/>
        <v>0</v>
      </c>
      <c r="G462" s="6">
        <v>0</v>
      </c>
      <c r="H462" s="6">
        <v>0</v>
      </c>
      <c r="I462" s="7">
        <v>0</v>
      </c>
      <c r="J462" s="6">
        <v>60204</v>
      </c>
      <c r="K462" s="6">
        <v>0</v>
      </c>
      <c r="L462" s="10">
        <v>0</v>
      </c>
    </row>
    <row r="463" spans="1:12" x14ac:dyDescent="0.25">
      <c r="A463" s="3" t="s">
        <v>309</v>
      </c>
      <c r="B463" s="4" t="s">
        <v>28</v>
      </c>
      <c r="C463" s="5" t="s">
        <v>357</v>
      </c>
      <c r="D463" s="6">
        <v>454539</v>
      </c>
      <c r="E463" s="6">
        <v>0</v>
      </c>
      <c r="F463" s="6">
        <f t="shared" si="8"/>
        <v>0</v>
      </c>
      <c r="G463" s="6">
        <v>0</v>
      </c>
      <c r="H463" s="6">
        <v>0</v>
      </c>
      <c r="I463" s="7">
        <v>0</v>
      </c>
      <c r="J463" s="6">
        <v>454539</v>
      </c>
      <c r="K463" s="6">
        <v>0</v>
      </c>
      <c r="L463" s="10">
        <v>0.9</v>
      </c>
    </row>
    <row r="464" spans="1:12" x14ac:dyDescent="0.25">
      <c r="A464" s="3" t="s">
        <v>309</v>
      </c>
      <c r="B464" s="4" t="s">
        <v>28</v>
      </c>
      <c r="C464" s="5" t="s">
        <v>358</v>
      </c>
      <c r="D464" s="6">
        <v>136240</v>
      </c>
      <c r="E464" s="6">
        <v>0</v>
      </c>
      <c r="F464" s="6">
        <f t="shared" si="8"/>
        <v>0</v>
      </c>
      <c r="G464" s="6">
        <v>0</v>
      </c>
      <c r="H464" s="6">
        <v>0</v>
      </c>
      <c r="I464" s="7">
        <v>0</v>
      </c>
      <c r="J464" s="6">
        <v>136240</v>
      </c>
      <c r="K464" s="6">
        <v>0</v>
      </c>
      <c r="L464" s="10">
        <v>0</v>
      </c>
    </row>
    <row r="465" spans="1:12" x14ac:dyDescent="0.25">
      <c r="A465" s="3" t="s">
        <v>309</v>
      </c>
      <c r="B465" s="4" t="s">
        <v>28</v>
      </c>
      <c r="C465" s="5" t="s">
        <v>359</v>
      </c>
      <c r="D465" s="6">
        <v>775000</v>
      </c>
      <c r="E465" s="6">
        <v>0</v>
      </c>
      <c r="F465" s="6">
        <f t="shared" si="8"/>
        <v>775000</v>
      </c>
      <c r="G465" s="6">
        <v>775000</v>
      </c>
      <c r="H465" s="6">
        <v>0</v>
      </c>
      <c r="I465" s="7">
        <v>0</v>
      </c>
      <c r="J465" s="6">
        <v>0</v>
      </c>
      <c r="K465" s="6">
        <v>0</v>
      </c>
      <c r="L465" s="10">
        <v>2</v>
      </c>
    </row>
    <row r="466" spans="1:12" x14ac:dyDescent="0.25">
      <c r="A466" s="3" t="s">
        <v>309</v>
      </c>
      <c r="B466" s="4" t="s">
        <v>28</v>
      </c>
      <c r="C466" s="5" t="s">
        <v>360</v>
      </c>
      <c r="D466" s="6">
        <v>16590</v>
      </c>
      <c r="E466" s="6">
        <v>0</v>
      </c>
      <c r="F466" s="6">
        <f t="shared" si="8"/>
        <v>0</v>
      </c>
      <c r="G466" s="6">
        <v>0</v>
      </c>
      <c r="H466" s="6">
        <v>0</v>
      </c>
      <c r="I466" s="7">
        <v>0</v>
      </c>
      <c r="J466" s="6">
        <v>16590</v>
      </c>
      <c r="K466" s="6">
        <v>0</v>
      </c>
      <c r="L466" s="10">
        <v>0</v>
      </c>
    </row>
    <row r="467" spans="1:12" x14ac:dyDescent="0.25">
      <c r="A467" s="3" t="s">
        <v>309</v>
      </c>
      <c r="B467" s="4" t="s">
        <v>28</v>
      </c>
      <c r="C467" s="5" t="s">
        <v>361</v>
      </c>
      <c r="D467" s="6">
        <v>2620</v>
      </c>
      <c r="E467" s="6">
        <v>0</v>
      </c>
      <c r="F467" s="6">
        <f t="shared" si="8"/>
        <v>0</v>
      </c>
      <c r="G467" s="6">
        <v>0</v>
      </c>
      <c r="H467" s="6">
        <v>0</v>
      </c>
      <c r="I467" s="7">
        <v>0</v>
      </c>
      <c r="J467" s="6">
        <v>2620</v>
      </c>
      <c r="K467" s="6">
        <v>0</v>
      </c>
      <c r="L467" s="10">
        <v>0</v>
      </c>
    </row>
    <row r="468" spans="1:12" x14ac:dyDescent="0.25">
      <c r="A468" s="3" t="s">
        <v>309</v>
      </c>
      <c r="B468" s="4" t="s">
        <v>28</v>
      </c>
      <c r="C468" s="5" t="s">
        <v>351</v>
      </c>
      <c r="D468" s="6">
        <v>74537</v>
      </c>
      <c r="E468" s="6">
        <v>0</v>
      </c>
      <c r="F468" s="6">
        <f t="shared" si="8"/>
        <v>74537</v>
      </c>
      <c r="G468" s="6">
        <v>74537</v>
      </c>
      <c r="H468" s="6">
        <v>0</v>
      </c>
      <c r="I468" s="7">
        <v>0</v>
      </c>
      <c r="J468" s="6">
        <v>0</v>
      </c>
      <c r="K468" s="6">
        <v>0</v>
      </c>
      <c r="L468" s="10">
        <v>0</v>
      </c>
    </row>
    <row r="469" spans="1:12" x14ac:dyDescent="0.25">
      <c r="A469" s="3" t="s">
        <v>309</v>
      </c>
      <c r="B469" s="4" t="s">
        <v>28</v>
      </c>
      <c r="C469" s="5" t="s">
        <v>362</v>
      </c>
      <c r="D469" s="6">
        <v>160206</v>
      </c>
      <c r="E469" s="6">
        <v>0</v>
      </c>
      <c r="F469" s="6">
        <f t="shared" si="8"/>
        <v>0</v>
      </c>
      <c r="G469" s="6">
        <v>0</v>
      </c>
      <c r="H469" s="6">
        <v>0</v>
      </c>
      <c r="I469" s="7">
        <v>0</v>
      </c>
      <c r="J469" s="6">
        <v>160206</v>
      </c>
      <c r="K469" s="6">
        <v>0</v>
      </c>
      <c r="L469" s="10">
        <v>1.4</v>
      </c>
    </row>
    <row r="470" spans="1:12" x14ac:dyDescent="0.25">
      <c r="A470" s="3" t="s">
        <v>309</v>
      </c>
      <c r="B470" s="4" t="s">
        <v>28</v>
      </c>
      <c r="C470" s="5" t="s">
        <v>363</v>
      </c>
      <c r="D470" s="6">
        <v>130065</v>
      </c>
      <c r="E470" s="6">
        <v>0</v>
      </c>
      <c r="F470" s="6">
        <f t="shared" si="8"/>
        <v>0</v>
      </c>
      <c r="G470" s="6">
        <v>0</v>
      </c>
      <c r="H470" s="6">
        <v>0</v>
      </c>
      <c r="I470" s="7">
        <v>130065</v>
      </c>
      <c r="J470" s="6">
        <v>0</v>
      </c>
      <c r="K470" s="6">
        <v>0</v>
      </c>
      <c r="L470" s="10">
        <v>0</v>
      </c>
    </row>
    <row r="471" spans="1:12" x14ac:dyDescent="0.25">
      <c r="A471" s="3" t="s">
        <v>309</v>
      </c>
      <c r="B471" s="4" t="s">
        <v>28</v>
      </c>
      <c r="C471" s="5" t="s">
        <v>364</v>
      </c>
      <c r="D471" s="6">
        <v>20000000</v>
      </c>
      <c r="E471" s="6">
        <v>0</v>
      </c>
      <c r="F471" s="6">
        <f t="shared" si="8"/>
        <v>20000000</v>
      </c>
      <c r="G471" s="6">
        <v>20000000</v>
      </c>
      <c r="H471" s="6">
        <v>0</v>
      </c>
      <c r="I471" s="7">
        <v>0</v>
      </c>
      <c r="J471" s="6">
        <v>0</v>
      </c>
      <c r="K471" s="6">
        <v>0</v>
      </c>
      <c r="L471" s="10">
        <v>0</v>
      </c>
    </row>
    <row r="472" spans="1:12" x14ac:dyDescent="0.25">
      <c r="A472" s="3" t="s">
        <v>309</v>
      </c>
      <c r="B472" s="4" t="s">
        <v>28</v>
      </c>
      <c r="C472" s="5" t="s">
        <v>365</v>
      </c>
      <c r="D472" s="6">
        <v>863656</v>
      </c>
      <c r="E472" s="6">
        <v>0</v>
      </c>
      <c r="F472" s="6">
        <f t="shared" si="8"/>
        <v>800099</v>
      </c>
      <c r="G472" s="6">
        <v>800099</v>
      </c>
      <c r="H472" s="6">
        <v>0</v>
      </c>
      <c r="I472" s="7">
        <v>25000</v>
      </c>
      <c r="J472" s="6">
        <v>83710</v>
      </c>
      <c r="K472" s="6">
        <v>-45153</v>
      </c>
      <c r="L472" s="10">
        <v>4.7</v>
      </c>
    </row>
    <row r="473" spans="1:12" x14ac:dyDescent="0.25">
      <c r="A473" s="3" t="s">
        <v>309</v>
      </c>
      <c r="B473" s="4" t="s">
        <v>34</v>
      </c>
      <c r="C473" s="5" t="s">
        <v>35</v>
      </c>
      <c r="D473" s="6">
        <v>389113937</v>
      </c>
      <c r="E473" s="6">
        <v>0</v>
      </c>
      <c r="F473" s="6">
        <f t="shared" si="8"/>
        <v>43115696</v>
      </c>
      <c r="G473" s="6">
        <v>43115696</v>
      </c>
      <c r="H473" s="6">
        <v>0</v>
      </c>
      <c r="I473" s="7">
        <v>46715872</v>
      </c>
      <c r="J473" s="6">
        <v>292708552</v>
      </c>
      <c r="K473" s="6">
        <v>6573817</v>
      </c>
      <c r="L473" s="10">
        <v>1178</v>
      </c>
    </row>
    <row r="474" spans="1:12" x14ac:dyDescent="0.25">
      <c r="A474" s="3" t="s">
        <v>309</v>
      </c>
      <c r="B474" s="4" t="s">
        <v>34</v>
      </c>
      <c r="C474" s="5" t="s">
        <v>366</v>
      </c>
      <c r="D474" s="6">
        <v>-1000000</v>
      </c>
      <c r="E474" s="6">
        <v>0</v>
      </c>
      <c r="F474" s="6">
        <f t="shared" si="8"/>
        <v>-1000000</v>
      </c>
      <c r="G474" s="6">
        <v>-1000000</v>
      </c>
      <c r="H474" s="6">
        <v>0</v>
      </c>
      <c r="I474" s="7">
        <v>0</v>
      </c>
      <c r="J474" s="6">
        <v>0</v>
      </c>
      <c r="K474" s="6">
        <v>0</v>
      </c>
      <c r="L474" s="10">
        <v>0</v>
      </c>
    </row>
    <row r="475" spans="1:12" x14ac:dyDescent="0.25">
      <c r="A475" s="3" t="s">
        <v>309</v>
      </c>
      <c r="B475" s="4" t="s">
        <v>34</v>
      </c>
      <c r="C475" s="5" t="s">
        <v>367</v>
      </c>
      <c r="D475" s="6">
        <v>-74620</v>
      </c>
      <c r="E475" s="6">
        <v>0</v>
      </c>
      <c r="F475" s="6">
        <f t="shared" si="8"/>
        <v>-74620</v>
      </c>
      <c r="G475" s="6">
        <v>-74620</v>
      </c>
      <c r="H475" s="6">
        <v>0</v>
      </c>
      <c r="I475" s="7">
        <v>0</v>
      </c>
      <c r="J475" s="6">
        <v>0</v>
      </c>
      <c r="K475" s="6">
        <v>0</v>
      </c>
      <c r="L475" s="10">
        <v>0</v>
      </c>
    </row>
    <row r="476" spans="1:12" x14ac:dyDescent="0.25">
      <c r="A476" s="3" t="s">
        <v>309</v>
      </c>
      <c r="B476" s="4" t="s">
        <v>34</v>
      </c>
      <c r="C476" s="5" t="s">
        <v>368</v>
      </c>
      <c r="D476" s="6">
        <v>242250</v>
      </c>
      <c r="E476" s="6">
        <v>0</v>
      </c>
      <c r="F476" s="6">
        <f t="shared" si="8"/>
        <v>0</v>
      </c>
      <c r="G476" s="6">
        <v>0</v>
      </c>
      <c r="H476" s="6">
        <v>0</v>
      </c>
      <c r="I476" s="7">
        <v>0</v>
      </c>
      <c r="J476" s="6">
        <v>242250</v>
      </c>
      <c r="K476" s="6">
        <v>0</v>
      </c>
      <c r="L476" s="10">
        <v>0</v>
      </c>
    </row>
    <row r="477" spans="1:12" x14ac:dyDescent="0.25">
      <c r="A477" s="3" t="s">
        <v>309</v>
      </c>
      <c r="B477" s="4" t="s">
        <v>34</v>
      </c>
      <c r="C477" s="5" t="s">
        <v>369</v>
      </c>
      <c r="D477" s="6">
        <v>10022</v>
      </c>
      <c r="E477" s="6">
        <v>0</v>
      </c>
      <c r="F477" s="6">
        <f t="shared" si="8"/>
        <v>0</v>
      </c>
      <c r="G477" s="6">
        <v>0</v>
      </c>
      <c r="H477" s="6">
        <v>0</v>
      </c>
      <c r="I477" s="7">
        <v>0</v>
      </c>
      <c r="J477" s="6">
        <v>10022</v>
      </c>
      <c r="K477" s="6">
        <v>0</v>
      </c>
      <c r="L477" s="10">
        <v>0</v>
      </c>
    </row>
    <row r="478" spans="1:12" x14ac:dyDescent="0.25">
      <c r="A478" s="3" t="s">
        <v>309</v>
      </c>
      <c r="B478" s="4" t="s">
        <v>34</v>
      </c>
      <c r="C478" s="5" t="s">
        <v>370</v>
      </c>
      <c r="D478" s="6">
        <v>-1197552</v>
      </c>
      <c r="E478" s="6">
        <v>0</v>
      </c>
      <c r="F478" s="6">
        <f t="shared" si="8"/>
        <v>-1197552</v>
      </c>
      <c r="G478" s="6">
        <v>-1197552</v>
      </c>
      <c r="H478" s="6">
        <v>0</v>
      </c>
      <c r="I478" s="7">
        <v>0</v>
      </c>
      <c r="J478" s="6">
        <v>0</v>
      </c>
      <c r="K478" s="6">
        <v>0</v>
      </c>
      <c r="L478" s="10">
        <v>0</v>
      </c>
    </row>
    <row r="479" spans="1:12" x14ac:dyDescent="0.25">
      <c r="A479" s="3" t="s">
        <v>309</v>
      </c>
      <c r="B479" s="4" t="s">
        <v>34</v>
      </c>
      <c r="C479" s="5" t="s">
        <v>107</v>
      </c>
      <c r="D479" s="6">
        <v>112931</v>
      </c>
      <c r="E479" s="6">
        <v>0</v>
      </c>
      <c r="F479" s="6">
        <f t="shared" si="8"/>
        <v>0</v>
      </c>
      <c r="G479" s="6">
        <v>0</v>
      </c>
      <c r="H479" s="6">
        <v>0</v>
      </c>
      <c r="I479" s="7">
        <v>112931</v>
      </c>
      <c r="J479" s="6">
        <v>0</v>
      </c>
      <c r="K479" s="6">
        <v>0</v>
      </c>
      <c r="L479" s="10">
        <v>0.9</v>
      </c>
    </row>
    <row r="480" spans="1:12" x14ac:dyDescent="0.25">
      <c r="A480" s="3" t="s">
        <v>309</v>
      </c>
      <c r="B480" s="4" t="s">
        <v>34</v>
      </c>
      <c r="C480" s="5" t="s">
        <v>36</v>
      </c>
      <c r="D480" s="6">
        <v>-2427624</v>
      </c>
      <c r="E480" s="6">
        <v>0</v>
      </c>
      <c r="F480" s="6">
        <f t="shared" si="8"/>
        <v>-230830</v>
      </c>
      <c r="G480" s="6">
        <v>-230830</v>
      </c>
      <c r="H480" s="6">
        <v>0</v>
      </c>
      <c r="I480" s="7">
        <v>-58019</v>
      </c>
      <c r="J480" s="6">
        <v>-2138775</v>
      </c>
      <c r="K480" s="6">
        <v>0</v>
      </c>
      <c r="L480" s="10">
        <v>0</v>
      </c>
    </row>
    <row r="481" spans="1:12" x14ac:dyDescent="0.25">
      <c r="A481" s="3" t="s">
        <v>309</v>
      </c>
      <c r="B481" s="4" t="s">
        <v>34</v>
      </c>
      <c r="C481" s="5" t="s">
        <v>371</v>
      </c>
      <c r="D481" s="6">
        <v>-9330833</v>
      </c>
      <c r="E481" s="6">
        <v>0</v>
      </c>
      <c r="F481" s="6">
        <f t="shared" si="8"/>
        <v>12150000</v>
      </c>
      <c r="G481" s="6">
        <v>12150000</v>
      </c>
      <c r="H481" s="6">
        <v>0</v>
      </c>
      <c r="I481" s="7">
        <v>-21480833</v>
      </c>
      <c r="J481" s="6">
        <v>0</v>
      </c>
      <c r="K481" s="6">
        <v>0</v>
      </c>
      <c r="L481" s="10">
        <v>0</v>
      </c>
    </row>
    <row r="482" spans="1:12" x14ac:dyDescent="0.25">
      <c r="A482" s="3" t="s">
        <v>309</v>
      </c>
      <c r="B482" s="4" t="s">
        <v>34</v>
      </c>
      <c r="C482" s="5" t="s">
        <v>372</v>
      </c>
      <c r="D482" s="6">
        <v>49930045</v>
      </c>
      <c r="E482" s="6">
        <v>0</v>
      </c>
      <c r="F482" s="6">
        <f t="shared" si="8"/>
        <v>25000000</v>
      </c>
      <c r="G482" s="6">
        <v>25000000</v>
      </c>
      <c r="H482" s="6">
        <v>0</v>
      </c>
      <c r="I482" s="7">
        <v>-69955</v>
      </c>
      <c r="J482" s="6">
        <v>25000000</v>
      </c>
      <c r="K482" s="6">
        <v>0</v>
      </c>
      <c r="L482" s="10">
        <v>0</v>
      </c>
    </row>
    <row r="483" spans="1:12" x14ac:dyDescent="0.25">
      <c r="A483" s="3" t="s">
        <v>309</v>
      </c>
      <c r="B483" s="4" t="s">
        <v>34</v>
      </c>
      <c r="C483" s="5" t="s">
        <v>373</v>
      </c>
      <c r="D483" s="6">
        <v>1650000</v>
      </c>
      <c r="E483" s="6">
        <v>0</v>
      </c>
      <c r="F483" s="6">
        <f t="shared" si="8"/>
        <v>1650000</v>
      </c>
      <c r="G483" s="6">
        <v>1650000</v>
      </c>
      <c r="H483" s="6">
        <v>0</v>
      </c>
      <c r="I483" s="7">
        <v>0</v>
      </c>
      <c r="J483" s="6">
        <v>0</v>
      </c>
      <c r="K483" s="6">
        <v>0</v>
      </c>
      <c r="L483" s="10">
        <v>0</v>
      </c>
    </row>
    <row r="484" spans="1:12" x14ac:dyDescent="0.25">
      <c r="A484" s="3" t="s">
        <v>309</v>
      </c>
      <c r="B484" s="4" t="s">
        <v>34</v>
      </c>
      <c r="C484" s="5" t="s">
        <v>374</v>
      </c>
      <c r="D484" s="6">
        <v>10000000</v>
      </c>
      <c r="E484" s="6">
        <v>0</v>
      </c>
      <c r="F484" s="6">
        <f t="shared" si="8"/>
        <v>5000000</v>
      </c>
      <c r="G484" s="6">
        <v>5000000</v>
      </c>
      <c r="H484" s="6">
        <v>0</v>
      </c>
      <c r="I484" s="7">
        <v>0</v>
      </c>
      <c r="J484" s="6">
        <v>5000000</v>
      </c>
      <c r="K484" s="6">
        <v>0</v>
      </c>
      <c r="L484" s="10">
        <v>0</v>
      </c>
    </row>
    <row r="485" spans="1:12" x14ac:dyDescent="0.25">
      <c r="A485" s="3" t="s">
        <v>309</v>
      </c>
      <c r="B485" s="4" t="s">
        <v>34</v>
      </c>
      <c r="C485" s="5" t="s">
        <v>375</v>
      </c>
      <c r="D485" s="6">
        <v>70000000</v>
      </c>
      <c r="E485" s="6">
        <v>0</v>
      </c>
      <c r="F485" s="6">
        <f t="shared" si="8"/>
        <v>0</v>
      </c>
      <c r="G485" s="6">
        <v>0</v>
      </c>
      <c r="H485" s="6">
        <v>0</v>
      </c>
      <c r="I485" s="7">
        <v>70000000</v>
      </c>
      <c r="J485" s="6">
        <v>0</v>
      </c>
      <c r="K485" s="6">
        <v>0</v>
      </c>
      <c r="L485" s="10">
        <v>0</v>
      </c>
    </row>
    <row r="486" spans="1:12" x14ac:dyDescent="0.25">
      <c r="A486" s="3" t="s">
        <v>309</v>
      </c>
      <c r="B486" s="4" t="s">
        <v>34</v>
      </c>
      <c r="C486" s="5" t="s">
        <v>376</v>
      </c>
      <c r="D486" s="6">
        <v>15000000</v>
      </c>
      <c r="E486" s="6">
        <v>0</v>
      </c>
      <c r="F486" s="6">
        <f t="shared" si="8"/>
        <v>15000000</v>
      </c>
      <c r="G486" s="6">
        <v>15000000</v>
      </c>
      <c r="H486" s="6">
        <v>0</v>
      </c>
      <c r="I486" s="7">
        <v>0</v>
      </c>
      <c r="J486" s="6">
        <v>0</v>
      </c>
      <c r="K486" s="6">
        <v>0</v>
      </c>
      <c r="L486" s="10">
        <v>0</v>
      </c>
    </row>
    <row r="487" spans="1:12" x14ac:dyDescent="0.25">
      <c r="A487" s="3" t="s">
        <v>309</v>
      </c>
      <c r="B487" s="4" t="s">
        <v>34</v>
      </c>
      <c r="C487" s="5" t="s">
        <v>377</v>
      </c>
      <c r="D487" s="6">
        <v>19000000</v>
      </c>
      <c r="E487" s="6">
        <v>0</v>
      </c>
      <c r="F487" s="6">
        <f t="shared" si="8"/>
        <v>11500000</v>
      </c>
      <c r="G487" s="6">
        <v>11500000</v>
      </c>
      <c r="H487" s="6">
        <v>0</v>
      </c>
      <c r="I487" s="7">
        <v>0</v>
      </c>
      <c r="J487" s="6">
        <v>7500000</v>
      </c>
      <c r="K487" s="6">
        <v>0</v>
      </c>
      <c r="L487" s="10">
        <v>0</v>
      </c>
    </row>
    <row r="488" spans="1:12" x14ac:dyDescent="0.25">
      <c r="A488" s="3" t="s">
        <v>309</v>
      </c>
      <c r="B488" s="4" t="s">
        <v>34</v>
      </c>
      <c r="C488" s="5" t="s">
        <v>378</v>
      </c>
      <c r="D488" s="6">
        <v>16751</v>
      </c>
      <c r="E488" s="6">
        <v>0</v>
      </c>
      <c r="F488" s="6">
        <f t="shared" si="8"/>
        <v>0</v>
      </c>
      <c r="G488" s="6">
        <v>0</v>
      </c>
      <c r="H488" s="6">
        <v>0</v>
      </c>
      <c r="I488" s="7">
        <v>0</v>
      </c>
      <c r="J488" s="6">
        <v>16751</v>
      </c>
      <c r="K488" s="6">
        <v>0</v>
      </c>
      <c r="L488" s="10">
        <v>0</v>
      </c>
    </row>
    <row r="489" spans="1:12" x14ac:dyDescent="0.25">
      <c r="A489" s="3" t="s">
        <v>309</v>
      </c>
      <c r="B489" s="4" t="s">
        <v>34</v>
      </c>
      <c r="C489" s="5" t="s">
        <v>379</v>
      </c>
      <c r="D489" s="6">
        <v>-8000000</v>
      </c>
      <c r="E489" s="6">
        <v>0</v>
      </c>
      <c r="F489" s="6">
        <f t="shared" si="8"/>
        <v>0</v>
      </c>
      <c r="G489" s="6">
        <v>0</v>
      </c>
      <c r="H489" s="6">
        <v>0</v>
      </c>
      <c r="I489" s="7">
        <v>-8000000</v>
      </c>
      <c r="J489" s="6">
        <v>0</v>
      </c>
      <c r="K489" s="6">
        <v>0</v>
      </c>
      <c r="L489" s="10">
        <v>0</v>
      </c>
    </row>
    <row r="490" spans="1:12" x14ac:dyDescent="0.25">
      <c r="A490" s="3" t="s">
        <v>309</v>
      </c>
      <c r="B490" s="4" t="s">
        <v>3</v>
      </c>
      <c r="C490" s="5" t="s">
        <v>41</v>
      </c>
      <c r="D490" s="6">
        <v>365384731</v>
      </c>
      <c r="E490" s="6">
        <v>0</v>
      </c>
      <c r="F490" s="6">
        <f t="shared" si="8"/>
        <v>57569143</v>
      </c>
      <c r="G490" s="6">
        <v>57569143</v>
      </c>
      <c r="H490" s="6">
        <v>0</v>
      </c>
      <c r="I490" s="7">
        <v>16648484</v>
      </c>
      <c r="J490" s="6">
        <v>284399642</v>
      </c>
      <c r="K490" s="6">
        <v>6767462</v>
      </c>
      <c r="L490" s="10">
        <v>1177.7</v>
      </c>
    </row>
    <row r="491" spans="1:12" x14ac:dyDescent="0.25">
      <c r="A491" s="3" t="s">
        <v>309</v>
      </c>
      <c r="B491" s="4" t="s">
        <v>3</v>
      </c>
      <c r="C491" s="5" t="s">
        <v>380</v>
      </c>
      <c r="D491" s="6">
        <v>273792</v>
      </c>
      <c r="E491" s="6">
        <v>0</v>
      </c>
      <c r="F491" s="6">
        <f t="shared" si="8"/>
        <v>0</v>
      </c>
      <c r="G491" s="6">
        <v>0</v>
      </c>
      <c r="H491" s="6">
        <v>0</v>
      </c>
      <c r="I491" s="7">
        <v>0</v>
      </c>
      <c r="J491" s="6">
        <v>273792</v>
      </c>
      <c r="K491" s="6">
        <v>0</v>
      </c>
      <c r="L491" s="10">
        <v>0</v>
      </c>
    </row>
    <row r="492" spans="1:12" x14ac:dyDescent="0.25">
      <c r="A492" s="3" t="s">
        <v>309</v>
      </c>
      <c r="B492" s="4" t="s">
        <v>3</v>
      </c>
      <c r="C492" s="5" t="s">
        <v>381</v>
      </c>
      <c r="D492" s="6">
        <v>100000</v>
      </c>
      <c r="E492" s="6">
        <v>0</v>
      </c>
      <c r="F492" s="6">
        <f t="shared" si="8"/>
        <v>0</v>
      </c>
      <c r="G492" s="6">
        <v>0</v>
      </c>
      <c r="H492" s="6">
        <v>0</v>
      </c>
      <c r="I492" s="7">
        <v>0</v>
      </c>
      <c r="J492" s="6">
        <v>100000</v>
      </c>
      <c r="K492" s="6">
        <v>0</v>
      </c>
      <c r="L492" s="10">
        <v>0</v>
      </c>
    </row>
    <row r="493" spans="1:12" x14ac:dyDescent="0.25">
      <c r="A493" s="3" t="s">
        <v>309</v>
      </c>
      <c r="B493" s="4" t="s">
        <v>3</v>
      </c>
      <c r="C493" s="5" t="s">
        <v>382</v>
      </c>
      <c r="D493" s="6">
        <v>565614</v>
      </c>
      <c r="E493" s="6">
        <v>0</v>
      </c>
      <c r="F493" s="6">
        <f t="shared" si="8"/>
        <v>0</v>
      </c>
      <c r="G493" s="6">
        <v>0</v>
      </c>
      <c r="H493" s="6">
        <v>0</v>
      </c>
      <c r="I493" s="7">
        <v>0</v>
      </c>
      <c r="J493" s="6">
        <v>565614</v>
      </c>
      <c r="K493" s="6">
        <v>0</v>
      </c>
      <c r="L493" s="10">
        <v>0</v>
      </c>
    </row>
    <row r="494" spans="1:12" x14ac:dyDescent="0.25">
      <c r="A494" s="3" t="s">
        <v>309</v>
      </c>
      <c r="B494" s="4" t="s">
        <v>3</v>
      </c>
      <c r="C494" s="5" t="s">
        <v>383</v>
      </c>
      <c r="D494" s="6">
        <v>129859</v>
      </c>
      <c r="E494" s="6">
        <v>0</v>
      </c>
      <c r="F494" s="6">
        <f t="shared" si="8"/>
        <v>0</v>
      </c>
      <c r="G494" s="6">
        <v>0</v>
      </c>
      <c r="H494" s="6">
        <v>0</v>
      </c>
      <c r="I494" s="7">
        <v>0</v>
      </c>
      <c r="J494" s="6">
        <v>129859</v>
      </c>
      <c r="K494" s="6">
        <v>0</v>
      </c>
      <c r="L494" s="10">
        <v>0</v>
      </c>
    </row>
    <row r="495" spans="1:12" x14ac:dyDescent="0.25">
      <c r="A495" s="3" t="s">
        <v>309</v>
      </c>
      <c r="B495" s="4" t="s">
        <v>3</v>
      </c>
      <c r="C495" s="5" t="s">
        <v>113</v>
      </c>
      <c r="D495" s="6">
        <v>229220</v>
      </c>
      <c r="E495" s="6">
        <v>0</v>
      </c>
      <c r="F495" s="6">
        <f t="shared" si="8"/>
        <v>0</v>
      </c>
      <c r="G495" s="6">
        <v>0</v>
      </c>
      <c r="H495" s="6">
        <v>0</v>
      </c>
      <c r="I495" s="7">
        <v>0</v>
      </c>
      <c r="J495" s="6">
        <v>229220</v>
      </c>
      <c r="K495" s="6">
        <v>0</v>
      </c>
      <c r="L495" s="10">
        <v>0</v>
      </c>
    </row>
    <row r="496" spans="1:12" x14ac:dyDescent="0.25">
      <c r="A496" s="3" t="s">
        <v>309</v>
      </c>
      <c r="B496" s="4" t="s">
        <v>3</v>
      </c>
      <c r="C496" s="5" t="s">
        <v>384</v>
      </c>
      <c r="D496" s="6">
        <v>291732</v>
      </c>
      <c r="E496" s="6">
        <v>0</v>
      </c>
      <c r="F496" s="6">
        <f t="shared" si="8"/>
        <v>0</v>
      </c>
      <c r="G496" s="6">
        <v>0</v>
      </c>
      <c r="H496" s="6">
        <v>0</v>
      </c>
      <c r="I496" s="7">
        <v>0</v>
      </c>
      <c r="J496" s="6">
        <v>291732</v>
      </c>
      <c r="K496" s="6">
        <v>0</v>
      </c>
      <c r="L496" s="10">
        <v>0</v>
      </c>
    </row>
    <row r="497" spans="1:12" x14ac:dyDescent="0.25">
      <c r="A497" s="3" t="s">
        <v>309</v>
      </c>
      <c r="B497" s="4" t="s">
        <v>3</v>
      </c>
      <c r="C497" s="5" t="s">
        <v>385</v>
      </c>
      <c r="D497" s="6">
        <v>6000000</v>
      </c>
      <c r="E497" s="6">
        <v>0</v>
      </c>
      <c r="F497" s="6">
        <f t="shared" si="8"/>
        <v>3000000</v>
      </c>
      <c r="G497" s="6">
        <v>3000000</v>
      </c>
      <c r="H497" s="6">
        <v>0</v>
      </c>
      <c r="I497" s="7">
        <v>0</v>
      </c>
      <c r="J497" s="6">
        <v>3000000</v>
      </c>
      <c r="K497" s="6">
        <v>0</v>
      </c>
      <c r="L497" s="10">
        <v>0.5</v>
      </c>
    </row>
    <row r="498" spans="1:12" x14ac:dyDescent="0.25">
      <c r="A498" s="3" t="s">
        <v>309</v>
      </c>
      <c r="B498" s="4" t="s">
        <v>3</v>
      </c>
      <c r="C498" s="5" t="s">
        <v>386</v>
      </c>
      <c r="D498" s="6">
        <v>231920</v>
      </c>
      <c r="E498" s="6">
        <v>0</v>
      </c>
      <c r="F498" s="6">
        <f t="shared" si="8"/>
        <v>0</v>
      </c>
      <c r="G498" s="6">
        <v>0</v>
      </c>
      <c r="H498" s="6">
        <v>0</v>
      </c>
      <c r="I498" s="7">
        <v>0</v>
      </c>
      <c r="J498" s="6">
        <v>231920</v>
      </c>
      <c r="K498" s="6">
        <v>0</v>
      </c>
      <c r="L498" s="10">
        <v>0</v>
      </c>
    </row>
    <row r="499" spans="1:12" x14ac:dyDescent="0.25">
      <c r="A499" s="3" t="s">
        <v>309</v>
      </c>
      <c r="B499" s="4" t="s">
        <v>3</v>
      </c>
      <c r="C499" s="5" t="s">
        <v>387</v>
      </c>
      <c r="D499" s="6">
        <v>100491</v>
      </c>
      <c r="E499" s="6">
        <v>0</v>
      </c>
      <c r="F499" s="6">
        <f t="shared" si="8"/>
        <v>100491</v>
      </c>
      <c r="G499" s="6">
        <v>100491</v>
      </c>
      <c r="H499" s="6">
        <v>0</v>
      </c>
      <c r="I499" s="7">
        <v>0</v>
      </c>
      <c r="J499" s="6">
        <v>0</v>
      </c>
      <c r="K499" s="6">
        <v>0</v>
      </c>
      <c r="L499" s="10">
        <v>0</v>
      </c>
    </row>
    <row r="500" spans="1:12" x14ac:dyDescent="0.25">
      <c r="A500" s="3" t="s">
        <v>309</v>
      </c>
      <c r="B500" s="4" t="s">
        <v>3</v>
      </c>
      <c r="C500" s="5" t="s">
        <v>388</v>
      </c>
      <c r="D500" s="6">
        <v>37000</v>
      </c>
      <c r="E500" s="6">
        <v>0</v>
      </c>
      <c r="F500" s="6">
        <f t="shared" si="8"/>
        <v>0</v>
      </c>
      <c r="G500" s="6">
        <v>0</v>
      </c>
      <c r="H500" s="6">
        <v>0</v>
      </c>
      <c r="I500" s="7">
        <v>0</v>
      </c>
      <c r="J500" s="6">
        <v>37000</v>
      </c>
      <c r="K500" s="6">
        <v>0</v>
      </c>
      <c r="L500" s="10">
        <v>0</v>
      </c>
    </row>
    <row r="501" spans="1:12" x14ac:dyDescent="0.25">
      <c r="A501" s="3" t="s">
        <v>309</v>
      </c>
      <c r="B501" s="4" t="s">
        <v>3</v>
      </c>
      <c r="C501" s="5" t="s">
        <v>389</v>
      </c>
      <c r="D501" s="6">
        <v>2000000</v>
      </c>
      <c r="E501" s="6">
        <v>0</v>
      </c>
      <c r="F501" s="6">
        <f t="shared" si="8"/>
        <v>2000000</v>
      </c>
      <c r="G501" s="6">
        <v>2000000</v>
      </c>
      <c r="H501" s="6">
        <v>0</v>
      </c>
      <c r="I501" s="7">
        <v>0</v>
      </c>
      <c r="J501" s="6">
        <v>0</v>
      </c>
      <c r="K501" s="6">
        <v>0</v>
      </c>
      <c r="L501" s="10">
        <v>0</v>
      </c>
    </row>
    <row r="502" spans="1:12" x14ac:dyDescent="0.25">
      <c r="A502" s="3" t="s">
        <v>309</v>
      </c>
      <c r="B502" s="4" t="s">
        <v>3</v>
      </c>
      <c r="C502" s="5" t="s">
        <v>390</v>
      </c>
      <c r="D502" s="6">
        <v>40000000</v>
      </c>
      <c r="E502" s="6">
        <v>0</v>
      </c>
      <c r="F502" s="6">
        <f t="shared" si="8"/>
        <v>0</v>
      </c>
      <c r="G502" s="6">
        <v>0</v>
      </c>
      <c r="H502" s="6">
        <v>0</v>
      </c>
      <c r="I502" s="7">
        <v>40000000</v>
      </c>
      <c r="J502" s="6">
        <v>0</v>
      </c>
      <c r="K502" s="6">
        <v>0</v>
      </c>
      <c r="L502" s="10">
        <v>0</v>
      </c>
    </row>
    <row r="503" spans="1:12" x14ac:dyDescent="0.25">
      <c r="A503" s="3" t="s">
        <v>309</v>
      </c>
      <c r="B503" s="4" t="s">
        <v>3</v>
      </c>
      <c r="C503" s="5" t="s">
        <v>391</v>
      </c>
      <c r="D503" s="6">
        <v>75000</v>
      </c>
      <c r="E503" s="6">
        <v>0</v>
      </c>
      <c r="F503" s="6">
        <f t="shared" si="8"/>
        <v>75000</v>
      </c>
      <c r="G503" s="6">
        <v>75000</v>
      </c>
      <c r="H503" s="6">
        <v>0</v>
      </c>
      <c r="I503" s="7">
        <v>0</v>
      </c>
      <c r="J503" s="6">
        <v>0</v>
      </c>
      <c r="K503" s="6">
        <v>0</v>
      </c>
      <c r="L503" s="10">
        <v>0</v>
      </c>
    </row>
    <row r="504" spans="1:12" x14ac:dyDescent="0.25">
      <c r="A504" s="3" t="s">
        <v>309</v>
      </c>
      <c r="B504" s="4" t="s">
        <v>3</v>
      </c>
      <c r="C504" s="5" t="s">
        <v>392</v>
      </c>
      <c r="D504" s="6">
        <v>78598</v>
      </c>
      <c r="E504" s="6">
        <v>0</v>
      </c>
      <c r="F504" s="6">
        <f t="shared" si="8"/>
        <v>0</v>
      </c>
      <c r="G504" s="6">
        <v>0</v>
      </c>
      <c r="H504" s="6">
        <v>0</v>
      </c>
      <c r="I504" s="7">
        <v>0</v>
      </c>
      <c r="J504" s="6">
        <v>78598</v>
      </c>
      <c r="K504" s="6">
        <v>0</v>
      </c>
      <c r="L504" s="10">
        <v>0.1</v>
      </c>
    </row>
    <row r="505" spans="1:12" x14ac:dyDescent="0.25">
      <c r="A505" s="3" t="s">
        <v>309</v>
      </c>
      <c r="B505" s="4" t="s">
        <v>3</v>
      </c>
      <c r="C505" s="5" t="s">
        <v>393</v>
      </c>
      <c r="D505" s="6">
        <v>30000</v>
      </c>
      <c r="E505" s="6">
        <v>0</v>
      </c>
      <c r="F505" s="6">
        <f t="shared" si="8"/>
        <v>0</v>
      </c>
      <c r="G505" s="6">
        <v>0</v>
      </c>
      <c r="H505" s="6">
        <v>0</v>
      </c>
      <c r="I505" s="7">
        <v>0</v>
      </c>
      <c r="J505" s="6">
        <v>30000</v>
      </c>
      <c r="K505" s="6">
        <v>0</v>
      </c>
      <c r="L505" s="10">
        <v>0</v>
      </c>
    </row>
    <row r="506" spans="1:12" x14ac:dyDescent="0.25">
      <c r="A506" s="3" t="s">
        <v>309</v>
      </c>
      <c r="B506" s="4" t="s">
        <v>3</v>
      </c>
      <c r="C506" s="5" t="s">
        <v>394</v>
      </c>
      <c r="D506" s="6">
        <v>202504</v>
      </c>
      <c r="E506" s="6">
        <v>0</v>
      </c>
      <c r="F506" s="6">
        <f t="shared" si="8"/>
        <v>0</v>
      </c>
      <c r="G506" s="6">
        <v>0</v>
      </c>
      <c r="H506" s="6">
        <v>0</v>
      </c>
      <c r="I506" s="7">
        <v>202504</v>
      </c>
      <c r="J506" s="6">
        <v>0</v>
      </c>
      <c r="K506" s="6">
        <v>0</v>
      </c>
      <c r="L506" s="10">
        <v>2</v>
      </c>
    </row>
    <row r="507" spans="1:12" x14ac:dyDescent="0.25">
      <c r="A507" s="3" t="s">
        <v>309</v>
      </c>
      <c r="B507" s="4" t="s">
        <v>3</v>
      </c>
      <c r="C507" s="5" t="s">
        <v>395</v>
      </c>
      <c r="D507" s="6">
        <v>312922</v>
      </c>
      <c r="E507" s="6">
        <v>0</v>
      </c>
      <c r="F507" s="6">
        <f t="shared" si="8"/>
        <v>312922</v>
      </c>
      <c r="G507" s="6">
        <v>312922</v>
      </c>
      <c r="H507" s="6">
        <v>0</v>
      </c>
      <c r="I507" s="7">
        <v>0</v>
      </c>
      <c r="J507" s="6">
        <v>0</v>
      </c>
      <c r="K507" s="6">
        <v>0</v>
      </c>
      <c r="L507" s="10">
        <v>0.9</v>
      </c>
    </row>
    <row r="508" spans="1:12" x14ac:dyDescent="0.25">
      <c r="A508" s="3" t="s">
        <v>309</v>
      </c>
      <c r="B508" s="4" t="s">
        <v>3</v>
      </c>
      <c r="C508" s="5" t="s">
        <v>396</v>
      </c>
      <c r="D508" s="6">
        <v>283896</v>
      </c>
      <c r="E508" s="6">
        <v>0</v>
      </c>
      <c r="F508" s="6">
        <f t="shared" si="8"/>
        <v>0</v>
      </c>
      <c r="G508" s="6">
        <v>0</v>
      </c>
      <c r="H508" s="6">
        <v>0</v>
      </c>
      <c r="I508" s="7">
        <v>0</v>
      </c>
      <c r="J508" s="6">
        <v>283896</v>
      </c>
      <c r="K508" s="6">
        <v>0</v>
      </c>
      <c r="L508" s="10">
        <v>0</v>
      </c>
    </row>
    <row r="509" spans="1:12" x14ac:dyDescent="0.25">
      <c r="A509" s="3" t="s">
        <v>309</v>
      </c>
      <c r="B509" s="4" t="s">
        <v>3</v>
      </c>
      <c r="C509" s="5" t="s">
        <v>397</v>
      </c>
      <c r="D509" s="6">
        <v>368194</v>
      </c>
      <c r="E509" s="6">
        <v>0</v>
      </c>
      <c r="F509" s="6">
        <f t="shared" si="8"/>
        <v>368194</v>
      </c>
      <c r="G509" s="6">
        <v>368194</v>
      </c>
      <c r="H509" s="6">
        <v>0</v>
      </c>
      <c r="I509" s="7">
        <v>0</v>
      </c>
      <c r="J509" s="6">
        <v>0</v>
      </c>
      <c r="K509" s="6">
        <v>0</v>
      </c>
      <c r="L509" s="10">
        <v>2.1</v>
      </c>
    </row>
    <row r="510" spans="1:12" x14ac:dyDescent="0.25">
      <c r="A510" s="3" t="s">
        <v>309</v>
      </c>
      <c r="B510" s="4" t="s">
        <v>3</v>
      </c>
      <c r="C510" s="5" t="s">
        <v>398</v>
      </c>
      <c r="D510" s="6">
        <v>386345</v>
      </c>
      <c r="E510" s="6">
        <v>0</v>
      </c>
      <c r="F510" s="6">
        <f t="shared" si="8"/>
        <v>146703</v>
      </c>
      <c r="G510" s="6">
        <v>146703</v>
      </c>
      <c r="H510" s="6">
        <v>0</v>
      </c>
      <c r="I510" s="7">
        <v>0</v>
      </c>
      <c r="J510" s="6">
        <v>239642</v>
      </c>
      <c r="K510" s="6">
        <v>0</v>
      </c>
      <c r="L510" s="10">
        <v>1.8</v>
      </c>
    </row>
    <row r="511" spans="1:12" x14ac:dyDescent="0.25">
      <c r="A511" s="3" t="s">
        <v>309</v>
      </c>
      <c r="B511" s="4" t="s">
        <v>3</v>
      </c>
      <c r="C511" s="5" t="s">
        <v>374</v>
      </c>
      <c r="D511" s="6">
        <v>18000000</v>
      </c>
      <c r="E511" s="6">
        <v>0</v>
      </c>
      <c r="F511" s="6">
        <f t="shared" si="8"/>
        <v>0</v>
      </c>
      <c r="G511" s="6">
        <v>0</v>
      </c>
      <c r="H511" s="6">
        <v>0</v>
      </c>
      <c r="I511" s="7">
        <v>18000000</v>
      </c>
      <c r="J511" s="6">
        <v>0</v>
      </c>
      <c r="K511" s="6">
        <v>0</v>
      </c>
      <c r="L511" s="10">
        <v>0</v>
      </c>
    </row>
    <row r="512" spans="1:12" x14ac:dyDescent="0.25">
      <c r="A512" s="3" t="s">
        <v>309</v>
      </c>
      <c r="B512" s="4" t="s">
        <v>3</v>
      </c>
      <c r="C512" s="5" t="s">
        <v>399</v>
      </c>
      <c r="D512" s="6">
        <v>10000000</v>
      </c>
      <c r="E512" s="6">
        <v>0</v>
      </c>
      <c r="F512" s="6">
        <f t="shared" si="8"/>
        <v>0</v>
      </c>
      <c r="G512" s="6">
        <v>0</v>
      </c>
      <c r="H512" s="6">
        <v>0</v>
      </c>
      <c r="I512" s="7">
        <v>10000000</v>
      </c>
      <c r="J512" s="6">
        <v>0</v>
      </c>
      <c r="K512" s="6">
        <v>0</v>
      </c>
      <c r="L512" s="10">
        <v>0</v>
      </c>
    </row>
    <row r="513" spans="1:12" x14ac:dyDescent="0.25">
      <c r="A513" s="3" t="s">
        <v>309</v>
      </c>
      <c r="B513" s="4" t="s">
        <v>3</v>
      </c>
      <c r="C513" s="5" t="s">
        <v>231</v>
      </c>
      <c r="D513" s="6">
        <v>587500</v>
      </c>
      <c r="E513" s="6">
        <v>0</v>
      </c>
      <c r="F513" s="6">
        <f t="shared" si="8"/>
        <v>587500</v>
      </c>
      <c r="G513" s="6">
        <v>587500</v>
      </c>
      <c r="H513" s="6">
        <v>0</v>
      </c>
      <c r="I513" s="7">
        <v>0</v>
      </c>
      <c r="J513" s="6">
        <v>0</v>
      </c>
      <c r="K513" s="6">
        <v>0</v>
      </c>
      <c r="L513" s="10">
        <v>3.6</v>
      </c>
    </row>
    <row r="514" spans="1:12" x14ac:dyDescent="0.25">
      <c r="A514" s="3" t="s">
        <v>309</v>
      </c>
      <c r="B514" s="4" t="s">
        <v>3</v>
      </c>
      <c r="C514" s="5" t="s">
        <v>400</v>
      </c>
      <c r="D514" s="6">
        <v>68041</v>
      </c>
      <c r="E514" s="6">
        <v>0</v>
      </c>
      <c r="F514" s="6">
        <f t="shared" si="8"/>
        <v>68041</v>
      </c>
      <c r="G514" s="6">
        <v>68041</v>
      </c>
      <c r="H514" s="6">
        <v>0</v>
      </c>
      <c r="I514" s="7">
        <v>0</v>
      </c>
      <c r="J514" s="6">
        <v>0</v>
      </c>
      <c r="K514" s="6">
        <v>0</v>
      </c>
      <c r="L514" s="10">
        <v>0.5</v>
      </c>
    </row>
    <row r="515" spans="1:12" x14ac:dyDescent="0.25">
      <c r="A515" s="3" t="s">
        <v>309</v>
      </c>
      <c r="B515" s="4" t="s">
        <v>3</v>
      </c>
      <c r="C515" s="5" t="s">
        <v>401</v>
      </c>
      <c r="D515" s="6">
        <v>138500</v>
      </c>
      <c r="E515" s="6">
        <v>0</v>
      </c>
      <c r="F515" s="6">
        <f t="shared" si="8"/>
        <v>0</v>
      </c>
      <c r="G515" s="6">
        <v>0</v>
      </c>
      <c r="H515" s="6">
        <v>0</v>
      </c>
      <c r="I515" s="7">
        <v>0</v>
      </c>
      <c r="J515" s="6">
        <v>138500</v>
      </c>
      <c r="K515" s="6">
        <v>0</v>
      </c>
      <c r="L515" s="10">
        <v>0</v>
      </c>
    </row>
    <row r="516" spans="1:12" x14ac:dyDescent="0.25">
      <c r="A516" s="3" t="s">
        <v>309</v>
      </c>
      <c r="B516" s="4" t="s">
        <v>3</v>
      </c>
      <c r="C516" s="5" t="s">
        <v>402</v>
      </c>
      <c r="D516" s="6">
        <v>60000000</v>
      </c>
      <c r="E516" s="6">
        <v>0</v>
      </c>
      <c r="F516" s="6">
        <f t="shared" si="8"/>
        <v>0</v>
      </c>
      <c r="G516" s="6">
        <v>0</v>
      </c>
      <c r="H516" s="6">
        <v>0</v>
      </c>
      <c r="I516" s="7">
        <v>60000000</v>
      </c>
      <c r="J516" s="6">
        <v>0</v>
      </c>
      <c r="K516" s="6">
        <v>0</v>
      </c>
      <c r="L516" s="10">
        <v>0</v>
      </c>
    </row>
    <row r="517" spans="1:12" x14ac:dyDescent="0.25">
      <c r="A517" s="3" t="s">
        <v>309</v>
      </c>
      <c r="B517" s="4" t="s">
        <v>3</v>
      </c>
      <c r="C517" s="5" t="s">
        <v>403</v>
      </c>
      <c r="D517" s="6">
        <v>77818</v>
      </c>
      <c r="E517" s="6">
        <v>0</v>
      </c>
      <c r="F517" s="6">
        <f t="shared" si="8"/>
        <v>77818</v>
      </c>
      <c r="G517" s="6">
        <v>77818</v>
      </c>
      <c r="H517" s="6">
        <v>0</v>
      </c>
      <c r="I517" s="7">
        <v>0</v>
      </c>
      <c r="J517" s="6">
        <v>0</v>
      </c>
      <c r="K517" s="6">
        <v>0</v>
      </c>
      <c r="L517" s="10">
        <v>0.6</v>
      </c>
    </row>
    <row r="518" spans="1:12" x14ac:dyDescent="0.25">
      <c r="A518" s="3" t="s">
        <v>309</v>
      </c>
      <c r="B518" s="4" t="s">
        <v>3</v>
      </c>
      <c r="C518" s="5" t="s">
        <v>404</v>
      </c>
      <c r="D518" s="6">
        <v>0</v>
      </c>
      <c r="E518" s="6">
        <v>0</v>
      </c>
      <c r="F518" s="6">
        <f t="shared" si="8"/>
        <v>10000000</v>
      </c>
      <c r="G518" s="6">
        <v>10000000</v>
      </c>
      <c r="H518" s="6">
        <v>0</v>
      </c>
      <c r="I518" s="7">
        <v>-10000000</v>
      </c>
      <c r="J518" s="6">
        <v>0</v>
      </c>
      <c r="K518" s="6">
        <v>0</v>
      </c>
      <c r="L518" s="10">
        <v>0</v>
      </c>
    </row>
    <row r="519" spans="1:12" x14ac:dyDescent="0.25">
      <c r="A519" s="3" t="s">
        <v>309</v>
      </c>
      <c r="B519" s="4" t="s">
        <v>7</v>
      </c>
      <c r="C519" s="5" t="s">
        <v>8</v>
      </c>
      <c r="D519" s="6">
        <v>469639307</v>
      </c>
      <c r="E519" s="6">
        <v>0</v>
      </c>
      <c r="F519" s="6">
        <f t="shared" si="8"/>
        <v>57909720</v>
      </c>
      <c r="G519" s="6">
        <v>57909720</v>
      </c>
      <c r="H519" s="6">
        <v>0</v>
      </c>
      <c r="I519" s="7">
        <v>92601739</v>
      </c>
      <c r="J519" s="6">
        <v>312337089</v>
      </c>
      <c r="K519" s="6">
        <v>6790759</v>
      </c>
      <c r="L519" s="10">
        <v>1265.5999999999999</v>
      </c>
    </row>
    <row r="520" spans="1:12" x14ac:dyDescent="0.25">
      <c r="A520" s="3" t="s">
        <v>309</v>
      </c>
      <c r="B520" s="4" t="s">
        <v>7</v>
      </c>
      <c r="C520" s="5" t="s">
        <v>405</v>
      </c>
      <c r="D520" s="6">
        <v>1386</v>
      </c>
      <c r="E520" s="6">
        <v>0</v>
      </c>
      <c r="F520" s="6">
        <f t="shared" si="8"/>
        <v>0</v>
      </c>
      <c r="G520" s="6">
        <v>0</v>
      </c>
      <c r="H520" s="6">
        <v>0</v>
      </c>
      <c r="I520" s="7">
        <v>0</v>
      </c>
      <c r="J520" s="6">
        <v>1386</v>
      </c>
      <c r="K520" s="6">
        <v>0</v>
      </c>
      <c r="L520" s="10">
        <v>0</v>
      </c>
    </row>
    <row r="521" spans="1:12" x14ac:dyDescent="0.25">
      <c r="A521" s="3" t="s">
        <v>309</v>
      </c>
      <c r="B521" s="4" t="s">
        <v>7</v>
      </c>
      <c r="C521" s="5" t="s">
        <v>406</v>
      </c>
      <c r="D521" s="6">
        <v>25000</v>
      </c>
      <c r="E521" s="6">
        <v>0</v>
      </c>
      <c r="F521" s="6">
        <f t="shared" si="8"/>
        <v>25000</v>
      </c>
      <c r="G521" s="6">
        <v>25000</v>
      </c>
      <c r="H521" s="6">
        <v>0</v>
      </c>
      <c r="I521" s="7">
        <v>0</v>
      </c>
      <c r="J521" s="6">
        <v>0</v>
      </c>
      <c r="K521" s="6">
        <v>0</v>
      </c>
      <c r="L521" s="10">
        <v>0</v>
      </c>
    </row>
    <row r="522" spans="1:12" x14ac:dyDescent="0.25">
      <c r="A522" s="3" t="s">
        <v>309</v>
      </c>
      <c r="B522" s="4" t="s">
        <v>7</v>
      </c>
      <c r="C522" s="5" t="s">
        <v>407</v>
      </c>
      <c r="D522" s="6">
        <v>7600</v>
      </c>
      <c r="E522" s="6">
        <v>0</v>
      </c>
      <c r="F522" s="6">
        <f t="shared" si="8"/>
        <v>0</v>
      </c>
      <c r="G522" s="6">
        <v>0</v>
      </c>
      <c r="H522" s="6">
        <v>0</v>
      </c>
      <c r="I522" s="7">
        <v>0</v>
      </c>
      <c r="J522" s="6">
        <v>7600</v>
      </c>
      <c r="K522" s="6">
        <v>0</v>
      </c>
      <c r="L522" s="10">
        <v>0</v>
      </c>
    </row>
    <row r="523" spans="1:12" x14ac:dyDescent="0.25">
      <c r="A523" s="3" t="s">
        <v>309</v>
      </c>
      <c r="B523" s="4" t="s">
        <v>7</v>
      </c>
      <c r="C523" s="5" t="s">
        <v>408</v>
      </c>
      <c r="D523" s="6">
        <v>15000</v>
      </c>
      <c r="E523" s="6">
        <v>0</v>
      </c>
      <c r="F523" s="6">
        <f t="shared" ref="F523:F586" si="9">SUM(G523:H523)</f>
        <v>15000</v>
      </c>
      <c r="G523" s="6">
        <v>15000</v>
      </c>
      <c r="H523" s="6">
        <v>0</v>
      </c>
      <c r="I523" s="7">
        <v>0</v>
      </c>
      <c r="J523" s="6">
        <v>0</v>
      </c>
      <c r="K523" s="6">
        <v>0</v>
      </c>
      <c r="L523" s="10">
        <v>0</v>
      </c>
    </row>
    <row r="524" spans="1:12" x14ac:dyDescent="0.25">
      <c r="A524" s="3" t="s">
        <v>309</v>
      </c>
      <c r="B524" s="4" t="s">
        <v>7</v>
      </c>
      <c r="C524" s="5" t="s">
        <v>409</v>
      </c>
      <c r="D524" s="6">
        <v>47680</v>
      </c>
      <c r="E524" s="6">
        <v>0</v>
      </c>
      <c r="F524" s="6">
        <f t="shared" si="9"/>
        <v>0</v>
      </c>
      <c r="G524" s="6">
        <v>0</v>
      </c>
      <c r="H524" s="6">
        <v>0</v>
      </c>
      <c r="I524" s="7">
        <v>0</v>
      </c>
      <c r="J524" s="6">
        <v>47680</v>
      </c>
      <c r="K524" s="6">
        <v>0</v>
      </c>
      <c r="L524" s="10">
        <v>0</v>
      </c>
    </row>
    <row r="525" spans="1:12" x14ac:dyDescent="0.25">
      <c r="A525" s="3" t="s">
        <v>309</v>
      </c>
      <c r="B525" s="4" t="s">
        <v>7</v>
      </c>
      <c r="C525" s="5" t="s">
        <v>410</v>
      </c>
      <c r="D525" s="6">
        <v>379081</v>
      </c>
      <c r="E525" s="6">
        <v>0</v>
      </c>
      <c r="F525" s="6">
        <f t="shared" si="9"/>
        <v>0</v>
      </c>
      <c r="G525" s="6">
        <v>0</v>
      </c>
      <c r="H525" s="6">
        <v>0</v>
      </c>
      <c r="I525" s="7">
        <v>0</v>
      </c>
      <c r="J525" s="6">
        <v>379081</v>
      </c>
      <c r="K525" s="6">
        <v>0</v>
      </c>
      <c r="L525" s="10">
        <v>4.3</v>
      </c>
    </row>
    <row r="526" spans="1:12" x14ac:dyDescent="0.25">
      <c r="A526" s="3" t="s">
        <v>309</v>
      </c>
      <c r="B526" s="4" t="s">
        <v>7</v>
      </c>
      <c r="C526" s="5" t="s">
        <v>411</v>
      </c>
      <c r="D526" s="6">
        <v>384019</v>
      </c>
      <c r="E526" s="6">
        <v>0</v>
      </c>
      <c r="F526" s="6">
        <f t="shared" si="9"/>
        <v>0</v>
      </c>
      <c r="G526" s="6">
        <v>0</v>
      </c>
      <c r="H526" s="6">
        <v>0</v>
      </c>
      <c r="I526" s="7">
        <v>0</v>
      </c>
      <c r="J526" s="6">
        <v>384019</v>
      </c>
      <c r="K526" s="6">
        <v>0</v>
      </c>
      <c r="L526" s="10">
        <v>4.3</v>
      </c>
    </row>
    <row r="527" spans="1:12" x14ac:dyDescent="0.25">
      <c r="A527" s="3" t="s">
        <v>309</v>
      </c>
      <c r="B527" s="4" t="s">
        <v>7</v>
      </c>
      <c r="C527" s="5" t="s">
        <v>412</v>
      </c>
      <c r="D527" s="6">
        <v>114824</v>
      </c>
      <c r="E527" s="6">
        <v>0</v>
      </c>
      <c r="F527" s="6">
        <f t="shared" si="9"/>
        <v>0</v>
      </c>
      <c r="G527" s="6">
        <v>0</v>
      </c>
      <c r="H527" s="6">
        <v>0</v>
      </c>
      <c r="I527" s="7">
        <v>0</v>
      </c>
      <c r="J527" s="6">
        <v>114824</v>
      </c>
      <c r="K527" s="6">
        <v>0</v>
      </c>
      <c r="L527" s="10">
        <v>0</v>
      </c>
    </row>
    <row r="528" spans="1:12" x14ac:dyDescent="0.25">
      <c r="A528" s="3" t="s">
        <v>309</v>
      </c>
      <c r="B528" s="4" t="s">
        <v>7</v>
      </c>
      <c r="C528" s="5" t="s">
        <v>413</v>
      </c>
      <c r="D528" s="6">
        <v>2426</v>
      </c>
      <c r="E528" s="6">
        <v>0</v>
      </c>
      <c r="F528" s="6">
        <f t="shared" si="9"/>
        <v>0</v>
      </c>
      <c r="G528" s="6">
        <v>0</v>
      </c>
      <c r="H528" s="6">
        <v>0</v>
      </c>
      <c r="I528" s="7">
        <v>0</v>
      </c>
      <c r="J528" s="6">
        <v>2426</v>
      </c>
      <c r="K528" s="6">
        <v>0</v>
      </c>
      <c r="L528" s="10">
        <v>0</v>
      </c>
    </row>
    <row r="529" spans="1:12" x14ac:dyDescent="0.25">
      <c r="A529" s="3" t="s">
        <v>309</v>
      </c>
      <c r="B529" s="4" t="s">
        <v>7</v>
      </c>
      <c r="C529" s="5" t="s">
        <v>241</v>
      </c>
      <c r="D529" s="6">
        <v>-1409275</v>
      </c>
      <c r="E529" s="6">
        <v>0</v>
      </c>
      <c r="F529" s="6">
        <f t="shared" si="9"/>
        <v>-1500000</v>
      </c>
      <c r="G529" s="6">
        <v>-1500000</v>
      </c>
      <c r="H529" s="6">
        <v>0</v>
      </c>
      <c r="I529" s="7">
        <v>0</v>
      </c>
      <c r="J529" s="6">
        <v>90725</v>
      </c>
      <c r="K529" s="6">
        <v>0</v>
      </c>
      <c r="L529" s="10">
        <v>0</v>
      </c>
    </row>
    <row r="530" spans="1:12" x14ac:dyDescent="0.25">
      <c r="A530" s="3" t="s">
        <v>309</v>
      </c>
      <c r="B530" s="4" t="s">
        <v>7</v>
      </c>
      <c r="C530" s="5" t="s">
        <v>118</v>
      </c>
      <c r="D530" s="6">
        <v>1760709</v>
      </c>
      <c r="E530" s="6">
        <v>0</v>
      </c>
      <c r="F530" s="6">
        <f t="shared" si="9"/>
        <v>0</v>
      </c>
      <c r="G530" s="6">
        <v>0</v>
      </c>
      <c r="H530" s="6">
        <v>0</v>
      </c>
      <c r="I530" s="7">
        <v>0</v>
      </c>
      <c r="J530" s="6">
        <v>1760709</v>
      </c>
      <c r="K530" s="6">
        <v>0</v>
      </c>
      <c r="L530" s="10">
        <v>0</v>
      </c>
    </row>
    <row r="531" spans="1:12" x14ac:dyDescent="0.25">
      <c r="A531" s="3" t="s">
        <v>309</v>
      </c>
      <c r="B531" s="4" t="s">
        <v>7</v>
      </c>
      <c r="C531" s="5" t="s">
        <v>414</v>
      </c>
      <c r="D531" s="6">
        <v>2575</v>
      </c>
      <c r="E531" s="6">
        <v>0</v>
      </c>
      <c r="F531" s="6">
        <f t="shared" si="9"/>
        <v>0</v>
      </c>
      <c r="G531" s="6">
        <v>0</v>
      </c>
      <c r="H531" s="6">
        <v>0</v>
      </c>
      <c r="I531" s="7">
        <v>0</v>
      </c>
      <c r="J531" s="6">
        <v>2575</v>
      </c>
      <c r="K531" s="6">
        <v>0</v>
      </c>
      <c r="L531" s="10">
        <v>0</v>
      </c>
    </row>
    <row r="532" spans="1:12" x14ac:dyDescent="0.25">
      <c r="A532" s="3" t="s">
        <v>309</v>
      </c>
      <c r="B532" s="4" t="s">
        <v>7</v>
      </c>
      <c r="C532" s="5" t="s">
        <v>48</v>
      </c>
      <c r="D532" s="6">
        <v>472137</v>
      </c>
      <c r="E532" s="6">
        <v>0</v>
      </c>
      <c r="F532" s="6">
        <f t="shared" si="9"/>
        <v>472137</v>
      </c>
      <c r="G532" s="6">
        <v>472137</v>
      </c>
      <c r="H532" s="6">
        <v>0</v>
      </c>
      <c r="I532" s="7">
        <v>0</v>
      </c>
      <c r="J532" s="6">
        <v>0</v>
      </c>
      <c r="K532" s="6">
        <v>0</v>
      </c>
      <c r="L532" s="10">
        <v>2.7</v>
      </c>
    </row>
    <row r="533" spans="1:12" x14ac:dyDescent="0.25">
      <c r="A533" s="3" t="s">
        <v>309</v>
      </c>
      <c r="B533" s="4" t="s">
        <v>7</v>
      </c>
      <c r="C533" s="5" t="s">
        <v>415</v>
      </c>
      <c r="D533" s="6">
        <v>15545</v>
      </c>
      <c r="E533" s="6">
        <v>0</v>
      </c>
      <c r="F533" s="6">
        <f t="shared" si="9"/>
        <v>0</v>
      </c>
      <c r="G533" s="6">
        <v>0</v>
      </c>
      <c r="H533" s="6">
        <v>0</v>
      </c>
      <c r="I533" s="7">
        <v>0</v>
      </c>
      <c r="J533" s="6">
        <v>15545</v>
      </c>
      <c r="K533" s="6">
        <v>0</v>
      </c>
      <c r="L533" s="10">
        <v>0</v>
      </c>
    </row>
    <row r="534" spans="1:12" x14ac:dyDescent="0.25">
      <c r="A534" s="3" t="s">
        <v>309</v>
      </c>
      <c r="B534" s="4" t="s">
        <v>7</v>
      </c>
      <c r="C534" s="5" t="s">
        <v>416</v>
      </c>
      <c r="D534" s="6">
        <v>7475</v>
      </c>
      <c r="E534" s="6">
        <v>0</v>
      </c>
      <c r="F534" s="6">
        <f t="shared" si="9"/>
        <v>0</v>
      </c>
      <c r="G534" s="6">
        <v>0</v>
      </c>
      <c r="H534" s="6">
        <v>0</v>
      </c>
      <c r="I534" s="7">
        <v>0</v>
      </c>
      <c r="J534" s="6">
        <v>7475</v>
      </c>
      <c r="K534" s="6">
        <v>0</v>
      </c>
      <c r="L534" s="10">
        <v>0</v>
      </c>
    </row>
    <row r="535" spans="1:12" x14ac:dyDescent="0.25">
      <c r="A535" s="3" t="s">
        <v>309</v>
      </c>
      <c r="B535" s="4" t="s">
        <v>7</v>
      </c>
      <c r="C535" s="5" t="s">
        <v>417</v>
      </c>
      <c r="D535" s="6">
        <v>20713</v>
      </c>
      <c r="E535" s="6">
        <v>0</v>
      </c>
      <c r="F535" s="6">
        <f t="shared" si="9"/>
        <v>20713</v>
      </c>
      <c r="G535" s="6">
        <v>20713</v>
      </c>
      <c r="H535" s="6">
        <v>0</v>
      </c>
      <c r="I535" s="7">
        <v>0</v>
      </c>
      <c r="J535" s="6">
        <v>0</v>
      </c>
      <c r="K535" s="6">
        <v>0</v>
      </c>
      <c r="L535" s="10">
        <v>0.2</v>
      </c>
    </row>
    <row r="536" spans="1:12" x14ac:dyDescent="0.25">
      <c r="A536" s="3" t="s">
        <v>309</v>
      </c>
      <c r="B536" s="4" t="s">
        <v>7</v>
      </c>
      <c r="C536" s="5" t="s">
        <v>418</v>
      </c>
      <c r="D536" s="6">
        <v>3168</v>
      </c>
      <c r="E536" s="6">
        <v>0</v>
      </c>
      <c r="F536" s="6">
        <f t="shared" si="9"/>
        <v>0</v>
      </c>
      <c r="G536" s="6">
        <v>0</v>
      </c>
      <c r="H536" s="6">
        <v>0</v>
      </c>
      <c r="I536" s="7">
        <v>0</v>
      </c>
      <c r="J536" s="6">
        <v>3168</v>
      </c>
      <c r="K536" s="6">
        <v>0</v>
      </c>
      <c r="L536" s="10">
        <v>0</v>
      </c>
    </row>
    <row r="537" spans="1:12" x14ac:dyDescent="0.25">
      <c r="A537" s="3" t="s">
        <v>309</v>
      </c>
      <c r="B537" s="4" t="s">
        <v>7</v>
      </c>
      <c r="C537" s="5" t="s">
        <v>419</v>
      </c>
      <c r="D537" s="6">
        <v>30595</v>
      </c>
      <c r="E537" s="6">
        <v>0</v>
      </c>
      <c r="F537" s="6">
        <f t="shared" si="9"/>
        <v>0</v>
      </c>
      <c r="G537" s="6">
        <v>0</v>
      </c>
      <c r="H537" s="6">
        <v>0</v>
      </c>
      <c r="I537" s="7">
        <v>0</v>
      </c>
      <c r="J537" s="6">
        <v>30595</v>
      </c>
      <c r="K537" s="6">
        <v>0</v>
      </c>
      <c r="L537" s="10">
        <v>0</v>
      </c>
    </row>
    <row r="538" spans="1:12" x14ac:dyDescent="0.25">
      <c r="A538" s="3" t="s">
        <v>309</v>
      </c>
      <c r="B538" s="4" t="s">
        <v>7</v>
      </c>
      <c r="C538" s="5" t="s">
        <v>420</v>
      </c>
      <c r="D538" s="6">
        <v>2129</v>
      </c>
      <c r="E538" s="6">
        <v>0</v>
      </c>
      <c r="F538" s="6">
        <f t="shared" si="9"/>
        <v>0</v>
      </c>
      <c r="G538" s="6">
        <v>0</v>
      </c>
      <c r="H538" s="6">
        <v>0</v>
      </c>
      <c r="I538" s="7">
        <v>0</v>
      </c>
      <c r="J538" s="6">
        <v>2129</v>
      </c>
      <c r="K538" s="6">
        <v>0</v>
      </c>
      <c r="L538" s="10">
        <v>0</v>
      </c>
    </row>
    <row r="539" spans="1:12" x14ac:dyDescent="0.25">
      <c r="A539" s="3" t="s">
        <v>309</v>
      </c>
      <c r="B539" s="4" t="s">
        <v>7</v>
      </c>
      <c r="C539" s="5" t="s">
        <v>51</v>
      </c>
      <c r="D539" s="6">
        <v>-245352</v>
      </c>
      <c r="E539" s="6">
        <v>0</v>
      </c>
      <c r="F539" s="6">
        <f t="shared" si="9"/>
        <v>-27400</v>
      </c>
      <c r="G539" s="6">
        <v>-27400</v>
      </c>
      <c r="H539" s="6">
        <v>0</v>
      </c>
      <c r="I539" s="7">
        <v>-10073</v>
      </c>
      <c r="J539" s="6">
        <v>-203733</v>
      </c>
      <c r="K539" s="6">
        <v>-4146</v>
      </c>
      <c r="L539" s="10">
        <v>0</v>
      </c>
    </row>
    <row r="540" spans="1:12" x14ac:dyDescent="0.25">
      <c r="A540" s="3" t="s">
        <v>309</v>
      </c>
      <c r="B540" s="4" t="s">
        <v>7</v>
      </c>
      <c r="C540" s="5" t="s">
        <v>421</v>
      </c>
      <c r="D540" s="6">
        <v>90000</v>
      </c>
      <c r="E540" s="6">
        <v>0</v>
      </c>
      <c r="F540" s="6">
        <f t="shared" si="9"/>
        <v>90000</v>
      </c>
      <c r="G540" s="6">
        <v>90000</v>
      </c>
      <c r="H540" s="6">
        <v>0</v>
      </c>
      <c r="I540" s="7">
        <v>0</v>
      </c>
      <c r="J540" s="6">
        <v>0</v>
      </c>
      <c r="K540" s="6">
        <v>0</v>
      </c>
      <c r="L540" s="10">
        <v>0.8</v>
      </c>
    </row>
    <row r="541" spans="1:12" x14ac:dyDescent="0.25">
      <c r="A541" s="3" t="s">
        <v>309</v>
      </c>
      <c r="B541" s="4" t="s">
        <v>7</v>
      </c>
      <c r="C541" s="5" t="s">
        <v>422</v>
      </c>
      <c r="D541" s="6">
        <v>11400</v>
      </c>
      <c r="E541" s="6">
        <v>0</v>
      </c>
      <c r="F541" s="6">
        <f t="shared" si="9"/>
        <v>0</v>
      </c>
      <c r="G541" s="6">
        <v>0</v>
      </c>
      <c r="H541" s="6">
        <v>0</v>
      </c>
      <c r="I541" s="7">
        <v>0</v>
      </c>
      <c r="J541" s="6">
        <v>11400</v>
      </c>
      <c r="K541" s="6">
        <v>0</v>
      </c>
      <c r="L541" s="10">
        <v>0</v>
      </c>
    </row>
    <row r="542" spans="1:12" x14ac:dyDescent="0.25">
      <c r="A542" s="3" t="s">
        <v>309</v>
      </c>
      <c r="B542" s="4" t="s">
        <v>7</v>
      </c>
      <c r="C542" s="5" t="s">
        <v>423</v>
      </c>
      <c r="D542" s="6">
        <v>2129</v>
      </c>
      <c r="E542" s="6">
        <v>0</v>
      </c>
      <c r="F542" s="6">
        <f t="shared" si="9"/>
        <v>0</v>
      </c>
      <c r="G542" s="6">
        <v>0</v>
      </c>
      <c r="H542" s="6">
        <v>0</v>
      </c>
      <c r="I542" s="7">
        <v>0</v>
      </c>
      <c r="J542" s="6">
        <v>2129</v>
      </c>
      <c r="K542" s="6">
        <v>0</v>
      </c>
      <c r="L542" s="10">
        <v>0</v>
      </c>
    </row>
    <row r="543" spans="1:12" x14ac:dyDescent="0.25">
      <c r="A543" s="3" t="s">
        <v>309</v>
      </c>
      <c r="B543" s="4" t="s">
        <v>7</v>
      </c>
      <c r="C543" s="5" t="s">
        <v>424</v>
      </c>
      <c r="D543" s="6">
        <v>105871</v>
      </c>
      <c r="E543" s="6">
        <v>0</v>
      </c>
      <c r="F543" s="6">
        <f t="shared" si="9"/>
        <v>0</v>
      </c>
      <c r="G543" s="6">
        <v>0</v>
      </c>
      <c r="H543" s="6">
        <v>0</v>
      </c>
      <c r="I543" s="7">
        <v>0</v>
      </c>
      <c r="J543" s="6">
        <v>105871</v>
      </c>
      <c r="K543" s="6">
        <v>0</v>
      </c>
      <c r="L543" s="10">
        <v>1</v>
      </c>
    </row>
    <row r="544" spans="1:12" x14ac:dyDescent="0.25">
      <c r="A544" s="3" t="s">
        <v>309</v>
      </c>
      <c r="B544" s="4" t="s">
        <v>7</v>
      </c>
      <c r="C544" s="5" t="s">
        <v>425</v>
      </c>
      <c r="D544" s="6">
        <v>1979</v>
      </c>
      <c r="E544" s="6">
        <v>0</v>
      </c>
      <c r="F544" s="6">
        <f t="shared" si="9"/>
        <v>0</v>
      </c>
      <c r="G544" s="6">
        <v>0</v>
      </c>
      <c r="H544" s="6">
        <v>0</v>
      </c>
      <c r="I544" s="7">
        <v>0</v>
      </c>
      <c r="J544" s="6">
        <v>1979</v>
      </c>
      <c r="K544" s="6">
        <v>0</v>
      </c>
      <c r="L544" s="10">
        <v>0</v>
      </c>
    </row>
    <row r="545" spans="1:12" x14ac:dyDescent="0.25">
      <c r="A545" s="3" t="s">
        <v>309</v>
      </c>
      <c r="B545" s="4" t="s">
        <v>7</v>
      </c>
      <c r="C545" s="5" t="s">
        <v>426</v>
      </c>
      <c r="D545" s="6">
        <v>46906</v>
      </c>
      <c r="E545" s="6">
        <v>0</v>
      </c>
      <c r="F545" s="6">
        <f t="shared" si="9"/>
        <v>0</v>
      </c>
      <c r="G545" s="6">
        <v>0</v>
      </c>
      <c r="H545" s="6">
        <v>0</v>
      </c>
      <c r="I545" s="7">
        <v>0</v>
      </c>
      <c r="J545" s="6">
        <v>46906</v>
      </c>
      <c r="K545" s="6">
        <v>0</v>
      </c>
      <c r="L545" s="10">
        <v>0</v>
      </c>
    </row>
    <row r="546" spans="1:12" x14ac:dyDescent="0.25">
      <c r="A546" s="3" t="s">
        <v>309</v>
      </c>
      <c r="B546" s="4" t="s">
        <v>7</v>
      </c>
      <c r="C546" s="5" t="s">
        <v>427</v>
      </c>
      <c r="D546" s="6">
        <v>597228</v>
      </c>
      <c r="E546" s="6">
        <v>0</v>
      </c>
      <c r="F546" s="6">
        <f t="shared" si="9"/>
        <v>0</v>
      </c>
      <c r="G546" s="6">
        <v>0</v>
      </c>
      <c r="H546" s="6">
        <v>0</v>
      </c>
      <c r="I546" s="7">
        <v>0</v>
      </c>
      <c r="J546" s="6">
        <v>597228</v>
      </c>
      <c r="K546" s="6">
        <v>0</v>
      </c>
      <c r="L546" s="10">
        <v>0</v>
      </c>
    </row>
    <row r="547" spans="1:12" x14ac:dyDescent="0.25">
      <c r="A547" s="3" t="s">
        <v>309</v>
      </c>
      <c r="B547" s="4" t="s">
        <v>7</v>
      </c>
      <c r="C547" s="5" t="s">
        <v>428</v>
      </c>
      <c r="D547" s="6">
        <v>22470</v>
      </c>
      <c r="E547" s="6">
        <v>0</v>
      </c>
      <c r="F547" s="6">
        <f t="shared" si="9"/>
        <v>22470</v>
      </c>
      <c r="G547" s="6">
        <v>22470</v>
      </c>
      <c r="H547" s="6">
        <v>0</v>
      </c>
      <c r="I547" s="7">
        <v>0</v>
      </c>
      <c r="J547" s="6">
        <v>0</v>
      </c>
      <c r="K547" s="6">
        <v>0</v>
      </c>
      <c r="L547" s="10">
        <v>0.2</v>
      </c>
    </row>
    <row r="548" spans="1:12" x14ac:dyDescent="0.25">
      <c r="A548" s="3" t="s">
        <v>309</v>
      </c>
      <c r="B548" s="4" t="s">
        <v>7</v>
      </c>
      <c r="C548" s="5" t="s">
        <v>429</v>
      </c>
      <c r="D548" s="6">
        <v>1066400</v>
      </c>
      <c r="E548" s="6">
        <v>0</v>
      </c>
      <c r="F548" s="6">
        <f t="shared" si="9"/>
        <v>0</v>
      </c>
      <c r="G548" s="6">
        <v>0</v>
      </c>
      <c r="H548" s="6">
        <v>0</v>
      </c>
      <c r="I548" s="7">
        <v>0</v>
      </c>
      <c r="J548" s="6">
        <v>1066400</v>
      </c>
      <c r="K548" s="6">
        <v>0</v>
      </c>
      <c r="L548" s="10">
        <v>0</v>
      </c>
    </row>
    <row r="549" spans="1:12" x14ac:dyDescent="0.25">
      <c r="A549" s="3" t="s">
        <v>309</v>
      </c>
      <c r="B549" s="4" t="s">
        <v>7</v>
      </c>
      <c r="C549" s="5" t="s">
        <v>430</v>
      </c>
      <c r="D549" s="6">
        <v>18882</v>
      </c>
      <c r="E549" s="6">
        <v>0</v>
      </c>
      <c r="F549" s="6">
        <f t="shared" si="9"/>
        <v>0</v>
      </c>
      <c r="G549" s="6">
        <v>0</v>
      </c>
      <c r="H549" s="6">
        <v>0</v>
      </c>
      <c r="I549" s="7">
        <v>0</v>
      </c>
      <c r="J549" s="6">
        <v>18882</v>
      </c>
      <c r="K549" s="6">
        <v>0</v>
      </c>
      <c r="L549" s="10">
        <v>0</v>
      </c>
    </row>
    <row r="550" spans="1:12" x14ac:dyDescent="0.25">
      <c r="A550" s="3" t="s">
        <v>309</v>
      </c>
      <c r="B550" s="4" t="s">
        <v>7</v>
      </c>
      <c r="C550" s="5" t="s">
        <v>431</v>
      </c>
      <c r="D550" s="6">
        <v>50173</v>
      </c>
      <c r="E550" s="6">
        <v>0</v>
      </c>
      <c r="F550" s="6">
        <f t="shared" si="9"/>
        <v>0</v>
      </c>
      <c r="G550" s="6">
        <v>0</v>
      </c>
      <c r="H550" s="6">
        <v>0</v>
      </c>
      <c r="I550" s="7">
        <v>0</v>
      </c>
      <c r="J550" s="6">
        <v>50173</v>
      </c>
      <c r="K550" s="6">
        <v>0</v>
      </c>
      <c r="L550" s="10">
        <v>0</v>
      </c>
    </row>
    <row r="551" spans="1:12" x14ac:dyDescent="0.25">
      <c r="A551" s="3" t="s">
        <v>309</v>
      </c>
      <c r="B551" s="4" t="s">
        <v>7</v>
      </c>
      <c r="C551" s="5" t="s">
        <v>133</v>
      </c>
      <c r="D551" s="6">
        <v>-177426</v>
      </c>
      <c r="E551" s="6">
        <v>0</v>
      </c>
      <c r="F551" s="6">
        <f t="shared" si="9"/>
        <v>-177426</v>
      </c>
      <c r="G551" s="6">
        <v>-177426</v>
      </c>
      <c r="H551" s="6">
        <v>0</v>
      </c>
      <c r="I551" s="7">
        <v>0</v>
      </c>
      <c r="J551" s="6">
        <v>0</v>
      </c>
      <c r="K551" s="6">
        <v>0</v>
      </c>
      <c r="L551" s="10">
        <v>0</v>
      </c>
    </row>
    <row r="552" spans="1:12" x14ac:dyDescent="0.25">
      <c r="A552" s="3" t="s">
        <v>309</v>
      </c>
      <c r="B552" s="4" t="s">
        <v>7</v>
      </c>
      <c r="C552" s="5" t="s">
        <v>432</v>
      </c>
      <c r="D552" s="6">
        <v>431985</v>
      </c>
      <c r="E552" s="6">
        <v>0</v>
      </c>
      <c r="F552" s="6">
        <f t="shared" si="9"/>
        <v>0</v>
      </c>
      <c r="G552" s="6">
        <v>0</v>
      </c>
      <c r="H552" s="6">
        <v>0</v>
      </c>
      <c r="I552" s="7">
        <v>0</v>
      </c>
      <c r="J552" s="6">
        <v>431985</v>
      </c>
      <c r="K552" s="6">
        <v>0</v>
      </c>
      <c r="L552" s="10">
        <v>4.8</v>
      </c>
    </row>
    <row r="553" spans="1:12" x14ac:dyDescent="0.25">
      <c r="A553" s="3" t="s">
        <v>309</v>
      </c>
      <c r="B553" s="4" t="s">
        <v>7</v>
      </c>
      <c r="C553" s="5" t="s">
        <v>433</v>
      </c>
      <c r="D553" s="6">
        <v>61500</v>
      </c>
      <c r="E553" s="6">
        <v>0</v>
      </c>
      <c r="F553" s="6">
        <f t="shared" si="9"/>
        <v>0</v>
      </c>
      <c r="G553" s="6">
        <v>0</v>
      </c>
      <c r="H553" s="6">
        <v>0</v>
      </c>
      <c r="I553" s="7">
        <v>0</v>
      </c>
      <c r="J553" s="6">
        <v>61500</v>
      </c>
      <c r="K553" s="6">
        <v>0</v>
      </c>
      <c r="L553" s="10">
        <v>0</v>
      </c>
    </row>
    <row r="554" spans="1:12" x14ac:dyDescent="0.25">
      <c r="A554" s="3" t="s">
        <v>309</v>
      </c>
      <c r="B554" s="4" t="s">
        <v>7</v>
      </c>
      <c r="C554" s="5" t="s">
        <v>434</v>
      </c>
      <c r="D554" s="6">
        <v>505498</v>
      </c>
      <c r="E554" s="6">
        <v>0</v>
      </c>
      <c r="F554" s="6">
        <f t="shared" si="9"/>
        <v>0</v>
      </c>
      <c r="G554" s="6">
        <v>0</v>
      </c>
      <c r="H554" s="6">
        <v>0</v>
      </c>
      <c r="I554" s="7">
        <v>0</v>
      </c>
      <c r="J554" s="6">
        <v>505498</v>
      </c>
      <c r="K554" s="6">
        <v>0</v>
      </c>
      <c r="L554" s="10">
        <v>0</v>
      </c>
    </row>
    <row r="555" spans="1:12" x14ac:dyDescent="0.25">
      <c r="A555" s="3" t="s">
        <v>309</v>
      </c>
      <c r="B555" s="4" t="s">
        <v>7</v>
      </c>
      <c r="C555" s="5" t="s">
        <v>435</v>
      </c>
      <c r="D555" s="6">
        <v>9218</v>
      </c>
      <c r="E555" s="6">
        <v>0</v>
      </c>
      <c r="F555" s="6">
        <f t="shared" si="9"/>
        <v>0</v>
      </c>
      <c r="G555" s="6">
        <v>0</v>
      </c>
      <c r="H555" s="6">
        <v>0</v>
      </c>
      <c r="I555" s="7">
        <v>0</v>
      </c>
      <c r="J555" s="6">
        <v>9218</v>
      </c>
      <c r="K555" s="6">
        <v>0</v>
      </c>
      <c r="L555" s="10">
        <v>0</v>
      </c>
    </row>
    <row r="556" spans="1:12" x14ac:dyDescent="0.25">
      <c r="A556" s="3" t="s">
        <v>309</v>
      </c>
      <c r="B556" s="4" t="s">
        <v>7</v>
      </c>
      <c r="C556" s="5" t="s">
        <v>436</v>
      </c>
      <c r="D556" s="6">
        <v>10197</v>
      </c>
      <c r="E556" s="6">
        <v>0</v>
      </c>
      <c r="F556" s="6">
        <f t="shared" si="9"/>
        <v>0</v>
      </c>
      <c r="G556" s="6">
        <v>0</v>
      </c>
      <c r="H556" s="6">
        <v>0</v>
      </c>
      <c r="I556" s="7">
        <v>0</v>
      </c>
      <c r="J556" s="6">
        <v>10197</v>
      </c>
      <c r="K556" s="6">
        <v>0</v>
      </c>
      <c r="L556" s="10">
        <v>0</v>
      </c>
    </row>
    <row r="557" spans="1:12" x14ac:dyDescent="0.25">
      <c r="A557" s="3" t="s">
        <v>309</v>
      </c>
      <c r="B557" s="4" t="s">
        <v>7</v>
      </c>
      <c r="C557" s="5" t="s">
        <v>437</v>
      </c>
      <c r="D557" s="6">
        <v>16877</v>
      </c>
      <c r="E557" s="6">
        <v>0</v>
      </c>
      <c r="F557" s="6">
        <f t="shared" si="9"/>
        <v>16877</v>
      </c>
      <c r="G557" s="6">
        <v>16877</v>
      </c>
      <c r="H557" s="6">
        <v>0</v>
      </c>
      <c r="I557" s="7">
        <v>0</v>
      </c>
      <c r="J557" s="6">
        <v>0</v>
      </c>
      <c r="K557" s="6">
        <v>0</v>
      </c>
      <c r="L557" s="10">
        <v>0.2</v>
      </c>
    </row>
    <row r="558" spans="1:12" x14ac:dyDescent="0.25">
      <c r="A558" s="3" t="s">
        <v>309</v>
      </c>
      <c r="B558" s="4" t="s">
        <v>7</v>
      </c>
      <c r="C558" s="5" t="s">
        <v>438</v>
      </c>
      <c r="D558" s="6">
        <v>139939</v>
      </c>
      <c r="E558" s="6">
        <v>0</v>
      </c>
      <c r="F558" s="6">
        <f t="shared" si="9"/>
        <v>139939</v>
      </c>
      <c r="G558" s="6">
        <v>139939</v>
      </c>
      <c r="H558" s="6">
        <v>0</v>
      </c>
      <c r="I558" s="7">
        <v>0</v>
      </c>
      <c r="J558" s="6">
        <v>0</v>
      </c>
      <c r="K558" s="6">
        <v>0</v>
      </c>
      <c r="L558" s="10">
        <v>0.9</v>
      </c>
    </row>
    <row r="559" spans="1:12" x14ac:dyDescent="0.25">
      <c r="A559" s="3" t="s">
        <v>309</v>
      </c>
      <c r="B559" s="4" t="s">
        <v>7</v>
      </c>
      <c r="C559" s="5" t="s">
        <v>439</v>
      </c>
      <c r="D559" s="6">
        <v>2000000</v>
      </c>
      <c r="E559" s="6">
        <v>0</v>
      </c>
      <c r="F559" s="6">
        <f t="shared" si="9"/>
        <v>0</v>
      </c>
      <c r="G559" s="6">
        <v>0</v>
      </c>
      <c r="H559" s="6">
        <v>0</v>
      </c>
      <c r="I559" s="7">
        <v>2000000</v>
      </c>
      <c r="J559" s="6">
        <v>0</v>
      </c>
      <c r="K559" s="6">
        <v>0</v>
      </c>
      <c r="L559" s="10">
        <v>0</v>
      </c>
    </row>
    <row r="560" spans="1:12" x14ac:dyDescent="0.25">
      <c r="A560" s="3" t="s">
        <v>309</v>
      </c>
      <c r="B560" s="4" t="s">
        <v>7</v>
      </c>
      <c r="C560" s="5" t="s">
        <v>440</v>
      </c>
      <c r="D560" s="6">
        <v>18412</v>
      </c>
      <c r="E560" s="6">
        <v>0</v>
      </c>
      <c r="F560" s="6">
        <f t="shared" si="9"/>
        <v>18412</v>
      </c>
      <c r="G560" s="6">
        <v>18412</v>
      </c>
      <c r="H560" s="6">
        <v>0</v>
      </c>
      <c r="I560" s="7">
        <v>0</v>
      </c>
      <c r="J560" s="6">
        <v>0</v>
      </c>
      <c r="K560" s="6">
        <v>0</v>
      </c>
      <c r="L560" s="10">
        <v>0.2</v>
      </c>
    </row>
    <row r="561" spans="1:12" x14ac:dyDescent="0.25">
      <c r="A561" s="3" t="s">
        <v>309</v>
      </c>
      <c r="B561" s="4" t="s">
        <v>7</v>
      </c>
      <c r="C561" s="5" t="s">
        <v>379</v>
      </c>
      <c r="D561" s="6">
        <v>10222920</v>
      </c>
      <c r="E561" s="6">
        <v>0</v>
      </c>
      <c r="F561" s="6">
        <f t="shared" si="9"/>
        <v>132524</v>
      </c>
      <c r="G561" s="6">
        <v>132524</v>
      </c>
      <c r="H561" s="6">
        <v>0</v>
      </c>
      <c r="I561" s="7">
        <v>0</v>
      </c>
      <c r="J561" s="6">
        <v>10090396</v>
      </c>
      <c r="K561" s="6">
        <v>0</v>
      </c>
      <c r="L561" s="10">
        <v>1</v>
      </c>
    </row>
    <row r="562" spans="1:12" x14ac:dyDescent="0.25">
      <c r="A562" s="3" t="s">
        <v>309</v>
      </c>
      <c r="B562" s="4" t="s">
        <v>9</v>
      </c>
      <c r="C562" s="5" t="s">
        <v>10</v>
      </c>
      <c r="D562" s="6">
        <v>520236969</v>
      </c>
      <c r="E562" s="6">
        <v>0</v>
      </c>
      <c r="F562" s="6">
        <f t="shared" si="9"/>
        <v>48320536</v>
      </c>
      <c r="G562" s="6">
        <v>48320536</v>
      </c>
      <c r="H562" s="6">
        <v>0</v>
      </c>
      <c r="I562" s="7">
        <v>95040576</v>
      </c>
      <c r="J562" s="6">
        <v>369056086</v>
      </c>
      <c r="K562" s="6">
        <v>7819771</v>
      </c>
      <c r="L562" s="10">
        <v>1312.7</v>
      </c>
    </row>
    <row r="563" spans="1:12" x14ac:dyDescent="0.25">
      <c r="A563" s="3" t="s">
        <v>309</v>
      </c>
      <c r="B563" s="4" t="s">
        <v>9</v>
      </c>
      <c r="C563" s="5" t="s">
        <v>441</v>
      </c>
      <c r="D563" s="6">
        <v>299193</v>
      </c>
      <c r="E563" s="6">
        <v>0</v>
      </c>
      <c r="F563" s="6">
        <f t="shared" si="9"/>
        <v>299193</v>
      </c>
      <c r="G563" s="6">
        <v>299193</v>
      </c>
      <c r="H563" s="6">
        <v>0</v>
      </c>
      <c r="I563" s="7">
        <v>0</v>
      </c>
      <c r="J563" s="6">
        <v>0</v>
      </c>
      <c r="K563" s="6">
        <v>0</v>
      </c>
      <c r="L563" s="10">
        <v>3</v>
      </c>
    </row>
    <row r="564" spans="1:12" x14ac:dyDescent="0.25">
      <c r="A564" s="3" t="s">
        <v>309</v>
      </c>
      <c r="B564" s="4" t="s">
        <v>9</v>
      </c>
      <c r="C564" s="5" t="s">
        <v>442</v>
      </c>
      <c r="D564" s="6">
        <v>8910</v>
      </c>
      <c r="E564" s="6">
        <v>0</v>
      </c>
      <c r="F564" s="6">
        <f t="shared" si="9"/>
        <v>0</v>
      </c>
      <c r="G564" s="6">
        <v>0</v>
      </c>
      <c r="H564" s="6">
        <v>0</v>
      </c>
      <c r="I564" s="7">
        <v>0</v>
      </c>
      <c r="J564" s="6">
        <v>8910</v>
      </c>
      <c r="K564" s="6">
        <v>0</v>
      </c>
      <c r="L564" s="10">
        <v>0</v>
      </c>
    </row>
    <row r="565" spans="1:12" x14ac:dyDescent="0.25">
      <c r="A565" s="3" t="s">
        <v>309</v>
      </c>
      <c r="B565" s="4" t="s">
        <v>9</v>
      </c>
      <c r="C565" s="5" t="s">
        <v>124</v>
      </c>
      <c r="D565" s="6">
        <v>35415</v>
      </c>
      <c r="E565" s="6">
        <v>0</v>
      </c>
      <c r="F565" s="6">
        <f t="shared" si="9"/>
        <v>35415</v>
      </c>
      <c r="G565" s="6">
        <v>35415</v>
      </c>
      <c r="H565" s="6">
        <v>0</v>
      </c>
      <c r="I565" s="7">
        <v>0</v>
      </c>
      <c r="J565" s="6">
        <v>0</v>
      </c>
      <c r="K565" s="6">
        <v>0</v>
      </c>
      <c r="L565" s="10">
        <v>0.6</v>
      </c>
    </row>
    <row r="566" spans="1:12" x14ac:dyDescent="0.25">
      <c r="A566" s="3" t="s">
        <v>309</v>
      </c>
      <c r="B566" s="4" t="s">
        <v>9</v>
      </c>
      <c r="C566" s="5" t="s">
        <v>56</v>
      </c>
      <c r="D566" s="6">
        <v>72150</v>
      </c>
      <c r="E566" s="6">
        <v>0</v>
      </c>
      <c r="F566" s="6">
        <f t="shared" si="9"/>
        <v>0</v>
      </c>
      <c r="G566" s="6">
        <v>0</v>
      </c>
      <c r="H566" s="6">
        <v>0</v>
      </c>
      <c r="I566" s="7">
        <v>0</v>
      </c>
      <c r="J566" s="6">
        <v>72150</v>
      </c>
      <c r="K566" s="6">
        <v>0</v>
      </c>
      <c r="L566" s="10">
        <v>0</v>
      </c>
    </row>
    <row r="567" spans="1:12" x14ac:dyDescent="0.25">
      <c r="A567" s="3" t="s">
        <v>309</v>
      </c>
      <c r="B567" s="4" t="s">
        <v>9</v>
      </c>
      <c r="C567" s="5" t="s">
        <v>443</v>
      </c>
      <c r="D567" s="6">
        <v>25000000</v>
      </c>
      <c r="E567" s="6">
        <v>0</v>
      </c>
      <c r="F567" s="6">
        <f t="shared" si="9"/>
        <v>0</v>
      </c>
      <c r="G567" s="6">
        <v>0</v>
      </c>
      <c r="H567" s="6">
        <v>0</v>
      </c>
      <c r="I567" s="7">
        <v>25000000</v>
      </c>
      <c r="J567" s="6">
        <v>0</v>
      </c>
      <c r="K567" s="6">
        <v>0</v>
      </c>
      <c r="L567" s="10">
        <v>1.1000000000000001</v>
      </c>
    </row>
    <row r="568" spans="1:12" x14ac:dyDescent="0.25">
      <c r="A568" s="3" t="s">
        <v>309</v>
      </c>
      <c r="B568" s="4" t="s">
        <v>9</v>
      </c>
      <c r="C568" s="5" t="s">
        <v>444</v>
      </c>
      <c r="D568" s="6">
        <v>84000000</v>
      </c>
      <c r="E568" s="6">
        <v>0</v>
      </c>
      <c r="F568" s="6">
        <f t="shared" si="9"/>
        <v>0</v>
      </c>
      <c r="G568" s="6">
        <v>0</v>
      </c>
      <c r="H568" s="6">
        <v>0</v>
      </c>
      <c r="I568" s="7">
        <v>84000000</v>
      </c>
      <c r="J568" s="6">
        <v>0</v>
      </c>
      <c r="K568" s="6">
        <v>0</v>
      </c>
      <c r="L568" s="10">
        <v>4.8</v>
      </c>
    </row>
    <row r="569" spans="1:12" x14ac:dyDescent="0.25">
      <c r="A569" s="3" t="s">
        <v>309</v>
      </c>
      <c r="B569" s="4" t="s">
        <v>9</v>
      </c>
      <c r="C569" s="5" t="s">
        <v>125</v>
      </c>
      <c r="D569" s="6">
        <v>12000</v>
      </c>
      <c r="E569" s="6">
        <v>0</v>
      </c>
      <c r="F569" s="6">
        <f t="shared" si="9"/>
        <v>0</v>
      </c>
      <c r="G569" s="6">
        <v>0</v>
      </c>
      <c r="H569" s="6">
        <v>0</v>
      </c>
      <c r="I569" s="7">
        <v>0</v>
      </c>
      <c r="J569" s="6">
        <v>12000</v>
      </c>
      <c r="K569" s="6">
        <v>0</v>
      </c>
      <c r="L569" s="10">
        <v>0</v>
      </c>
    </row>
    <row r="570" spans="1:12" x14ac:dyDescent="0.25">
      <c r="A570" s="3" t="s">
        <v>309</v>
      </c>
      <c r="B570" s="4" t="s">
        <v>9</v>
      </c>
      <c r="C570" s="5" t="s">
        <v>445</v>
      </c>
      <c r="D570" s="6">
        <v>14737</v>
      </c>
      <c r="E570" s="6">
        <v>0</v>
      </c>
      <c r="F570" s="6">
        <f t="shared" si="9"/>
        <v>14737</v>
      </c>
      <c r="G570" s="6">
        <v>14737</v>
      </c>
      <c r="H570" s="6">
        <v>0</v>
      </c>
      <c r="I570" s="7">
        <v>0</v>
      </c>
      <c r="J570" s="6">
        <v>0</v>
      </c>
      <c r="K570" s="6">
        <v>0</v>
      </c>
      <c r="L570" s="10">
        <v>0.1</v>
      </c>
    </row>
    <row r="571" spans="1:12" x14ac:dyDescent="0.25">
      <c r="A571" s="3" t="s">
        <v>309</v>
      </c>
      <c r="B571" s="4" t="s">
        <v>9</v>
      </c>
      <c r="C571" s="5" t="s">
        <v>446</v>
      </c>
      <c r="D571" s="6">
        <v>22549</v>
      </c>
      <c r="E571" s="6">
        <v>0</v>
      </c>
      <c r="F571" s="6">
        <f t="shared" si="9"/>
        <v>0</v>
      </c>
      <c r="G571" s="6">
        <v>0</v>
      </c>
      <c r="H571" s="6">
        <v>0</v>
      </c>
      <c r="I571" s="7">
        <v>0</v>
      </c>
      <c r="J571" s="6">
        <v>22549</v>
      </c>
      <c r="K571" s="6">
        <v>0</v>
      </c>
      <c r="L571" s="10">
        <v>0.2</v>
      </c>
    </row>
    <row r="572" spans="1:12" x14ac:dyDescent="0.25">
      <c r="A572" s="3" t="s">
        <v>309</v>
      </c>
      <c r="B572" s="4" t="s">
        <v>9</v>
      </c>
      <c r="C572" s="5" t="s">
        <v>447</v>
      </c>
      <c r="D572" s="6">
        <v>523686</v>
      </c>
      <c r="E572" s="6">
        <v>0</v>
      </c>
      <c r="F572" s="6">
        <f t="shared" si="9"/>
        <v>0</v>
      </c>
      <c r="G572" s="6">
        <v>0</v>
      </c>
      <c r="H572" s="6">
        <v>0</v>
      </c>
      <c r="I572" s="7">
        <v>0</v>
      </c>
      <c r="J572" s="6">
        <v>523686</v>
      </c>
      <c r="K572" s="6">
        <v>0</v>
      </c>
      <c r="L572" s="10">
        <v>2.7</v>
      </c>
    </row>
    <row r="573" spans="1:12" x14ac:dyDescent="0.25">
      <c r="A573" s="3" t="s">
        <v>309</v>
      </c>
      <c r="B573" s="4" t="s">
        <v>9</v>
      </c>
      <c r="C573" s="5" t="s">
        <v>448</v>
      </c>
      <c r="D573" s="6">
        <v>1985418</v>
      </c>
      <c r="E573" s="6">
        <v>0</v>
      </c>
      <c r="F573" s="6">
        <f t="shared" si="9"/>
        <v>992709</v>
      </c>
      <c r="G573" s="6">
        <v>992709</v>
      </c>
      <c r="H573" s="6">
        <v>0</v>
      </c>
      <c r="I573" s="7">
        <v>0</v>
      </c>
      <c r="J573" s="6">
        <v>992709</v>
      </c>
      <c r="K573" s="6">
        <v>0</v>
      </c>
      <c r="L573" s="10">
        <v>0.4</v>
      </c>
    </row>
    <row r="574" spans="1:12" x14ac:dyDescent="0.25">
      <c r="A574" s="3" t="s">
        <v>309</v>
      </c>
      <c r="B574" s="4" t="s">
        <v>9</v>
      </c>
      <c r="C574" s="5" t="s">
        <v>449</v>
      </c>
      <c r="D574" s="6">
        <v>216374</v>
      </c>
      <c r="E574" s="6">
        <v>0</v>
      </c>
      <c r="F574" s="6">
        <f t="shared" si="9"/>
        <v>0</v>
      </c>
      <c r="G574" s="6">
        <v>0</v>
      </c>
      <c r="H574" s="6">
        <v>0</v>
      </c>
      <c r="I574" s="7">
        <v>0</v>
      </c>
      <c r="J574" s="6">
        <v>50000</v>
      </c>
      <c r="K574" s="6">
        <v>166374</v>
      </c>
      <c r="L574" s="10">
        <v>0.1</v>
      </c>
    </row>
    <row r="575" spans="1:12" x14ac:dyDescent="0.25">
      <c r="A575" s="3" t="s">
        <v>309</v>
      </c>
      <c r="B575" s="4" t="s">
        <v>9</v>
      </c>
      <c r="C575" s="5" t="s">
        <v>450</v>
      </c>
      <c r="D575" s="6">
        <v>117583</v>
      </c>
      <c r="E575" s="6">
        <v>0</v>
      </c>
      <c r="F575" s="6">
        <f t="shared" si="9"/>
        <v>117583</v>
      </c>
      <c r="G575" s="6">
        <v>117583</v>
      </c>
      <c r="H575" s="6">
        <v>0</v>
      </c>
      <c r="I575" s="7">
        <v>0</v>
      </c>
      <c r="J575" s="6">
        <v>0</v>
      </c>
      <c r="K575" s="6">
        <v>0</v>
      </c>
      <c r="L575" s="10">
        <v>1.3</v>
      </c>
    </row>
    <row r="576" spans="1:12" x14ac:dyDescent="0.25">
      <c r="A576" s="3" t="s">
        <v>309</v>
      </c>
      <c r="B576" s="4" t="s">
        <v>9</v>
      </c>
      <c r="C576" s="5" t="s">
        <v>451</v>
      </c>
      <c r="D576" s="6">
        <v>7425</v>
      </c>
      <c r="E576" s="6">
        <v>0</v>
      </c>
      <c r="F576" s="6">
        <f t="shared" si="9"/>
        <v>0</v>
      </c>
      <c r="G576" s="6">
        <v>0</v>
      </c>
      <c r="H576" s="6">
        <v>0</v>
      </c>
      <c r="I576" s="7">
        <v>0</v>
      </c>
      <c r="J576" s="6">
        <v>7425</v>
      </c>
      <c r="K576" s="6">
        <v>0</v>
      </c>
      <c r="L576" s="10">
        <v>0</v>
      </c>
    </row>
    <row r="577" spans="1:12" x14ac:dyDescent="0.25">
      <c r="A577" s="3" t="s">
        <v>309</v>
      </c>
      <c r="B577" s="4" t="s">
        <v>9</v>
      </c>
      <c r="C577" s="5" t="s">
        <v>452</v>
      </c>
      <c r="D577" s="6">
        <v>-282417</v>
      </c>
      <c r="E577" s="6">
        <v>0</v>
      </c>
      <c r="F577" s="6">
        <f t="shared" si="9"/>
        <v>0</v>
      </c>
      <c r="G577" s="6">
        <v>0</v>
      </c>
      <c r="H577" s="6">
        <v>0</v>
      </c>
      <c r="I577" s="7">
        <v>-282417</v>
      </c>
      <c r="J577" s="6">
        <v>0</v>
      </c>
      <c r="K577" s="6">
        <v>0</v>
      </c>
      <c r="L577" s="10">
        <v>1.3</v>
      </c>
    </row>
    <row r="578" spans="1:12" x14ac:dyDescent="0.25">
      <c r="A578" s="3" t="s">
        <v>309</v>
      </c>
      <c r="B578" s="4" t="s">
        <v>9</v>
      </c>
      <c r="C578" s="5" t="s">
        <v>453</v>
      </c>
      <c r="D578" s="6">
        <v>-26300858</v>
      </c>
      <c r="E578" s="6">
        <v>0</v>
      </c>
      <c r="F578" s="6">
        <f t="shared" si="9"/>
        <v>326742</v>
      </c>
      <c r="G578" s="6">
        <v>326742</v>
      </c>
      <c r="H578" s="6">
        <v>0</v>
      </c>
      <c r="I578" s="7">
        <v>44765</v>
      </c>
      <c r="J578" s="6">
        <v>-26672365</v>
      </c>
      <c r="K578" s="6">
        <v>0</v>
      </c>
      <c r="L578" s="10">
        <v>0</v>
      </c>
    </row>
    <row r="579" spans="1:12" x14ac:dyDescent="0.25">
      <c r="A579" s="3" t="s">
        <v>309</v>
      </c>
      <c r="B579" s="4" t="s">
        <v>9</v>
      </c>
      <c r="C579" s="5" t="s">
        <v>12</v>
      </c>
      <c r="D579" s="6">
        <v>0</v>
      </c>
      <c r="E579" s="6">
        <v>0</v>
      </c>
      <c r="F579" s="6">
        <f t="shared" si="9"/>
        <v>0</v>
      </c>
      <c r="G579" s="6">
        <v>0</v>
      </c>
      <c r="H579" s="6">
        <v>0</v>
      </c>
      <c r="I579" s="7">
        <v>0</v>
      </c>
      <c r="J579" s="6">
        <v>0</v>
      </c>
      <c r="K579" s="6">
        <v>0</v>
      </c>
      <c r="L579" s="10">
        <v>-59.5</v>
      </c>
    </row>
    <row r="580" spans="1:12" x14ac:dyDescent="0.25">
      <c r="A580" s="3" t="s">
        <v>309</v>
      </c>
      <c r="B580" s="4" t="s">
        <v>11</v>
      </c>
      <c r="C580" s="5" t="s">
        <v>12</v>
      </c>
      <c r="D580" s="6">
        <v>515290082</v>
      </c>
      <c r="E580" s="6">
        <v>0</v>
      </c>
      <c r="F580" s="6">
        <f t="shared" si="9"/>
        <v>54489412</v>
      </c>
      <c r="G580" s="6">
        <v>54489412</v>
      </c>
      <c r="H580" s="6">
        <v>0</v>
      </c>
      <c r="I580" s="7">
        <v>97496686</v>
      </c>
      <c r="J580" s="6">
        <v>354369422</v>
      </c>
      <c r="K580" s="6">
        <v>8934562</v>
      </c>
      <c r="L580" s="10">
        <v>1282.3</v>
      </c>
    </row>
    <row r="581" spans="1:12" x14ac:dyDescent="0.25">
      <c r="A581" s="3" t="s">
        <v>309</v>
      </c>
      <c r="B581" s="4" t="s">
        <v>11</v>
      </c>
      <c r="C581" s="5" t="s">
        <v>454</v>
      </c>
      <c r="D581" s="6">
        <v>35000</v>
      </c>
      <c r="E581" s="6">
        <v>0</v>
      </c>
      <c r="F581" s="6">
        <f t="shared" si="9"/>
        <v>0</v>
      </c>
      <c r="G581" s="6">
        <v>0</v>
      </c>
      <c r="H581" s="6">
        <v>0</v>
      </c>
      <c r="I581" s="7">
        <v>0</v>
      </c>
      <c r="J581" s="6">
        <v>35000</v>
      </c>
      <c r="K581" s="6">
        <v>0</v>
      </c>
      <c r="L581" s="10">
        <v>0</v>
      </c>
    </row>
    <row r="582" spans="1:12" x14ac:dyDescent="0.25">
      <c r="A582" s="3" t="s">
        <v>309</v>
      </c>
      <c r="B582" s="4" t="s">
        <v>11</v>
      </c>
      <c r="C582" s="5" t="s">
        <v>455</v>
      </c>
      <c r="D582" s="6">
        <v>35000</v>
      </c>
      <c r="E582" s="6">
        <v>0</v>
      </c>
      <c r="F582" s="6">
        <f t="shared" si="9"/>
        <v>0</v>
      </c>
      <c r="G582" s="6">
        <v>0</v>
      </c>
      <c r="H582" s="6">
        <v>0</v>
      </c>
      <c r="I582" s="7">
        <v>0</v>
      </c>
      <c r="J582" s="6">
        <v>35000</v>
      </c>
      <c r="K582" s="6">
        <v>0</v>
      </c>
      <c r="L582" s="10">
        <v>0</v>
      </c>
    </row>
    <row r="583" spans="1:12" x14ac:dyDescent="0.25">
      <c r="A583" s="3" t="s">
        <v>309</v>
      </c>
      <c r="B583" s="4" t="s">
        <v>11</v>
      </c>
      <c r="C583" s="5" t="s">
        <v>456</v>
      </c>
      <c r="D583" s="6">
        <v>60000</v>
      </c>
      <c r="E583" s="6">
        <v>0</v>
      </c>
      <c r="F583" s="6">
        <f t="shared" si="9"/>
        <v>0</v>
      </c>
      <c r="G583" s="6">
        <v>0</v>
      </c>
      <c r="H583" s="6">
        <v>0</v>
      </c>
      <c r="I583" s="7">
        <v>0</v>
      </c>
      <c r="J583" s="6">
        <v>60000</v>
      </c>
      <c r="K583" s="6">
        <v>0</v>
      </c>
      <c r="L583" s="10">
        <v>0</v>
      </c>
    </row>
    <row r="584" spans="1:12" x14ac:dyDescent="0.25">
      <c r="A584" s="3" t="s">
        <v>309</v>
      </c>
      <c r="B584" s="4" t="s">
        <v>11</v>
      </c>
      <c r="C584" s="5" t="s">
        <v>457</v>
      </c>
      <c r="D584" s="6">
        <v>12285</v>
      </c>
      <c r="E584" s="6">
        <v>0</v>
      </c>
      <c r="F584" s="6">
        <f t="shared" si="9"/>
        <v>0</v>
      </c>
      <c r="G584" s="6">
        <v>0</v>
      </c>
      <c r="H584" s="6">
        <v>0</v>
      </c>
      <c r="I584" s="7">
        <v>0</v>
      </c>
      <c r="J584" s="6">
        <v>12285</v>
      </c>
      <c r="K584" s="6">
        <v>0</v>
      </c>
      <c r="L584" s="10">
        <v>0</v>
      </c>
    </row>
    <row r="585" spans="1:12" x14ac:dyDescent="0.25">
      <c r="A585" s="3" t="s">
        <v>309</v>
      </c>
      <c r="B585" s="4" t="s">
        <v>11</v>
      </c>
      <c r="C585" s="5" t="s">
        <v>458</v>
      </c>
      <c r="D585" s="6">
        <v>583864</v>
      </c>
      <c r="E585" s="6">
        <v>0</v>
      </c>
      <c r="F585" s="6">
        <f t="shared" si="9"/>
        <v>0</v>
      </c>
      <c r="G585" s="6">
        <v>0</v>
      </c>
      <c r="H585" s="6">
        <v>0</v>
      </c>
      <c r="I585" s="7">
        <v>0</v>
      </c>
      <c r="J585" s="6">
        <v>583864</v>
      </c>
      <c r="K585" s="6">
        <v>0</v>
      </c>
      <c r="L585" s="10">
        <v>0</v>
      </c>
    </row>
    <row r="586" spans="1:12" x14ac:dyDescent="0.25">
      <c r="A586" s="3" t="s">
        <v>309</v>
      </c>
      <c r="B586" s="4" t="s">
        <v>11</v>
      </c>
      <c r="C586" s="5" t="s">
        <v>459</v>
      </c>
      <c r="D586" s="6">
        <v>14355</v>
      </c>
      <c r="E586" s="6">
        <v>0</v>
      </c>
      <c r="F586" s="6">
        <f t="shared" si="9"/>
        <v>0</v>
      </c>
      <c r="G586" s="6">
        <v>0</v>
      </c>
      <c r="H586" s="6">
        <v>0</v>
      </c>
      <c r="I586" s="7">
        <v>0</v>
      </c>
      <c r="J586" s="6">
        <v>14355</v>
      </c>
      <c r="K586" s="6">
        <v>0</v>
      </c>
      <c r="L586" s="10">
        <v>0</v>
      </c>
    </row>
    <row r="587" spans="1:12" x14ac:dyDescent="0.25">
      <c r="A587" s="3" t="s">
        <v>309</v>
      </c>
      <c r="B587" s="4" t="s">
        <v>11</v>
      </c>
      <c r="C587" s="5" t="s">
        <v>460</v>
      </c>
      <c r="D587" s="6">
        <v>215021</v>
      </c>
      <c r="E587" s="6">
        <v>0</v>
      </c>
      <c r="F587" s="6">
        <f t="shared" ref="F587:F650" si="10">SUM(G587:H587)</f>
        <v>215021</v>
      </c>
      <c r="G587" s="6">
        <v>215021</v>
      </c>
      <c r="H587" s="6">
        <v>0</v>
      </c>
      <c r="I587" s="7">
        <v>0</v>
      </c>
      <c r="J587" s="6">
        <v>0</v>
      </c>
      <c r="K587" s="6">
        <v>0</v>
      </c>
      <c r="L587" s="10">
        <v>1.5</v>
      </c>
    </row>
    <row r="588" spans="1:12" x14ac:dyDescent="0.25">
      <c r="A588" s="3" t="s">
        <v>309</v>
      </c>
      <c r="B588" s="4" t="s">
        <v>11</v>
      </c>
      <c r="C588" s="5" t="s">
        <v>461</v>
      </c>
      <c r="D588" s="6">
        <v>1188</v>
      </c>
      <c r="E588" s="6">
        <v>0</v>
      </c>
      <c r="F588" s="6">
        <f t="shared" si="10"/>
        <v>0</v>
      </c>
      <c r="G588" s="6">
        <v>0</v>
      </c>
      <c r="H588" s="6">
        <v>0</v>
      </c>
      <c r="I588" s="7">
        <v>0</v>
      </c>
      <c r="J588" s="6">
        <v>1188</v>
      </c>
      <c r="K588" s="6">
        <v>0</v>
      </c>
      <c r="L588" s="10">
        <v>0</v>
      </c>
    </row>
    <row r="589" spans="1:12" x14ac:dyDescent="0.25">
      <c r="A589" s="3" t="s">
        <v>309</v>
      </c>
      <c r="B589" s="4" t="s">
        <v>11</v>
      </c>
      <c r="C589" s="5" t="s">
        <v>462</v>
      </c>
      <c r="D589" s="6">
        <v>1058596</v>
      </c>
      <c r="E589" s="6">
        <v>0</v>
      </c>
      <c r="F589" s="6">
        <f t="shared" si="10"/>
        <v>100000</v>
      </c>
      <c r="G589" s="6">
        <v>100000</v>
      </c>
      <c r="H589" s="6">
        <v>0</v>
      </c>
      <c r="I589" s="7">
        <v>958596</v>
      </c>
      <c r="J589" s="6">
        <v>0</v>
      </c>
      <c r="K589" s="6">
        <v>0</v>
      </c>
      <c r="L589" s="10">
        <v>3.1</v>
      </c>
    </row>
    <row r="590" spans="1:12" x14ac:dyDescent="0.25">
      <c r="A590" s="3" t="s">
        <v>309</v>
      </c>
      <c r="B590" s="4" t="s">
        <v>11</v>
      </c>
      <c r="C590" s="5" t="s">
        <v>293</v>
      </c>
      <c r="D590" s="6">
        <v>112726</v>
      </c>
      <c r="E590" s="6">
        <v>0</v>
      </c>
      <c r="F590" s="6">
        <f t="shared" si="10"/>
        <v>0</v>
      </c>
      <c r="G590" s="6">
        <v>0</v>
      </c>
      <c r="H590" s="6">
        <v>0</v>
      </c>
      <c r="I590" s="7">
        <v>0</v>
      </c>
      <c r="J590" s="6">
        <v>112726</v>
      </c>
      <c r="K590" s="6">
        <v>0</v>
      </c>
      <c r="L590" s="10">
        <v>1</v>
      </c>
    </row>
    <row r="591" spans="1:12" x14ac:dyDescent="0.25">
      <c r="A591" s="3" t="s">
        <v>309</v>
      </c>
      <c r="B591" s="4" t="s">
        <v>11</v>
      </c>
      <c r="C591" s="5" t="s">
        <v>463</v>
      </c>
      <c r="D591" s="6">
        <v>873304</v>
      </c>
      <c r="E591" s="6">
        <v>0</v>
      </c>
      <c r="F591" s="6">
        <f t="shared" si="10"/>
        <v>0</v>
      </c>
      <c r="G591" s="6">
        <v>0</v>
      </c>
      <c r="H591" s="6">
        <v>0</v>
      </c>
      <c r="I591" s="7">
        <v>873304</v>
      </c>
      <c r="J591" s="6">
        <v>0</v>
      </c>
      <c r="K591" s="6">
        <v>0</v>
      </c>
      <c r="L591" s="10">
        <v>1.5</v>
      </c>
    </row>
    <row r="592" spans="1:12" x14ac:dyDescent="0.25">
      <c r="A592" s="3" t="s">
        <v>309</v>
      </c>
      <c r="B592" s="4" t="s">
        <v>11</v>
      </c>
      <c r="C592" s="5" t="s">
        <v>464</v>
      </c>
      <c r="D592" s="6">
        <v>35000</v>
      </c>
      <c r="E592" s="6">
        <v>0</v>
      </c>
      <c r="F592" s="6">
        <f t="shared" si="10"/>
        <v>0</v>
      </c>
      <c r="G592" s="6">
        <v>0</v>
      </c>
      <c r="H592" s="6">
        <v>0</v>
      </c>
      <c r="I592" s="7">
        <v>0</v>
      </c>
      <c r="J592" s="6">
        <v>35000</v>
      </c>
      <c r="K592" s="6">
        <v>0</v>
      </c>
      <c r="L592" s="10">
        <v>0</v>
      </c>
    </row>
    <row r="593" spans="1:12" x14ac:dyDescent="0.25">
      <c r="A593" s="3" t="s">
        <v>309</v>
      </c>
      <c r="B593" s="4" t="s">
        <v>11</v>
      </c>
      <c r="C593" s="5" t="s">
        <v>465</v>
      </c>
      <c r="D593" s="6">
        <v>35000</v>
      </c>
      <c r="E593" s="6">
        <v>0</v>
      </c>
      <c r="F593" s="6">
        <f t="shared" si="10"/>
        <v>0</v>
      </c>
      <c r="G593" s="6">
        <v>0</v>
      </c>
      <c r="H593" s="6">
        <v>0</v>
      </c>
      <c r="I593" s="7">
        <v>0</v>
      </c>
      <c r="J593" s="6">
        <v>35000</v>
      </c>
      <c r="K593" s="6">
        <v>0</v>
      </c>
      <c r="L593" s="10">
        <v>0</v>
      </c>
    </row>
    <row r="594" spans="1:12" x14ac:dyDescent="0.25">
      <c r="A594" s="3" t="s">
        <v>309</v>
      </c>
      <c r="B594" s="4" t="s">
        <v>11</v>
      </c>
      <c r="C594" s="5" t="s">
        <v>466</v>
      </c>
      <c r="D594" s="6">
        <v>70000</v>
      </c>
      <c r="E594" s="6">
        <v>0</v>
      </c>
      <c r="F594" s="6">
        <f t="shared" si="10"/>
        <v>0</v>
      </c>
      <c r="G594" s="6">
        <v>0</v>
      </c>
      <c r="H594" s="6">
        <v>0</v>
      </c>
      <c r="I594" s="7">
        <v>0</v>
      </c>
      <c r="J594" s="6">
        <v>70000</v>
      </c>
      <c r="K594" s="6">
        <v>0</v>
      </c>
      <c r="L594" s="10">
        <v>0</v>
      </c>
    </row>
    <row r="595" spans="1:12" x14ac:dyDescent="0.25">
      <c r="A595" s="3" t="s">
        <v>309</v>
      </c>
      <c r="B595" s="4" t="s">
        <v>11</v>
      </c>
      <c r="C595" s="5" t="s">
        <v>467</v>
      </c>
      <c r="D595" s="6">
        <v>145847</v>
      </c>
      <c r="E595" s="6">
        <v>0</v>
      </c>
      <c r="F595" s="6">
        <f t="shared" si="10"/>
        <v>145847</v>
      </c>
      <c r="G595" s="6">
        <v>145847</v>
      </c>
      <c r="H595" s="6">
        <v>0</v>
      </c>
      <c r="I595" s="7">
        <v>0</v>
      </c>
      <c r="J595" s="6">
        <v>0</v>
      </c>
      <c r="K595" s="6">
        <v>0</v>
      </c>
      <c r="L595" s="10">
        <v>1</v>
      </c>
    </row>
    <row r="596" spans="1:12" x14ac:dyDescent="0.25">
      <c r="A596" s="3" t="s">
        <v>309</v>
      </c>
      <c r="B596" s="4" t="s">
        <v>11</v>
      </c>
      <c r="C596" s="5" t="s">
        <v>468</v>
      </c>
      <c r="D596" s="6">
        <v>16400</v>
      </c>
      <c r="E596" s="6">
        <v>0</v>
      </c>
      <c r="F596" s="6">
        <f t="shared" si="10"/>
        <v>0</v>
      </c>
      <c r="G596" s="6">
        <v>0</v>
      </c>
      <c r="H596" s="6">
        <v>0</v>
      </c>
      <c r="I596" s="7">
        <v>0</v>
      </c>
      <c r="J596" s="6">
        <v>16400</v>
      </c>
      <c r="K596" s="6">
        <v>0</v>
      </c>
      <c r="L596" s="10">
        <v>0</v>
      </c>
    </row>
    <row r="597" spans="1:12" x14ac:dyDescent="0.25">
      <c r="A597" s="3" t="s">
        <v>309</v>
      </c>
      <c r="B597" s="4" t="s">
        <v>11</v>
      </c>
      <c r="C597" s="5" t="s">
        <v>469</v>
      </c>
      <c r="D597" s="6">
        <v>1188</v>
      </c>
      <c r="E597" s="6">
        <v>0</v>
      </c>
      <c r="F597" s="6">
        <f t="shared" si="10"/>
        <v>0</v>
      </c>
      <c r="G597" s="6">
        <v>0</v>
      </c>
      <c r="H597" s="6">
        <v>0</v>
      </c>
      <c r="I597" s="7">
        <v>0</v>
      </c>
      <c r="J597" s="6">
        <v>1188</v>
      </c>
      <c r="K597" s="6">
        <v>0</v>
      </c>
      <c r="L597" s="10">
        <v>0</v>
      </c>
    </row>
    <row r="598" spans="1:12" x14ac:dyDescent="0.25">
      <c r="A598" s="3" t="s">
        <v>309</v>
      </c>
      <c r="B598" s="4" t="s">
        <v>11</v>
      </c>
      <c r="C598" s="5" t="s">
        <v>470</v>
      </c>
      <c r="D598" s="6">
        <v>102498</v>
      </c>
      <c r="E598" s="6">
        <v>0</v>
      </c>
      <c r="F598" s="6">
        <f t="shared" si="10"/>
        <v>102498</v>
      </c>
      <c r="G598" s="6">
        <v>102498</v>
      </c>
      <c r="H598" s="6">
        <v>0</v>
      </c>
      <c r="I598" s="7">
        <v>0</v>
      </c>
      <c r="J598" s="6">
        <v>0</v>
      </c>
      <c r="K598" s="6">
        <v>0</v>
      </c>
      <c r="L598" s="10">
        <v>0.8</v>
      </c>
    </row>
    <row r="599" spans="1:12" x14ac:dyDescent="0.25">
      <c r="A599" s="3" t="s">
        <v>309</v>
      </c>
      <c r="B599" s="4" t="s">
        <v>11</v>
      </c>
      <c r="C599" s="5" t="s">
        <v>471</v>
      </c>
      <c r="D599" s="6">
        <v>27198</v>
      </c>
      <c r="E599" s="6">
        <v>0</v>
      </c>
      <c r="F599" s="6">
        <f t="shared" si="10"/>
        <v>0</v>
      </c>
      <c r="G599" s="6">
        <v>0</v>
      </c>
      <c r="H599" s="6">
        <v>0</v>
      </c>
      <c r="I599" s="7">
        <v>0</v>
      </c>
      <c r="J599" s="6">
        <v>27198</v>
      </c>
      <c r="K599" s="6">
        <v>0</v>
      </c>
      <c r="L599" s="10">
        <v>0</v>
      </c>
    </row>
    <row r="600" spans="1:12" x14ac:dyDescent="0.25">
      <c r="A600" s="3" t="s">
        <v>309</v>
      </c>
      <c r="B600" s="4" t="s">
        <v>11</v>
      </c>
      <c r="C600" s="5" t="s">
        <v>472</v>
      </c>
      <c r="D600" s="6">
        <v>253138</v>
      </c>
      <c r="E600" s="6">
        <v>0</v>
      </c>
      <c r="F600" s="6">
        <f t="shared" si="10"/>
        <v>183138</v>
      </c>
      <c r="G600" s="6">
        <v>183138</v>
      </c>
      <c r="H600" s="6">
        <v>0</v>
      </c>
      <c r="I600" s="7">
        <v>0</v>
      </c>
      <c r="J600" s="6">
        <v>70000</v>
      </c>
      <c r="K600" s="6">
        <v>0</v>
      </c>
      <c r="L600" s="10">
        <v>0.8</v>
      </c>
    </row>
    <row r="601" spans="1:12" x14ac:dyDescent="0.25">
      <c r="A601" s="3" t="s">
        <v>309</v>
      </c>
      <c r="B601" s="4" t="s">
        <v>11</v>
      </c>
      <c r="C601" s="5" t="s">
        <v>473</v>
      </c>
      <c r="D601" s="6">
        <v>74244</v>
      </c>
      <c r="E601" s="6">
        <v>0</v>
      </c>
      <c r="F601" s="6">
        <f t="shared" si="10"/>
        <v>74244</v>
      </c>
      <c r="G601" s="6">
        <v>74244</v>
      </c>
      <c r="H601" s="6">
        <v>0</v>
      </c>
      <c r="I601" s="7">
        <v>0</v>
      </c>
      <c r="J601" s="6">
        <v>0</v>
      </c>
      <c r="K601" s="6">
        <v>0</v>
      </c>
      <c r="L601" s="10">
        <v>0.4</v>
      </c>
    </row>
    <row r="602" spans="1:12" x14ac:dyDescent="0.25">
      <c r="A602" s="3" t="s">
        <v>309</v>
      </c>
      <c r="B602" s="4" t="s">
        <v>11</v>
      </c>
      <c r="C602" s="5" t="s">
        <v>474</v>
      </c>
      <c r="D602" s="6">
        <v>90255</v>
      </c>
      <c r="E602" s="6">
        <v>0</v>
      </c>
      <c r="F602" s="6">
        <f t="shared" si="10"/>
        <v>90255</v>
      </c>
      <c r="G602" s="6">
        <v>90255</v>
      </c>
      <c r="H602" s="6">
        <v>0</v>
      </c>
      <c r="I602" s="7">
        <v>0</v>
      </c>
      <c r="J602" s="6">
        <v>0</v>
      </c>
      <c r="K602" s="6">
        <v>0</v>
      </c>
      <c r="L602" s="10">
        <v>0.6</v>
      </c>
    </row>
    <row r="603" spans="1:12" x14ac:dyDescent="0.25">
      <c r="A603" s="3" t="s">
        <v>309</v>
      </c>
      <c r="B603" s="4" t="s">
        <v>11</v>
      </c>
      <c r="C603" s="5" t="s">
        <v>475</v>
      </c>
      <c r="D603" s="6">
        <v>-280102</v>
      </c>
      <c r="E603" s="6">
        <v>0</v>
      </c>
      <c r="F603" s="6">
        <f t="shared" si="10"/>
        <v>0</v>
      </c>
      <c r="G603" s="6">
        <v>0</v>
      </c>
      <c r="H603" s="6">
        <v>0</v>
      </c>
      <c r="I603" s="7">
        <v>-280102</v>
      </c>
      <c r="J603" s="6">
        <v>0</v>
      </c>
      <c r="K603" s="6">
        <v>0</v>
      </c>
      <c r="L603" s="10">
        <v>-2</v>
      </c>
    </row>
    <row r="604" spans="1:12" x14ac:dyDescent="0.25">
      <c r="A604" s="3" t="s">
        <v>309</v>
      </c>
      <c r="B604" s="4" t="s">
        <v>11</v>
      </c>
      <c r="C604" s="5" t="s">
        <v>476</v>
      </c>
      <c r="D604" s="6">
        <v>429120</v>
      </c>
      <c r="E604" s="6">
        <v>0</v>
      </c>
      <c r="F604" s="6">
        <f t="shared" si="10"/>
        <v>29120</v>
      </c>
      <c r="G604" s="6">
        <v>29120</v>
      </c>
      <c r="H604" s="6">
        <v>0</v>
      </c>
      <c r="I604" s="7">
        <v>400000</v>
      </c>
      <c r="J604" s="6">
        <v>0</v>
      </c>
      <c r="K604" s="6">
        <v>0</v>
      </c>
      <c r="L604" s="10">
        <v>0</v>
      </c>
    </row>
    <row r="605" spans="1:12" x14ac:dyDescent="0.25">
      <c r="A605" s="3" t="s">
        <v>309</v>
      </c>
      <c r="B605" s="4" t="s">
        <v>11</v>
      </c>
      <c r="C605" s="5" t="s">
        <v>303</v>
      </c>
      <c r="D605" s="6">
        <v>4432419</v>
      </c>
      <c r="E605" s="6">
        <v>0</v>
      </c>
      <c r="F605" s="6">
        <f t="shared" si="10"/>
        <v>0</v>
      </c>
      <c r="G605" s="6">
        <v>0</v>
      </c>
      <c r="H605" s="6">
        <v>0</v>
      </c>
      <c r="I605" s="7">
        <v>4432419</v>
      </c>
      <c r="J605" s="6">
        <v>0</v>
      </c>
      <c r="K605" s="6">
        <v>0</v>
      </c>
      <c r="L605" s="10">
        <v>6.9</v>
      </c>
    </row>
    <row r="606" spans="1:12" x14ac:dyDescent="0.25">
      <c r="A606" s="3" t="s">
        <v>309</v>
      </c>
      <c r="B606" s="4" t="s">
        <v>11</v>
      </c>
      <c r="C606" s="5" t="s">
        <v>477</v>
      </c>
      <c r="D606" s="6">
        <v>109603</v>
      </c>
      <c r="E606" s="6">
        <v>0</v>
      </c>
      <c r="F606" s="6">
        <f t="shared" si="10"/>
        <v>109603</v>
      </c>
      <c r="G606" s="6">
        <v>109603</v>
      </c>
      <c r="H606" s="6">
        <v>0</v>
      </c>
      <c r="I606" s="7">
        <v>0</v>
      </c>
      <c r="J606" s="6">
        <v>0</v>
      </c>
      <c r="K606" s="6">
        <v>0</v>
      </c>
      <c r="L606" s="10">
        <v>0.8</v>
      </c>
    </row>
    <row r="607" spans="1:12" x14ac:dyDescent="0.25">
      <c r="A607" s="3" t="s">
        <v>309</v>
      </c>
      <c r="B607" s="4" t="s">
        <v>11</v>
      </c>
      <c r="C607" s="5" t="s">
        <v>478</v>
      </c>
      <c r="D607" s="6">
        <v>43650</v>
      </c>
      <c r="E607" s="6">
        <v>0</v>
      </c>
      <c r="F607" s="6">
        <f t="shared" si="10"/>
        <v>43650</v>
      </c>
      <c r="G607" s="6">
        <v>43650</v>
      </c>
      <c r="H607" s="6">
        <v>0</v>
      </c>
      <c r="I607" s="7">
        <v>0</v>
      </c>
      <c r="J607" s="6">
        <v>0</v>
      </c>
      <c r="K607" s="6">
        <v>0</v>
      </c>
      <c r="L607" s="10">
        <v>0.4</v>
      </c>
    </row>
    <row r="608" spans="1:12" x14ac:dyDescent="0.25">
      <c r="A608" s="3" t="s">
        <v>309</v>
      </c>
      <c r="B608" s="4" t="s">
        <v>11</v>
      </c>
      <c r="C608" s="5" t="s">
        <v>479</v>
      </c>
      <c r="D608" s="6">
        <v>280000</v>
      </c>
      <c r="E608" s="6">
        <v>0</v>
      </c>
      <c r="F608" s="6">
        <f t="shared" si="10"/>
        <v>280000</v>
      </c>
      <c r="G608" s="6">
        <v>280000</v>
      </c>
      <c r="H608" s="6">
        <v>0</v>
      </c>
      <c r="I608" s="7">
        <v>0</v>
      </c>
      <c r="J608" s="6">
        <v>0</v>
      </c>
      <c r="K608" s="6">
        <v>0</v>
      </c>
      <c r="L608" s="10">
        <v>0</v>
      </c>
    </row>
    <row r="609" spans="1:12" x14ac:dyDescent="0.25">
      <c r="A609" s="3" t="s">
        <v>480</v>
      </c>
      <c r="B609" s="4" t="s">
        <v>14</v>
      </c>
      <c r="C609" s="5" t="s">
        <v>15</v>
      </c>
      <c r="D609" s="6">
        <v>8873331056</v>
      </c>
      <c r="E609" s="6">
        <v>0</v>
      </c>
      <c r="F609" s="6">
        <f t="shared" si="10"/>
        <v>2506252972</v>
      </c>
      <c r="G609" s="6">
        <v>1657700911</v>
      </c>
      <c r="H609" s="6">
        <v>848552061</v>
      </c>
      <c r="I609" s="7">
        <v>1024522841</v>
      </c>
      <c r="J609" s="6">
        <v>6110549</v>
      </c>
      <c r="K609" s="6">
        <v>5336444694</v>
      </c>
      <c r="L609" s="10">
        <v>413.7</v>
      </c>
    </row>
    <row r="610" spans="1:12" x14ac:dyDescent="0.25">
      <c r="A610" s="3" t="s">
        <v>480</v>
      </c>
      <c r="B610" s="4" t="s">
        <v>14</v>
      </c>
      <c r="C610" s="5" t="s">
        <v>481</v>
      </c>
      <c r="D610" s="6">
        <v>362649</v>
      </c>
      <c r="E610" s="6">
        <v>0</v>
      </c>
      <c r="F610" s="6">
        <f t="shared" si="10"/>
        <v>179347</v>
      </c>
      <c r="G610" s="6">
        <v>179347</v>
      </c>
      <c r="H610" s="6">
        <v>0</v>
      </c>
      <c r="I610" s="7">
        <v>0</v>
      </c>
      <c r="J610" s="6">
        <v>0</v>
      </c>
      <c r="K610" s="6">
        <v>183302</v>
      </c>
      <c r="L610" s="10">
        <v>0.8</v>
      </c>
    </row>
    <row r="611" spans="1:12" x14ac:dyDescent="0.25">
      <c r="A611" s="3" t="s">
        <v>480</v>
      </c>
      <c r="B611" s="4" t="s">
        <v>14</v>
      </c>
      <c r="C611" s="5" t="s">
        <v>482</v>
      </c>
      <c r="D611" s="6">
        <v>539823</v>
      </c>
      <c r="E611" s="6">
        <v>0</v>
      </c>
      <c r="F611" s="6">
        <f t="shared" si="10"/>
        <v>269912</v>
      </c>
      <c r="G611" s="6">
        <v>269912</v>
      </c>
      <c r="H611" s="6">
        <v>0</v>
      </c>
      <c r="I611" s="7">
        <v>0</v>
      </c>
      <c r="J611" s="6">
        <v>0</v>
      </c>
      <c r="K611" s="6">
        <v>269911</v>
      </c>
      <c r="L611" s="10">
        <v>4</v>
      </c>
    </row>
    <row r="612" spans="1:12" x14ac:dyDescent="0.25">
      <c r="A612" s="3" t="s">
        <v>480</v>
      </c>
      <c r="B612" s="4" t="s">
        <v>14</v>
      </c>
      <c r="C612" s="5" t="s">
        <v>483</v>
      </c>
      <c r="D612" s="6">
        <v>10616568</v>
      </c>
      <c r="E612" s="6">
        <v>0</v>
      </c>
      <c r="F612" s="6">
        <f t="shared" si="10"/>
        <v>367564</v>
      </c>
      <c r="G612" s="6">
        <v>367564</v>
      </c>
      <c r="H612" s="6">
        <v>0</v>
      </c>
      <c r="I612" s="7">
        <v>4840203</v>
      </c>
      <c r="J612" s="6">
        <v>0</v>
      </c>
      <c r="K612" s="6">
        <v>5408801</v>
      </c>
      <c r="L612" s="10">
        <v>0</v>
      </c>
    </row>
    <row r="613" spans="1:12" x14ac:dyDescent="0.25">
      <c r="A613" s="3" t="s">
        <v>480</v>
      </c>
      <c r="B613" s="4" t="s">
        <v>14</v>
      </c>
      <c r="C613" s="5" t="s">
        <v>484</v>
      </c>
      <c r="D613" s="6">
        <v>37606</v>
      </c>
      <c r="E613" s="6">
        <v>0</v>
      </c>
      <c r="F613" s="6">
        <f t="shared" si="10"/>
        <v>10815</v>
      </c>
      <c r="G613" s="6">
        <v>10815</v>
      </c>
      <c r="H613" s="6">
        <v>0</v>
      </c>
      <c r="I613" s="7">
        <v>833</v>
      </c>
      <c r="J613" s="6">
        <v>0</v>
      </c>
      <c r="K613" s="6">
        <v>25958</v>
      </c>
      <c r="L613" s="10">
        <v>0</v>
      </c>
    </row>
    <row r="614" spans="1:12" x14ac:dyDescent="0.25">
      <c r="A614" s="3" t="s">
        <v>480</v>
      </c>
      <c r="B614" s="4" t="s">
        <v>14</v>
      </c>
      <c r="C614" s="5" t="s">
        <v>485</v>
      </c>
      <c r="D614" s="6">
        <v>2176695</v>
      </c>
      <c r="E614" s="6">
        <v>0</v>
      </c>
      <c r="F614" s="6">
        <f t="shared" si="10"/>
        <v>0</v>
      </c>
      <c r="G614" s="6">
        <v>0</v>
      </c>
      <c r="H614" s="6">
        <v>0</v>
      </c>
      <c r="I614" s="7">
        <v>788347</v>
      </c>
      <c r="J614" s="6">
        <v>0</v>
      </c>
      <c r="K614" s="6">
        <v>1388348</v>
      </c>
      <c r="L614" s="10">
        <v>2.7</v>
      </c>
    </row>
    <row r="615" spans="1:12" x14ac:dyDescent="0.25">
      <c r="A615" s="3" t="s">
        <v>480</v>
      </c>
      <c r="B615" s="4" t="s">
        <v>14</v>
      </c>
      <c r="C615" s="5" t="s">
        <v>17</v>
      </c>
      <c r="D615" s="6">
        <v>500000</v>
      </c>
      <c r="E615" s="6">
        <v>0</v>
      </c>
      <c r="F615" s="6">
        <f t="shared" si="10"/>
        <v>500000</v>
      </c>
      <c r="G615" s="6">
        <v>500000</v>
      </c>
      <c r="H615" s="6">
        <v>0</v>
      </c>
      <c r="I615" s="7">
        <v>0</v>
      </c>
      <c r="J615" s="6">
        <v>0</v>
      </c>
      <c r="K615" s="6">
        <v>0</v>
      </c>
      <c r="L615" s="10">
        <v>0</v>
      </c>
    </row>
    <row r="616" spans="1:12" x14ac:dyDescent="0.25">
      <c r="A616" s="3" t="s">
        <v>480</v>
      </c>
      <c r="B616" s="4" t="s">
        <v>14</v>
      </c>
      <c r="C616" s="5" t="s">
        <v>486</v>
      </c>
      <c r="D616" s="6">
        <v>3390000</v>
      </c>
      <c r="E616" s="6">
        <v>0</v>
      </c>
      <c r="F616" s="6">
        <f t="shared" si="10"/>
        <v>0</v>
      </c>
      <c r="G616" s="6">
        <v>0</v>
      </c>
      <c r="H616" s="6">
        <v>0</v>
      </c>
      <c r="I616" s="7">
        <v>1695000</v>
      </c>
      <c r="J616" s="6">
        <v>1695000</v>
      </c>
      <c r="K616" s="6">
        <v>0</v>
      </c>
      <c r="L616" s="10">
        <v>0</v>
      </c>
    </row>
    <row r="617" spans="1:12" x14ac:dyDescent="0.25">
      <c r="A617" s="3" t="s">
        <v>480</v>
      </c>
      <c r="B617" s="4" t="s">
        <v>14</v>
      </c>
      <c r="C617" s="5" t="s">
        <v>487</v>
      </c>
      <c r="D617" s="6">
        <v>154428164</v>
      </c>
      <c r="E617" s="6">
        <v>0</v>
      </c>
      <c r="F617" s="6">
        <f t="shared" si="10"/>
        <v>9845164</v>
      </c>
      <c r="G617" s="6">
        <v>9845164</v>
      </c>
      <c r="H617" s="6">
        <v>0</v>
      </c>
      <c r="I617" s="7">
        <v>117432305</v>
      </c>
      <c r="J617" s="6">
        <v>9198102</v>
      </c>
      <c r="K617" s="6">
        <v>17952593</v>
      </c>
      <c r="L617" s="10">
        <v>1</v>
      </c>
    </row>
    <row r="618" spans="1:12" x14ac:dyDescent="0.25">
      <c r="A618" s="3" t="s">
        <v>480</v>
      </c>
      <c r="B618" s="4" t="s">
        <v>14</v>
      </c>
      <c r="C618" s="5" t="s">
        <v>21</v>
      </c>
      <c r="D618" s="6">
        <v>67001713</v>
      </c>
      <c r="E618" s="6">
        <v>0</v>
      </c>
      <c r="F618" s="6">
        <f t="shared" si="10"/>
        <v>-17285713</v>
      </c>
      <c r="G618" s="6">
        <v>21814288</v>
      </c>
      <c r="H618" s="6">
        <v>-39100001</v>
      </c>
      <c r="I618" s="7">
        <v>7017853</v>
      </c>
      <c r="J618" s="6">
        <v>0</v>
      </c>
      <c r="K618" s="6">
        <v>77269573</v>
      </c>
      <c r="L618" s="10">
        <v>0</v>
      </c>
    </row>
    <row r="619" spans="1:12" x14ac:dyDescent="0.25">
      <c r="A619" s="3" t="s">
        <v>480</v>
      </c>
      <c r="B619" s="4" t="s">
        <v>14</v>
      </c>
      <c r="C619" s="5" t="s">
        <v>488</v>
      </c>
      <c r="D619" s="6">
        <v>11542129</v>
      </c>
      <c r="E619" s="6">
        <v>0</v>
      </c>
      <c r="F619" s="6">
        <f t="shared" si="10"/>
        <v>405525</v>
      </c>
      <c r="G619" s="6">
        <v>405525</v>
      </c>
      <c r="H619" s="6">
        <v>0</v>
      </c>
      <c r="I619" s="7">
        <v>11067930</v>
      </c>
      <c r="J619" s="6">
        <v>68674</v>
      </c>
      <c r="K619" s="6">
        <v>0</v>
      </c>
      <c r="L619" s="10">
        <v>0</v>
      </c>
    </row>
    <row r="620" spans="1:12" x14ac:dyDescent="0.25">
      <c r="A620" s="3" t="s">
        <v>480</v>
      </c>
      <c r="B620" s="4" t="s">
        <v>14</v>
      </c>
      <c r="C620" s="5" t="s">
        <v>24</v>
      </c>
      <c r="D620" s="6">
        <v>0</v>
      </c>
      <c r="E620" s="6">
        <v>0</v>
      </c>
      <c r="F620" s="6">
        <f t="shared" si="10"/>
        <v>0</v>
      </c>
      <c r="G620" s="6">
        <v>-8366667</v>
      </c>
      <c r="H620" s="6">
        <v>8366667</v>
      </c>
      <c r="I620" s="7">
        <v>0</v>
      </c>
      <c r="J620" s="6">
        <v>0</v>
      </c>
      <c r="K620" s="6">
        <v>0</v>
      </c>
      <c r="L620" s="10">
        <v>0</v>
      </c>
    </row>
    <row r="621" spans="1:12" x14ac:dyDescent="0.25">
      <c r="A621" s="3" t="s">
        <v>480</v>
      </c>
      <c r="B621" s="4" t="s">
        <v>20</v>
      </c>
      <c r="C621" s="5" t="s">
        <v>21</v>
      </c>
      <c r="D621" s="6">
        <v>9059846783</v>
      </c>
      <c r="E621" s="6">
        <v>0</v>
      </c>
      <c r="F621" s="6">
        <f t="shared" si="10"/>
        <v>2660581107</v>
      </c>
      <c r="G621" s="6">
        <v>1786313517</v>
      </c>
      <c r="H621" s="6">
        <v>874267590</v>
      </c>
      <c r="I621" s="7">
        <v>985068901</v>
      </c>
      <c r="J621" s="6">
        <v>12406599</v>
      </c>
      <c r="K621" s="6">
        <v>5401790176</v>
      </c>
      <c r="L621" s="10">
        <v>432</v>
      </c>
    </row>
    <row r="622" spans="1:12" x14ac:dyDescent="0.25">
      <c r="A622" s="3" t="s">
        <v>480</v>
      </c>
      <c r="B622" s="4" t="s">
        <v>20</v>
      </c>
      <c r="C622" s="5" t="s">
        <v>489</v>
      </c>
      <c r="D622" s="6">
        <v>-29917</v>
      </c>
      <c r="E622" s="6">
        <v>0</v>
      </c>
      <c r="F622" s="6">
        <f t="shared" si="10"/>
        <v>-9084</v>
      </c>
      <c r="G622" s="6">
        <v>-9084</v>
      </c>
      <c r="H622" s="6">
        <v>0</v>
      </c>
      <c r="I622" s="7">
        <v>-409</v>
      </c>
      <c r="J622" s="6">
        <v>0</v>
      </c>
      <c r="K622" s="6">
        <v>-20424</v>
      </c>
      <c r="L622" s="10">
        <v>0</v>
      </c>
    </row>
    <row r="623" spans="1:12" x14ac:dyDescent="0.25">
      <c r="A623" s="3" t="s">
        <v>480</v>
      </c>
      <c r="B623" s="4" t="s">
        <v>20</v>
      </c>
      <c r="C623" s="5" t="s">
        <v>490</v>
      </c>
      <c r="D623" s="6">
        <v>60416</v>
      </c>
      <c r="E623" s="6">
        <v>0</v>
      </c>
      <c r="F623" s="6">
        <f t="shared" si="10"/>
        <v>0</v>
      </c>
      <c r="G623" s="6">
        <v>0</v>
      </c>
      <c r="H623" s="6">
        <v>0</v>
      </c>
      <c r="I623" s="7">
        <v>30208</v>
      </c>
      <c r="J623" s="6">
        <v>0</v>
      </c>
      <c r="K623" s="6">
        <v>30208</v>
      </c>
      <c r="L623" s="10">
        <v>1</v>
      </c>
    </row>
    <row r="624" spans="1:12" x14ac:dyDescent="0.25">
      <c r="A624" s="3" t="s">
        <v>480</v>
      </c>
      <c r="B624" s="4" t="s">
        <v>20</v>
      </c>
      <c r="C624" s="5" t="s">
        <v>491</v>
      </c>
      <c r="D624" s="6">
        <v>188000</v>
      </c>
      <c r="E624" s="6">
        <v>0</v>
      </c>
      <c r="F624" s="6">
        <f t="shared" si="10"/>
        <v>35350</v>
      </c>
      <c r="G624" s="6">
        <v>35350</v>
      </c>
      <c r="H624" s="6">
        <v>0</v>
      </c>
      <c r="I624" s="7">
        <v>3450</v>
      </c>
      <c r="J624" s="6">
        <v>0</v>
      </c>
      <c r="K624" s="6">
        <v>149200</v>
      </c>
      <c r="L624" s="10">
        <v>0</v>
      </c>
    </row>
    <row r="625" spans="1:12" x14ac:dyDescent="0.25">
      <c r="A625" s="3" t="s">
        <v>480</v>
      </c>
      <c r="B625" s="4" t="s">
        <v>20</v>
      </c>
      <c r="C625" s="5" t="s">
        <v>492</v>
      </c>
      <c r="D625" s="6">
        <v>277573</v>
      </c>
      <c r="E625" s="6">
        <v>0</v>
      </c>
      <c r="F625" s="6">
        <f t="shared" si="10"/>
        <v>0</v>
      </c>
      <c r="G625" s="6">
        <v>0</v>
      </c>
      <c r="H625" s="6">
        <v>0</v>
      </c>
      <c r="I625" s="7">
        <v>138787</v>
      </c>
      <c r="J625" s="6">
        <v>0</v>
      </c>
      <c r="K625" s="6">
        <v>138786</v>
      </c>
      <c r="L625" s="10">
        <v>1.8</v>
      </c>
    </row>
    <row r="626" spans="1:12" x14ac:dyDescent="0.25">
      <c r="A626" s="3" t="s">
        <v>480</v>
      </c>
      <c r="B626" s="4" t="s">
        <v>20</v>
      </c>
      <c r="C626" s="5" t="s">
        <v>493</v>
      </c>
      <c r="D626" s="6">
        <v>225000</v>
      </c>
      <c r="E626" s="6">
        <v>0</v>
      </c>
      <c r="F626" s="6">
        <f t="shared" si="10"/>
        <v>0</v>
      </c>
      <c r="G626" s="6">
        <v>0</v>
      </c>
      <c r="H626" s="6">
        <v>0</v>
      </c>
      <c r="I626" s="7">
        <v>225000</v>
      </c>
      <c r="J626" s="6">
        <v>0</v>
      </c>
      <c r="K626" s="6">
        <v>0</v>
      </c>
      <c r="L626" s="10">
        <v>0</v>
      </c>
    </row>
    <row r="627" spans="1:12" x14ac:dyDescent="0.25">
      <c r="A627" s="3" t="s">
        <v>480</v>
      </c>
      <c r="B627" s="4" t="s">
        <v>20</v>
      </c>
      <c r="C627" s="5" t="s">
        <v>323</v>
      </c>
      <c r="D627" s="6">
        <v>-136943</v>
      </c>
      <c r="E627" s="6">
        <v>0</v>
      </c>
      <c r="F627" s="6">
        <f t="shared" si="10"/>
        <v>-9827</v>
      </c>
      <c r="G627" s="6">
        <v>-9827</v>
      </c>
      <c r="H627" s="6">
        <v>0</v>
      </c>
      <c r="I627" s="7">
        <v>-2549</v>
      </c>
      <c r="J627" s="6">
        <v>0</v>
      </c>
      <c r="K627" s="6">
        <v>-124567</v>
      </c>
      <c r="L627" s="10">
        <v>0</v>
      </c>
    </row>
    <row r="628" spans="1:12" x14ac:dyDescent="0.25">
      <c r="A628" s="3" t="s">
        <v>480</v>
      </c>
      <c r="B628" s="4" t="s">
        <v>20</v>
      </c>
      <c r="C628" s="5" t="s">
        <v>494</v>
      </c>
      <c r="D628" s="6">
        <v>25000</v>
      </c>
      <c r="E628" s="6">
        <v>0</v>
      </c>
      <c r="F628" s="6">
        <f t="shared" si="10"/>
        <v>2500</v>
      </c>
      <c r="G628" s="6">
        <v>2500</v>
      </c>
      <c r="H628" s="6">
        <v>0</v>
      </c>
      <c r="I628" s="7">
        <v>0</v>
      </c>
      <c r="J628" s="6">
        <v>0</v>
      </c>
      <c r="K628" s="6">
        <v>22500</v>
      </c>
      <c r="L628" s="10">
        <v>0</v>
      </c>
    </row>
    <row r="629" spans="1:12" x14ac:dyDescent="0.25">
      <c r="A629" s="3" t="s">
        <v>480</v>
      </c>
      <c r="B629" s="4" t="s">
        <v>20</v>
      </c>
      <c r="C629" s="5" t="s">
        <v>495</v>
      </c>
      <c r="D629" s="6">
        <v>138027</v>
      </c>
      <c r="E629" s="6">
        <v>0</v>
      </c>
      <c r="F629" s="6">
        <f t="shared" si="10"/>
        <v>0</v>
      </c>
      <c r="G629" s="6">
        <v>0</v>
      </c>
      <c r="H629" s="6">
        <v>0</v>
      </c>
      <c r="I629" s="7">
        <v>13803</v>
      </c>
      <c r="J629" s="6">
        <v>0</v>
      </c>
      <c r="K629" s="6">
        <v>124224</v>
      </c>
      <c r="L629" s="10">
        <v>0</v>
      </c>
    </row>
    <row r="630" spans="1:12" x14ac:dyDescent="0.25">
      <c r="A630" s="3" t="s">
        <v>480</v>
      </c>
      <c r="B630" s="4" t="s">
        <v>20</v>
      </c>
      <c r="C630" s="5" t="s">
        <v>496</v>
      </c>
      <c r="D630" s="6">
        <v>592703</v>
      </c>
      <c r="E630" s="6">
        <v>0</v>
      </c>
      <c r="F630" s="6">
        <f t="shared" si="10"/>
        <v>245639</v>
      </c>
      <c r="G630" s="6">
        <v>245639</v>
      </c>
      <c r="H630" s="6">
        <v>0</v>
      </c>
      <c r="I630" s="7">
        <v>0</v>
      </c>
      <c r="J630" s="6">
        <v>0</v>
      </c>
      <c r="K630" s="6">
        <v>347064</v>
      </c>
      <c r="L630" s="10">
        <v>1</v>
      </c>
    </row>
    <row r="631" spans="1:12" x14ac:dyDescent="0.25">
      <c r="A631" s="3" t="s">
        <v>480</v>
      </c>
      <c r="B631" s="4" t="s">
        <v>20</v>
      </c>
      <c r="C631" s="5" t="s">
        <v>158</v>
      </c>
      <c r="D631" s="6">
        <v>55694236</v>
      </c>
      <c r="E631" s="6">
        <v>0</v>
      </c>
      <c r="F631" s="6">
        <f t="shared" si="10"/>
        <v>-6451471</v>
      </c>
      <c r="G631" s="6">
        <v>-6451471</v>
      </c>
      <c r="H631" s="6">
        <v>0</v>
      </c>
      <c r="I631" s="7">
        <v>27008330</v>
      </c>
      <c r="J631" s="6">
        <v>0</v>
      </c>
      <c r="K631" s="6">
        <v>35137377</v>
      </c>
      <c r="L631" s="10">
        <v>0</v>
      </c>
    </row>
    <row r="632" spans="1:12" x14ac:dyDescent="0.25">
      <c r="A632" s="3" t="s">
        <v>480</v>
      </c>
      <c r="B632" s="4" t="s">
        <v>20</v>
      </c>
      <c r="C632" s="5" t="s">
        <v>488</v>
      </c>
      <c r="D632" s="6">
        <v>105183141</v>
      </c>
      <c r="E632" s="6">
        <v>0</v>
      </c>
      <c r="F632" s="6">
        <f t="shared" si="10"/>
        <v>17375712</v>
      </c>
      <c r="G632" s="6">
        <v>17375712</v>
      </c>
      <c r="H632" s="6">
        <v>0</v>
      </c>
      <c r="I632" s="7">
        <v>15420744</v>
      </c>
      <c r="J632" s="6">
        <v>3289379</v>
      </c>
      <c r="K632" s="6">
        <v>69097306</v>
      </c>
      <c r="L632" s="10">
        <v>0</v>
      </c>
    </row>
    <row r="633" spans="1:12" x14ac:dyDescent="0.25">
      <c r="A633" s="3" t="s">
        <v>480</v>
      </c>
      <c r="B633" s="4" t="s">
        <v>20</v>
      </c>
      <c r="C633" s="5" t="s">
        <v>24</v>
      </c>
      <c r="D633" s="6">
        <v>-144432305</v>
      </c>
      <c r="E633" s="6">
        <v>0</v>
      </c>
      <c r="F633" s="6">
        <f t="shared" si="10"/>
        <v>-42275376</v>
      </c>
      <c r="G633" s="6">
        <v>1357957</v>
      </c>
      <c r="H633" s="6">
        <v>-43633333</v>
      </c>
      <c r="I633" s="7">
        <v>-4980712</v>
      </c>
      <c r="J633" s="6">
        <v>-269394</v>
      </c>
      <c r="K633" s="6">
        <v>-96906823</v>
      </c>
      <c r="L633" s="10">
        <v>0</v>
      </c>
    </row>
    <row r="634" spans="1:12" x14ac:dyDescent="0.25">
      <c r="A634" s="3" t="s">
        <v>480</v>
      </c>
      <c r="B634" s="4" t="s">
        <v>20</v>
      </c>
      <c r="C634" s="5" t="s">
        <v>497</v>
      </c>
      <c r="D634" s="6">
        <v>19746159</v>
      </c>
      <c r="E634" s="6">
        <v>0</v>
      </c>
      <c r="F634" s="6">
        <f t="shared" si="10"/>
        <v>761291</v>
      </c>
      <c r="G634" s="6">
        <v>761291</v>
      </c>
      <c r="H634" s="6">
        <v>0</v>
      </c>
      <c r="I634" s="7">
        <v>8038388</v>
      </c>
      <c r="J634" s="6">
        <v>401424</v>
      </c>
      <c r="K634" s="6">
        <v>10545056</v>
      </c>
      <c r="L634" s="10">
        <v>0</v>
      </c>
    </row>
    <row r="635" spans="1:12" x14ac:dyDescent="0.25">
      <c r="A635" s="3" t="s">
        <v>480</v>
      </c>
      <c r="B635" s="4" t="s">
        <v>20</v>
      </c>
      <c r="C635" s="5" t="s">
        <v>26</v>
      </c>
      <c r="D635" s="6">
        <v>0</v>
      </c>
      <c r="E635" s="6">
        <v>0</v>
      </c>
      <c r="F635" s="6">
        <f t="shared" si="10"/>
        <v>0</v>
      </c>
      <c r="G635" s="6">
        <v>101736607</v>
      </c>
      <c r="H635" s="6">
        <v>-101736607</v>
      </c>
      <c r="I635" s="7">
        <v>0</v>
      </c>
      <c r="J635" s="6">
        <v>0</v>
      </c>
      <c r="K635" s="6">
        <v>0</v>
      </c>
      <c r="L635" s="10">
        <v>0</v>
      </c>
    </row>
    <row r="636" spans="1:12" x14ac:dyDescent="0.25">
      <c r="A636" s="3" t="s">
        <v>480</v>
      </c>
      <c r="B636" s="4" t="s">
        <v>23</v>
      </c>
      <c r="C636" s="5" t="s">
        <v>24</v>
      </c>
      <c r="D636" s="6">
        <v>9954228476</v>
      </c>
      <c r="E636" s="6">
        <v>0</v>
      </c>
      <c r="F636" s="6">
        <f t="shared" si="10"/>
        <v>2821961889</v>
      </c>
      <c r="G636" s="6">
        <v>1898453216</v>
      </c>
      <c r="H636" s="6">
        <v>923508673</v>
      </c>
      <c r="I636" s="7">
        <v>1217535979</v>
      </c>
      <c r="J636" s="6">
        <v>77268980</v>
      </c>
      <c r="K636" s="6">
        <v>5837461628</v>
      </c>
      <c r="L636" s="10">
        <v>456.8</v>
      </c>
    </row>
    <row r="637" spans="1:12" x14ac:dyDescent="0.25">
      <c r="A637" s="3" t="s">
        <v>480</v>
      </c>
      <c r="B637" s="4" t="s">
        <v>23</v>
      </c>
      <c r="C637" s="5" t="s">
        <v>498</v>
      </c>
      <c r="D637" s="6">
        <v>2211530</v>
      </c>
      <c r="E637" s="6">
        <v>0</v>
      </c>
      <c r="F637" s="6">
        <f t="shared" si="10"/>
        <v>1025567</v>
      </c>
      <c r="G637" s="6">
        <v>1025567</v>
      </c>
      <c r="H637" s="6">
        <v>0</v>
      </c>
      <c r="I637" s="7">
        <v>18216</v>
      </c>
      <c r="J637" s="6">
        <v>0</v>
      </c>
      <c r="K637" s="6">
        <v>1167747</v>
      </c>
      <c r="L637" s="10">
        <v>0</v>
      </c>
    </row>
    <row r="638" spans="1:12" x14ac:dyDescent="0.25">
      <c r="A638" s="3" t="s">
        <v>480</v>
      </c>
      <c r="B638" s="4" t="s">
        <v>23</v>
      </c>
      <c r="C638" s="5" t="s">
        <v>499</v>
      </c>
      <c r="D638" s="6">
        <v>283781</v>
      </c>
      <c r="E638" s="6">
        <v>0</v>
      </c>
      <c r="F638" s="6">
        <f t="shared" si="10"/>
        <v>95662</v>
      </c>
      <c r="G638" s="6">
        <v>95662</v>
      </c>
      <c r="H638" s="6">
        <v>0</v>
      </c>
      <c r="I638" s="7">
        <v>46228</v>
      </c>
      <c r="J638" s="6">
        <v>0</v>
      </c>
      <c r="K638" s="6">
        <v>141891</v>
      </c>
      <c r="L638" s="10">
        <v>0.7</v>
      </c>
    </row>
    <row r="639" spans="1:12" x14ac:dyDescent="0.25">
      <c r="A639" s="3" t="s">
        <v>480</v>
      </c>
      <c r="B639" s="4" t="s">
        <v>23</v>
      </c>
      <c r="C639" s="5" t="s">
        <v>500</v>
      </c>
      <c r="D639" s="6">
        <v>-528200000</v>
      </c>
      <c r="E639" s="6">
        <v>0</v>
      </c>
      <c r="F639" s="6">
        <f t="shared" si="10"/>
        <v>0</v>
      </c>
      <c r="G639" s="6">
        <v>0</v>
      </c>
      <c r="H639" s="6">
        <v>0</v>
      </c>
      <c r="I639" s="7">
        <v>-264100000</v>
      </c>
      <c r="J639" s="6">
        <v>0</v>
      </c>
      <c r="K639" s="6">
        <v>-264100000</v>
      </c>
      <c r="L639" s="10">
        <v>0</v>
      </c>
    </row>
    <row r="640" spans="1:12" x14ac:dyDescent="0.25">
      <c r="A640" s="3" t="s">
        <v>480</v>
      </c>
      <c r="B640" s="4" t="s">
        <v>23</v>
      </c>
      <c r="C640" s="5" t="s">
        <v>501</v>
      </c>
      <c r="D640" s="6">
        <v>526381099</v>
      </c>
      <c r="E640" s="6">
        <v>0</v>
      </c>
      <c r="F640" s="6">
        <f t="shared" si="10"/>
        <v>-320035</v>
      </c>
      <c r="G640" s="6">
        <v>-320035</v>
      </c>
      <c r="H640" s="6">
        <v>0</v>
      </c>
      <c r="I640" s="7">
        <v>264035165</v>
      </c>
      <c r="J640" s="6">
        <v>0</v>
      </c>
      <c r="K640" s="6">
        <v>262665969</v>
      </c>
      <c r="L640" s="10">
        <v>0</v>
      </c>
    </row>
    <row r="641" spans="1:12" x14ac:dyDescent="0.25">
      <c r="A641" s="3" t="s">
        <v>480</v>
      </c>
      <c r="B641" s="4" t="s">
        <v>23</v>
      </c>
      <c r="C641" s="5" t="s">
        <v>502</v>
      </c>
      <c r="D641" s="6">
        <v>222794</v>
      </c>
      <c r="E641" s="6">
        <v>0</v>
      </c>
      <c r="F641" s="6">
        <f t="shared" si="10"/>
        <v>0</v>
      </c>
      <c r="G641" s="6">
        <v>0</v>
      </c>
      <c r="H641" s="6">
        <v>0</v>
      </c>
      <c r="I641" s="7">
        <v>111398</v>
      </c>
      <c r="J641" s="6">
        <v>0</v>
      </c>
      <c r="K641" s="6">
        <v>111396</v>
      </c>
      <c r="L641" s="10">
        <v>1</v>
      </c>
    </row>
    <row r="642" spans="1:12" x14ac:dyDescent="0.25">
      <c r="A642" s="3" t="s">
        <v>480</v>
      </c>
      <c r="B642" s="4" t="s">
        <v>23</v>
      </c>
      <c r="C642" s="5" t="s">
        <v>503</v>
      </c>
      <c r="D642" s="6">
        <v>75000</v>
      </c>
      <c r="E642" s="6">
        <v>0</v>
      </c>
      <c r="F642" s="6">
        <f t="shared" si="10"/>
        <v>37500</v>
      </c>
      <c r="G642" s="6">
        <v>37500</v>
      </c>
      <c r="H642" s="6">
        <v>0</v>
      </c>
      <c r="I642" s="7">
        <v>0</v>
      </c>
      <c r="J642" s="6">
        <v>0</v>
      </c>
      <c r="K642" s="6">
        <v>37500</v>
      </c>
      <c r="L642" s="10">
        <v>0</v>
      </c>
    </row>
    <row r="643" spans="1:12" x14ac:dyDescent="0.25">
      <c r="A643" s="3" t="s">
        <v>480</v>
      </c>
      <c r="B643" s="4" t="s">
        <v>23</v>
      </c>
      <c r="C643" s="5" t="s">
        <v>497</v>
      </c>
      <c r="D643" s="6">
        <v>338122444</v>
      </c>
      <c r="E643" s="6">
        <v>0</v>
      </c>
      <c r="F643" s="6">
        <f t="shared" si="10"/>
        <v>62308625</v>
      </c>
      <c r="G643" s="6">
        <v>62308625</v>
      </c>
      <c r="H643" s="6">
        <v>0</v>
      </c>
      <c r="I643" s="7">
        <v>6528987</v>
      </c>
      <c r="J643" s="6">
        <v>-202310</v>
      </c>
      <c r="K643" s="6">
        <v>269487142</v>
      </c>
      <c r="L643" s="10">
        <v>0.8</v>
      </c>
    </row>
    <row r="644" spans="1:12" x14ac:dyDescent="0.25">
      <c r="A644" s="3" t="s">
        <v>480</v>
      </c>
      <c r="B644" s="4" t="s">
        <v>23</v>
      </c>
      <c r="C644" s="5" t="s">
        <v>26</v>
      </c>
      <c r="D644" s="6">
        <v>-391681295</v>
      </c>
      <c r="E644" s="6">
        <v>0</v>
      </c>
      <c r="F644" s="6">
        <f t="shared" si="10"/>
        <v>-82573991</v>
      </c>
      <c r="G644" s="6">
        <v>19792676</v>
      </c>
      <c r="H644" s="6">
        <v>-102366667</v>
      </c>
      <c r="I644" s="7">
        <v>1832821</v>
      </c>
      <c r="J644" s="6">
        <v>425041</v>
      </c>
      <c r="K644" s="6">
        <v>-311365166</v>
      </c>
      <c r="L644" s="10">
        <v>0</v>
      </c>
    </row>
    <row r="645" spans="1:12" x14ac:dyDescent="0.25">
      <c r="A645" s="3" t="s">
        <v>480</v>
      </c>
      <c r="B645" s="4" t="s">
        <v>23</v>
      </c>
      <c r="C645" s="5" t="s">
        <v>504</v>
      </c>
      <c r="D645" s="6">
        <v>-13660915</v>
      </c>
      <c r="E645" s="6">
        <v>0</v>
      </c>
      <c r="F645" s="6">
        <f t="shared" si="10"/>
        <v>0</v>
      </c>
      <c r="G645" s="6">
        <v>0</v>
      </c>
      <c r="H645" s="6">
        <v>0</v>
      </c>
      <c r="I645" s="7">
        <v>-13660915</v>
      </c>
      <c r="J645" s="6">
        <v>0</v>
      </c>
      <c r="K645" s="6">
        <v>0</v>
      </c>
      <c r="L645" s="10">
        <v>0</v>
      </c>
    </row>
    <row r="646" spans="1:12" x14ac:dyDescent="0.25">
      <c r="A646" s="3" t="s">
        <v>480</v>
      </c>
      <c r="B646" s="4" t="s">
        <v>23</v>
      </c>
      <c r="C646" s="5" t="s">
        <v>505</v>
      </c>
      <c r="D646" s="6">
        <v>7591815</v>
      </c>
      <c r="E646" s="6">
        <v>0</v>
      </c>
      <c r="F646" s="6">
        <f t="shared" si="10"/>
        <v>7591815</v>
      </c>
      <c r="G646" s="6">
        <v>7591815</v>
      </c>
      <c r="H646" s="6">
        <v>0</v>
      </c>
      <c r="I646" s="7">
        <v>0</v>
      </c>
      <c r="J646" s="6">
        <v>0</v>
      </c>
      <c r="K646" s="6">
        <v>0</v>
      </c>
      <c r="L646" s="10">
        <v>0</v>
      </c>
    </row>
    <row r="647" spans="1:12" x14ac:dyDescent="0.25">
      <c r="A647" s="3" t="s">
        <v>480</v>
      </c>
      <c r="B647" s="4" t="s">
        <v>23</v>
      </c>
      <c r="C647" s="5" t="s">
        <v>506</v>
      </c>
      <c r="D647" s="6">
        <v>754000</v>
      </c>
      <c r="E647" s="6">
        <v>0</v>
      </c>
      <c r="F647" s="6">
        <f t="shared" si="10"/>
        <v>754000</v>
      </c>
      <c r="G647" s="6">
        <v>754000</v>
      </c>
      <c r="H647" s="6">
        <v>0</v>
      </c>
      <c r="I647" s="7">
        <v>0</v>
      </c>
      <c r="J647" s="6">
        <v>0</v>
      </c>
      <c r="K647" s="6">
        <v>0</v>
      </c>
      <c r="L647" s="10">
        <v>0</v>
      </c>
    </row>
    <row r="648" spans="1:12" x14ac:dyDescent="0.25">
      <c r="A648" s="3" t="s">
        <v>480</v>
      </c>
      <c r="B648" s="4" t="s">
        <v>23</v>
      </c>
      <c r="C648" s="5" t="s">
        <v>507</v>
      </c>
      <c r="D648" s="6">
        <v>31725685</v>
      </c>
      <c r="E648" s="6">
        <v>0</v>
      </c>
      <c r="F648" s="6">
        <f t="shared" si="10"/>
        <v>21985547</v>
      </c>
      <c r="G648" s="6">
        <v>21985547</v>
      </c>
      <c r="H648" s="6">
        <v>0</v>
      </c>
      <c r="I648" s="7">
        <v>3098056</v>
      </c>
      <c r="J648" s="6">
        <v>0</v>
      </c>
      <c r="K648" s="6">
        <v>6642082</v>
      </c>
      <c r="L648" s="10">
        <v>0</v>
      </c>
    </row>
    <row r="649" spans="1:12" x14ac:dyDescent="0.25">
      <c r="A649" s="3" t="s">
        <v>480</v>
      </c>
      <c r="B649" s="4" t="s">
        <v>23</v>
      </c>
      <c r="C649" s="5" t="s">
        <v>29</v>
      </c>
      <c r="D649" s="6">
        <v>0</v>
      </c>
      <c r="E649" s="6">
        <v>0</v>
      </c>
      <c r="F649" s="6">
        <f t="shared" si="10"/>
        <v>0</v>
      </c>
      <c r="G649" s="6">
        <v>-24973702</v>
      </c>
      <c r="H649" s="6">
        <v>24973702</v>
      </c>
      <c r="I649" s="7">
        <v>0</v>
      </c>
      <c r="J649" s="6">
        <v>0</v>
      </c>
      <c r="K649" s="6">
        <v>0</v>
      </c>
      <c r="L649" s="10">
        <v>0</v>
      </c>
    </row>
    <row r="650" spans="1:12" x14ac:dyDescent="0.25">
      <c r="A650" s="3" t="s">
        <v>480</v>
      </c>
      <c r="B650" s="4" t="s">
        <v>25</v>
      </c>
      <c r="C650" s="5" t="s">
        <v>26</v>
      </c>
      <c r="D650" s="6">
        <v>10130526763</v>
      </c>
      <c r="E650" s="6">
        <v>0</v>
      </c>
      <c r="F650" s="6">
        <f t="shared" si="10"/>
        <v>2891689537</v>
      </c>
      <c r="G650" s="6">
        <v>2098159628</v>
      </c>
      <c r="H650" s="6">
        <v>793529909</v>
      </c>
      <c r="I650" s="7">
        <v>1290827504</v>
      </c>
      <c r="J650" s="6">
        <v>84557891</v>
      </c>
      <c r="K650" s="6">
        <v>5863451831</v>
      </c>
      <c r="L650" s="10">
        <v>491.4</v>
      </c>
    </row>
    <row r="651" spans="1:12" x14ac:dyDescent="0.25">
      <c r="A651" s="3" t="s">
        <v>480</v>
      </c>
      <c r="B651" s="4" t="s">
        <v>25</v>
      </c>
      <c r="C651" s="5" t="s">
        <v>508</v>
      </c>
      <c r="D651" s="6">
        <v>27675</v>
      </c>
      <c r="E651" s="6">
        <v>0</v>
      </c>
      <c r="F651" s="6">
        <f t="shared" ref="F651:F714" si="11">SUM(G651:H651)</f>
        <v>27675</v>
      </c>
      <c r="G651" s="6">
        <v>27675</v>
      </c>
      <c r="H651" s="6">
        <v>0</v>
      </c>
      <c r="I651" s="7">
        <v>0</v>
      </c>
      <c r="J651" s="6">
        <v>0</v>
      </c>
      <c r="K651" s="6">
        <v>0</v>
      </c>
      <c r="L651" s="10">
        <v>0.4</v>
      </c>
    </row>
    <row r="652" spans="1:12" x14ac:dyDescent="0.25">
      <c r="A652" s="3" t="s">
        <v>480</v>
      </c>
      <c r="B652" s="4" t="s">
        <v>25</v>
      </c>
      <c r="C652" s="5" t="s">
        <v>509</v>
      </c>
      <c r="D652" s="6">
        <v>109500</v>
      </c>
      <c r="E652" s="6">
        <v>0</v>
      </c>
      <c r="F652" s="6">
        <f t="shared" si="11"/>
        <v>109500</v>
      </c>
      <c r="G652" s="6">
        <v>109500</v>
      </c>
      <c r="H652" s="6">
        <v>0</v>
      </c>
      <c r="I652" s="7">
        <v>0</v>
      </c>
      <c r="J652" s="6">
        <v>0</v>
      </c>
      <c r="K652" s="6">
        <v>0</v>
      </c>
      <c r="L652" s="10">
        <v>0</v>
      </c>
    </row>
    <row r="653" spans="1:12" x14ac:dyDescent="0.25">
      <c r="A653" s="3" t="s">
        <v>480</v>
      </c>
      <c r="B653" s="4" t="s">
        <v>25</v>
      </c>
      <c r="C653" s="5" t="s">
        <v>510</v>
      </c>
      <c r="D653" s="6">
        <v>-2061973</v>
      </c>
      <c r="E653" s="6">
        <v>0</v>
      </c>
      <c r="F653" s="6">
        <f t="shared" si="11"/>
        <v>-730316</v>
      </c>
      <c r="G653" s="6">
        <v>-730316</v>
      </c>
      <c r="H653" s="6">
        <v>0</v>
      </c>
      <c r="I653" s="7">
        <v>222613</v>
      </c>
      <c r="J653" s="6">
        <v>0</v>
      </c>
      <c r="K653" s="6">
        <v>-1554270</v>
      </c>
      <c r="L653" s="10">
        <v>6.8</v>
      </c>
    </row>
    <row r="654" spans="1:12" x14ac:dyDescent="0.25">
      <c r="A654" s="3" t="s">
        <v>480</v>
      </c>
      <c r="B654" s="4" t="s">
        <v>25</v>
      </c>
      <c r="C654" s="5" t="s">
        <v>511</v>
      </c>
      <c r="D654" s="6">
        <v>925000</v>
      </c>
      <c r="E654" s="6">
        <v>0</v>
      </c>
      <c r="F654" s="6">
        <f t="shared" si="11"/>
        <v>0</v>
      </c>
      <c r="G654" s="6">
        <v>0</v>
      </c>
      <c r="H654" s="6">
        <v>0</v>
      </c>
      <c r="I654" s="7">
        <v>925000</v>
      </c>
      <c r="J654" s="6">
        <v>0</v>
      </c>
      <c r="K654" s="6">
        <v>0</v>
      </c>
      <c r="L654" s="10">
        <v>0</v>
      </c>
    </row>
    <row r="655" spans="1:12" x14ac:dyDescent="0.25">
      <c r="A655" s="3" t="s">
        <v>480</v>
      </c>
      <c r="B655" s="4" t="s">
        <v>25</v>
      </c>
      <c r="C655" s="5" t="s">
        <v>512</v>
      </c>
      <c r="D655" s="6">
        <v>473655</v>
      </c>
      <c r="E655" s="6">
        <v>0</v>
      </c>
      <c r="F655" s="6">
        <f t="shared" si="11"/>
        <v>155193</v>
      </c>
      <c r="G655" s="6">
        <v>155193</v>
      </c>
      <c r="H655" s="6">
        <v>0</v>
      </c>
      <c r="I655" s="7">
        <v>81634</v>
      </c>
      <c r="J655" s="6">
        <v>0</v>
      </c>
      <c r="K655" s="6">
        <v>236828</v>
      </c>
      <c r="L655" s="10">
        <v>1.5</v>
      </c>
    </row>
    <row r="656" spans="1:12" x14ac:dyDescent="0.25">
      <c r="A656" s="3" t="s">
        <v>480</v>
      </c>
      <c r="B656" s="4" t="s">
        <v>25</v>
      </c>
      <c r="C656" s="5" t="s">
        <v>513</v>
      </c>
      <c r="D656" s="6">
        <v>-104303</v>
      </c>
      <c r="E656" s="6">
        <v>0</v>
      </c>
      <c r="F656" s="6">
        <f t="shared" si="11"/>
        <v>0</v>
      </c>
      <c r="G656" s="6">
        <v>0</v>
      </c>
      <c r="H656" s="6">
        <v>0</v>
      </c>
      <c r="I656" s="7">
        <v>-34052</v>
      </c>
      <c r="J656" s="6">
        <v>0</v>
      </c>
      <c r="K656" s="6">
        <v>-70251</v>
      </c>
      <c r="L656" s="10">
        <v>0.8</v>
      </c>
    </row>
    <row r="657" spans="1:12" x14ac:dyDescent="0.25">
      <c r="A657" s="3" t="s">
        <v>480</v>
      </c>
      <c r="B657" s="4" t="s">
        <v>25</v>
      </c>
      <c r="C657" s="5" t="s">
        <v>514</v>
      </c>
      <c r="D657" s="6">
        <v>-684116</v>
      </c>
      <c r="E657" s="6">
        <v>0</v>
      </c>
      <c r="F657" s="6">
        <f t="shared" si="11"/>
        <v>-477058</v>
      </c>
      <c r="G657" s="6">
        <v>-477058</v>
      </c>
      <c r="H657" s="6">
        <v>0</v>
      </c>
      <c r="I657" s="7">
        <v>0</v>
      </c>
      <c r="J657" s="6">
        <v>0</v>
      </c>
      <c r="K657" s="6">
        <v>-207058</v>
      </c>
      <c r="L657" s="10">
        <v>0</v>
      </c>
    </row>
    <row r="658" spans="1:12" x14ac:dyDescent="0.25">
      <c r="A658" s="3" t="s">
        <v>480</v>
      </c>
      <c r="B658" s="4" t="s">
        <v>25</v>
      </c>
      <c r="C658" s="5" t="s">
        <v>515</v>
      </c>
      <c r="D658" s="6">
        <v>2640790</v>
      </c>
      <c r="E658" s="6">
        <v>0</v>
      </c>
      <c r="F658" s="6">
        <f t="shared" si="11"/>
        <v>1570395</v>
      </c>
      <c r="G658" s="6">
        <v>1570395</v>
      </c>
      <c r="H658" s="6">
        <v>0</v>
      </c>
      <c r="I658" s="7">
        <v>0</v>
      </c>
      <c r="J658" s="6">
        <v>0</v>
      </c>
      <c r="K658" s="6">
        <v>1070395</v>
      </c>
      <c r="L658" s="10">
        <v>0.9</v>
      </c>
    </row>
    <row r="659" spans="1:12" x14ac:dyDescent="0.25">
      <c r="A659" s="3" t="s">
        <v>480</v>
      </c>
      <c r="B659" s="4" t="s">
        <v>25</v>
      </c>
      <c r="C659" s="5" t="s">
        <v>516</v>
      </c>
      <c r="D659" s="6">
        <v>97263</v>
      </c>
      <c r="E659" s="6">
        <v>0</v>
      </c>
      <c r="F659" s="6">
        <f t="shared" si="11"/>
        <v>48630</v>
      </c>
      <c r="G659" s="6">
        <v>48630</v>
      </c>
      <c r="H659" s="6">
        <v>0</v>
      </c>
      <c r="I659" s="7">
        <v>0</v>
      </c>
      <c r="J659" s="6">
        <v>0</v>
      </c>
      <c r="K659" s="6">
        <v>48633</v>
      </c>
      <c r="L659" s="10">
        <v>1.8</v>
      </c>
    </row>
    <row r="660" spans="1:12" x14ac:dyDescent="0.25">
      <c r="A660" s="3" t="s">
        <v>480</v>
      </c>
      <c r="B660" s="4" t="s">
        <v>25</v>
      </c>
      <c r="C660" s="5" t="s">
        <v>517</v>
      </c>
      <c r="D660" s="6">
        <v>24586381</v>
      </c>
      <c r="E660" s="6">
        <v>0</v>
      </c>
      <c r="F660" s="6">
        <f t="shared" si="11"/>
        <v>12185446</v>
      </c>
      <c r="G660" s="6">
        <v>12185446</v>
      </c>
      <c r="H660" s="6">
        <v>0</v>
      </c>
      <c r="I660" s="7">
        <v>0</v>
      </c>
      <c r="J660" s="6">
        <v>0</v>
      </c>
      <c r="K660" s="6">
        <v>12400935</v>
      </c>
      <c r="L660" s="10">
        <v>2.7</v>
      </c>
    </row>
    <row r="661" spans="1:12" x14ac:dyDescent="0.25">
      <c r="A661" s="3" t="s">
        <v>480</v>
      </c>
      <c r="B661" s="4" t="s">
        <v>25</v>
      </c>
      <c r="C661" s="5" t="s">
        <v>507</v>
      </c>
      <c r="D661" s="6">
        <v>270028661</v>
      </c>
      <c r="E661" s="6">
        <v>0</v>
      </c>
      <c r="F661" s="6">
        <f t="shared" si="11"/>
        <v>41018888</v>
      </c>
      <c r="G661" s="6">
        <v>41018888</v>
      </c>
      <c r="H661" s="6">
        <v>0</v>
      </c>
      <c r="I661" s="7">
        <v>128959905</v>
      </c>
      <c r="J661" s="6">
        <v>-1626177</v>
      </c>
      <c r="K661" s="6">
        <v>101676045</v>
      </c>
      <c r="L661" s="10">
        <v>0</v>
      </c>
    </row>
    <row r="662" spans="1:12" x14ac:dyDescent="0.25">
      <c r="A662" s="3" t="s">
        <v>480</v>
      </c>
      <c r="B662" s="4" t="s">
        <v>25</v>
      </c>
      <c r="C662" s="5" t="s">
        <v>29</v>
      </c>
      <c r="D662" s="6">
        <v>-52290037</v>
      </c>
      <c r="E662" s="6">
        <v>0</v>
      </c>
      <c r="F662" s="6">
        <f t="shared" si="11"/>
        <v>11811633</v>
      </c>
      <c r="G662" s="6">
        <v>-80421700</v>
      </c>
      <c r="H662" s="6">
        <v>92233333</v>
      </c>
      <c r="I662" s="7">
        <v>-31718387</v>
      </c>
      <c r="J662" s="6">
        <v>559514</v>
      </c>
      <c r="K662" s="6">
        <v>-32942797</v>
      </c>
      <c r="L662" s="10">
        <v>0</v>
      </c>
    </row>
    <row r="663" spans="1:12" x14ac:dyDescent="0.25">
      <c r="A663" s="3" t="s">
        <v>480</v>
      </c>
      <c r="B663" s="4" t="s">
        <v>25</v>
      </c>
      <c r="C663" s="5" t="s">
        <v>518</v>
      </c>
      <c r="D663" s="6">
        <v>75000</v>
      </c>
      <c r="E663" s="6">
        <v>0</v>
      </c>
      <c r="F663" s="6">
        <f t="shared" si="11"/>
        <v>75000</v>
      </c>
      <c r="G663" s="6">
        <v>75000</v>
      </c>
      <c r="H663" s="6">
        <v>0</v>
      </c>
      <c r="I663" s="7">
        <v>0</v>
      </c>
      <c r="J663" s="6">
        <v>0</v>
      </c>
      <c r="K663" s="6">
        <v>0</v>
      </c>
      <c r="L663" s="10">
        <v>0</v>
      </c>
    </row>
    <row r="664" spans="1:12" x14ac:dyDescent="0.25">
      <c r="A664" s="3" t="s">
        <v>480</v>
      </c>
      <c r="B664" s="4" t="s">
        <v>25</v>
      </c>
      <c r="C664" s="5" t="s">
        <v>519</v>
      </c>
      <c r="D664" s="6">
        <v>29648346</v>
      </c>
      <c r="E664" s="6">
        <v>0</v>
      </c>
      <c r="F664" s="6">
        <f t="shared" si="11"/>
        <v>28225082</v>
      </c>
      <c r="G664" s="6">
        <v>28225082</v>
      </c>
      <c r="H664" s="6">
        <v>0</v>
      </c>
      <c r="I664" s="7">
        <v>1320521</v>
      </c>
      <c r="J664" s="6">
        <v>102743</v>
      </c>
      <c r="K664" s="6">
        <v>0</v>
      </c>
      <c r="L664" s="10">
        <v>0</v>
      </c>
    </row>
    <row r="665" spans="1:12" x14ac:dyDescent="0.25">
      <c r="A665" s="3" t="s">
        <v>480</v>
      </c>
      <c r="B665" s="4" t="s">
        <v>25</v>
      </c>
      <c r="C665" s="5" t="s">
        <v>35</v>
      </c>
      <c r="D665" s="6">
        <v>0</v>
      </c>
      <c r="E665" s="6">
        <v>0</v>
      </c>
      <c r="F665" s="6">
        <f t="shared" si="11"/>
        <v>0</v>
      </c>
      <c r="G665" s="6">
        <v>-12972</v>
      </c>
      <c r="H665" s="6">
        <v>12972</v>
      </c>
      <c r="I665" s="7">
        <v>0</v>
      </c>
      <c r="J665" s="6">
        <v>0</v>
      </c>
      <c r="K665" s="6">
        <v>0</v>
      </c>
      <c r="L665" s="10">
        <v>0</v>
      </c>
    </row>
    <row r="666" spans="1:12" x14ac:dyDescent="0.25">
      <c r="A666" s="3" t="s">
        <v>480</v>
      </c>
      <c r="B666" s="4" t="s">
        <v>28</v>
      </c>
      <c r="C666" s="5" t="s">
        <v>29</v>
      </c>
      <c r="D666" s="6">
        <v>10657855447</v>
      </c>
      <c r="E666" s="6">
        <v>0</v>
      </c>
      <c r="F666" s="6">
        <f t="shared" si="11"/>
        <v>3136842180</v>
      </c>
      <c r="G666" s="6">
        <v>2238723644</v>
      </c>
      <c r="H666" s="6">
        <v>898118536</v>
      </c>
      <c r="I666" s="7">
        <v>1385028692</v>
      </c>
      <c r="J666" s="6">
        <v>93615672</v>
      </c>
      <c r="K666" s="6">
        <v>6042368903</v>
      </c>
      <c r="L666" s="10">
        <v>532.79999999999995</v>
      </c>
    </row>
    <row r="667" spans="1:12" x14ac:dyDescent="0.25">
      <c r="A667" s="3" t="s">
        <v>480</v>
      </c>
      <c r="B667" s="4" t="s">
        <v>28</v>
      </c>
      <c r="C667" s="5" t="s">
        <v>352</v>
      </c>
      <c r="D667" s="6">
        <v>971802</v>
      </c>
      <c r="E667" s="6">
        <v>0</v>
      </c>
      <c r="F667" s="6">
        <f t="shared" si="11"/>
        <v>1041802</v>
      </c>
      <c r="G667" s="6">
        <v>1041802</v>
      </c>
      <c r="H667" s="6">
        <v>0</v>
      </c>
      <c r="I667" s="7">
        <v>0</v>
      </c>
      <c r="J667" s="6">
        <v>0</v>
      </c>
      <c r="K667" s="6">
        <v>-70000</v>
      </c>
      <c r="L667" s="10">
        <v>4.0999999999999996</v>
      </c>
    </row>
    <row r="668" spans="1:12" x14ac:dyDescent="0.25">
      <c r="A668" s="3" t="s">
        <v>480</v>
      </c>
      <c r="B668" s="4" t="s">
        <v>28</v>
      </c>
      <c r="C668" s="5" t="s">
        <v>520</v>
      </c>
      <c r="D668" s="6">
        <v>1391387</v>
      </c>
      <c r="E668" s="6">
        <v>0</v>
      </c>
      <c r="F668" s="6">
        <f t="shared" si="11"/>
        <v>619484</v>
      </c>
      <c r="G668" s="6">
        <v>619484</v>
      </c>
      <c r="H668" s="6">
        <v>0</v>
      </c>
      <c r="I668" s="7">
        <v>0</v>
      </c>
      <c r="J668" s="6">
        <v>0</v>
      </c>
      <c r="K668" s="6">
        <v>771903</v>
      </c>
      <c r="L668" s="10">
        <v>3.9</v>
      </c>
    </row>
    <row r="669" spans="1:12" x14ac:dyDescent="0.25">
      <c r="A669" s="3" t="s">
        <v>480</v>
      </c>
      <c r="B669" s="4" t="s">
        <v>28</v>
      </c>
      <c r="C669" s="5" t="s">
        <v>521</v>
      </c>
      <c r="D669" s="6">
        <v>13510958</v>
      </c>
      <c r="E669" s="6">
        <v>0</v>
      </c>
      <c r="F669" s="6">
        <f t="shared" si="11"/>
        <v>6755479</v>
      </c>
      <c r="G669" s="6">
        <v>6755479</v>
      </c>
      <c r="H669" s="6">
        <v>0</v>
      </c>
      <c r="I669" s="7">
        <v>0</v>
      </c>
      <c r="J669" s="6">
        <v>0</v>
      </c>
      <c r="K669" s="6">
        <v>6755479</v>
      </c>
      <c r="L669" s="10">
        <v>0</v>
      </c>
    </row>
    <row r="670" spans="1:12" x14ac:dyDescent="0.25">
      <c r="A670" s="3" t="s">
        <v>480</v>
      </c>
      <c r="B670" s="4" t="s">
        <v>28</v>
      </c>
      <c r="C670" s="5" t="s">
        <v>522</v>
      </c>
      <c r="D670" s="6">
        <v>150000</v>
      </c>
      <c r="E670" s="6">
        <v>0</v>
      </c>
      <c r="F670" s="6">
        <f t="shared" si="11"/>
        <v>51000</v>
      </c>
      <c r="G670" s="6">
        <v>51000</v>
      </c>
      <c r="H670" s="6">
        <v>0</v>
      </c>
      <c r="I670" s="7">
        <v>24000</v>
      </c>
      <c r="J670" s="6">
        <v>0</v>
      </c>
      <c r="K670" s="6">
        <v>75000</v>
      </c>
      <c r="L670" s="10">
        <v>0</v>
      </c>
    </row>
    <row r="671" spans="1:12" x14ac:dyDescent="0.25">
      <c r="A671" s="3" t="s">
        <v>480</v>
      </c>
      <c r="B671" s="4" t="s">
        <v>28</v>
      </c>
      <c r="C671" s="5" t="s">
        <v>523</v>
      </c>
      <c r="D671" s="6">
        <v>11427252</v>
      </c>
      <c r="E671" s="6">
        <v>0</v>
      </c>
      <c r="F671" s="6">
        <f t="shared" si="11"/>
        <v>5682377</v>
      </c>
      <c r="G671" s="6">
        <v>5682377</v>
      </c>
      <c r="H671" s="6">
        <v>0</v>
      </c>
      <c r="I671" s="7">
        <v>0</v>
      </c>
      <c r="J671" s="6">
        <v>0</v>
      </c>
      <c r="K671" s="6">
        <v>5744875</v>
      </c>
      <c r="L671" s="10">
        <v>0</v>
      </c>
    </row>
    <row r="672" spans="1:12" x14ac:dyDescent="0.25">
      <c r="A672" s="3" t="s">
        <v>480</v>
      </c>
      <c r="B672" s="4" t="s">
        <v>28</v>
      </c>
      <c r="C672" s="5" t="s">
        <v>524</v>
      </c>
      <c r="D672" s="6">
        <v>250000</v>
      </c>
      <c r="E672" s="6">
        <v>0</v>
      </c>
      <c r="F672" s="6">
        <f t="shared" si="11"/>
        <v>0</v>
      </c>
      <c r="G672" s="6">
        <v>0</v>
      </c>
      <c r="H672" s="6">
        <v>0</v>
      </c>
      <c r="I672" s="7">
        <v>250000</v>
      </c>
      <c r="J672" s="6">
        <v>0</v>
      </c>
      <c r="K672" s="6">
        <v>0</v>
      </c>
      <c r="L672" s="10">
        <v>0</v>
      </c>
    </row>
    <row r="673" spans="1:12" x14ac:dyDescent="0.25">
      <c r="A673" s="3" t="s">
        <v>480</v>
      </c>
      <c r="B673" s="4" t="s">
        <v>28</v>
      </c>
      <c r="C673" s="5" t="s">
        <v>518</v>
      </c>
      <c r="D673" s="6">
        <v>150000</v>
      </c>
      <c r="E673" s="6">
        <v>0</v>
      </c>
      <c r="F673" s="6">
        <f t="shared" si="11"/>
        <v>150000</v>
      </c>
      <c r="G673" s="6">
        <v>150000</v>
      </c>
      <c r="H673" s="6">
        <v>0</v>
      </c>
      <c r="I673" s="7">
        <v>0</v>
      </c>
      <c r="J673" s="6">
        <v>0</v>
      </c>
      <c r="K673" s="6">
        <v>0</v>
      </c>
      <c r="L673" s="10">
        <v>0</v>
      </c>
    </row>
    <row r="674" spans="1:12" x14ac:dyDescent="0.25">
      <c r="A674" s="3" t="s">
        <v>480</v>
      </c>
      <c r="B674" s="4" t="s">
        <v>28</v>
      </c>
      <c r="C674" s="5" t="s">
        <v>525</v>
      </c>
      <c r="D674" s="6">
        <v>439425</v>
      </c>
      <c r="E674" s="6">
        <v>0</v>
      </c>
      <c r="F674" s="6">
        <f t="shared" si="11"/>
        <v>0</v>
      </c>
      <c r="G674" s="6">
        <v>0</v>
      </c>
      <c r="H674" s="6">
        <v>0</v>
      </c>
      <c r="I674" s="7">
        <v>66955</v>
      </c>
      <c r="J674" s="6">
        <v>0</v>
      </c>
      <c r="K674" s="6">
        <v>372470</v>
      </c>
      <c r="L674" s="10">
        <v>0</v>
      </c>
    </row>
    <row r="675" spans="1:12" x14ac:dyDescent="0.25">
      <c r="A675" s="3" t="s">
        <v>480</v>
      </c>
      <c r="B675" s="4" t="s">
        <v>28</v>
      </c>
      <c r="C675" s="5" t="s">
        <v>526</v>
      </c>
      <c r="D675" s="6">
        <v>92649</v>
      </c>
      <c r="E675" s="6">
        <v>0</v>
      </c>
      <c r="F675" s="6">
        <f t="shared" si="11"/>
        <v>92649</v>
      </c>
      <c r="G675" s="6">
        <v>92649</v>
      </c>
      <c r="H675" s="6">
        <v>0</v>
      </c>
      <c r="I675" s="7">
        <v>0</v>
      </c>
      <c r="J675" s="6">
        <v>0</v>
      </c>
      <c r="K675" s="6">
        <v>0</v>
      </c>
      <c r="L675" s="10">
        <v>0</v>
      </c>
    </row>
    <row r="676" spans="1:12" x14ac:dyDescent="0.25">
      <c r="A676" s="3" t="s">
        <v>480</v>
      </c>
      <c r="B676" s="4" t="s">
        <v>28</v>
      </c>
      <c r="C676" s="5" t="s">
        <v>527</v>
      </c>
      <c r="D676" s="6">
        <v>334001</v>
      </c>
      <c r="E676" s="6">
        <v>0</v>
      </c>
      <c r="F676" s="6">
        <f t="shared" si="11"/>
        <v>113560</v>
      </c>
      <c r="G676" s="6">
        <v>113560</v>
      </c>
      <c r="H676" s="6">
        <v>0</v>
      </c>
      <c r="I676" s="7">
        <v>53440</v>
      </c>
      <c r="J676" s="6">
        <v>0</v>
      </c>
      <c r="K676" s="6">
        <v>167001</v>
      </c>
      <c r="L676" s="10">
        <v>3</v>
      </c>
    </row>
    <row r="677" spans="1:12" x14ac:dyDescent="0.25">
      <c r="A677" s="3" t="s">
        <v>480</v>
      </c>
      <c r="B677" s="4" t="s">
        <v>28</v>
      </c>
      <c r="C677" s="5" t="s">
        <v>362</v>
      </c>
      <c r="D677" s="6">
        <v>63922</v>
      </c>
      <c r="E677" s="6">
        <v>0</v>
      </c>
      <c r="F677" s="6">
        <f t="shared" si="11"/>
        <v>21733</v>
      </c>
      <c r="G677" s="6">
        <v>21733</v>
      </c>
      <c r="H677" s="6">
        <v>0</v>
      </c>
      <c r="I677" s="7">
        <v>10228</v>
      </c>
      <c r="J677" s="6">
        <v>0</v>
      </c>
      <c r="K677" s="6">
        <v>31961</v>
      </c>
      <c r="L677" s="10">
        <v>0.8</v>
      </c>
    </row>
    <row r="678" spans="1:12" x14ac:dyDescent="0.25">
      <c r="A678" s="3" t="s">
        <v>480</v>
      </c>
      <c r="B678" s="4" t="s">
        <v>28</v>
      </c>
      <c r="C678" s="5" t="s">
        <v>528</v>
      </c>
      <c r="D678" s="6">
        <v>2425021</v>
      </c>
      <c r="E678" s="6">
        <v>0</v>
      </c>
      <c r="F678" s="6">
        <f t="shared" si="11"/>
        <v>0</v>
      </c>
      <c r="G678" s="6">
        <v>0</v>
      </c>
      <c r="H678" s="6">
        <v>0</v>
      </c>
      <c r="I678" s="7">
        <v>857783</v>
      </c>
      <c r="J678" s="6">
        <v>0</v>
      </c>
      <c r="K678" s="6">
        <v>1567238</v>
      </c>
      <c r="L678" s="10">
        <v>0</v>
      </c>
    </row>
    <row r="679" spans="1:12" x14ac:dyDescent="0.25">
      <c r="A679" s="3" t="s">
        <v>480</v>
      </c>
      <c r="B679" s="4" t="s">
        <v>28</v>
      </c>
      <c r="C679" s="5" t="s">
        <v>519</v>
      </c>
      <c r="D679" s="6">
        <v>58693753</v>
      </c>
      <c r="E679" s="6">
        <v>0</v>
      </c>
      <c r="F679" s="6">
        <f t="shared" si="11"/>
        <v>42828599</v>
      </c>
      <c r="G679" s="6">
        <v>42828599</v>
      </c>
      <c r="H679" s="6">
        <v>0</v>
      </c>
      <c r="I679" s="7">
        <v>41789018</v>
      </c>
      <c r="J679" s="6">
        <v>0</v>
      </c>
      <c r="K679" s="6">
        <v>-25923864</v>
      </c>
      <c r="L679" s="10">
        <v>0</v>
      </c>
    </row>
    <row r="680" spans="1:12" x14ac:dyDescent="0.25">
      <c r="A680" s="3" t="s">
        <v>480</v>
      </c>
      <c r="B680" s="4" t="s">
        <v>28</v>
      </c>
      <c r="C680" s="5" t="s">
        <v>35</v>
      </c>
      <c r="D680" s="6">
        <v>74942097</v>
      </c>
      <c r="E680" s="6">
        <v>0</v>
      </c>
      <c r="F680" s="6">
        <f t="shared" si="11"/>
        <v>-195109211</v>
      </c>
      <c r="G680" s="6">
        <v>179294309</v>
      </c>
      <c r="H680" s="6">
        <v>-374403520</v>
      </c>
      <c r="I680" s="7">
        <v>-53790631</v>
      </c>
      <c r="J680" s="6">
        <v>93850</v>
      </c>
      <c r="K680" s="6">
        <v>323748089</v>
      </c>
      <c r="L680" s="10">
        <v>0</v>
      </c>
    </row>
    <row r="681" spans="1:12" x14ac:dyDescent="0.25">
      <c r="A681" s="3" t="s">
        <v>480</v>
      </c>
      <c r="B681" s="4" t="s">
        <v>28</v>
      </c>
      <c r="C681" s="5" t="s">
        <v>529</v>
      </c>
      <c r="D681" s="6">
        <v>0</v>
      </c>
      <c r="E681" s="6">
        <v>0</v>
      </c>
      <c r="F681" s="6">
        <f t="shared" si="11"/>
        <v>-24733945</v>
      </c>
      <c r="G681" s="6">
        <v>-24733945</v>
      </c>
      <c r="H681" s="6">
        <v>0</v>
      </c>
      <c r="I681" s="7">
        <v>24733945</v>
      </c>
      <c r="J681" s="6">
        <v>0</v>
      </c>
      <c r="K681" s="6">
        <v>0</v>
      </c>
      <c r="L681" s="10">
        <v>0</v>
      </c>
    </row>
    <row r="682" spans="1:12" x14ac:dyDescent="0.25">
      <c r="A682" s="3" t="s">
        <v>480</v>
      </c>
      <c r="B682" s="4" t="s">
        <v>28</v>
      </c>
      <c r="C682" s="5" t="s">
        <v>530</v>
      </c>
      <c r="D682" s="6">
        <v>28935853</v>
      </c>
      <c r="E682" s="6">
        <v>0</v>
      </c>
      <c r="F682" s="6">
        <f t="shared" si="11"/>
        <v>26728471</v>
      </c>
      <c r="G682" s="6">
        <v>26728471</v>
      </c>
      <c r="H682" s="6">
        <v>0</v>
      </c>
      <c r="I682" s="7">
        <v>2207382</v>
      </c>
      <c r="J682" s="6">
        <v>0</v>
      </c>
      <c r="K682" s="6">
        <v>0</v>
      </c>
      <c r="L682" s="10">
        <v>0</v>
      </c>
    </row>
    <row r="683" spans="1:12" x14ac:dyDescent="0.25">
      <c r="A683" s="3" t="s">
        <v>480</v>
      </c>
      <c r="B683" s="4" t="s">
        <v>28</v>
      </c>
      <c r="C683" s="5" t="s">
        <v>41</v>
      </c>
      <c r="D683" s="6">
        <v>0</v>
      </c>
      <c r="E683" s="6">
        <v>0</v>
      </c>
      <c r="F683" s="6">
        <f t="shared" si="11"/>
        <v>0</v>
      </c>
      <c r="G683" s="6">
        <v>-370004445</v>
      </c>
      <c r="H683" s="6">
        <v>370004445</v>
      </c>
      <c r="I683" s="7">
        <v>0</v>
      </c>
      <c r="J683" s="6">
        <v>0</v>
      </c>
      <c r="K683" s="6">
        <v>0</v>
      </c>
      <c r="L683" s="10">
        <v>0</v>
      </c>
    </row>
    <row r="684" spans="1:12" x14ac:dyDescent="0.25">
      <c r="A684" s="3" t="s">
        <v>480</v>
      </c>
      <c r="B684" s="4" t="s">
        <v>34</v>
      </c>
      <c r="C684" s="5" t="s">
        <v>35</v>
      </c>
      <c r="D684" s="6">
        <v>12048019640</v>
      </c>
      <c r="E684" s="6">
        <v>0</v>
      </c>
      <c r="F684" s="6">
        <f t="shared" si="11"/>
        <v>3370498402</v>
      </c>
      <c r="G684" s="6">
        <v>3285619876</v>
      </c>
      <c r="H684" s="6">
        <v>84878526</v>
      </c>
      <c r="I684" s="7">
        <v>1582848138</v>
      </c>
      <c r="J684" s="6">
        <v>48000598</v>
      </c>
      <c r="K684" s="6">
        <v>7046672502</v>
      </c>
      <c r="L684" s="10">
        <v>560.6</v>
      </c>
    </row>
    <row r="685" spans="1:12" x14ac:dyDescent="0.25">
      <c r="A685" s="3" t="s">
        <v>480</v>
      </c>
      <c r="B685" s="4" t="s">
        <v>34</v>
      </c>
      <c r="C685" s="5" t="s">
        <v>531</v>
      </c>
      <c r="D685" s="6">
        <v>100000</v>
      </c>
      <c r="E685" s="6">
        <v>0</v>
      </c>
      <c r="F685" s="6">
        <f t="shared" si="11"/>
        <v>50000</v>
      </c>
      <c r="G685" s="6">
        <v>50000</v>
      </c>
      <c r="H685" s="6">
        <v>0</v>
      </c>
      <c r="I685" s="7">
        <v>0</v>
      </c>
      <c r="J685" s="6">
        <v>0</v>
      </c>
      <c r="K685" s="6">
        <v>50000</v>
      </c>
      <c r="L685" s="10">
        <v>0</v>
      </c>
    </row>
    <row r="686" spans="1:12" x14ac:dyDescent="0.25">
      <c r="A686" s="3" t="s">
        <v>480</v>
      </c>
      <c r="B686" s="4" t="s">
        <v>34</v>
      </c>
      <c r="C686" s="5" t="s">
        <v>532</v>
      </c>
      <c r="D686" s="6">
        <v>1954</v>
      </c>
      <c r="E686" s="6">
        <v>0</v>
      </c>
      <c r="F686" s="6">
        <f t="shared" si="11"/>
        <v>977</v>
      </c>
      <c r="G686" s="6">
        <v>977</v>
      </c>
      <c r="H686" s="6">
        <v>0</v>
      </c>
      <c r="I686" s="7">
        <v>0</v>
      </c>
      <c r="J686" s="6">
        <v>0</v>
      </c>
      <c r="K686" s="6">
        <v>977</v>
      </c>
      <c r="L686" s="10">
        <v>0</v>
      </c>
    </row>
    <row r="687" spans="1:12" x14ac:dyDescent="0.25">
      <c r="A687" s="3" t="s">
        <v>480</v>
      </c>
      <c r="B687" s="4" t="s">
        <v>34</v>
      </c>
      <c r="C687" s="5" t="s">
        <v>533</v>
      </c>
      <c r="D687" s="6">
        <v>5068381</v>
      </c>
      <c r="E687" s="6">
        <v>0</v>
      </c>
      <c r="F687" s="6">
        <f t="shared" si="11"/>
        <v>5068381</v>
      </c>
      <c r="G687" s="6">
        <v>5068381</v>
      </c>
      <c r="H687" s="6">
        <v>0</v>
      </c>
      <c r="I687" s="7">
        <v>0</v>
      </c>
      <c r="J687" s="6">
        <v>0</v>
      </c>
      <c r="K687" s="6">
        <v>0</v>
      </c>
      <c r="L687" s="10">
        <v>0</v>
      </c>
    </row>
    <row r="688" spans="1:12" x14ac:dyDescent="0.25">
      <c r="A688" s="3" t="s">
        <v>480</v>
      </c>
      <c r="B688" s="4" t="s">
        <v>34</v>
      </c>
      <c r="C688" s="5" t="s">
        <v>534</v>
      </c>
      <c r="D688" s="6">
        <v>-5565000</v>
      </c>
      <c r="E688" s="6">
        <v>0</v>
      </c>
      <c r="F688" s="6">
        <f t="shared" si="11"/>
        <v>-331462</v>
      </c>
      <c r="G688" s="6">
        <v>-331462</v>
      </c>
      <c r="H688" s="6">
        <v>0</v>
      </c>
      <c r="I688" s="7">
        <v>-1139402</v>
      </c>
      <c r="J688" s="6">
        <v>0</v>
      </c>
      <c r="K688" s="6">
        <v>-4094136</v>
      </c>
      <c r="L688" s="10">
        <v>0</v>
      </c>
    </row>
    <row r="689" spans="1:12" x14ac:dyDescent="0.25">
      <c r="A689" s="3" t="s">
        <v>480</v>
      </c>
      <c r="B689" s="4" t="s">
        <v>34</v>
      </c>
      <c r="C689" s="5" t="s">
        <v>535</v>
      </c>
      <c r="D689" s="6">
        <v>-7011151</v>
      </c>
      <c r="E689" s="6">
        <v>0</v>
      </c>
      <c r="F689" s="6">
        <f t="shared" si="11"/>
        <v>-3288230</v>
      </c>
      <c r="G689" s="6">
        <v>-3288230</v>
      </c>
      <c r="H689" s="6">
        <v>0</v>
      </c>
      <c r="I689" s="7">
        <v>0</v>
      </c>
      <c r="J689" s="6">
        <v>0</v>
      </c>
      <c r="K689" s="6">
        <v>-3722921</v>
      </c>
      <c r="L689" s="10">
        <v>0</v>
      </c>
    </row>
    <row r="690" spans="1:12" x14ac:dyDescent="0.25">
      <c r="A690" s="3" t="s">
        <v>480</v>
      </c>
      <c r="B690" s="4" t="s">
        <v>34</v>
      </c>
      <c r="C690" s="5" t="s">
        <v>36</v>
      </c>
      <c r="D690" s="6">
        <v>-977212</v>
      </c>
      <c r="E690" s="6">
        <v>0</v>
      </c>
      <c r="F690" s="6">
        <f t="shared" si="11"/>
        <v>-880628</v>
      </c>
      <c r="G690" s="6">
        <v>-880628</v>
      </c>
      <c r="H690" s="6">
        <v>0</v>
      </c>
      <c r="I690" s="7">
        <v>-74277</v>
      </c>
      <c r="J690" s="6">
        <v>-22307</v>
      </c>
      <c r="K690" s="6">
        <v>0</v>
      </c>
      <c r="L690" s="10">
        <v>0</v>
      </c>
    </row>
    <row r="691" spans="1:12" x14ac:dyDescent="0.25">
      <c r="A691" s="3" t="s">
        <v>480</v>
      </c>
      <c r="B691" s="4" t="s">
        <v>34</v>
      </c>
      <c r="C691" s="5" t="s">
        <v>536</v>
      </c>
      <c r="D691" s="6">
        <v>-1490063</v>
      </c>
      <c r="E691" s="6">
        <v>0</v>
      </c>
      <c r="F691" s="6">
        <f t="shared" si="11"/>
        <v>-677492</v>
      </c>
      <c r="G691" s="6">
        <v>-677492</v>
      </c>
      <c r="H691" s="6">
        <v>0</v>
      </c>
      <c r="I691" s="7">
        <v>0</v>
      </c>
      <c r="J691" s="6">
        <v>0</v>
      </c>
      <c r="K691" s="6">
        <v>-812571</v>
      </c>
      <c r="L691" s="10">
        <v>-3.9</v>
      </c>
    </row>
    <row r="692" spans="1:12" x14ac:dyDescent="0.25">
      <c r="A692" s="3" t="s">
        <v>480</v>
      </c>
      <c r="B692" s="4" t="s">
        <v>34</v>
      </c>
      <c r="C692" s="5" t="s">
        <v>529</v>
      </c>
      <c r="D692" s="6">
        <v>-4310802</v>
      </c>
      <c r="E692" s="6">
        <v>0</v>
      </c>
      <c r="F692" s="6">
        <f t="shared" si="11"/>
        <v>-24733945</v>
      </c>
      <c r="G692" s="6">
        <v>-24733945</v>
      </c>
      <c r="H692" s="6">
        <v>0</v>
      </c>
      <c r="I692" s="7">
        <v>24733945</v>
      </c>
      <c r="J692" s="6">
        <v>-2021766</v>
      </c>
      <c r="K692" s="6">
        <v>-2289036</v>
      </c>
      <c r="L692" s="10">
        <v>0</v>
      </c>
    </row>
    <row r="693" spans="1:12" x14ac:dyDescent="0.25">
      <c r="A693" s="3" t="s">
        <v>480</v>
      </c>
      <c r="B693" s="4" t="s">
        <v>34</v>
      </c>
      <c r="C693" s="5" t="s">
        <v>537</v>
      </c>
      <c r="D693" s="6">
        <v>0</v>
      </c>
      <c r="E693" s="6">
        <v>0</v>
      </c>
      <c r="F693" s="6">
        <f t="shared" si="11"/>
        <v>-161000000</v>
      </c>
      <c r="G693" s="6">
        <v>-161000000</v>
      </c>
      <c r="H693" s="6">
        <v>0</v>
      </c>
      <c r="I693" s="7">
        <v>161000000</v>
      </c>
      <c r="J693" s="6">
        <v>0</v>
      </c>
      <c r="K693" s="6">
        <v>0</v>
      </c>
      <c r="L693" s="10">
        <v>0</v>
      </c>
    </row>
    <row r="694" spans="1:12" x14ac:dyDescent="0.25">
      <c r="A694" s="3" t="s">
        <v>480</v>
      </c>
      <c r="B694" s="4" t="s">
        <v>34</v>
      </c>
      <c r="C694" s="5" t="s">
        <v>530</v>
      </c>
      <c r="D694" s="6">
        <v>104828388</v>
      </c>
      <c r="E694" s="6">
        <v>0</v>
      </c>
      <c r="F694" s="6">
        <f t="shared" si="11"/>
        <v>-294832248</v>
      </c>
      <c r="G694" s="6">
        <v>-294832248</v>
      </c>
      <c r="H694" s="6">
        <v>0</v>
      </c>
      <c r="I694" s="7">
        <v>-72901340</v>
      </c>
      <c r="J694" s="6">
        <v>161568</v>
      </c>
      <c r="K694" s="6">
        <v>472400408</v>
      </c>
      <c r="L694" s="10">
        <v>0.5</v>
      </c>
    </row>
    <row r="695" spans="1:12" x14ac:dyDescent="0.25">
      <c r="A695" s="3" t="s">
        <v>480</v>
      </c>
      <c r="B695" s="4" t="s">
        <v>34</v>
      </c>
      <c r="C695" s="5" t="s">
        <v>41</v>
      </c>
      <c r="D695" s="6">
        <v>-64095952</v>
      </c>
      <c r="E695" s="6">
        <v>0</v>
      </c>
      <c r="F695" s="6">
        <f t="shared" si="11"/>
        <v>-67758584</v>
      </c>
      <c r="G695" s="6">
        <v>-618380906</v>
      </c>
      <c r="H695" s="6">
        <v>550622322</v>
      </c>
      <c r="I695" s="7">
        <v>-38333899</v>
      </c>
      <c r="J695" s="6">
        <v>-123739</v>
      </c>
      <c r="K695" s="6">
        <v>42120270</v>
      </c>
      <c r="L695" s="10">
        <v>0</v>
      </c>
    </row>
    <row r="696" spans="1:12" x14ac:dyDescent="0.25">
      <c r="A696" s="3" t="s">
        <v>480</v>
      </c>
      <c r="B696" s="4" t="s">
        <v>34</v>
      </c>
      <c r="C696" s="5" t="s">
        <v>538</v>
      </c>
      <c r="D696" s="6">
        <v>684000</v>
      </c>
      <c r="E696" s="6">
        <v>0</v>
      </c>
      <c r="F696" s="6">
        <f t="shared" si="11"/>
        <v>684000</v>
      </c>
      <c r="G696" s="6">
        <v>684000</v>
      </c>
      <c r="H696" s="6">
        <v>0</v>
      </c>
      <c r="I696" s="7">
        <v>0</v>
      </c>
      <c r="J696" s="6">
        <v>0</v>
      </c>
      <c r="K696" s="6">
        <v>0</v>
      </c>
      <c r="L696" s="10">
        <v>0</v>
      </c>
    </row>
    <row r="697" spans="1:12" x14ac:dyDescent="0.25">
      <c r="A697" s="3" t="s">
        <v>480</v>
      </c>
      <c r="B697" s="4" t="s">
        <v>34</v>
      </c>
      <c r="C697" s="5" t="s">
        <v>539</v>
      </c>
      <c r="D697" s="6">
        <v>0</v>
      </c>
      <c r="E697" s="6">
        <v>0</v>
      </c>
      <c r="F697" s="6">
        <f t="shared" si="11"/>
        <v>-8286959</v>
      </c>
      <c r="G697" s="6">
        <v>-8286959</v>
      </c>
      <c r="H697" s="6">
        <v>0</v>
      </c>
      <c r="I697" s="7">
        <v>-4493954</v>
      </c>
      <c r="J697" s="6">
        <v>0</v>
      </c>
      <c r="K697" s="6">
        <v>12780913</v>
      </c>
      <c r="L697" s="10">
        <v>0</v>
      </c>
    </row>
    <row r="698" spans="1:12" x14ac:dyDescent="0.25">
      <c r="A698" s="3" t="s">
        <v>480</v>
      </c>
      <c r="B698" s="4" t="s">
        <v>34</v>
      </c>
      <c r="C698" s="5" t="s">
        <v>540</v>
      </c>
      <c r="D698" s="6">
        <v>887397</v>
      </c>
      <c r="E698" s="6">
        <v>0</v>
      </c>
      <c r="F698" s="6">
        <f t="shared" si="11"/>
        <v>206066</v>
      </c>
      <c r="G698" s="6">
        <v>206066</v>
      </c>
      <c r="H698" s="6">
        <v>0</v>
      </c>
      <c r="I698" s="7">
        <v>681331</v>
      </c>
      <c r="J698" s="6">
        <v>0</v>
      </c>
      <c r="K698" s="6">
        <v>0</v>
      </c>
      <c r="L698" s="10">
        <v>0</v>
      </c>
    </row>
    <row r="699" spans="1:12" x14ac:dyDescent="0.25">
      <c r="A699" s="3" t="s">
        <v>480</v>
      </c>
      <c r="B699" s="4" t="s">
        <v>3</v>
      </c>
      <c r="C699" s="5" t="s">
        <v>41</v>
      </c>
      <c r="D699" s="6">
        <v>13259364597</v>
      </c>
      <c r="E699" s="6">
        <v>0</v>
      </c>
      <c r="F699" s="6">
        <f t="shared" si="11"/>
        <v>3424327111</v>
      </c>
      <c r="G699" s="6">
        <v>2558622911</v>
      </c>
      <c r="H699" s="6">
        <v>865704200</v>
      </c>
      <c r="I699" s="7">
        <v>1551766954</v>
      </c>
      <c r="J699" s="6">
        <v>97905609</v>
      </c>
      <c r="K699" s="6">
        <v>8185364923</v>
      </c>
      <c r="L699" s="10">
        <v>581.9</v>
      </c>
    </row>
    <row r="700" spans="1:12" x14ac:dyDescent="0.25">
      <c r="A700" s="3" t="s">
        <v>480</v>
      </c>
      <c r="B700" s="4" t="s">
        <v>3</v>
      </c>
      <c r="C700" s="5" t="s">
        <v>380</v>
      </c>
      <c r="D700" s="6">
        <v>4125347</v>
      </c>
      <c r="E700" s="6">
        <v>0</v>
      </c>
      <c r="F700" s="6">
        <f t="shared" si="11"/>
        <v>4125347</v>
      </c>
      <c r="G700" s="6">
        <v>4125347</v>
      </c>
      <c r="H700" s="6">
        <v>0</v>
      </c>
      <c r="I700" s="7">
        <v>0</v>
      </c>
      <c r="J700" s="6">
        <v>0</v>
      </c>
      <c r="K700" s="6">
        <v>0</v>
      </c>
      <c r="L700" s="10">
        <v>3.4</v>
      </c>
    </row>
    <row r="701" spans="1:12" x14ac:dyDescent="0.25">
      <c r="A701" s="3" t="s">
        <v>480</v>
      </c>
      <c r="B701" s="4" t="s">
        <v>3</v>
      </c>
      <c r="C701" s="5" t="s">
        <v>541</v>
      </c>
      <c r="D701" s="6">
        <v>905467</v>
      </c>
      <c r="E701" s="6">
        <v>0</v>
      </c>
      <c r="F701" s="6">
        <f t="shared" si="11"/>
        <v>90547</v>
      </c>
      <c r="G701" s="6">
        <v>90547</v>
      </c>
      <c r="H701" s="6">
        <v>0</v>
      </c>
      <c r="I701" s="7">
        <v>0</v>
      </c>
      <c r="J701" s="6">
        <v>0</v>
      </c>
      <c r="K701" s="6">
        <v>814920</v>
      </c>
      <c r="L701" s="10">
        <v>0</v>
      </c>
    </row>
    <row r="702" spans="1:12" x14ac:dyDescent="0.25">
      <c r="A702" s="3" t="s">
        <v>480</v>
      </c>
      <c r="B702" s="4" t="s">
        <v>3</v>
      </c>
      <c r="C702" s="5" t="s">
        <v>382</v>
      </c>
      <c r="D702" s="6">
        <v>1921292</v>
      </c>
      <c r="E702" s="6">
        <v>0</v>
      </c>
      <c r="F702" s="6">
        <f t="shared" si="11"/>
        <v>253117</v>
      </c>
      <c r="G702" s="6">
        <v>253117</v>
      </c>
      <c r="H702" s="6">
        <v>0</v>
      </c>
      <c r="I702" s="7">
        <v>19839</v>
      </c>
      <c r="J702" s="6">
        <v>0</v>
      </c>
      <c r="K702" s="6">
        <v>1648336</v>
      </c>
      <c r="L702" s="10">
        <v>1.8</v>
      </c>
    </row>
    <row r="703" spans="1:12" x14ac:dyDescent="0.25">
      <c r="A703" s="3" t="s">
        <v>480</v>
      </c>
      <c r="B703" s="4" t="s">
        <v>3</v>
      </c>
      <c r="C703" s="5" t="s">
        <v>542</v>
      </c>
      <c r="D703" s="6">
        <v>75967</v>
      </c>
      <c r="E703" s="6">
        <v>0</v>
      </c>
      <c r="F703" s="6">
        <f t="shared" si="11"/>
        <v>37984</v>
      </c>
      <c r="G703" s="6">
        <v>37984</v>
      </c>
      <c r="H703" s="6">
        <v>0</v>
      </c>
      <c r="I703" s="7">
        <v>0</v>
      </c>
      <c r="J703" s="6">
        <v>0</v>
      </c>
      <c r="K703" s="6">
        <v>37983</v>
      </c>
      <c r="L703" s="10">
        <v>0.9</v>
      </c>
    </row>
    <row r="704" spans="1:12" x14ac:dyDescent="0.25">
      <c r="A704" s="3" t="s">
        <v>480</v>
      </c>
      <c r="B704" s="4" t="s">
        <v>3</v>
      </c>
      <c r="C704" s="5" t="s">
        <v>383</v>
      </c>
      <c r="D704" s="6">
        <v>500576</v>
      </c>
      <c r="E704" s="6">
        <v>0</v>
      </c>
      <c r="F704" s="6">
        <f t="shared" si="11"/>
        <v>82414</v>
      </c>
      <c r="G704" s="6">
        <v>82414</v>
      </c>
      <c r="H704" s="6">
        <v>0</v>
      </c>
      <c r="I704" s="7">
        <v>8277</v>
      </c>
      <c r="J704" s="6">
        <v>0</v>
      </c>
      <c r="K704" s="6">
        <v>409885</v>
      </c>
      <c r="L704" s="10">
        <v>1.3</v>
      </c>
    </row>
    <row r="705" spans="1:12" x14ac:dyDescent="0.25">
      <c r="A705" s="3" t="s">
        <v>480</v>
      </c>
      <c r="B705" s="4" t="s">
        <v>3</v>
      </c>
      <c r="C705" s="5" t="s">
        <v>543</v>
      </c>
      <c r="D705" s="6">
        <v>-500000</v>
      </c>
      <c r="E705" s="6">
        <v>0</v>
      </c>
      <c r="F705" s="6">
        <f t="shared" si="11"/>
        <v>0</v>
      </c>
      <c r="G705" s="6">
        <v>0</v>
      </c>
      <c r="H705" s="6">
        <v>0</v>
      </c>
      <c r="I705" s="7">
        <v>-500000</v>
      </c>
      <c r="J705" s="6">
        <v>0</v>
      </c>
      <c r="K705" s="6">
        <v>0</v>
      </c>
      <c r="L705" s="10">
        <v>0</v>
      </c>
    </row>
    <row r="706" spans="1:12" x14ac:dyDescent="0.25">
      <c r="A706" s="3" t="s">
        <v>480</v>
      </c>
      <c r="B706" s="4" t="s">
        <v>3</v>
      </c>
      <c r="C706" s="5" t="s">
        <v>544</v>
      </c>
      <c r="D706" s="6">
        <v>2285227</v>
      </c>
      <c r="E706" s="6">
        <v>0</v>
      </c>
      <c r="F706" s="6">
        <f t="shared" si="11"/>
        <v>1017614</v>
      </c>
      <c r="G706" s="6">
        <v>1017614</v>
      </c>
      <c r="H706" s="6">
        <v>0</v>
      </c>
      <c r="I706" s="7">
        <v>250000</v>
      </c>
      <c r="J706" s="6">
        <v>0</v>
      </c>
      <c r="K706" s="6">
        <v>1017613</v>
      </c>
      <c r="L706" s="10">
        <v>2.8</v>
      </c>
    </row>
    <row r="707" spans="1:12" x14ac:dyDescent="0.25">
      <c r="A707" s="3" t="s">
        <v>480</v>
      </c>
      <c r="B707" s="4" t="s">
        <v>3</v>
      </c>
      <c r="C707" s="5" t="s">
        <v>384</v>
      </c>
      <c r="D707" s="6">
        <v>559372</v>
      </c>
      <c r="E707" s="6">
        <v>0</v>
      </c>
      <c r="F707" s="6">
        <f t="shared" si="11"/>
        <v>77993</v>
      </c>
      <c r="G707" s="6">
        <v>77993</v>
      </c>
      <c r="H707" s="6">
        <v>0</v>
      </c>
      <c r="I707" s="7">
        <v>0</v>
      </c>
      <c r="J707" s="6">
        <v>0</v>
      </c>
      <c r="K707" s="6">
        <v>481379</v>
      </c>
      <c r="L707" s="10">
        <v>0.7</v>
      </c>
    </row>
    <row r="708" spans="1:12" x14ac:dyDescent="0.25">
      <c r="A708" s="3" t="s">
        <v>480</v>
      </c>
      <c r="B708" s="4" t="s">
        <v>3</v>
      </c>
      <c r="C708" s="5" t="s">
        <v>545</v>
      </c>
      <c r="D708" s="6">
        <v>5565000</v>
      </c>
      <c r="E708" s="6">
        <v>0</v>
      </c>
      <c r="F708" s="6">
        <f t="shared" si="11"/>
        <v>0</v>
      </c>
      <c r="G708" s="6">
        <v>0</v>
      </c>
      <c r="H708" s="6">
        <v>0</v>
      </c>
      <c r="I708" s="7">
        <v>1522875</v>
      </c>
      <c r="J708" s="6">
        <v>0</v>
      </c>
      <c r="K708" s="6">
        <v>4042125</v>
      </c>
      <c r="L708" s="10">
        <v>0</v>
      </c>
    </row>
    <row r="709" spans="1:12" x14ac:dyDescent="0.25">
      <c r="A709" s="3" t="s">
        <v>480</v>
      </c>
      <c r="B709" s="4" t="s">
        <v>3</v>
      </c>
      <c r="C709" s="5" t="s">
        <v>546</v>
      </c>
      <c r="D709" s="6">
        <v>25330755</v>
      </c>
      <c r="E709" s="6">
        <v>0</v>
      </c>
      <c r="F709" s="6">
        <f t="shared" si="11"/>
        <v>0</v>
      </c>
      <c r="G709" s="6">
        <v>0</v>
      </c>
      <c r="H709" s="6">
        <v>0</v>
      </c>
      <c r="I709" s="7">
        <v>0</v>
      </c>
      <c r="J709" s="6">
        <v>0</v>
      </c>
      <c r="K709" s="6">
        <v>25330755</v>
      </c>
      <c r="L709" s="10">
        <v>0</v>
      </c>
    </row>
    <row r="710" spans="1:12" x14ac:dyDescent="0.25">
      <c r="A710" s="3" t="s">
        <v>480</v>
      </c>
      <c r="B710" s="4" t="s">
        <v>3</v>
      </c>
      <c r="C710" s="5" t="s">
        <v>547</v>
      </c>
      <c r="D710" s="6">
        <v>-23358871</v>
      </c>
      <c r="E710" s="6">
        <v>0</v>
      </c>
      <c r="F710" s="6">
        <f t="shared" si="11"/>
        <v>-57330334</v>
      </c>
      <c r="G710" s="6">
        <v>-57330334</v>
      </c>
      <c r="H710" s="6">
        <v>0</v>
      </c>
      <c r="I710" s="7">
        <v>57330334</v>
      </c>
      <c r="J710" s="6">
        <v>-10231185</v>
      </c>
      <c r="K710" s="6">
        <v>-13127686</v>
      </c>
      <c r="L710" s="10">
        <v>0</v>
      </c>
    </row>
    <row r="711" spans="1:12" x14ac:dyDescent="0.25">
      <c r="A711" s="3" t="s">
        <v>480</v>
      </c>
      <c r="B711" s="4" t="s">
        <v>3</v>
      </c>
      <c r="C711" s="5" t="s">
        <v>539</v>
      </c>
      <c r="D711" s="6">
        <v>757686</v>
      </c>
      <c r="E711" s="6">
        <v>0</v>
      </c>
      <c r="F711" s="6">
        <f t="shared" si="11"/>
        <v>-26708125</v>
      </c>
      <c r="G711" s="6">
        <v>-26708125</v>
      </c>
      <c r="H711" s="6">
        <v>0</v>
      </c>
      <c r="I711" s="7">
        <v>-14958121</v>
      </c>
      <c r="J711" s="6">
        <v>0</v>
      </c>
      <c r="K711" s="6">
        <v>42423932</v>
      </c>
      <c r="L711" s="10">
        <v>4.5999999999999996</v>
      </c>
    </row>
    <row r="712" spans="1:12" x14ac:dyDescent="0.25">
      <c r="A712" s="3" t="s">
        <v>480</v>
      </c>
      <c r="B712" s="4" t="s">
        <v>3</v>
      </c>
      <c r="C712" s="5" t="s">
        <v>548</v>
      </c>
      <c r="D712" s="6">
        <v>174601</v>
      </c>
      <c r="E712" s="6">
        <v>0</v>
      </c>
      <c r="F712" s="6">
        <f t="shared" si="11"/>
        <v>39993</v>
      </c>
      <c r="G712" s="6">
        <v>39993</v>
      </c>
      <c r="H712" s="6">
        <v>0</v>
      </c>
      <c r="I712" s="7">
        <v>6807</v>
      </c>
      <c r="J712" s="6">
        <v>0</v>
      </c>
      <c r="K712" s="6">
        <v>127801</v>
      </c>
      <c r="L712" s="10">
        <v>0.9</v>
      </c>
    </row>
    <row r="713" spans="1:12" x14ac:dyDescent="0.25">
      <c r="A713" s="3" t="s">
        <v>480</v>
      </c>
      <c r="B713" s="4" t="s">
        <v>3</v>
      </c>
      <c r="C713" s="5" t="s">
        <v>549</v>
      </c>
      <c r="D713" s="6">
        <v>67680</v>
      </c>
      <c r="E713" s="6">
        <v>0</v>
      </c>
      <c r="F713" s="6">
        <f t="shared" si="11"/>
        <v>67680</v>
      </c>
      <c r="G713" s="6">
        <v>67680</v>
      </c>
      <c r="H713" s="6">
        <v>0</v>
      </c>
      <c r="I713" s="7">
        <v>0</v>
      </c>
      <c r="J713" s="6">
        <v>0</v>
      </c>
      <c r="K713" s="6">
        <v>0</v>
      </c>
      <c r="L713" s="10">
        <v>0</v>
      </c>
    </row>
    <row r="714" spans="1:12" x14ac:dyDescent="0.25">
      <c r="A714" s="3" t="s">
        <v>480</v>
      </c>
      <c r="B714" s="4" t="s">
        <v>3</v>
      </c>
      <c r="C714" s="5" t="s">
        <v>550</v>
      </c>
      <c r="D714" s="6">
        <v>219295</v>
      </c>
      <c r="E714" s="6">
        <v>0</v>
      </c>
      <c r="F714" s="6">
        <f t="shared" si="11"/>
        <v>219295</v>
      </c>
      <c r="G714" s="6">
        <v>219295</v>
      </c>
      <c r="H714" s="6">
        <v>0</v>
      </c>
      <c r="I714" s="7">
        <v>0</v>
      </c>
      <c r="J714" s="6">
        <v>0</v>
      </c>
      <c r="K714" s="6">
        <v>0</v>
      </c>
      <c r="L714" s="10">
        <v>0.7</v>
      </c>
    </row>
    <row r="715" spans="1:12" x14ac:dyDescent="0.25">
      <c r="A715" s="3" t="s">
        <v>480</v>
      </c>
      <c r="B715" s="4" t="s">
        <v>3</v>
      </c>
      <c r="C715" s="5" t="s">
        <v>551</v>
      </c>
      <c r="D715" s="6">
        <v>0</v>
      </c>
      <c r="E715" s="6">
        <v>0</v>
      </c>
      <c r="F715" s="6">
        <f t="shared" ref="F715:F778" si="12">SUM(G715:H715)</f>
        <v>0</v>
      </c>
      <c r="G715" s="6">
        <v>0</v>
      </c>
      <c r="H715" s="6">
        <v>0</v>
      </c>
      <c r="I715" s="7">
        <v>0</v>
      </c>
      <c r="J715" s="6">
        <v>0</v>
      </c>
      <c r="K715" s="6">
        <v>0</v>
      </c>
      <c r="L715" s="10">
        <v>0</v>
      </c>
    </row>
    <row r="716" spans="1:12" x14ac:dyDescent="0.25">
      <c r="A716" s="3" t="s">
        <v>480</v>
      </c>
      <c r="B716" s="4" t="s">
        <v>3</v>
      </c>
      <c r="C716" s="5" t="s">
        <v>552</v>
      </c>
      <c r="D716" s="6">
        <v>78993</v>
      </c>
      <c r="E716" s="6">
        <v>0</v>
      </c>
      <c r="F716" s="6">
        <f t="shared" si="12"/>
        <v>78993</v>
      </c>
      <c r="G716" s="6">
        <v>78993</v>
      </c>
      <c r="H716" s="6">
        <v>0</v>
      </c>
      <c r="I716" s="7">
        <v>0</v>
      </c>
      <c r="J716" s="6">
        <v>0</v>
      </c>
      <c r="K716" s="6">
        <v>0</v>
      </c>
      <c r="L716" s="10">
        <v>0.8</v>
      </c>
    </row>
    <row r="717" spans="1:12" x14ac:dyDescent="0.25">
      <c r="A717" s="3" t="s">
        <v>480</v>
      </c>
      <c r="B717" s="4" t="s">
        <v>3</v>
      </c>
      <c r="C717" s="5" t="s">
        <v>553</v>
      </c>
      <c r="D717" s="6">
        <v>1721056</v>
      </c>
      <c r="E717" s="6">
        <v>0</v>
      </c>
      <c r="F717" s="6">
        <f t="shared" si="12"/>
        <v>336097</v>
      </c>
      <c r="G717" s="6">
        <v>336097</v>
      </c>
      <c r="H717" s="6">
        <v>0</v>
      </c>
      <c r="I717" s="7">
        <v>36457</v>
      </c>
      <c r="J717" s="6">
        <v>0</v>
      </c>
      <c r="K717" s="6">
        <v>1348502</v>
      </c>
      <c r="L717" s="10">
        <v>1.6</v>
      </c>
    </row>
    <row r="718" spans="1:12" x14ac:dyDescent="0.25">
      <c r="A718" s="3" t="s">
        <v>480</v>
      </c>
      <c r="B718" s="4" t="s">
        <v>3</v>
      </c>
      <c r="C718" s="5" t="s">
        <v>540</v>
      </c>
      <c r="D718" s="6">
        <v>41751933</v>
      </c>
      <c r="E718" s="6">
        <v>0</v>
      </c>
      <c r="F718" s="6">
        <f t="shared" si="12"/>
        <v>-115550226</v>
      </c>
      <c r="G718" s="6">
        <v>-115550226</v>
      </c>
      <c r="H718" s="6">
        <v>0</v>
      </c>
      <c r="I718" s="7">
        <v>83304681</v>
      </c>
      <c r="J718" s="6">
        <v>-749549</v>
      </c>
      <c r="K718" s="6">
        <v>74747027</v>
      </c>
      <c r="L718" s="10">
        <v>53.5</v>
      </c>
    </row>
    <row r="719" spans="1:12" x14ac:dyDescent="0.25">
      <c r="A719" s="3" t="s">
        <v>480</v>
      </c>
      <c r="B719" s="4" t="s">
        <v>3</v>
      </c>
      <c r="C719" s="5" t="s">
        <v>554</v>
      </c>
      <c r="D719" s="6">
        <v>70825</v>
      </c>
      <c r="E719" s="6">
        <v>0</v>
      </c>
      <c r="F719" s="6">
        <f t="shared" si="12"/>
        <v>70825</v>
      </c>
      <c r="G719" s="6">
        <v>70825</v>
      </c>
      <c r="H719" s="6">
        <v>0</v>
      </c>
      <c r="I719" s="7">
        <v>0</v>
      </c>
      <c r="J719" s="6">
        <v>0</v>
      </c>
      <c r="K719" s="6">
        <v>0</v>
      </c>
      <c r="L719" s="10">
        <v>0</v>
      </c>
    </row>
    <row r="720" spans="1:12" x14ac:dyDescent="0.25">
      <c r="A720" s="3" t="s">
        <v>480</v>
      </c>
      <c r="B720" s="4" t="s">
        <v>3</v>
      </c>
      <c r="C720" s="5" t="s">
        <v>555</v>
      </c>
      <c r="D720" s="6">
        <v>27001000</v>
      </c>
      <c r="E720" s="6">
        <v>0</v>
      </c>
      <c r="F720" s="6">
        <f t="shared" si="12"/>
        <v>17000500</v>
      </c>
      <c r="G720" s="6">
        <v>17000500</v>
      </c>
      <c r="H720" s="6">
        <v>0</v>
      </c>
      <c r="I720" s="7">
        <v>0</v>
      </c>
      <c r="J720" s="6">
        <v>0</v>
      </c>
      <c r="K720" s="6">
        <v>10000500</v>
      </c>
      <c r="L720" s="10">
        <v>0</v>
      </c>
    </row>
    <row r="721" spans="1:12" x14ac:dyDescent="0.25">
      <c r="A721" s="3" t="s">
        <v>480</v>
      </c>
      <c r="B721" s="4" t="s">
        <v>3</v>
      </c>
      <c r="C721" s="5" t="s">
        <v>8</v>
      </c>
      <c r="D721" s="6">
        <v>112789970</v>
      </c>
      <c r="E721" s="6">
        <v>0</v>
      </c>
      <c r="F721" s="6">
        <f t="shared" si="12"/>
        <v>-190185414</v>
      </c>
      <c r="G721" s="6">
        <v>-370815827</v>
      </c>
      <c r="H721" s="6">
        <v>180630413</v>
      </c>
      <c r="I721" s="7">
        <v>-351561</v>
      </c>
      <c r="J721" s="6">
        <v>122413</v>
      </c>
      <c r="K721" s="6">
        <v>303204532</v>
      </c>
      <c r="L721" s="10">
        <v>0</v>
      </c>
    </row>
    <row r="722" spans="1:12" x14ac:dyDescent="0.25">
      <c r="A722" s="3" t="s">
        <v>480</v>
      </c>
      <c r="B722" s="4" t="s">
        <v>3</v>
      </c>
      <c r="C722" s="5" t="s">
        <v>556</v>
      </c>
      <c r="D722" s="6">
        <v>13975326</v>
      </c>
      <c r="E722" s="6">
        <v>0</v>
      </c>
      <c r="F722" s="6">
        <f t="shared" si="12"/>
        <v>9986268</v>
      </c>
      <c r="G722" s="6">
        <v>9986268</v>
      </c>
      <c r="H722" s="6">
        <v>0</v>
      </c>
      <c r="I722" s="7">
        <v>3989058</v>
      </c>
      <c r="J722" s="6">
        <v>0</v>
      </c>
      <c r="K722" s="6">
        <v>0</v>
      </c>
      <c r="L722" s="10">
        <v>0</v>
      </c>
    </row>
    <row r="723" spans="1:12" x14ac:dyDescent="0.25">
      <c r="A723" s="3" t="s">
        <v>480</v>
      </c>
      <c r="B723" s="4" t="s">
        <v>7</v>
      </c>
      <c r="C723" s="5" t="s">
        <v>8</v>
      </c>
      <c r="D723" s="6">
        <v>14175863675</v>
      </c>
      <c r="E723" s="6">
        <v>0</v>
      </c>
      <c r="F723" s="6">
        <f t="shared" si="12"/>
        <v>4079738465</v>
      </c>
      <c r="G723" s="6">
        <v>2990409128</v>
      </c>
      <c r="H723" s="6">
        <v>1089329337</v>
      </c>
      <c r="I723" s="7">
        <v>1805089552</v>
      </c>
      <c r="J723" s="6">
        <v>94985445</v>
      </c>
      <c r="K723" s="6">
        <v>8196050213</v>
      </c>
      <c r="L723" s="10">
        <v>711.7</v>
      </c>
    </row>
    <row r="724" spans="1:12" x14ac:dyDescent="0.25">
      <c r="A724" s="3" t="s">
        <v>480</v>
      </c>
      <c r="B724" s="4" t="s">
        <v>7</v>
      </c>
      <c r="C724" s="5" t="s">
        <v>557</v>
      </c>
      <c r="D724" s="6">
        <v>155250</v>
      </c>
      <c r="E724" s="6">
        <v>0</v>
      </c>
      <c r="F724" s="6">
        <f t="shared" si="12"/>
        <v>155250</v>
      </c>
      <c r="G724" s="6">
        <v>155250</v>
      </c>
      <c r="H724" s="6">
        <v>0</v>
      </c>
      <c r="I724" s="7">
        <v>0</v>
      </c>
      <c r="J724" s="6">
        <v>0</v>
      </c>
      <c r="K724" s="6">
        <v>0</v>
      </c>
      <c r="L724" s="10">
        <v>0</v>
      </c>
    </row>
    <row r="725" spans="1:12" x14ac:dyDescent="0.25">
      <c r="A725" s="3" t="s">
        <v>480</v>
      </c>
      <c r="B725" s="4" t="s">
        <v>7</v>
      </c>
      <c r="C725" s="5" t="s">
        <v>558</v>
      </c>
      <c r="D725" s="6">
        <v>85315</v>
      </c>
      <c r="E725" s="6">
        <v>0</v>
      </c>
      <c r="F725" s="6">
        <f t="shared" si="12"/>
        <v>42658</v>
      </c>
      <c r="G725" s="6">
        <v>42658</v>
      </c>
      <c r="H725" s="6">
        <v>0</v>
      </c>
      <c r="I725" s="7">
        <v>0</v>
      </c>
      <c r="J725" s="6">
        <v>0</v>
      </c>
      <c r="K725" s="6">
        <v>42657</v>
      </c>
      <c r="L725" s="10">
        <v>0.9</v>
      </c>
    </row>
    <row r="726" spans="1:12" x14ac:dyDescent="0.25">
      <c r="A726" s="3" t="s">
        <v>480</v>
      </c>
      <c r="B726" s="4" t="s">
        <v>7</v>
      </c>
      <c r="C726" s="5" t="s">
        <v>118</v>
      </c>
      <c r="D726" s="6">
        <v>162328</v>
      </c>
      <c r="E726" s="6">
        <v>0</v>
      </c>
      <c r="F726" s="6">
        <f t="shared" si="12"/>
        <v>81164</v>
      </c>
      <c r="G726" s="6">
        <v>81164</v>
      </c>
      <c r="H726" s="6">
        <v>0</v>
      </c>
      <c r="I726" s="7">
        <v>0</v>
      </c>
      <c r="J726" s="6">
        <v>0</v>
      </c>
      <c r="K726" s="6">
        <v>81164</v>
      </c>
      <c r="L726" s="10">
        <v>0.7</v>
      </c>
    </row>
    <row r="727" spans="1:12" x14ac:dyDescent="0.25">
      <c r="A727" s="3" t="s">
        <v>480</v>
      </c>
      <c r="B727" s="4" t="s">
        <v>7</v>
      </c>
      <c r="C727" s="5" t="s">
        <v>559</v>
      </c>
      <c r="D727" s="6">
        <v>160000</v>
      </c>
      <c r="E727" s="6">
        <v>0</v>
      </c>
      <c r="F727" s="6">
        <f t="shared" si="12"/>
        <v>48120</v>
      </c>
      <c r="G727" s="6">
        <v>48120</v>
      </c>
      <c r="H727" s="6">
        <v>0</v>
      </c>
      <c r="I727" s="7">
        <v>31880</v>
      </c>
      <c r="J727" s="6">
        <v>0</v>
      </c>
      <c r="K727" s="6">
        <v>80000</v>
      </c>
      <c r="L727" s="10">
        <v>0</v>
      </c>
    </row>
    <row r="728" spans="1:12" x14ac:dyDescent="0.25">
      <c r="A728" s="3" t="s">
        <v>480</v>
      </c>
      <c r="B728" s="4" t="s">
        <v>7</v>
      </c>
      <c r="C728" s="5" t="s">
        <v>560</v>
      </c>
      <c r="D728" s="6">
        <v>547674</v>
      </c>
      <c r="E728" s="6">
        <v>0</v>
      </c>
      <c r="F728" s="6">
        <f t="shared" si="12"/>
        <v>88411</v>
      </c>
      <c r="G728" s="6">
        <v>88411</v>
      </c>
      <c r="H728" s="6">
        <v>0</v>
      </c>
      <c r="I728" s="7">
        <v>22400</v>
      </c>
      <c r="J728" s="6">
        <v>0</v>
      </c>
      <c r="K728" s="6">
        <v>436863</v>
      </c>
      <c r="L728" s="10">
        <v>0</v>
      </c>
    </row>
    <row r="729" spans="1:12" x14ac:dyDescent="0.25">
      <c r="A729" s="3" t="s">
        <v>480</v>
      </c>
      <c r="B729" s="4" t="s">
        <v>7</v>
      </c>
      <c r="C729" s="5" t="s">
        <v>51</v>
      </c>
      <c r="D729" s="6">
        <v>-119081</v>
      </c>
      <c r="E729" s="6">
        <v>0</v>
      </c>
      <c r="F729" s="6">
        <f t="shared" si="12"/>
        <v>-48017</v>
      </c>
      <c r="G729" s="6">
        <v>-48017</v>
      </c>
      <c r="H729" s="6">
        <v>0</v>
      </c>
      <c r="I729" s="7">
        <v>-8034</v>
      </c>
      <c r="J729" s="6">
        <v>-2240</v>
      </c>
      <c r="K729" s="6">
        <v>-60790</v>
      </c>
      <c r="L729" s="10">
        <v>0</v>
      </c>
    </row>
    <row r="730" spans="1:12" x14ac:dyDescent="0.25">
      <c r="A730" s="3" t="s">
        <v>480</v>
      </c>
      <c r="B730" s="4" t="s">
        <v>7</v>
      </c>
      <c r="C730" s="5" t="s">
        <v>554</v>
      </c>
      <c r="D730" s="6">
        <v>48025</v>
      </c>
      <c r="E730" s="6">
        <v>0</v>
      </c>
      <c r="F730" s="6">
        <f t="shared" si="12"/>
        <v>48025</v>
      </c>
      <c r="G730" s="6">
        <v>48025</v>
      </c>
      <c r="H730" s="6">
        <v>0</v>
      </c>
      <c r="I730" s="7">
        <v>0</v>
      </c>
      <c r="J730" s="6">
        <v>0</v>
      </c>
      <c r="K730" s="6">
        <v>0</v>
      </c>
      <c r="L730" s="10">
        <v>0</v>
      </c>
    </row>
    <row r="731" spans="1:12" x14ac:dyDescent="0.25">
      <c r="A731" s="3" t="s">
        <v>480</v>
      </c>
      <c r="B731" s="4" t="s">
        <v>7</v>
      </c>
      <c r="C731" s="5" t="s">
        <v>561</v>
      </c>
      <c r="D731" s="6">
        <v>492798</v>
      </c>
      <c r="E731" s="6">
        <v>0</v>
      </c>
      <c r="F731" s="6">
        <f t="shared" si="12"/>
        <v>246399</v>
      </c>
      <c r="G731" s="6">
        <v>246399</v>
      </c>
      <c r="H731" s="6">
        <v>0</v>
      </c>
      <c r="I731" s="7">
        <v>0</v>
      </c>
      <c r="J731" s="6">
        <v>0</v>
      </c>
      <c r="K731" s="6">
        <v>246399</v>
      </c>
      <c r="L731" s="10">
        <v>4.5</v>
      </c>
    </row>
    <row r="732" spans="1:12" x14ac:dyDescent="0.25">
      <c r="A732" s="3" t="s">
        <v>480</v>
      </c>
      <c r="B732" s="4" t="s">
        <v>7</v>
      </c>
      <c r="C732" s="5" t="s">
        <v>562</v>
      </c>
      <c r="D732" s="6">
        <v>1616053</v>
      </c>
      <c r="E732" s="6">
        <v>0</v>
      </c>
      <c r="F732" s="6">
        <f t="shared" si="12"/>
        <v>874802</v>
      </c>
      <c r="G732" s="6">
        <v>874802</v>
      </c>
      <c r="H732" s="6">
        <v>0</v>
      </c>
      <c r="I732" s="7">
        <v>-905405</v>
      </c>
      <c r="J732" s="6">
        <v>0</v>
      </c>
      <c r="K732" s="6">
        <v>1646656</v>
      </c>
      <c r="L732" s="10">
        <v>5.0999999999999996</v>
      </c>
    </row>
    <row r="733" spans="1:12" x14ac:dyDescent="0.25">
      <c r="A733" s="3" t="s">
        <v>480</v>
      </c>
      <c r="B733" s="4" t="s">
        <v>7</v>
      </c>
      <c r="C733" s="5" t="s">
        <v>563</v>
      </c>
      <c r="D733" s="6">
        <v>225336</v>
      </c>
      <c r="E733" s="6">
        <v>0</v>
      </c>
      <c r="F733" s="6">
        <f t="shared" si="12"/>
        <v>112668</v>
      </c>
      <c r="G733" s="6">
        <v>112668</v>
      </c>
      <c r="H733" s="6">
        <v>0</v>
      </c>
      <c r="I733" s="7">
        <v>0</v>
      </c>
      <c r="J733" s="6">
        <v>0</v>
      </c>
      <c r="K733" s="6">
        <v>112668</v>
      </c>
      <c r="L733" s="10">
        <v>1</v>
      </c>
    </row>
    <row r="734" spans="1:12" x14ac:dyDescent="0.25">
      <c r="A734" s="3" t="s">
        <v>480</v>
      </c>
      <c r="B734" s="4" t="s">
        <v>7</v>
      </c>
      <c r="C734" s="5" t="s">
        <v>133</v>
      </c>
      <c r="D734" s="6">
        <v>0</v>
      </c>
      <c r="E734" s="6">
        <v>0</v>
      </c>
      <c r="F734" s="6">
        <f t="shared" si="12"/>
        <v>0</v>
      </c>
      <c r="G734" s="6">
        <v>0</v>
      </c>
      <c r="H734" s="6">
        <v>0</v>
      </c>
      <c r="I734" s="7">
        <v>0</v>
      </c>
      <c r="J734" s="6">
        <v>0</v>
      </c>
      <c r="K734" s="6">
        <v>0</v>
      </c>
      <c r="L734" s="10">
        <v>0</v>
      </c>
    </row>
    <row r="735" spans="1:12" x14ac:dyDescent="0.25">
      <c r="A735" s="3" t="s">
        <v>480</v>
      </c>
      <c r="B735" s="4" t="s">
        <v>7</v>
      </c>
      <c r="C735" s="5" t="s">
        <v>564</v>
      </c>
      <c r="D735" s="6">
        <v>36353916</v>
      </c>
      <c r="E735" s="6">
        <v>0</v>
      </c>
      <c r="F735" s="6">
        <f t="shared" si="12"/>
        <v>616968</v>
      </c>
      <c r="G735" s="6">
        <v>616968</v>
      </c>
      <c r="H735" s="6">
        <v>0</v>
      </c>
      <c r="I735" s="7">
        <v>34750000</v>
      </c>
      <c r="J735" s="6">
        <v>0</v>
      </c>
      <c r="K735" s="6">
        <v>986948</v>
      </c>
      <c r="L735" s="10">
        <v>14.3</v>
      </c>
    </row>
    <row r="736" spans="1:12" x14ac:dyDescent="0.25">
      <c r="A736" s="3" t="s">
        <v>480</v>
      </c>
      <c r="B736" s="4" t="s">
        <v>7</v>
      </c>
      <c r="C736" s="5" t="s">
        <v>565</v>
      </c>
      <c r="D736" s="6">
        <v>183875</v>
      </c>
      <c r="E736" s="6">
        <v>0</v>
      </c>
      <c r="F736" s="6">
        <f t="shared" si="12"/>
        <v>91938</v>
      </c>
      <c r="G736" s="6">
        <v>91938</v>
      </c>
      <c r="H736" s="6">
        <v>0</v>
      </c>
      <c r="I736" s="7">
        <v>0</v>
      </c>
      <c r="J736" s="6">
        <v>0</v>
      </c>
      <c r="K736" s="6">
        <v>91937</v>
      </c>
      <c r="L736" s="10">
        <v>1.8</v>
      </c>
    </row>
    <row r="737" spans="1:12" x14ac:dyDescent="0.25">
      <c r="A737" s="3" t="s">
        <v>480</v>
      </c>
      <c r="B737" s="4" t="s">
        <v>7</v>
      </c>
      <c r="C737" s="5" t="s">
        <v>566</v>
      </c>
      <c r="D737" s="6">
        <v>360000</v>
      </c>
      <c r="E737" s="6">
        <v>0</v>
      </c>
      <c r="F737" s="6">
        <f t="shared" si="12"/>
        <v>360000</v>
      </c>
      <c r="G737" s="6">
        <v>360000</v>
      </c>
      <c r="H737" s="6">
        <v>0</v>
      </c>
      <c r="I737" s="7">
        <v>0</v>
      </c>
      <c r="J737" s="6">
        <v>0</v>
      </c>
      <c r="K737" s="6">
        <v>0</v>
      </c>
      <c r="L737" s="10">
        <v>0</v>
      </c>
    </row>
    <row r="738" spans="1:12" x14ac:dyDescent="0.25">
      <c r="A738" s="3" t="s">
        <v>480</v>
      </c>
      <c r="B738" s="4" t="s">
        <v>7</v>
      </c>
      <c r="C738" s="5" t="s">
        <v>567</v>
      </c>
      <c r="D738" s="6">
        <v>4779253</v>
      </c>
      <c r="E738" s="6">
        <v>0</v>
      </c>
      <c r="F738" s="6">
        <f t="shared" si="12"/>
        <v>2389627</v>
      </c>
      <c r="G738" s="6">
        <v>2389627</v>
      </c>
      <c r="H738" s="6">
        <v>0</v>
      </c>
      <c r="I738" s="7">
        <v>0</v>
      </c>
      <c r="J738" s="6">
        <v>0</v>
      </c>
      <c r="K738" s="6">
        <v>2389626</v>
      </c>
      <c r="L738" s="10">
        <v>0</v>
      </c>
    </row>
    <row r="739" spans="1:12" x14ac:dyDescent="0.25">
      <c r="A739" s="3" t="s">
        <v>480</v>
      </c>
      <c r="B739" s="4" t="s">
        <v>7</v>
      </c>
      <c r="C739" s="5" t="s">
        <v>568</v>
      </c>
      <c r="D739" s="6">
        <v>149980</v>
      </c>
      <c r="E739" s="6">
        <v>0</v>
      </c>
      <c r="F739" s="6">
        <f t="shared" si="12"/>
        <v>0</v>
      </c>
      <c r="G739" s="6">
        <v>0</v>
      </c>
      <c r="H739" s="6">
        <v>0</v>
      </c>
      <c r="I739" s="7">
        <v>0</v>
      </c>
      <c r="J739" s="6">
        <v>74990</v>
      </c>
      <c r="K739" s="6">
        <v>74990</v>
      </c>
      <c r="L739" s="10">
        <v>1.8</v>
      </c>
    </row>
    <row r="740" spans="1:12" x14ac:dyDescent="0.25">
      <c r="A740" s="3" t="s">
        <v>480</v>
      </c>
      <c r="B740" s="4" t="s">
        <v>7</v>
      </c>
      <c r="C740" s="5" t="s">
        <v>556</v>
      </c>
      <c r="D740" s="6">
        <v>205136361</v>
      </c>
      <c r="E740" s="6">
        <v>0</v>
      </c>
      <c r="F740" s="6">
        <f t="shared" si="12"/>
        <v>-236762702</v>
      </c>
      <c r="G740" s="6">
        <v>-236762702</v>
      </c>
      <c r="H740" s="6">
        <v>0</v>
      </c>
      <c r="I740" s="7">
        <v>-41044878</v>
      </c>
      <c r="J740" s="6">
        <v>-26474</v>
      </c>
      <c r="K740" s="6">
        <v>482970415</v>
      </c>
      <c r="L740" s="10">
        <v>0</v>
      </c>
    </row>
    <row r="741" spans="1:12" x14ac:dyDescent="0.25">
      <c r="A741" s="3" t="s">
        <v>480</v>
      </c>
      <c r="B741" s="4" t="s">
        <v>7</v>
      </c>
      <c r="C741" s="5" t="s">
        <v>569</v>
      </c>
      <c r="D741" s="6">
        <v>5000000</v>
      </c>
      <c r="E741" s="6">
        <v>0</v>
      </c>
      <c r="F741" s="6">
        <f t="shared" si="12"/>
        <v>5000000</v>
      </c>
      <c r="G741" s="6">
        <v>5000000</v>
      </c>
      <c r="H741" s="6">
        <v>0</v>
      </c>
      <c r="I741" s="7">
        <v>0</v>
      </c>
      <c r="J741" s="6">
        <v>0</v>
      </c>
      <c r="K741" s="6">
        <v>0</v>
      </c>
      <c r="L741" s="10">
        <v>0</v>
      </c>
    </row>
    <row r="742" spans="1:12" x14ac:dyDescent="0.25">
      <c r="A742" s="3" t="s">
        <v>480</v>
      </c>
      <c r="B742" s="4" t="s">
        <v>7</v>
      </c>
      <c r="C742" s="5" t="s">
        <v>10</v>
      </c>
      <c r="D742" s="6">
        <v>227413399</v>
      </c>
      <c r="E742" s="6">
        <v>0</v>
      </c>
      <c r="F742" s="6">
        <f t="shared" si="12"/>
        <v>-200964886</v>
      </c>
      <c r="G742" s="6">
        <v>-202155318</v>
      </c>
      <c r="H742" s="6">
        <v>1190432</v>
      </c>
      <c r="I742" s="7">
        <v>58834183</v>
      </c>
      <c r="J742" s="6">
        <v>0</v>
      </c>
      <c r="K742" s="6">
        <v>369544102</v>
      </c>
      <c r="L742" s="10">
        <v>3.2</v>
      </c>
    </row>
    <row r="743" spans="1:12" x14ac:dyDescent="0.25">
      <c r="A743" s="3" t="s">
        <v>480</v>
      </c>
      <c r="B743" s="4" t="s">
        <v>7</v>
      </c>
      <c r="C743" s="5" t="s">
        <v>570</v>
      </c>
      <c r="D743" s="6">
        <v>24956492</v>
      </c>
      <c r="E743" s="6">
        <v>0</v>
      </c>
      <c r="F743" s="6">
        <f t="shared" si="12"/>
        <v>23257397</v>
      </c>
      <c r="G743" s="6">
        <v>23257397</v>
      </c>
      <c r="H743" s="6">
        <v>0</v>
      </c>
      <c r="I743" s="7">
        <v>1699095</v>
      </c>
      <c r="J743" s="6">
        <v>0</v>
      </c>
      <c r="K743" s="6">
        <v>0</v>
      </c>
      <c r="L743" s="10">
        <v>0</v>
      </c>
    </row>
    <row r="744" spans="1:12" x14ac:dyDescent="0.25">
      <c r="A744" s="3" t="s">
        <v>480</v>
      </c>
      <c r="B744" s="4" t="s">
        <v>9</v>
      </c>
      <c r="C744" s="5" t="s">
        <v>10</v>
      </c>
      <c r="D744" s="6">
        <v>15434750224</v>
      </c>
      <c r="E744" s="6">
        <v>0</v>
      </c>
      <c r="F744" s="6">
        <f t="shared" si="12"/>
        <v>4492248232</v>
      </c>
      <c r="G744" s="6">
        <v>3310749743</v>
      </c>
      <c r="H744" s="6">
        <v>1181498489</v>
      </c>
      <c r="I744" s="7">
        <v>1768567113</v>
      </c>
      <c r="J744" s="6">
        <v>105145754</v>
      </c>
      <c r="K744" s="6">
        <v>9068789125</v>
      </c>
      <c r="L744" s="10">
        <v>776.4</v>
      </c>
    </row>
    <row r="745" spans="1:12" x14ac:dyDescent="0.25">
      <c r="A745" s="3" t="s">
        <v>480</v>
      </c>
      <c r="B745" s="4" t="s">
        <v>9</v>
      </c>
      <c r="C745" s="5" t="s">
        <v>571</v>
      </c>
      <c r="D745" s="6">
        <v>81434</v>
      </c>
      <c r="E745" s="6">
        <v>0</v>
      </c>
      <c r="F745" s="6">
        <f t="shared" si="12"/>
        <v>40717</v>
      </c>
      <c r="G745" s="6">
        <v>40717</v>
      </c>
      <c r="H745" s="6">
        <v>0</v>
      </c>
      <c r="I745" s="7">
        <v>0</v>
      </c>
      <c r="J745" s="6">
        <v>0</v>
      </c>
      <c r="K745" s="6">
        <v>40717</v>
      </c>
      <c r="L745" s="10">
        <v>0.8</v>
      </c>
    </row>
    <row r="746" spans="1:12" x14ac:dyDescent="0.25">
      <c r="A746" s="3" t="s">
        <v>480</v>
      </c>
      <c r="B746" s="4" t="s">
        <v>9</v>
      </c>
      <c r="C746" s="5" t="s">
        <v>124</v>
      </c>
      <c r="D746" s="6">
        <v>23363</v>
      </c>
      <c r="E746" s="6">
        <v>0</v>
      </c>
      <c r="F746" s="6">
        <f t="shared" si="12"/>
        <v>23363</v>
      </c>
      <c r="G746" s="6">
        <v>23363</v>
      </c>
      <c r="H746" s="6">
        <v>0</v>
      </c>
      <c r="I746" s="7">
        <v>0</v>
      </c>
      <c r="J746" s="6">
        <v>0</v>
      </c>
      <c r="K746" s="6">
        <v>0</v>
      </c>
      <c r="L746" s="10">
        <v>0.4</v>
      </c>
    </row>
    <row r="747" spans="1:12" x14ac:dyDescent="0.25">
      <c r="A747" s="3" t="s">
        <v>480</v>
      </c>
      <c r="B747" s="4" t="s">
        <v>9</v>
      </c>
      <c r="C747" s="5" t="s">
        <v>572</v>
      </c>
      <c r="D747" s="6">
        <v>7345507</v>
      </c>
      <c r="E747" s="6">
        <v>0</v>
      </c>
      <c r="F747" s="6">
        <f t="shared" si="12"/>
        <v>1439499</v>
      </c>
      <c r="G747" s="6">
        <v>1439499</v>
      </c>
      <c r="H747" s="6">
        <v>0</v>
      </c>
      <c r="I747" s="7">
        <v>446651</v>
      </c>
      <c r="J747" s="6">
        <v>0</v>
      </c>
      <c r="K747" s="6">
        <v>5459357</v>
      </c>
      <c r="L747" s="10">
        <v>0</v>
      </c>
    </row>
    <row r="748" spans="1:12" x14ac:dyDescent="0.25">
      <c r="A748" s="3" t="s">
        <v>480</v>
      </c>
      <c r="B748" s="4" t="s">
        <v>9</v>
      </c>
      <c r="C748" s="5" t="s">
        <v>573</v>
      </c>
      <c r="D748" s="6">
        <v>120716</v>
      </c>
      <c r="E748" s="6">
        <v>0</v>
      </c>
      <c r="F748" s="6">
        <f t="shared" si="12"/>
        <v>60358</v>
      </c>
      <c r="G748" s="6">
        <v>60358</v>
      </c>
      <c r="H748" s="6">
        <v>0</v>
      </c>
      <c r="I748" s="7">
        <v>0</v>
      </c>
      <c r="J748" s="6">
        <v>0</v>
      </c>
      <c r="K748" s="6">
        <v>60358</v>
      </c>
      <c r="L748" s="10">
        <v>1.6</v>
      </c>
    </row>
    <row r="749" spans="1:12" x14ac:dyDescent="0.25">
      <c r="A749" s="3" t="s">
        <v>480</v>
      </c>
      <c r="B749" s="4" t="s">
        <v>9</v>
      </c>
      <c r="C749" s="5" t="s">
        <v>574</v>
      </c>
      <c r="D749" s="6">
        <v>100000</v>
      </c>
      <c r="E749" s="6">
        <v>0</v>
      </c>
      <c r="F749" s="6">
        <f t="shared" si="12"/>
        <v>100000</v>
      </c>
      <c r="G749" s="6">
        <v>100000</v>
      </c>
      <c r="H749" s="6">
        <v>0</v>
      </c>
      <c r="I749" s="7">
        <v>0</v>
      </c>
      <c r="J749" s="6">
        <v>0</v>
      </c>
      <c r="K749" s="6">
        <v>0</v>
      </c>
      <c r="L749" s="10">
        <v>0</v>
      </c>
    </row>
    <row r="750" spans="1:12" x14ac:dyDescent="0.25">
      <c r="A750" s="3" t="s">
        <v>480</v>
      </c>
      <c r="B750" s="4" t="s">
        <v>9</v>
      </c>
      <c r="C750" s="5" t="s">
        <v>575</v>
      </c>
      <c r="D750" s="6">
        <v>60519</v>
      </c>
      <c r="E750" s="6">
        <v>0</v>
      </c>
      <c r="F750" s="6">
        <f t="shared" si="12"/>
        <v>0</v>
      </c>
      <c r="G750" s="6">
        <v>0</v>
      </c>
      <c r="H750" s="6">
        <v>0</v>
      </c>
      <c r="I750" s="7">
        <v>30260</v>
      </c>
      <c r="J750" s="6">
        <v>0</v>
      </c>
      <c r="K750" s="6">
        <v>30259</v>
      </c>
      <c r="L750" s="10">
        <v>0.8</v>
      </c>
    </row>
    <row r="751" spans="1:12" x14ac:dyDescent="0.25">
      <c r="A751" s="3" t="s">
        <v>480</v>
      </c>
      <c r="B751" s="4" t="s">
        <v>9</v>
      </c>
      <c r="C751" s="5" t="s">
        <v>576</v>
      </c>
      <c r="D751" s="6">
        <v>106234</v>
      </c>
      <c r="E751" s="6">
        <v>0</v>
      </c>
      <c r="F751" s="6">
        <f t="shared" si="12"/>
        <v>53117</v>
      </c>
      <c r="G751" s="6">
        <v>53117</v>
      </c>
      <c r="H751" s="6">
        <v>0</v>
      </c>
      <c r="I751" s="7">
        <v>0</v>
      </c>
      <c r="J751" s="6">
        <v>0</v>
      </c>
      <c r="K751" s="6">
        <v>53117</v>
      </c>
      <c r="L751" s="10">
        <v>0.8</v>
      </c>
    </row>
    <row r="752" spans="1:12" x14ac:dyDescent="0.25">
      <c r="A752" s="3" t="s">
        <v>480</v>
      </c>
      <c r="B752" s="4" t="s">
        <v>9</v>
      </c>
      <c r="C752" s="5" t="s">
        <v>577</v>
      </c>
      <c r="D752" s="6">
        <v>225000</v>
      </c>
      <c r="E752" s="6">
        <v>0</v>
      </c>
      <c r="F752" s="6">
        <f t="shared" si="12"/>
        <v>56250</v>
      </c>
      <c r="G752" s="6">
        <v>56250</v>
      </c>
      <c r="H752" s="6">
        <v>0</v>
      </c>
      <c r="I752" s="7">
        <v>0</v>
      </c>
      <c r="J752" s="6">
        <v>0</v>
      </c>
      <c r="K752" s="6">
        <v>168750</v>
      </c>
      <c r="L752" s="10">
        <v>0</v>
      </c>
    </row>
    <row r="753" spans="1:12" x14ac:dyDescent="0.25">
      <c r="A753" s="3" t="s">
        <v>480</v>
      </c>
      <c r="B753" s="4" t="s">
        <v>9</v>
      </c>
      <c r="C753" s="5" t="s">
        <v>578</v>
      </c>
      <c r="D753" s="6">
        <v>150000</v>
      </c>
      <c r="E753" s="6">
        <v>0</v>
      </c>
      <c r="F753" s="6">
        <f t="shared" si="12"/>
        <v>75000</v>
      </c>
      <c r="G753" s="6">
        <v>75000</v>
      </c>
      <c r="H753" s="6">
        <v>0</v>
      </c>
      <c r="I753" s="7">
        <v>0</v>
      </c>
      <c r="J753" s="6">
        <v>0</v>
      </c>
      <c r="K753" s="6">
        <v>75000</v>
      </c>
      <c r="L753" s="10">
        <v>0</v>
      </c>
    </row>
    <row r="754" spans="1:12" x14ac:dyDescent="0.25">
      <c r="A754" s="3" t="s">
        <v>480</v>
      </c>
      <c r="B754" s="4" t="s">
        <v>9</v>
      </c>
      <c r="C754" s="5" t="s">
        <v>579</v>
      </c>
      <c r="D754" s="6">
        <v>516950</v>
      </c>
      <c r="E754" s="6">
        <v>0</v>
      </c>
      <c r="F754" s="6">
        <f t="shared" si="12"/>
        <v>535613</v>
      </c>
      <c r="G754" s="6">
        <v>535613</v>
      </c>
      <c r="H754" s="6">
        <v>0</v>
      </c>
      <c r="I754" s="7">
        <v>0</v>
      </c>
      <c r="J754" s="6">
        <v>0</v>
      </c>
      <c r="K754" s="6">
        <v>-18663</v>
      </c>
      <c r="L754" s="10">
        <v>0</v>
      </c>
    </row>
    <row r="755" spans="1:12" x14ac:dyDescent="0.25">
      <c r="A755" s="3" t="s">
        <v>480</v>
      </c>
      <c r="B755" s="4" t="s">
        <v>9</v>
      </c>
      <c r="C755" s="5" t="s">
        <v>580</v>
      </c>
      <c r="D755" s="6">
        <v>150332</v>
      </c>
      <c r="E755" s="6">
        <v>0</v>
      </c>
      <c r="F755" s="6">
        <f t="shared" si="12"/>
        <v>0</v>
      </c>
      <c r="G755" s="6">
        <v>0</v>
      </c>
      <c r="H755" s="6">
        <v>0</v>
      </c>
      <c r="I755" s="7">
        <v>75167</v>
      </c>
      <c r="J755" s="6">
        <v>0</v>
      </c>
      <c r="K755" s="6">
        <v>75165</v>
      </c>
      <c r="L755" s="10">
        <v>1.7</v>
      </c>
    </row>
    <row r="756" spans="1:12" x14ac:dyDescent="0.25">
      <c r="A756" s="3" t="s">
        <v>480</v>
      </c>
      <c r="B756" s="4" t="s">
        <v>9</v>
      </c>
      <c r="C756" s="5" t="s">
        <v>581</v>
      </c>
      <c r="D756" s="6">
        <v>62264197</v>
      </c>
      <c r="E756" s="6">
        <v>0</v>
      </c>
      <c r="F756" s="6">
        <f t="shared" si="12"/>
        <v>30509457</v>
      </c>
      <c r="G756" s="6">
        <v>30509457</v>
      </c>
      <c r="H756" s="6">
        <v>0</v>
      </c>
      <c r="I756" s="7">
        <v>0</v>
      </c>
      <c r="J756" s="6">
        <v>0</v>
      </c>
      <c r="K756" s="6">
        <v>31754740</v>
      </c>
      <c r="L756" s="10">
        <v>0</v>
      </c>
    </row>
    <row r="757" spans="1:12" x14ac:dyDescent="0.25">
      <c r="A757" s="3" t="s">
        <v>480</v>
      </c>
      <c r="B757" s="4" t="s">
        <v>9</v>
      </c>
      <c r="C757" s="5" t="s">
        <v>582</v>
      </c>
      <c r="D757" s="6">
        <v>78573</v>
      </c>
      <c r="E757" s="6">
        <v>0</v>
      </c>
      <c r="F757" s="6">
        <f t="shared" si="12"/>
        <v>39287</v>
      </c>
      <c r="G757" s="6">
        <v>39287</v>
      </c>
      <c r="H757" s="6">
        <v>0</v>
      </c>
      <c r="I757" s="7">
        <v>0</v>
      </c>
      <c r="J757" s="6">
        <v>0</v>
      </c>
      <c r="K757" s="6">
        <v>39286</v>
      </c>
      <c r="L757" s="10">
        <v>0.9</v>
      </c>
    </row>
    <row r="758" spans="1:12" x14ac:dyDescent="0.25">
      <c r="A758" s="3" t="s">
        <v>480</v>
      </c>
      <c r="B758" s="4" t="s">
        <v>9</v>
      </c>
      <c r="C758" s="5" t="s">
        <v>583</v>
      </c>
      <c r="D758" s="6">
        <v>675530</v>
      </c>
      <c r="E758" s="6">
        <v>0</v>
      </c>
      <c r="F758" s="6">
        <f t="shared" si="12"/>
        <v>337765</v>
      </c>
      <c r="G758" s="6">
        <v>337765</v>
      </c>
      <c r="H758" s="6">
        <v>0</v>
      </c>
      <c r="I758" s="7">
        <v>0</v>
      </c>
      <c r="J758" s="6">
        <v>0</v>
      </c>
      <c r="K758" s="6">
        <v>337765</v>
      </c>
      <c r="L758" s="10">
        <v>4.5</v>
      </c>
    </row>
    <row r="759" spans="1:12" x14ac:dyDescent="0.25">
      <c r="A759" s="3" t="s">
        <v>480</v>
      </c>
      <c r="B759" s="4" t="s">
        <v>9</v>
      </c>
      <c r="C759" s="5" t="s">
        <v>584</v>
      </c>
      <c r="D759" s="6">
        <v>100000</v>
      </c>
      <c r="E759" s="6">
        <v>0</v>
      </c>
      <c r="F759" s="6">
        <f t="shared" si="12"/>
        <v>0</v>
      </c>
      <c r="G759" s="6">
        <v>0</v>
      </c>
      <c r="H759" s="6">
        <v>0</v>
      </c>
      <c r="I759" s="7">
        <v>50000</v>
      </c>
      <c r="J759" s="6">
        <v>0</v>
      </c>
      <c r="K759" s="6">
        <v>50000</v>
      </c>
      <c r="L759" s="10">
        <v>0</v>
      </c>
    </row>
    <row r="760" spans="1:12" x14ac:dyDescent="0.25">
      <c r="A760" s="3" t="s">
        <v>480</v>
      </c>
      <c r="B760" s="4" t="s">
        <v>9</v>
      </c>
      <c r="C760" s="5" t="s">
        <v>570</v>
      </c>
      <c r="D760" s="6">
        <v>-166413448</v>
      </c>
      <c r="E760" s="6">
        <v>0</v>
      </c>
      <c r="F760" s="6">
        <f t="shared" si="12"/>
        <v>-15825892</v>
      </c>
      <c r="G760" s="6">
        <v>-15825892</v>
      </c>
      <c r="H760" s="6">
        <v>0</v>
      </c>
      <c r="I760" s="7">
        <v>19437223</v>
      </c>
      <c r="J760" s="6">
        <v>12135126</v>
      </c>
      <c r="K760" s="6">
        <v>-182159905</v>
      </c>
      <c r="L760" s="10">
        <v>17.600000000000001</v>
      </c>
    </row>
    <row r="761" spans="1:12" x14ac:dyDescent="0.25">
      <c r="A761" s="3" t="s">
        <v>480</v>
      </c>
      <c r="B761" s="4" t="s">
        <v>9</v>
      </c>
      <c r="C761" s="5" t="s">
        <v>12</v>
      </c>
      <c r="D761" s="6">
        <v>-332727545</v>
      </c>
      <c r="E761" s="6">
        <v>0</v>
      </c>
      <c r="F761" s="6">
        <f t="shared" si="12"/>
        <v>-42431786</v>
      </c>
      <c r="G761" s="6">
        <v>-41138046</v>
      </c>
      <c r="H761" s="6">
        <v>-1293740</v>
      </c>
      <c r="I761" s="7">
        <v>-37941988</v>
      </c>
      <c r="J761" s="6">
        <v>0</v>
      </c>
      <c r="K761" s="6">
        <v>-252353771</v>
      </c>
      <c r="L761" s="10">
        <v>0</v>
      </c>
    </row>
    <row r="762" spans="1:12" x14ac:dyDescent="0.25">
      <c r="A762" s="3" t="s">
        <v>480</v>
      </c>
      <c r="B762" s="4" t="s">
        <v>11</v>
      </c>
      <c r="C762" s="5" t="s">
        <v>12</v>
      </c>
      <c r="D762" s="6">
        <v>15945013018</v>
      </c>
      <c r="E762" s="6">
        <v>0</v>
      </c>
      <c r="F762" s="6">
        <f t="shared" si="12"/>
        <v>4979207987</v>
      </c>
      <c r="G762" s="6">
        <v>3731636620</v>
      </c>
      <c r="H762" s="6">
        <v>1247571367</v>
      </c>
      <c r="I762" s="7">
        <v>1790475824</v>
      </c>
      <c r="J762" s="6">
        <v>137606638</v>
      </c>
      <c r="K762" s="6">
        <v>9037722569</v>
      </c>
      <c r="L762" s="10">
        <v>836.2</v>
      </c>
    </row>
    <row r="763" spans="1:12" x14ac:dyDescent="0.25">
      <c r="A763" s="3" t="s">
        <v>480</v>
      </c>
      <c r="B763" s="4" t="s">
        <v>11</v>
      </c>
      <c r="C763" s="5" t="s">
        <v>585</v>
      </c>
      <c r="D763" s="6">
        <v>150000</v>
      </c>
      <c r="E763" s="6">
        <v>0</v>
      </c>
      <c r="F763" s="6">
        <f t="shared" si="12"/>
        <v>75000</v>
      </c>
      <c r="G763" s="6">
        <v>75000</v>
      </c>
      <c r="H763" s="6">
        <v>0</v>
      </c>
      <c r="I763" s="7">
        <v>0</v>
      </c>
      <c r="J763" s="6">
        <v>0</v>
      </c>
      <c r="K763" s="6">
        <v>75000</v>
      </c>
      <c r="L763" s="10">
        <v>0</v>
      </c>
    </row>
    <row r="764" spans="1:12" x14ac:dyDescent="0.25">
      <c r="A764" s="3" t="s">
        <v>480</v>
      </c>
      <c r="B764" s="4" t="s">
        <v>11</v>
      </c>
      <c r="C764" s="5" t="s">
        <v>586</v>
      </c>
      <c r="D764" s="6">
        <v>3387323</v>
      </c>
      <c r="E764" s="6">
        <v>0</v>
      </c>
      <c r="F764" s="6">
        <f t="shared" si="12"/>
        <v>888555</v>
      </c>
      <c r="G764" s="6">
        <v>888555</v>
      </c>
      <c r="H764" s="6">
        <v>0</v>
      </c>
      <c r="I764" s="7">
        <v>203579</v>
      </c>
      <c r="J764" s="6">
        <v>0</v>
      </c>
      <c r="K764" s="6">
        <v>2295189</v>
      </c>
      <c r="L764" s="10">
        <v>0</v>
      </c>
    </row>
    <row r="765" spans="1:12" x14ac:dyDescent="0.25">
      <c r="A765" s="3" t="s">
        <v>480</v>
      </c>
      <c r="B765" s="4" t="s">
        <v>11</v>
      </c>
      <c r="C765" s="5" t="s">
        <v>587</v>
      </c>
      <c r="D765" s="6">
        <v>309195</v>
      </c>
      <c r="E765" s="6">
        <v>0</v>
      </c>
      <c r="F765" s="6">
        <f t="shared" si="12"/>
        <v>0</v>
      </c>
      <c r="G765" s="6">
        <v>0</v>
      </c>
      <c r="H765" s="6">
        <v>0</v>
      </c>
      <c r="I765" s="7">
        <v>154598</v>
      </c>
      <c r="J765" s="6">
        <v>0</v>
      </c>
      <c r="K765" s="6">
        <v>154597</v>
      </c>
      <c r="L765" s="10">
        <v>3.4</v>
      </c>
    </row>
    <row r="766" spans="1:12" x14ac:dyDescent="0.25">
      <c r="A766" s="3" t="s">
        <v>480</v>
      </c>
      <c r="B766" s="4" t="s">
        <v>11</v>
      </c>
      <c r="C766" s="5" t="s">
        <v>588</v>
      </c>
      <c r="D766" s="6">
        <v>34128</v>
      </c>
      <c r="E766" s="6">
        <v>0</v>
      </c>
      <c r="F766" s="6">
        <f t="shared" si="12"/>
        <v>34128</v>
      </c>
      <c r="G766" s="6">
        <v>34128</v>
      </c>
      <c r="H766" s="6">
        <v>0</v>
      </c>
      <c r="I766" s="7">
        <v>0</v>
      </c>
      <c r="J766" s="6">
        <v>0</v>
      </c>
      <c r="K766" s="6">
        <v>0</v>
      </c>
      <c r="L766" s="10">
        <v>0.3</v>
      </c>
    </row>
    <row r="767" spans="1:12" x14ac:dyDescent="0.25">
      <c r="A767" s="3" t="s">
        <v>480</v>
      </c>
      <c r="B767" s="4" t="s">
        <v>11</v>
      </c>
      <c r="C767" s="5" t="s">
        <v>589</v>
      </c>
      <c r="D767" s="6">
        <v>5272776</v>
      </c>
      <c r="E767" s="6">
        <v>0</v>
      </c>
      <c r="F767" s="6">
        <f t="shared" si="12"/>
        <v>2636388</v>
      </c>
      <c r="G767" s="6">
        <v>2636388</v>
      </c>
      <c r="H767" s="6">
        <v>0</v>
      </c>
      <c r="I767" s="7">
        <v>0</v>
      </c>
      <c r="J767" s="6">
        <v>0</v>
      </c>
      <c r="K767" s="6">
        <v>2636388</v>
      </c>
      <c r="L767" s="10">
        <v>0.9</v>
      </c>
    </row>
    <row r="768" spans="1:12" x14ac:dyDescent="0.25">
      <c r="A768" s="3" t="s">
        <v>480</v>
      </c>
      <c r="B768" s="4" t="s">
        <v>11</v>
      </c>
      <c r="C768" s="5" t="s">
        <v>140</v>
      </c>
      <c r="D768" s="6">
        <v>935785</v>
      </c>
      <c r="E768" s="6">
        <v>0</v>
      </c>
      <c r="F768" s="6">
        <f t="shared" si="12"/>
        <v>169995</v>
      </c>
      <c r="G768" s="6">
        <v>169995</v>
      </c>
      <c r="H768" s="6">
        <v>0</v>
      </c>
      <c r="I768" s="7">
        <v>31896</v>
      </c>
      <c r="J768" s="6">
        <v>0</v>
      </c>
      <c r="K768" s="6">
        <v>733894</v>
      </c>
      <c r="L768" s="10">
        <v>2.7</v>
      </c>
    </row>
    <row r="769" spans="1:12" x14ac:dyDescent="0.25">
      <c r="A769" s="3" t="s">
        <v>480</v>
      </c>
      <c r="B769" s="4" t="s">
        <v>11</v>
      </c>
      <c r="C769" s="5" t="s">
        <v>590</v>
      </c>
      <c r="D769" s="6">
        <v>445839</v>
      </c>
      <c r="E769" s="6">
        <v>0</v>
      </c>
      <c r="F769" s="6">
        <f t="shared" si="12"/>
        <v>222920</v>
      </c>
      <c r="G769" s="6">
        <v>222920</v>
      </c>
      <c r="H769" s="6">
        <v>0</v>
      </c>
      <c r="I769" s="7">
        <v>0</v>
      </c>
      <c r="J769" s="6">
        <v>0</v>
      </c>
      <c r="K769" s="6">
        <v>222919</v>
      </c>
      <c r="L769" s="10">
        <v>1</v>
      </c>
    </row>
    <row r="770" spans="1:12" x14ac:dyDescent="0.25">
      <c r="A770" s="3" t="s">
        <v>480</v>
      </c>
      <c r="B770" s="4" t="s">
        <v>11</v>
      </c>
      <c r="C770" s="5" t="s">
        <v>591</v>
      </c>
      <c r="D770" s="6">
        <v>5000000</v>
      </c>
      <c r="E770" s="6">
        <v>0</v>
      </c>
      <c r="F770" s="6">
        <f t="shared" si="12"/>
        <v>5000000</v>
      </c>
      <c r="G770" s="6">
        <v>5000000</v>
      </c>
      <c r="H770" s="6">
        <v>0</v>
      </c>
      <c r="I770" s="7">
        <v>0</v>
      </c>
      <c r="J770" s="6">
        <v>0</v>
      </c>
      <c r="K770" s="6">
        <v>0</v>
      </c>
      <c r="L770" s="10">
        <v>0</v>
      </c>
    </row>
    <row r="771" spans="1:12" x14ac:dyDescent="0.25">
      <c r="A771" s="3" t="s">
        <v>592</v>
      </c>
      <c r="B771" s="4" t="s">
        <v>14</v>
      </c>
      <c r="C771" s="5" t="s">
        <v>15</v>
      </c>
      <c r="D771" s="6">
        <v>3731739272</v>
      </c>
      <c r="E771" s="6">
        <v>0</v>
      </c>
      <c r="F771" s="6">
        <f t="shared" si="12"/>
        <v>856871803</v>
      </c>
      <c r="G771" s="6">
        <v>68871803</v>
      </c>
      <c r="H771" s="6">
        <v>788000000</v>
      </c>
      <c r="I771" s="7">
        <v>2150856183</v>
      </c>
      <c r="J771" s="6">
        <v>701516735</v>
      </c>
      <c r="K771" s="6">
        <v>22494551</v>
      </c>
      <c r="L771" s="10">
        <v>23856.2</v>
      </c>
    </row>
    <row r="772" spans="1:12" x14ac:dyDescent="0.25">
      <c r="A772" s="3" t="s">
        <v>592</v>
      </c>
      <c r="B772" s="4" t="s">
        <v>14</v>
      </c>
      <c r="C772" s="5" t="s">
        <v>593</v>
      </c>
      <c r="D772" s="6">
        <v>-13349</v>
      </c>
      <c r="E772" s="6">
        <v>0</v>
      </c>
      <c r="F772" s="6">
        <f t="shared" si="12"/>
        <v>0</v>
      </c>
      <c r="G772" s="6">
        <v>0</v>
      </c>
      <c r="H772" s="6">
        <v>0</v>
      </c>
      <c r="I772" s="7">
        <v>-13349</v>
      </c>
      <c r="J772" s="6">
        <v>0</v>
      </c>
      <c r="K772" s="6">
        <v>0</v>
      </c>
      <c r="L772" s="10">
        <v>0</v>
      </c>
    </row>
    <row r="773" spans="1:12" x14ac:dyDescent="0.25">
      <c r="A773" s="3" t="s">
        <v>592</v>
      </c>
      <c r="B773" s="4" t="s">
        <v>14</v>
      </c>
      <c r="C773" s="5" t="s">
        <v>150</v>
      </c>
      <c r="D773" s="6">
        <v>7232</v>
      </c>
      <c r="E773" s="6">
        <v>0</v>
      </c>
      <c r="F773" s="6">
        <f t="shared" si="12"/>
        <v>7232</v>
      </c>
      <c r="G773" s="6">
        <v>7232</v>
      </c>
      <c r="H773" s="6">
        <v>0</v>
      </c>
      <c r="I773" s="7">
        <v>0</v>
      </c>
      <c r="J773" s="6">
        <v>0</v>
      </c>
      <c r="K773" s="6">
        <v>0</v>
      </c>
      <c r="L773" s="10">
        <v>0.1</v>
      </c>
    </row>
    <row r="774" spans="1:12" x14ac:dyDescent="0.25">
      <c r="A774" s="3" t="s">
        <v>592</v>
      </c>
      <c r="B774" s="4" t="s">
        <v>14</v>
      </c>
      <c r="C774" s="5" t="s">
        <v>594</v>
      </c>
      <c r="D774" s="6">
        <v>373920</v>
      </c>
      <c r="E774" s="6">
        <v>0</v>
      </c>
      <c r="F774" s="6">
        <f t="shared" si="12"/>
        <v>86960</v>
      </c>
      <c r="G774" s="6">
        <v>86960</v>
      </c>
      <c r="H774" s="6">
        <v>0</v>
      </c>
      <c r="I774" s="7">
        <v>0</v>
      </c>
      <c r="J774" s="6">
        <v>286960</v>
      </c>
      <c r="K774" s="6">
        <v>0</v>
      </c>
      <c r="L774" s="10">
        <v>0</v>
      </c>
    </row>
    <row r="775" spans="1:12" x14ac:dyDescent="0.25">
      <c r="A775" s="3" t="s">
        <v>592</v>
      </c>
      <c r="B775" s="4" t="s">
        <v>14</v>
      </c>
      <c r="C775" s="5" t="s">
        <v>595</v>
      </c>
      <c r="D775" s="6">
        <v>450000</v>
      </c>
      <c r="E775" s="6">
        <v>0</v>
      </c>
      <c r="F775" s="6">
        <f t="shared" si="12"/>
        <v>450000</v>
      </c>
      <c r="G775" s="6">
        <v>450000</v>
      </c>
      <c r="H775" s="6">
        <v>0</v>
      </c>
      <c r="I775" s="7">
        <v>0</v>
      </c>
      <c r="J775" s="6">
        <v>0</v>
      </c>
      <c r="K775" s="6">
        <v>0</v>
      </c>
      <c r="L775" s="10">
        <v>0</v>
      </c>
    </row>
    <row r="776" spans="1:12" x14ac:dyDescent="0.25">
      <c r="A776" s="3" t="s">
        <v>592</v>
      </c>
      <c r="B776" s="4" t="s">
        <v>14</v>
      </c>
      <c r="C776" s="5" t="s">
        <v>596</v>
      </c>
      <c r="D776" s="6">
        <v>0</v>
      </c>
      <c r="E776" s="6">
        <v>0</v>
      </c>
      <c r="F776" s="6">
        <f t="shared" si="12"/>
        <v>0</v>
      </c>
      <c r="G776" s="6">
        <v>0</v>
      </c>
      <c r="H776" s="6">
        <v>0</v>
      </c>
      <c r="I776" s="7">
        <v>0</v>
      </c>
      <c r="J776" s="6">
        <v>0</v>
      </c>
      <c r="K776" s="6">
        <v>0</v>
      </c>
      <c r="L776" s="10">
        <v>0</v>
      </c>
    </row>
    <row r="777" spans="1:12" x14ac:dyDescent="0.25">
      <c r="A777" s="3" t="s">
        <v>592</v>
      </c>
      <c r="B777" s="4" t="s">
        <v>14</v>
      </c>
      <c r="C777" s="5" t="s">
        <v>21</v>
      </c>
      <c r="D777" s="6">
        <v>118751502</v>
      </c>
      <c r="E777" s="6">
        <v>0</v>
      </c>
      <c r="F777" s="6">
        <f t="shared" si="12"/>
        <v>0</v>
      </c>
      <c r="G777" s="6">
        <v>39100000</v>
      </c>
      <c r="H777" s="6">
        <v>-39100000</v>
      </c>
      <c r="I777" s="7">
        <v>118751502</v>
      </c>
      <c r="J777" s="6">
        <v>0</v>
      </c>
      <c r="K777" s="6">
        <v>0</v>
      </c>
      <c r="L777" s="10">
        <v>0</v>
      </c>
    </row>
    <row r="778" spans="1:12" x14ac:dyDescent="0.25">
      <c r="A778" s="3" t="s">
        <v>592</v>
      </c>
      <c r="B778" s="4" t="s">
        <v>14</v>
      </c>
      <c r="C778" s="5" t="s">
        <v>24</v>
      </c>
      <c r="D778" s="6">
        <v>0</v>
      </c>
      <c r="E778" s="6">
        <v>0</v>
      </c>
      <c r="F778" s="6">
        <f t="shared" si="12"/>
        <v>0</v>
      </c>
      <c r="G778" s="6">
        <v>-8366667</v>
      </c>
      <c r="H778" s="6">
        <v>8366667</v>
      </c>
      <c r="I778" s="7">
        <v>0</v>
      </c>
      <c r="J778" s="6">
        <v>0</v>
      </c>
      <c r="K778" s="6">
        <v>0</v>
      </c>
      <c r="L778" s="10">
        <v>0</v>
      </c>
    </row>
    <row r="779" spans="1:12" x14ac:dyDescent="0.25">
      <c r="A779" s="3" t="s">
        <v>592</v>
      </c>
      <c r="B779" s="4" t="s">
        <v>20</v>
      </c>
      <c r="C779" s="5" t="s">
        <v>21</v>
      </c>
      <c r="D779" s="6">
        <v>4061311383</v>
      </c>
      <c r="E779" s="6">
        <v>0</v>
      </c>
      <c r="F779" s="6">
        <f t="shared" ref="F779:F842" si="13">SUM(G779:H779)</f>
        <v>870343621</v>
      </c>
      <c r="G779" s="6">
        <v>56643621</v>
      </c>
      <c r="H779" s="6">
        <v>813700000</v>
      </c>
      <c r="I779" s="7">
        <v>2453407936</v>
      </c>
      <c r="J779" s="6">
        <v>715047309</v>
      </c>
      <c r="K779" s="6">
        <v>22512517</v>
      </c>
      <c r="L779" s="10">
        <v>24491.1</v>
      </c>
    </row>
    <row r="780" spans="1:12" x14ac:dyDescent="0.25">
      <c r="A780" s="3" t="s">
        <v>592</v>
      </c>
      <c r="B780" s="4" t="s">
        <v>20</v>
      </c>
      <c r="C780" s="5" t="s">
        <v>155</v>
      </c>
      <c r="D780" s="6">
        <v>441095</v>
      </c>
      <c r="E780" s="6">
        <v>0</v>
      </c>
      <c r="F780" s="6">
        <f t="shared" si="13"/>
        <v>441095</v>
      </c>
      <c r="G780" s="6">
        <v>441095</v>
      </c>
      <c r="H780" s="6">
        <v>0</v>
      </c>
      <c r="I780" s="7">
        <v>0</v>
      </c>
      <c r="J780" s="6">
        <v>0</v>
      </c>
      <c r="K780" s="6">
        <v>0</v>
      </c>
      <c r="L780" s="10">
        <v>0.3</v>
      </c>
    </row>
    <row r="781" spans="1:12" x14ac:dyDescent="0.25">
      <c r="A781" s="3" t="s">
        <v>592</v>
      </c>
      <c r="B781" s="4" t="s">
        <v>20</v>
      </c>
      <c r="C781" s="5" t="s">
        <v>597</v>
      </c>
      <c r="D781" s="6">
        <v>900000</v>
      </c>
      <c r="E781" s="6">
        <v>0</v>
      </c>
      <c r="F781" s="6">
        <f t="shared" si="13"/>
        <v>0</v>
      </c>
      <c r="G781" s="6">
        <v>0</v>
      </c>
      <c r="H781" s="6">
        <v>0</v>
      </c>
      <c r="I781" s="7">
        <v>900000</v>
      </c>
      <c r="J781" s="6">
        <v>0</v>
      </c>
      <c r="K781" s="6">
        <v>0</v>
      </c>
      <c r="L781" s="10">
        <v>0</v>
      </c>
    </row>
    <row r="782" spans="1:12" x14ac:dyDescent="0.25">
      <c r="A782" s="3" t="s">
        <v>592</v>
      </c>
      <c r="B782" s="4" t="s">
        <v>20</v>
      </c>
      <c r="C782" s="5" t="s">
        <v>598</v>
      </c>
      <c r="D782" s="6">
        <v>500000</v>
      </c>
      <c r="E782" s="6">
        <v>0</v>
      </c>
      <c r="F782" s="6">
        <f t="shared" si="13"/>
        <v>250000</v>
      </c>
      <c r="G782" s="6">
        <v>250000</v>
      </c>
      <c r="H782" s="6">
        <v>0</v>
      </c>
      <c r="I782" s="7">
        <v>0</v>
      </c>
      <c r="J782" s="6">
        <v>250000</v>
      </c>
      <c r="K782" s="6">
        <v>0</v>
      </c>
      <c r="L782" s="10">
        <v>0</v>
      </c>
    </row>
    <row r="783" spans="1:12" x14ac:dyDescent="0.25">
      <c r="A783" s="3" t="s">
        <v>592</v>
      </c>
      <c r="B783" s="4" t="s">
        <v>20</v>
      </c>
      <c r="C783" s="5" t="s">
        <v>599</v>
      </c>
      <c r="D783" s="6">
        <v>2000000</v>
      </c>
      <c r="E783" s="6">
        <v>0</v>
      </c>
      <c r="F783" s="6">
        <f t="shared" si="13"/>
        <v>0</v>
      </c>
      <c r="G783" s="6">
        <v>0</v>
      </c>
      <c r="H783" s="6">
        <v>0</v>
      </c>
      <c r="I783" s="7">
        <v>2000000</v>
      </c>
      <c r="J783" s="6">
        <v>0</v>
      </c>
      <c r="K783" s="6">
        <v>0</v>
      </c>
      <c r="L783" s="10">
        <v>0</v>
      </c>
    </row>
    <row r="784" spans="1:12" x14ac:dyDescent="0.25">
      <c r="A784" s="3" t="s">
        <v>592</v>
      </c>
      <c r="B784" s="4" t="s">
        <v>20</v>
      </c>
      <c r="C784" s="5" t="s">
        <v>158</v>
      </c>
      <c r="D784" s="6">
        <v>2972504</v>
      </c>
      <c r="E784" s="6">
        <v>0</v>
      </c>
      <c r="F784" s="6">
        <f t="shared" si="13"/>
        <v>0</v>
      </c>
      <c r="G784" s="6">
        <v>0</v>
      </c>
      <c r="H784" s="6">
        <v>0</v>
      </c>
      <c r="I784" s="7">
        <v>2972504</v>
      </c>
      <c r="J784" s="6">
        <v>0</v>
      </c>
      <c r="K784" s="6">
        <v>0</v>
      </c>
      <c r="L784" s="10">
        <v>0</v>
      </c>
    </row>
    <row r="785" spans="1:12" x14ac:dyDescent="0.25">
      <c r="A785" s="3" t="s">
        <v>592</v>
      </c>
      <c r="B785" s="4" t="s">
        <v>20</v>
      </c>
      <c r="C785" s="5" t="s">
        <v>600</v>
      </c>
      <c r="D785" s="6">
        <v>7932020</v>
      </c>
      <c r="E785" s="6">
        <v>0</v>
      </c>
      <c r="F785" s="6">
        <f t="shared" si="13"/>
        <v>0</v>
      </c>
      <c r="G785" s="6">
        <v>0</v>
      </c>
      <c r="H785" s="6">
        <v>0</v>
      </c>
      <c r="I785" s="7">
        <v>7932020</v>
      </c>
      <c r="J785" s="6">
        <v>0</v>
      </c>
      <c r="K785" s="6">
        <v>0</v>
      </c>
      <c r="L785" s="10">
        <v>0</v>
      </c>
    </row>
    <row r="786" spans="1:12" x14ac:dyDescent="0.25">
      <c r="A786" s="3" t="s">
        <v>592</v>
      </c>
      <c r="B786" s="4" t="s">
        <v>20</v>
      </c>
      <c r="C786" s="5" t="s">
        <v>24</v>
      </c>
      <c r="D786" s="6">
        <v>46437007</v>
      </c>
      <c r="E786" s="6">
        <v>0</v>
      </c>
      <c r="F786" s="6">
        <f t="shared" si="13"/>
        <v>0</v>
      </c>
      <c r="G786" s="6">
        <v>43633333</v>
      </c>
      <c r="H786" s="6">
        <v>-43633333</v>
      </c>
      <c r="I786" s="7">
        <v>46385624</v>
      </c>
      <c r="J786" s="6">
        <v>51383</v>
      </c>
      <c r="K786" s="6">
        <v>0</v>
      </c>
      <c r="L786" s="10">
        <v>0</v>
      </c>
    </row>
    <row r="787" spans="1:12" x14ac:dyDescent="0.25">
      <c r="A787" s="3" t="s">
        <v>592</v>
      </c>
      <c r="B787" s="4" t="s">
        <v>20</v>
      </c>
      <c r="C787" s="5" t="s">
        <v>26</v>
      </c>
      <c r="D787" s="6">
        <v>0</v>
      </c>
      <c r="E787" s="6">
        <v>0</v>
      </c>
      <c r="F787" s="6">
        <f t="shared" si="13"/>
        <v>0</v>
      </c>
      <c r="G787" s="6">
        <v>101736608</v>
      </c>
      <c r="H787" s="6">
        <v>-101736608</v>
      </c>
      <c r="I787" s="7">
        <v>0</v>
      </c>
      <c r="J787" s="6">
        <v>0</v>
      </c>
      <c r="K787" s="6">
        <v>0</v>
      </c>
      <c r="L787" s="10">
        <v>0</v>
      </c>
    </row>
    <row r="788" spans="1:12" x14ac:dyDescent="0.25">
      <c r="A788" s="3" t="s">
        <v>592</v>
      </c>
      <c r="B788" s="4" t="s">
        <v>23</v>
      </c>
      <c r="C788" s="5" t="s">
        <v>24</v>
      </c>
      <c r="D788" s="6">
        <v>4299869706</v>
      </c>
      <c r="E788" s="6">
        <v>0</v>
      </c>
      <c r="F788" s="6">
        <f t="shared" si="13"/>
        <v>894882900</v>
      </c>
      <c r="G788" s="6">
        <v>31949567</v>
      </c>
      <c r="H788" s="6">
        <v>862933333</v>
      </c>
      <c r="I788" s="7">
        <v>2644189267</v>
      </c>
      <c r="J788" s="6">
        <v>738156049</v>
      </c>
      <c r="K788" s="6">
        <v>22641490</v>
      </c>
      <c r="L788" s="10">
        <v>25086.2</v>
      </c>
    </row>
    <row r="789" spans="1:12" x14ac:dyDescent="0.25">
      <c r="A789" s="3" t="s">
        <v>592</v>
      </c>
      <c r="B789" s="4" t="s">
        <v>23</v>
      </c>
      <c r="C789" s="5" t="s">
        <v>327</v>
      </c>
      <c r="D789" s="6">
        <v>218825</v>
      </c>
      <c r="E789" s="6">
        <v>0</v>
      </c>
      <c r="F789" s="6">
        <f t="shared" si="13"/>
        <v>0</v>
      </c>
      <c r="G789" s="6">
        <v>0</v>
      </c>
      <c r="H789" s="6">
        <v>0</v>
      </c>
      <c r="I789" s="7">
        <v>0</v>
      </c>
      <c r="J789" s="6">
        <v>218825</v>
      </c>
      <c r="K789" s="6">
        <v>0</v>
      </c>
      <c r="L789" s="10">
        <v>1</v>
      </c>
    </row>
    <row r="790" spans="1:12" x14ac:dyDescent="0.25">
      <c r="A790" s="3" t="s">
        <v>592</v>
      </c>
      <c r="B790" s="4" t="s">
        <v>23</v>
      </c>
      <c r="C790" s="5" t="s">
        <v>601</v>
      </c>
      <c r="D790" s="6">
        <v>500000</v>
      </c>
      <c r="E790" s="6">
        <v>0</v>
      </c>
      <c r="F790" s="6">
        <f t="shared" si="13"/>
        <v>0</v>
      </c>
      <c r="G790" s="6">
        <v>0</v>
      </c>
      <c r="H790" s="6">
        <v>0</v>
      </c>
      <c r="I790" s="7">
        <v>500000</v>
      </c>
      <c r="J790" s="6">
        <v>0</v>
      </c>
      <c r="K790" s="6">
        <v>0</v>
      </c>
      <c r="L790" s="10">
        <v>0</v>
      </c>
    </row>
    <row r="791" spans="1:12" x14ac:dyDescent="0.25">
      <c r="A791" s="3" t="s">
        <v>592</v>
      </c>
      <c r="B791" s="4" t="s">
        <v>23</v>
      </c>
      <c r="C791" s="5" t="s">
        <v>602</v>
      </c>
      <c r="D791" s="6">
        <v>1000000</v>
      </c>
      <c r="E791" s="6">
        <v>0</v>
      </c>
      <c r="F791" s="6">
        <f t="shared" si="13"/>
        <v>0</v>
      </c>
      <c r="G791" s="6">
        <v>0</v>
      </c>
      <c r="H791" s="6">
        <v>0</v>
      </c>
      <c r="I791" s="7">
        <v>1000000</v>
      </c>
      <c r="J791" s="6">
        <v>0</v>
      </c>
      <c r="K791" s="6">
        <v>0</v>
      </c>
      <c r="L791" s="10">
        <v>0</v>
      </c>
    </row>
    <row r="792" spans="1:12" x14ac:dyDescent="0.25">
      <c r="A792" s="3" t="s">
        <v>592</v>
      </c>
      <c r="B792" s="4" t="s">
        <v>23</v>
      </c>
      <c r="C792" s="5" t="s">
        <v>603</v>
      </c>
      <c r="D792" s="6">
        <v>0</v>
      </c>
      <c r="E792" s="6">
        <v>0</v>
      </c>
      <c r="F792" s="6">
        <f t="shared" si="13"/>
        <v>0</v>
      </c>
      <c r="G792" s="6">
        <v>0</v>
      </c>
      <c r="H792" s="6">
        <v>0</v>
      </c>
      <c r="I792" s="7">
        <v>0</v>
      </c>
      <c r="J792" s="6">
        <v>0</v>
      </c>
      <c r="K792" s="6">
        <v>0</v>
      </c>
      <c r="L792" s="10">
        <v>0</v>
      </c>
    </row>
    <row r="793" spans="1:12" x14ac:dyDescent="0.25">
      <c r="A793" s="3" t="s">
        <v>592</v>
      </c>
      <c r="B793" s="4" t="s">
        <v>23</v>
      </c>
      <c r="C793" s="5" t="s">
        <v>604</v>
      </c>
      <c r="D793" s="6">
        <v>25000</v>
      </c>
      <c r="E793" s="6">
        <v>0</v>
      </c>
      <c r="F793" s="6">
        <f t="shared" si="13"/>
        <v>25000</v>
      </c>
      <c r="G793" s="6">
        <v>25000</v>
      </c>
      <c r="H793" s="6">
        <v>0</v>
      </c>
      <c r="I793" s="7">
        <v>0</v>
      </c>
      <c r="J793" s="6">
        <v>0</v>
      </c>
      <c r="K793" s="6">
        <v>0</v>
      </c>
      <c r="L793" s="10">
        <v>0</v>
      </c>
    </row>
    <row r="794" spans="1:12" x14ac:dyDescent="0.25">
      <c r="A794" s="3" t="s">
        <v>592</v>
      </c>
      <c r="B794" s="4" t="s">
        <v>23</v>
      </c>
      <c r="C794" s="5" t="s">
        <v>26</v>
      </c>
      <c r="D794" s="6">
        <v>-8218074</v>
      </c>
      <c r="E794" s="6">
        <v>0</v>
      </c>
      <c r="F794" s="6">
        <f t="shared" si="13"/>
        <v>0</v>
      </c>
      <c r="G794" s="6">
        <v>102366667</v>
      </c>
      <c r="H794" s="6">
        <v>-102366667</v>
      </c>
      <c r="I794" s="7">
        <v>-8218074</v>
      </c>
      <c r="J794" s="6">
        <v>0</v>
      </c>
      <c r="K794" s="6">
        <v>0</v>
      </c>
      <c r="L794" s="10">
        <v>0</v>
      </c>
    </row>
    <row r="795" spans="1:12" x14ac:dyDescent="0.25">
      <c r="A795" s="3" t="s">
        <v>592</v>
      </c>
      <c r="B795" s="4" t="s">
        <v>23</v>
      </c>
      <c r="C795" s="5" t="s">
        <v>29</v>
      </c>
      <c r="D795" s="6">
        <v>0</v>
      </c>
      <c r="E795" s="6">
        <v>0</v>
      </c>
      <c r="F795" s="6">
        <f t="shared" si="13"/>
        <v>0</v>
      </c>
      <c r="G795" s="6">
        <v>-24973702</v>
      </c>
      <c r="H795" s="6">
        <v>24973702</v>
      </c>
      <c r="I795" s="7">
        <v>0</v>
      </c>
      <c r="J795" s="6">
        <v>0</v>
      </c>
      <c r="K795" s="6">
        <v>0</v>
      </c>
      <c r="L795" s="10">
        <v>0</v>
      </c>
    </row>
    <row r="796" spans="1:12" x14ac:dyDescent="0.25">
      <c r="A796" s="3" t="s">
        <v>592</v>
      </c>
      <c r="B796" s="4" t="s">
        <v>25</v>
      </c>
      <c r="C796" s="5" t="s">
        <v>26</v>
      </c>
      <c r="D796" s="6">
        <v>4537265323</v>
      </c>
      <c r="E796" s="6">
        <v>0</v>
      </c>
      <c r="F796" s="6">
        <f t="shared" si="13"/>
        <v>978325997</v>
      </c>
      <c r="G796" s="6">
        <v>245325997</v>
      </c>
      <c r="H796" s="6">
        <v>733000000</v>
      </c>
      <c r="I796" s="7">
        <v>2735130010</v>
      </c>
      <c r="J796" s="6">
        <v>801023697</v>
      </c>
      <c r="K796" s="6">
        <v>22785619</v>
      </c>
      <c r="L796" s="10">
        <v>26148.6</v>
      </c>
    </row>
    <row r="797" spans="1:12" x14ac:dyDescent="0.25">
      <c r="A797" s="3" t="s">
        <v>592</v>
      </c>
      <c r="B797" s="4" t="s">
        <v>25</v>
      </c>
      <c r="C797" s="5" t="s">
        <v>169</v>
      </c>
      <c r="D797" s="6">
        <v>240000</v>
      </c>
      <c r="E797" s="6">
        <v>0</v>
      </c>
      <c r="F797" s="6">
        <f t="shared" si="13"/>
        <v>0</v>
      </c>
      <c r="G797" s="6">
        <v>0</v>
      </c>
      <c r="H797" s="6">
        <v>0</v>
      </c>
      <c r="I797" s="7">
        <v>0</v>
      </c>
      <c r="J797" s="6">
        <v>240000</v>
      </c>
      <c r="K797" s="6">
        <v>0</v>
      </c>
      <c r="L797" s="10">
        <v>0</v>
      </c>
    </row>
    <row r="798" spans="1:12" x14ac:dyDescent="0.25">
      <c r="A798" s="3" t="s">
        <v>592</v>
      </c>
      <c r="B798" s="4" t="s">
        <v>25</v>
      </c>
      <c r="C798" s="5" t="s">
        <v>338</v>
      </c>
      <c r="D798" s="6">
        <v>10200000</v>
      </c>
      <c r="E798" s="6">
        <v>0</v>
      </c>
      <c r="F798" s="6">
        <f t="shared" si="13"/>
        <v>5100000</v>
      </c>
      <c r="G798" s="6">
        <v>5100000</v>
      </c>
      <c r="H798" s="6">
        <v>0</v>
      </c>
      <c r="I798" s="7">
        <v>0</v>
      </c>
      <c r="J798" s="6">
        <v>5100000</v>
      </c>
      <c r="K798" s="6">
        <v>0</v>
      </c>
      <c r="L798" s="10">
        <v>0</v>
      </c>
    </row>
    <row r="799" spans="1:12" x14ac:dyDescent="0.25">
      <c r="A799" s="3" t="s">
        <v>592</v>
      </c>
      <c r="B799" s="4" t="s">
        <v>25</v>
      </c>
      <c r="C799" s="5" t="s">
        <v>605</v>
      </c>
      <c r="D799" s="6">
        <v>8181450</v>
      </c>
      <c r="E799" s="6">
        <v>0</v>
      </c>
      <c r="F799" s="6">
        <f t="shared" si="13"/>
        <v>0</v>
      </c>
      <c r="G799" s="6">
        <v>0</v>
      </c>
      <c r="H799" s="6">
        <v>0</v>
      </c>
      <c r="I799" s="7">
        <v>8181450</v>
      </c>
      <c r="J799" s="6">
        <v>0</v>
      </c>
      <c r="K799" s="6">
        <v>0</v>
      </c>
      <c r="L799" s="10">
        <v>0</v>
      </c>
    </row>
    <row r="800" spans="1:12" x14ac:dyDescent="0.25">
      <c r="A800" s="3" t="s">
        <v>592</v>
      </c>
      <c r="B800" s="4" t="s">
        <v>25</v>
      </c>
      <c r="C800" s="5" t="s">
        <v>606</v>
      </c>
      <c r="D800" s="6">
        <v>29974228</v>
      </c>
      <c r="E800" s="6">
        <v>0</v>
      </c>
      <c r="F800" s="6">
        <f t="shared" si="13"/>
        <v>16747025</v>
      </c>
      <c r="G800" s="6">
        <v>16747025</v>
      </c>
      <c r="H800" s="6">
        <v>0</v>
      </c>
      <c r="I800" s="7">
        <v>0</v>
      </c>
      <c r="J800" s="6">
        <v>13227203</v>
      </c>
      <c r="K800" s="6">
        <v>0</v>
      </c>
      <c r="L800" s="10">
        <v>0</v>
      </c>
    </row>
    <row r="801" spans="1:12" x14ac:dyDescent="0.25">
      <c r="A801" s="3" t="s">
        <v>592</v>
      </c>
      <c r="B801" s="4" t="s">
        <v>25</v>
      </c>
      <c r="C801" s="5" t="s">
        <v>607</v>
      </c>
      <c r="D801" s="6">
        <v>530448</v>
      </c>
      <c r="E801" s="6">
        <v>0</v>
      </c>
      <c r="F801" s="6">
        <f t="shared" si="13"/>
        <v>530448</v>
      </c>
      <c r="G801" s="6">
        <v>530448</v>
      </c>
      <c r="H801" s="6">
        <v>0</v>
      </c>
      <c r="I801" s="7">
        <v>0</v>
      </c>
      <c r="J801" s="6">
        <v>0</v>
      </c>
      <c r="K801" s="6">
        <v>0</v>
      </c>
      <c r="L801" s="10">
        <v>0.5</v>
      </c>
    </row>
    <row r="802" spans="1:12" x14ac:dyDescent="0.25">
      <c r="A802" s="3" t="s">
        <v>592</v>
      </c>
      <c r="B802" s="4" t="s">
        <v>25</v>
      </c>
      <c r="C802" s="5" t="s">
        <v>511</v>
      </c>
      <c r="D802" s="6">
        <v>750000</v>
      </c>
      <c r="E802" s="6">
        <v>0</v>
      </c>
      <c r="F802" s="6">
        <f t="shared" si="13"/>
        <v>0</v>
      </c>
      <c r="G802" s="6">
        <v>0</v>
      </c>
      <c r="H802" s="6">
        <v>0</v>
      </c>
      <c r="I802" s="7">
        <v>750000</v>
      </c>
      <c r="J802" s="6">
        <v>0</v>
      </c>
      <c r="K802" s="6">
        <v>0</v>
      </c>
      <c r="L802" s="10">
        <v>0</v>
      </c>
    </row>
    <row r="803" spans="1:12" x14ac:dyDescent="0.25">
      <c r="A803" s="3" t="s">
        <v>592</v>
      </c>
      <c r="B803" s="4" t="s">
        <v>25</v>
      </c>
      <c r="C803" s="5" t="s">
        <v>608</v>
      </c>
      <c r="D803" s="6">
        <v>74153</v>
      </c>
      <c r="E803" s="6">
        <v>0</v>
      </c>
      <c r="F803" s="6">
        <f t="shared" si="13"/>
        <v>74153</v>
      </c>
      <c r="G803" s="6">
        <v>74153</v>
      </c>
      <c r="H803" s="6">
        <v>0</v>
      </c>
      <c r="I803" s="7">
        <v>0</v>
      </c>
      <c r="J803" s="6">
        <v>0</v>
      </c>
      <c r="K803" s="6">
        <v>0</v>
      </c>
      <c r="L803" s="10">
        <v>0</v>
      </c>
    </row>
    <row r="804" spans="1:12" x14ac:dyDescent="0.25">
      <c r="A804" s="3" t="s">
        <v>592</v>
      </c>
      <c r="B804" s="4" t="s">
        <v>25</v>
      </c>
      <c r="C804" s="5" t="s">
        <v>175</v>
      </c>
      <c r="D804" s="6">
        <v>156116</v>
      </c>
      <c r="E804" s="6">
        <v>0</v>
      </c>
      <c r="F804" s="6">
        <f t="shared" si="13"/>
        <v>156116</v>
      </c>
      <c r="G804" s="6">
        <v>156116</v>
      </c>
      <c r="H804" s="6">
        <v>0</v>
      </c>
      <c r="I804" s="7">
        <v>0</v>
      </c>
      <c r="J804" s="6">
        <v>0</v>
      </c>
      <c r="K804" s="6">
        <v>0</v>
      </c>
      <c r="L804" s="10">
        <v>0</v>
      </c>
    </row>
    <row r="805" spans="1:12" x14ac:dyDescent="0.25">
      <c r="A805" s="3" t="s">
        <v>592</v>
      </c>
      <c r="B805" s="4" t="s">
        <v>25</v>
      </c>
      <c r="C805" s="5" t="s">
        <v>609</v>
      </c>
      <c r="D805" s="6">
        <v>660000</v>
      </c>
      <c r="E805" s="6">
        <v>0</v>
      </c>
      <c r="F805" s="6">
        <f t="shared" si="13"/>
        <v>660000</v>
      </c>
      <c r="G805" s="6">
        <v>660000</v>
      </c>
      <c r="H805" s="6">
        <v>0</v>
      </c>
      <c r="I805" s="7">
        <v>0</v>
      </c>
      <c r="J805" s="6">
        <v>0</v>
      </c>
      <c r="K805" s="6">
        <v>0</v>
      </c>
      <c r="L805" s="10">
        <v>0.9</v>
      </c>
    </row>
    <row r="806" spans="1:12" x14ac:dyDescent="0.25">
      <c r="A806" s="3" t="s">
        <v>592</v>
      </c>
      <c r="B806" s="4" t="s">
        <v>25</v>
      </c>
      <c r="C806" s="5" t="s">
        <v>610</v>
      </c>
      <c r="D806" s="6">
        <v>2000000</v>
      </c>
      <c r="E806" s="6">
        <v>0</v>
      </c>
      <c r="F806" s="6">
        <f t="shared" si="13"/>
        <v>2000000</v>
      </c>
      <c r="G806" s="6">
        <v>2000000</v>
      </c>
      <c r="H806" s="6">
        <v>0</v>
      </c>
      <c r="I806" s="7">
        <v>0</v>
      </c>
      <c r="J806" s="6">
        <v>0</v>
      </c>
      <c r="K806" s="6">
        <v>0</v>
      </c>
      <c r="L806" s="10">
        <v>0</v>
      </c>
    </row>
    <row r="807" spans="1:12" x14ac:dyDescent="0.25">
      <c r="A807" s="3" t="s">
        <v>592</v>
      </c>
      <c r="B807" s="4" t="s">
        <v>25</v>
      </c>
      <c r="C807" s="5" t="s">
        <v>29</v>
      </c>
      <c r="D807" s="6">
        <v>-4723798</v>
      </c>
      <c r="E807" s="6">
        <v>0</v>
      </c>
      <c r="F807" s="6">
        <f t="shared" si="13"/>
        <v>0</v>
      </c>
      <c r="G807" s="6">
        <v>-92233333</v>
      </c>
      <c r="H807" s="6">
        <v>92233333</v>
      </c>
      <c r="I807" s="7">
        <v>-4723798</v>
      </c>
      <c r="J807" s="6">
        <v>0</v>
      </c>
      <c r="K807" s="6">
        <v>0</v>
      </c>
      <c r="L807" s="10">
        <v>0</v>
      </c>
    </row>
    <row r="808" spans="1:12" x14ac:dyDescent="0.25">
      <c r="A808" s="3" t="s">
        <v>592</v>
      </c>
      <c r="B808" s="4" t="s">
        <v>25</v>
      </c>
      <c r="C808" s="5" t="s">
        <v>35</v>
      </c>
      <c r="D808" s="6">
        <v>0</v>
      </c>
      <c r="E808" s="6">
        <v>0</v>
      </c>
      <c r="F808" s="6">
        <f t="shared" si="13"/>
        <v>0</v>
      </c>
      <c r="G808" s="6">
        <v>-12292</v>
      </c>
      <c r="H808" s="6">
        <v>12292</v>
      </c>
      <c r="I808" s="7">
        <v>0</v>
      </c>
      <c r="J808" s="6">
        <v>0</v>
      </c>
      <c r="K808" s="6">
        <v>0</v>
      </c>
      <c r="L808" s="10">
        <v>0</v>
      </c>
    </row>
    <row r="809" spans="1:12" x14ac:dyDescent="0.25">
      <c r="A809" s="3" t="s">
        <v>592</v>
      </c>
      <c r="B809" s="4" t="s">
        <v>28</v>
      </c>
      <c r="C809" s="5" t="s">
        <v>29</v>
      </c>
      <c r="D809" s="6">
        <v>4867932187</v>
      </c>
      <c r="E809" s="6">
        <v>0</v>
      </c>
      <c r="F809" s="6">
        <f t="shared" si="13"/>
        <v>1108869602</v>
      </c>
      <c r="G809" s="6">
        <v>271236269</v>
      </c>
      <c r="H809" s="6">
        <v>837633333</v>
      </c>
      <c r="I809" s="7">
        <v>2832661687</v>
      </c>
      <c r="J809" s="6">
        <v>900516058</v>
      </c>
      <c r="K809" s="6">
        <v>25884840</v>
      </c>
      <c r="L809" s="10">
        <v>26297.8</v>
      </c>
    </row>
    <row r="810" spans="1:12" x14ac:dyDescent="0.25">
      <c r="A810" s="3" t="s">
        <v>592</v>
      </c>
      <c r="B810" s="4" t="s">
        <v>28</v>
      </c>
      <c r="C810" s="5" t="s">
        <v>611</v>
      </c>
      <c r="D810" s="6">
        <v>2500000</v>
      </c>
      <c r="E810" s="6">
        <v>0</v>
      </c>
      <c r="F810" s="6">
        <f t="shared" si="13"/>
        <v>0</v>
      </c>
      <c r="G810" s="6">
        <v>0</v>
      </c>
      <c r="H810" s="6">
        <v>0</v>
      </c>
      <c r="I810" s="7">
        <v>2500000</v>
      </c>
      <c r="J810" s="6">
        <v>0</v>
      </c>
      <c r="K810" s="6">
        <v>0</v>
      </c>
      <c r="L810" s="10">
        <v>0</v>
      </c>
    </row>
    <row r="811" spans="1:12" x14ac:dyDescent="0.25">
      <c r="A811" s="3" t="s">
        <v>592</v>
      </c>
      <c r="B811" s="4" t="s">
        <v>28</v>
      </c>
      <c r="C811" s="5" t="s">
        <v>612</v>
      </c>
      <c r="D811" s="6">
        <v>623969</v>
      </c>
      <c r="E811" s="6">
        <v>0</v>
      </c>
      <c r="F811" s="6">
        <f t="shared" si="13"/>
        <v>623969</v>
      </c>
      <c r="G811" s="6">
        <v>623969</v>
      </c>
      <c r="H811" s="6">
        <v>0</v>
      </c>
      <c r="I811" s="7">
        <v>0</v>
      </c>
      <c r="J811" s="6">
        <v>0</v>
      </c>
      <c r="K811" s="6">
        <v>0</v>
      </c>
      <c r="L811" s="10">
        <v>1.4</v>
      </c>
    </row>
    <row r="812" spans="1:12" x14ac:dyDescent="0.25">
      <c r="A812" s="3" t="s">
        <v>592</v>
      </c>
      <c r="B812" s="4" t="s">
        <v>28</v>
      </c>
      <c r="C812" s="5" t="s">
        <v>613</v>
      </c>
      <c r="D812" s="6">
        <v>218825</v>
      </c>
      <c r="E812" s="6">
        <v>0</v>
      </c>
      <c r="F812" s="6">
        <f t="shared" si="13"/>
        <v>218825</v>
      </c>
      <c r="G812" s="6">
        <v>218825</v>
      </c>
      <c r="H812" s="6">
        <v>0</v>
      </c>
      <c r="I812" s="7">
        <v>0</v>
      </c>
      <c r="J812" s="6">
        <v>0</v>
      </c>
      <c r="K812" s="6">
        <v>0</v>
      </c>
      <c r="L812" s="10">
        <v>1</v>
      </c>
    </row>
    <row r="813" spans="1:12" x14ac:dyDescent="0.25">
      <c r="A813" s="3" t="s">
        <v>592</v>
      </c>
      <c r="B813" s="4" t="s">
        <v>28</v>
      </c>
      <c r="C813" s="5" t="s">
        <v>185</v>
      </c>
      <c r="D813" s="6">
        <v>210000</v>
      </c>
      <c r="E813" s="6">
        <v>0</v>
      </c>
      <c r="F813" s="6">
        <f t="shared" si="13"/>
        <v>105000</v>
      </c>
      <c r="G813" s="6">
        <v>105000</v>
      </c>
      <c r="H813" s="6">
        <v>0</v>
      </c>
      <c r="I813" s="7">
        <v>0</v>
      </c>
      <c r="J813" s="6">
        <v>105000</v>
      </c>
      <c r="K813" s="6">
        <v>0</v>
      </c>
      <c r="L813" s="10">
        <v>1</v>
      </c>
    </row>
    <row r="814" spans="1:12" x14ac:dyDescent="0.25">
      <c r="A814" s="3" t="s">
        <v>592</v>
      </c>
      <c r="B814" s="4" t="s">
        <v>28</v>
      </c>
      <c r="C814" s="5" t="s">
        <v>614</v>
      </c>
      <c r="D814" s="6">
        <v>1217787</v>
      </c>
      <c r="E814" s="6">
        <v>0</v>
      </c>
      <c r="F814" s="6">
        <f t="shared" si="13"/>
        <v>1217787</v>
      </c>
      <c r="G814" s="6">
        <v>1217787</v>
      </c>
      <c r="H814" s="6">
        <v>0</v>
      </c>
      <c r="I814" s="7">
        <v>0</v>
      </c>
      <c r="J814" s="6">
        <v>0</v>
      </c>
      <c r="K814" s="6">
        <v>0</v>
      </c>
      <c r="L814" s="10">
        <v>0.9</v>
      </c>
    </row>
    <row r="815" spans="1:12" x14ac:dyDescent="0.25">
      <c r="A815" s="3" t="s">
        <v>592</v>
      </c>
      <c r="B815" s="4" t="s">
        <v>28</v>
      </c>
      <c r="C815" s="5" t="s">
        <v>615</v>
      </c>
      <c r="D815" s="6">
        <v>1100000</v>
      </c>
      <c r="E815" s="6">
        <v>0</v>
      </c>
      <c r="F815" s="6">
        <f t="shared" si="13"/>
        <v>0</v>
      </c>
      <c r="G815" s="6">
        <v>0</v>
      </c>
      <c r="H815" s="6">
        <v>0</v>
      </c>
      <c r="I815" s="7">
        <v>1100000</v>
      </c>
      <c r="J815" s="6">
        <v>0</v>
      </c>
      <c r="K815" s="6">
        <v>0</v>
      </c>
      <c r="L815" s="10">
        <v>0</v>
      </c>
    </row>
    <row r="816" spans="1:12" x14ac:dyDescent="0.25">
      <c r="A816" s="3" t="s">
        <v>592</v>
      </c>
      <c r="B816" s="4" t="s">
        <v>28</v>
      </c>
      <c r="C816" s="5" t="s">
        <v>616</v>
      </c>
      <c r="D816" s="6">
        <v>305145</v>
      </c>
      <c r="E816" s="6">
        <v>0</v>
      </c>
      <c r="F816" s="6">
        <f t="shared" si="13"/>
        <v>305145</v>
      </c>
      <c r="G816" s="6">
        <v>305145</v>
      </c>
      <c r="H816" s="6">
        <v>0</v>
      </c>
      <c r="I816" s="7">
        <v>0</v>
      </c>
      <c r="J816" s="6">
        <v>0</v>
      </c>
      <c r="K816" s="6">
        <v>0</v>
      </c>
      <c r="L816" s="10">
        <v>0.8</v>
      </c>
    </row>
    <row r="817" spans="1:12" x14ac:dyDescent="0.25">
      <c r="A817" s="3" t="s">
        <v>592</v>
      </c>
      <c r="B817" s="4" t="s">
        <v>28</v>
      </c>
      <c r="C817" s="5" t="s">
        <v>617</v>
      </c>
      <c r="D817" s="6">
        <v>1000000</v>
      </c>
      <c r="E817" s="6">
        <v>0</v>
      </c>
      <c r="F817" s="6">
        <f t="shared" si="13"/>
        <v>1000000</v>
      </c>
      <c r="G817" s="6">
        <v>1000000</v>
      </c>
      <c r="H817" s="6">
        <v>0</v>
      </c>
      <c r="I817" s="7">
        <v>0</v>
      </c>
      <c r="J817" s="6">
        <v>0</v>
      </c>
      <c r="K817" s="6">
        <v>0</v>
      </c>
      <c r="L817" s="10">
        <v>0</v>
      </c>
    </row>
    <row r="818" spans="1:12" x14ac:dyDescent="0.25">
      <c r="A818" s="3" t="s">
        <v>592</v>
      </c>
      <c r="B818" s="4" t="s">
        <v>28</v>
      </c>
      <c r="C818" s="5" t="s">
        <v>618</v>
      </c>
      <c r="D818" s="6">
        <v>200634</v>
      </c>
      <c r="E818" s="6">
        <v>0</v>
      </c>
      <c r="F818" s="6">
        <f t="shared" si="13"/>
        <v>100317</v>
      </c>
      <c r="G818" s="6">
        <v>100317</v>
      </c>
      <c r="H818" s="6">
        <v>0</v>
      </c>
      <c r="I818" s="7">
        <v>0</v>
      </c>
      <c r="J818" s="6">
        <v>100317</v>
      </c>
      <c r="K818" s="6">
        <v>0</v>
      </c>
      <c r="L818" s="10">
        <v>0.9</v>
      </c>
    </row>
    <row r="819" spans="1:12" x14ac:dyDescent="0.25">
      <c r="A819" s="3" t="s">
        <v>592</v>
      </c>
      <c r="B819" s="4" t="s">
        <v>28</v>
      </c>
      <c r="C819" s="5" t="s">
        <v>619</v>
      </c>
      <c r="D819" s="6">
        <v>500000</v>
      </c>
      <c r="E819" s="6">
        <v>0</v>
      </c>
      <c r="F819" s="6">
        <f t="shared" si="13"/>
        <v>250000</v>
      </c>
      <c r="G819" s="6">
        <v>250000</v>
      </c>
      <c r="H819" s="6">
        <v>0</v>
      </c>
      <c r="I819" s="7">
        <v>0</v>
      </c>
      <c r="J819" s="6">
        <v>250000</v>
      </c>
      <c r="K819" s="6">
        <v>0</v>
      </c>
      <c r="L819" s="10">
        <v>0</v>
      </c>
    </row>
    <row r="820" spans="1:12" x14ac:dyDescent="0.25">
      <c r="A820" s="3" t="s">
        <v>592</v>
      </c>
      <c r="B820" s="4" t="s">
        <v>28</v>
      </c>
      <c r="C820" s="5" t="s">
        <v>620</v>
      </c>
      <c r="D820" s="6">
        <v>30000</v>
      </c>
      <c r="E820" s="6">
        <v>0</v>
      </c>
      <c r="F820" s="6">
        <f t="shared" si="13"/>
        <v>15000</v>
      </c>
      <c r="G820" s="6">
        <v>15000</v>
      </c>
      <c r="H820" s="6">
        <v>0</v>
      </c>
      <c r="I820" s="7">
        <v>0</v>
      </c>
      <c r="J820" s="6">
        <v>15000</v>
      </c>
      <c r="K820" s="6">
        <v>0</v>
      </c>
      <c r="L820" s="10">
        <v>0</v>
      </c>
    </row>
    <row r="821" spans="1:12" x14ac:dyDescent="0.25">
      <c r="A821" s="3" t="s">
        <v>592</v>
      </c>
      <c r="B821" s="4" t="s">
        <v>28</v>
      </c>
      <c r="C821" s="5" t="s">
        <v>621</v>
      </c>
      <c r="D821" s="6">
        <v>212804</v>
      </c>
      <c r="E821" s="6">
        <v>0</v>
      </c>
      <c r="F821" s="6">
        <f t="shared" si="13"/>
        <v>49250</v>
      </c>
      <c r="G821" s="6">
        <v>49250</v>
      </c>
      <c r="H821" s="6">
        <v>0</v>
      </c>
      <c r="I821" s="7">
        <v>0</v>
      </c>
      <c r="J821" s="6">
        <v>212804</v>
      </c>
      <c r="K821" s="6">
        <v>-49250</v>
      </c>
      <c r="L821" s="10">
        <v>0.2</v>
      </c>
    </row>
    <row r="822" spans="1:12" x14ac:dyDescent="0.25">
      <c r="A822" s="3" t="s">
        <v>592</v>
      </c>
      <c r="B822" s="4" t="s">
        <v>28</v>
      </c>
      <c r="C822" s="5" t="s">
        <v>35</v>
      </c>
      <c r="D822" s="6">
        <v>434889952</v>
      </c>
      <c r="E822" s="6">
        <v>0</v>
      </c>
      <c r="F822" s="6">
        <f t="shared" si="13"/>
        <v>-1825000</v>
      </c>
      <c r="G822" s="6">
        <v>372562500</v>
      </c>
      <c r="H822" s="6">
        <v>-374387500</v>
      </c>
      <c r="I822" s="7">
        <v>-13285048</v>
      </c>
      <c r="J822" s="6">
        <v>0</v>
      </c>
      <c r="K822" s="6">
        <v>450000000</v>
      </c>
      <c r="L822" s="10">
        <v>0</v>
      </c>
    </row>
    <row r="823" spans="1:12" x14ac:dyDescent="0.25">
      <c r="A823" s="3" t="s">
        <v>592</v>
      </c>
      <c r="B823" s="4" t="s">
        <v>28</v>
      </c>
      <c r="C823" s="5" t="s">
        <v>622</v>
      </c>
      <c r="D823" s="6">
        <v>600000</v>
      </c>
      <c r="E823" s="6">
        <v>0</v>
      </c>
      <c r="F823" s="6">
        <f t="shared" si="13"/>
        <v>600000</v>
      </c>
      <c r="G823" s="6">
        <v>600000</v>
      </c>
      <c r="H823" s="6">
        <v>0</v>
      </c>
      <c r="I823" s="7">
        <v>0</v>
      </c>
      <c r="J823" s="6">
        <v>0</v>
      </c>
      <c r="K823" s="6">
        <v>0</v>
      </c>
      <c r="L823" s="10">
        <v>0</v>
      </c>
    </row>
    <row r="824" spans="1:12" x14ac:dyDescent="0.25">
      <c r="A824" s="3" t="s">
        <v>592</v>
      </c>
      <c r="B824" s="4" t="s">
        <v>28</v>
      </c>
      <c r="C824" s="5" t="s">
        <v>41</v>
      </c>
      <c r="D824" s="6">
        <v>0</v>
      </c>
      <c r="E824" s="6">
        <v>0</v>
      </c>
      <c r="F824" s="6">
        <f t="shared" si="13"/>
        <v>0</v>
      </c>
      <c r="G824" s="6">
        <v>-370004445</v>
      </c>
      <c r="H824" s="6">
        <v>370004445</v>
      </c>
      <c r="I824" s="7">
        <v>0</v>
      </c>
      <c r="J824" s="6">
        <v>0</v>
      </c>
      <c r="K824" s="6">
        <v>0</v>
      </c>
      <c r="L824" s="10">
        <v>0</v>
      </c>
    </row>
    <row r="825" spans="1:12" x14ac:dyDescent="0.25">
      <c r="A825" s="3" t="s">
        <v>592</v>
      </c>
      <c r="B825" s="4" t="s">
        <v>34</v>
      </c>
      <c r="C825" s="5" t="s">
        <v>35</v>
      </c>
      <c r="D825" s="6">
        <v>3972963677</v>
      </c>
      <c r="E825" s="6">
        <v>0</v>
      </c>
      <c r="F825" s="6">
        <f t="shared" si="13"/>
        <v>610162421</v>
      </c>
      <c r="G825" s="6">
        <v>585748527</v>
      </c>
      <c r="H825" s="6">
        <v>24413894</v>
      </c>
      <c r="I825" s="7">
        <v>2903252129</v>
      </c>
      <c r="J825" s="6">
        <v>433698651</v>
      </c>
      <c r="K825" s="6">
        <v>25850476</v>
      </c>
      <c r="L825" s="10">
        <v>26733.3</v>
      </c>
    </row>
    <row r="826" spans="1:12" x14ac:dyDescent="0.25">
      <c r="A826" s="3" t="s">
        <v>592</v>
      </c>
      <c r="B826" s="4" t="s">
        <v>34</v>
      </c>
      <c r="C826" s="5" t="s">
        <v>623</v>
      </c>
      <c r="D826" s="6">
        <v>-500000</v>
      </c>
      <c r="E826" s="6">
        <v>0</v>
      </c>
      <c r="F826" s="6">
        <f t="shared" si="13"/>
        <v>0</v>
      </c>
      <c r="G826" s="6">
        <v>0</v>
      </c>
      <c r="H826" s="6">
        <v>0</v>
      </c>
      <c r="I826" s="7">
        <v>-500000</v>
      </c>
      <c r="J826" s="6">
        <v>0</v>
      </c>
      <c r="K826" s="6">
        <v>0</v>
      </c>
      <c r="L826" s="10">
        <v>0</v>
      </c>
    </row>
    <row r="827" spans="1:12" x14ac:dyDescent="0.25">
      <c r="A827" s="3" t="s">
        <v>592</v>
      </c>
      <c r="B827" s="4" t="s">
        <v>34</v>
      </c>
      <c r="C827" s="5" t="s">
        <v>36</v>
      </c>
      <c r="D827" s="6">
        <v>-441133</v>
      </c>
      <c r="E827" s="6">
        <v>0</v>
      </c>
      <c r="F827" s="6">
        <f t="shared" si="13"/>
        <v>-160598</v>
      </c>
      <c r="G827" s="6">
        <v>-160598</v>
      </c>
      <c r="H827" s="6">
        <v>0</v>
      </c>
      <c r="I827" s="7">
        <v>-280535</v>
      </c>
      <c r="J827" s="6">
        <v>0</v>
      </c>
      <c r="K827" s="6">
        <v>0</v>
      </c>
      <c r="L827" s="10">
        <v>0</v>
      </c>
    </row>
    <row r="828" spans="1:12" x14ac:dyDescent="0.25">
      <c r="A828" s="3" t="s">
        <v>592</v>
      </c>
      <c r="B828" s="4" t="s">
        <v>34</v>
      </c>
      <c r="C828" s="5" t="s">
        <v>529</v>
      </c>
      <c r="D828" s="6">
        <v>-4043532</v>
      </c>
      <c r="E828" s="6">
        <v>0</v>
      </c>
      <c r="F828" s="6">
        <f t="shared" si="13"/>
        <v>-2021766</v>
      </c>
      <c r="G828" s="6">
        <v>-2021766</v>
      </c>
      <c r="H828" s="6">
        <v>0</v>
      </c>
      <c r="I828" s="7">
        <v>0</v>
      </c>
      <c r="J828" s="6">
        <v>-2021766</v>
      </c>
      <c r="K828" s="6">
        <v>0</v>
      </c>
      <c r="L828" s="10">
        <v>0</v>
      </c>
    </row>
    <row r="829" spans="1:12" x14ac:dyDescent="0.25">
      <c r="A829" s="3" t="s">
        <v>592</v>
      </c>
      <c r="B829" s="4" t="s">
        <v>34</v>
      </c>
      <c r="C829" s="5" t="s">
        <v>108</v>
      </c>
      <c r="D829" s="6">
        <v>-3461717</v>
      </c>
      <c r="E829" s="6">
        <v>0</v>
      </c>
      <c r="F829" s="6">
        <f t="shared" si="13"/>
        <v>-3461717</v>
      </c>
      <c r="G829" s="6">
        <v>-3461717</v>
      </c>
      <c r="H829" s="6">
        <v>0</v>
      </c>
      <c r="I829" s="7">
        <v>0</v>
      </c>
      <c r="J829" s="6">
        <v>0</v>
      </c>
      <c r="K829" s="6">
        <v>0</v>
      </c>
      <c r="L829" s="10">
        <v>0</v>
      </c>
    </row>
    <row r="830" spans="1:12" x14ac:dyDescent="0.25">
      <c r="A830" s="3" t="s">
        <v>592</v>
      </c>
      <c r="B830" s="4" t="s">
        <v>34</v>
      </c>
      <c r="C830" s="5" t="s">
        <v>371</v>
      </c>
      <c r="D830" s="6">
        <v>-800000</v>
      </c>
      <c r="E830" s="6">
        <v>0</v>
      </c>
      <c r="F830" s="6">
        <f t="shared" si="13"/>
        <v>0</v>
      </c>
      <c r="G830" s="6">
        <v>0</v>
      </c>
      <c r="H830" s="6">
        <v>0</v>
      </c>
      <c r="I830" s="7">
        <v>-800000</v>
      </c>
      <c r="J830" s="6">
        <v>0</v>
      </c>
      <c r="K830" s="6">
        <v>0</v>
      </c>
      <c r="L830" s="10">
        <v>0</v>
      </c>
    </row>
    <row r="831" spans="1:12" x14ac:dyDescent="0.25">
      <c r="A831" s="3" t="s">
        <v>592</v>
      </c>
      <c r="B831" s="4" t="s">
        <v>34</v>
      </c>
      <c r="C831" s="5" t="s">
        <v>624</v>
      </c>
      <c r="D831" s="6">
        <v>5500000</v>
      </c>
      <c r="E831" s="6">
        <v>0</v>
      </c>
      <c r="F831" s="6">
        <f t="shared" si="13"/>
        <v>2750000</v>
      </c>
      <c r="G831" s="6">
        <v>2750000</v>
      </c>
      <c r="H831" s="6">
        <v>0</v>
      </c>
      <c r="I831" s="7">
        <v>2750000</v>
      </c>
      <c r="J831" s="6">
        <v>0</v>
      </c>
      <c r="K831" s="6">
        <v>0</v>
      </c>
      <c r="L831" s="10">
        <v>0</v>
      </c>
    </row>
    <row r="832" spans="1:12" x14ac:dyDescent="0.25">
      <c r="A832" s="3" t="s">
        <v>592</v>
      </c>
      <c r="B832" s="4" t="s">
        <v>34</v>
      </c>
      <c r="C832" s="5" t="s">
        <v>41</v>
      </c>
      <c r="D832" s="6">
        <v>-212320784</v>
      </c>
      <c r="E832" s="6">
        <v>0</v>
      </c>
      <c r="F832" s="6">
        <f t="shared" si="13"/>
        <v>5481365</v>
      </c>
      <c r="G832" s="6">
        <v>-545132164</v>
      </c>
      <c r="H832" s="6">
        <v>550613529</v>
      </c>
      <c r="I832" s="7">
        <v>-217668514</v>
      </c>
      <c r="J832" s="6">
        <v>-133635</v>
      </c>
      <c r="K832" s="6">
        <v>0</v>
      </c>
      <c r="L832" s="10">
        <v>0</v>
      </c>
    </row>
    <row r="833" spans="1:12" x14ac:dyDescent="0.25">
      <c r="A833" s="3" t="s">
        <v>592</v>
      </c>
      <c r="B833" s="4" t="s">
        <v>34</v>
      </c>
      <c r="C833" s="5" t="s">
        <v>625</v>
      </c>
      <c r="D833" s="6">
        <v>15000000</v>
      </c>
      <c r="E833" s="6">
        <v>0</v>
      </c>
      <c r="F833" s="6">
        <f t="shared" si="13"/>
        <v>0</v>
      </c>
      <c r="G833" s="6">
        <v>0</v>
      </c>
      <c r="H833" s="6">
        <v>0</v>
      </c>
      <c r="I833" s="7">
        <v>15000000</v>
      </c>
      <c r="J833" s="6">
        <v>0</v>
      </c>
      <c r="K833" s="6">
        <v>0</v>
      </c>
      <c r="L833" s="10">
        <v>0</v>
      </c>
    </row>
    <row r="834" spans="1:12" x14ac:dyDescent="0.25">
      <c r="A834" s="3" t="s">
        <v>592</v>
      </c>
      <c r="B834" s="4" t="s">
        <v>34</v>
      </c>
      <c r="C834" s="5" t="s">
        <v>626</v>
      </c>
      <c r="D834" s="6">
        <v>-13050000</v>
      </c>
      <c r="E834" s="6">
        <v>0</v>
      </c>
      <c r="F834" s="6">
        <f t="shared" si="13"/>
        <v>0</v>
      </c>
      <c r="G834" s="6">
        <v>0</v>
      </c>
      <c r="H834" s="6">
        <v>0</v>
      </c>
      <c r="I834" s="7">
        <v>-13050000</v>
      </c>
      <c r="J834" s="6">
        <v>0</v>
      </c>
      <c r="K834" s="6">
        <v>0</v>
      </c>
      <c r="L834" s="10">
        <v>0</v>
      </c>
    </row>
    <row r="835" spans="1:12" x14ac:dyDescent="0.25">
      <c r="A835" s="3" t="s">
        <v>592</v>
      </c>
      <c r="B835" s="4" t="s">
        <v>3</v>
      </c>
      <c r="C835" s="5" t="s">
        <v>41</v>
      </c>
      <c r="D835" s="6">
        <v>5056931482</v>
      </c>
      <c r="E835" s="6">
        <v>0</v>
      </c>
      <c r="F835" s="6">
        <f t="shared" si="13"/>
        <v>1222058740</v>
      </c>
      <c r="G835" s="6">
        <v>416818195</v>
      </c>
      <c r="H835" s="6">
        <v>805240545</v>
      </c>
      <c r="I835" s="7">
        <v>2819411196</v>
      </c>
      <c r="J835" s="6">
        <v>990050158</v>
      </c>
      <c r="K835" s="6">
        <v>25411388</v>
      </c>
      <c r="L835" s="10">
        <v>26544.5</v>
      </c>
    </row>
    <row r="836" spans="1:12" x14ac:dyDescent="0.25">
      <c r="A836" s="3" t="s">
        <v>592</v>
      </c>
      <c r="B836" s="4" t="s">
        <v>3</v>
      </c>
      <c r="C836" s="5" t="s">
        <v>213</v>
      </c>
      <c r="D836" s="6">
        <v>44222</v>
      </c>
      <c r="E836" s="6">
        <v>0</v>
      </c>
      <c r="F836" s="6">
        <f t="shared" si="13"/>
        <v>44222</v>
      </c>
      <c r="G836" s="6">
        <v>44222</v>
      </c>
      <c r="H836" s="6">
        <v>0</v>
      </c>
      <c r="I836" s="7">
        <v>0</v>
      </c>
      <c r="J836" s="6">
        <v>0</v>
      </c>
      <c r="K836" s="6">
        <v>0</v>
      </c>
      <c r="L836" s="10">
        <v>0.6</v>
      </c>
    </row>
    <row r="837" spans="1:12" x14ac:dyDescent="0.25">
      <c r="A837" s="3" t="s">
        <v>592</v>
      </c>
      <c r="B837" s="4" t="s">
        <v>3</v>
      </c>
      <c r="C837" s="5" t="s">
        <v>544</v>
      </c>
      <c r="D837" s="6">
        <v>7355000</v>
      </c>
      <c r="E837" s="6">
        <v>0</v>
      </c>
      <c r="F837" s="6">
        <f t="shared" si="13"/>
        <v>0</v>
      </c>
      <c r="G837" s="6">
        <v>0</v>
      </c>
      <c r="H837" s="6">
        <v>0</v>
      </c>
      <c r="I837" s="7">
        <v>7355000</v>
      </c>
      <c r="J837" s="6">
        <v>0</v>
      </c>
      <c r="K837" s="6">
        <v>0</v>
      </c>
      <c r="L837" s="10">
        <v>0</v>
      </c>
    </row>
    <row r="838" spans="1:12" x14ac:dyDescent="0.25">
      <c r="A838" s="3" t="s">
        <v>592</v>
      </c>
      <c r="B838" s="4" t="s">
        <v>3</v>
      </c>
      <c r="C838" s="5" t="s">
        <v>217</v>
      </c>
      <c r="D838" s="6">
        <v>3442542</v>
      </c>
      <c r="E838" s="6">
        <v>0</v>
      </c>
      <c r="F838" s="6">
        <f t="shared" si="13"/>
        <v>3202764</v>
      </c>
      <c r="G838" s="6">
        <v>3202764</v>
      </c>
      <c r="H838" s="6">
        <v>0</v>
      </c>
      <c r="I838" s="7">
        <v>0</v>
      </c>
      <c r="J838" s="6">
        <v>239778</v>
      </c>
      <c r="K838" s="6">
        <v>0</v>
      </c>
      <c r="L838" s="10">
        <v>1.5</v>
      </c>
    </row>
    <row r="839" spans="1:12" x14ac:dyDescent="0.25">
      <c r="A839" s="3" t="s">
        <v>592</v>
      </c>
      <c r="B839" s="4" t="s">
        <v>3</v>
      </c>
      <c r="C839" s="5" t="s">
        <v>547</v>
      </c>
      <c r="D839" s="6">
        <v>-20462370</v>
      </c>
      <c r="E839" s="6">
        <v>0</v>
      </c>
      <c r="F839" s="6">
        <f t="shared" si="13"/>
        <v>-10231185</v>
      </c>
      <c r="G839" s="6">
        <v>-10231185</v>
      </c>
      <c r="H839" s="6">
        <v>0</v>
      </c>
      <c r="I839" s="7">
        <v>0</v>
      </c>
      <c r="J839" s="6">
        <v>-10231185</v>
      </c>
      <c r="K839" s="6">
        <v>0</v>
      </c>
      <c r="L839" s="10">
        <v>0</v>
      </c>
    </row>
    <row r="840" spans="1:12" x14ac:dyDescent="0.25">
      <c r="A840" s="3" t="s">
        <v>592</v>
      </c>
      <c r="B840" s="4" t="s">
        <v>3</v>
      </c>
      <c r="C840" s="5" t="s">
        <v>627</v>
      </c>
      <c r="D840" s="6">
        <v>1108200</v>
      </c>
      <c r="E840" s="6">
        <v>0</v>
      </c>
      <c r="F840" s="6">
        <f t="shared" si="13"/>
        <v>1108200</v>
      </c>
      <c r="G840" s="6">
        <v>1108200</v>
      </c>
      <c r="H840" s="6">
        <v>0</v>
      </c>
      <c r="I840" s="7">
        <v>0</v>
      </c>
      <c r="J840" s="6">
        <v>0</v>
      </c>
      <c r="K840" s="6">
        <v>0</v>
      </c>
      <c r="L840" s="10">
        <v>1</v>
      </c>
    </row>
    <row r="841" spans="1:12" x14ac:dyDescent="0.25">
      <c r="A841" s="3" t="s">
        <v>592</v>
      </c>
      <c r="B841" s="4" t="s">
        <v>3</v>
      </c>
      <c r="C841" s="5" t="s">
        <v>223</v>
      </c>
      <c r="D841" s="6">
        <v>7400</v>
      </c>
      <c r="E841" s="6">
        <v>0</v>
      </c>
      <c r="F841" s="6">
        <f t="shared" si="13"/>
        <v>7400</v>
      </c>
      <c r="G841" s="6">
        <v>7400</v>
      </c>
      <c r="H841" s="6">
        <v>0</v>
      </c>
      <c r="I841" s="7">
        <v>0</v>
      </c>
      <c r="J841" s="6">
        <v>0</v>
      </c>
      <c r="K841" s="6">
        <v>0</v>
      </c>
      <c r="L841" s="10">
        <v>0</v>
      </c>
    </row>
    <row r="842" spans="1:12" x14ac:dyDescent="0.25">
      <c r="A842" s="3" t="s">
        <v>592</v>
      </c>
      <c r="B842" s="4" t="s">
        <v>3</v>
      </c>
      <c r="C842" s="5" t="s">
        <v>628</v>
      </c>
      <c r="D842" s="6">
        <v>1724590</v>
      </c>
      <c r="E842" s="6">
        <v>0</v>
      </c>
      <c r="F842" s="6">
        <f t="shared" si="13"/>
        <v>0</v>
      </c>
      <c r="G842" s="6">
        <v>0</v>
      </c>
      <c r="H842" s="6">
        <v>0</v>
      </c>
      <c r="I842" s="7">
        <v>1724590</v>
      </c>
      <c r="J842" s="6">
        <v>0</v>
      </c>
      <c r="K842" s="6">
        <v>0</v>
      </c>
      <c r="L842" s="10">
        <v>0</v>
      </c>
    </row>
    <row r="843" spans="1:12" x14ac:dyDescent="0.25">
      <c r="A843" s="3" t="s">
        <v>592</v>
      </c>
      <c r="B843" s="4" t="s">
        <v>3</v>
      </c>
      <c r="C843" s="5" t="s">
        <v>228</v>
      </c>
      <c r="D843" s="6">
        <v>10000000</v>
      </c>
      <c r="E843" s="6">
        <v>0</v>
      </c>
      <c r="F843" s="6">
        <f t="shared" ref="F843:F906" si="14">SUM(G843:H843)</f>
        <v>0</v>
      </c>
      <c r="G843" s="6">
        <v>0</v>
      </c>
      <c r="H843" s="6">
        <v>0</v>
      </c>
      <c r="I843" s="7">
        <v>10000000</v>
      </c>
      <c r="J843" s="6">
        <v>0</v>
      </c>
      <c r="K843" s="6">
        <v>0</v>
      </c>
      <c r="L843" s="10">
        <v>0</v>
      </c>
    </row>
    <row r="844" spans="1:12" x14ac:dyDescent="0.25">
      <c r="A844" s="3" t="s">
        <v>592</v>
      </c>
      <c r="B844" s="4" t="s">
        <v>3</v>
      </c>
      <c r="C844" s="5" t="s">
        <v>629</v>
      </c>
      <c r="D844" s="6">
        <v>80000</v>
      </c>
      <c r="E844" s="6">
        <v>0</v>
      </c>
      <c r="F844" s="6">
        <f t="shared" si="14"/>
        <v>40000</v>
      </c>
      <c r="G844" s="6">
        <v>40000</v>
      </c>
      <c r="H844" s="6">
        <v>0</v>
      </c>
      <c r="I844" s="7">
        <v>0</v>
      </c>
      <c r="J844" s="6">
        <v>40000</v>
      </c>
      <c r="K844" s="6">
        <v>0</v>
      </c>
      <c r="L844" s="10">
        <v>0</v>
      </c>
    </row>
    <row r="845" spans="1:12" x14ac:dyDescent="0.25">
      <c r="A845" s="3" t="s">
        <v>592</v>
      </c>
      <c r="B845" s="4" t="s">
        <v>3</v>
      </c>
      <c r="C845" s="5" t="s">
        <v>630</v>
      </c>
      <c r="D845" s="6">
        <v>98796</v>
      </c>
      <c r="E845" s="6">
        <v>0</v>
      </c>
      <c r="F845" s="6">
        <f t="shared" si="14"/>
        <v>0</v>
      </c>
      <c r="G845" s="6">
        <v>0</v>
      </c>
      <c r="H845" s="6">
        <v>0</v>
      </c>
      <c r="I845" s="7">
        <v>98796</v>
      </c>
      <c r="J845" s="6">
        <v>0</v>
      </c>
      <c r="K845" s="6">
        <v>0</v>
      </c>
      <c r="L845" s="10">
        <v>0.6</v>
      </c>
    </row>
    <row r="846" spans="1:12" x14ac:dyDescent="0.25">
      <c r="A846" s="3" t="s">
        <v>592</v>
      </c>
      <c r="B846" s="4" t="s">
        <v>3</v>
      </c>
      <c r="C846" s="5" t="s">
        <v>631</v>
      </c>
      <c r="D846" s="6">
        <v>4000000</v>
      </c>
      <c r="E846" s="6">
        <v>0</v>
      </c>
      <c r="F846" s="6">
        <f t="shared" si="14"/>
        <v>0</v>
      </c>
      <c r="G846" s="6">
        <v>0</v>
      </c>
      <c r="H846" s="6">
        <v>0</v>
      </c>
      <c r="I846" s="7">
        <v>4000000</v>
      </c>
      <c r="J846" s="6">
        <v>0</v>
      </c>
      <c r="K846" s="6">
        <v>0</v>
      </c>
      <c r="L846" s="10">
        <v>0</v>
      </c>
    </row>
    <row r="847" spans="1:12" x14ac:dyDescent="0.25">
      <c r="A847" s="3" t="s">
        <v>592</v>
      </c>
      <c r="B847" s="4" t="s">
        <v>3</v>
      </c>
      <c r="C847" s="5" t="s">
        <v>632</v>
      </c>
      <c r="D847" s="6">
        <v>51500000</v>
      </c>
      <c r="E847" s="6">
        <v>0</v>
      </c>
      <c r="F847" s="6">
        <f t="shared" si="14"/>
        <v>0</v>
      </c>
      <c r="G847" s="6">
        <v>0</v>
      </c>
      <c r="H847" s="6">
        <v>0</v>
      </c>
      <c r="I847" s="7">
        <v>51500000</v>
      </c>
      <c r="J847" s="6">
        <v>0</v>
      </c>
      <c r="K847" s="6">
        <v>0</v>
      </c>
      <c r="L847" s="10">
        <v>1</v>
      </c>
    </row>
    <row r="848" spans="1:12" x14ac:dyDescent="0.25">
      <c r="A848" s="3" t="s">
        <v>592</v>
      </c>
      <c r="B848" s="4" t="s">
        <v>3</v>
      </c>
      <c r="C848" s="5" t="s">
        <v>633</v>
      </c>
      <c r="D848" s="6">
        <v>1939480</v>
      </c>
      <c r="E848" s="6">
        <v>0</v>
      </c>
      <c r="F848" s="6">
        <f t="shared" si="14"/>
        <v>-50000</v>
      </c>
      <c r="G848" s="6">
        <v>-50000</v>
      </c>
      <c r="H848" s="6">
        <v>0</v>
      </c>
      <c r="I848" s="7">
        <v>2039480</v>
      </c>
      <c r="J848" s="6">
        <v>-50000</v>
      </c>
      <c r="K848" s="6">
        <v>0</v>
      </c>
      <c r="L848" s="10">
        <v>17</v>
      </c>
    </row>
    <row r="849" spans="1:12" x14ac:dyDescent="0.25">
      <c r="A849" s="3" t="s">
        <v>592</v>
      </c>
      <c r="B849" s="4" t="s">
        <v>3</v>
      </c>
      <c r="C849" s="5" t="s">
        <v>626</v>
      </c>
      <c r="D849" s="6">
        <v>13050000</v>
      </c>
      <c r="E849" s="6">
        <v>0</v>
      </c>
      <c r="F849" s="6">
        <f t="shared" si="14"/>
        <v>0</v>
      </c>
      <c r="G849" s="6">
        <v>0</v>
      </c>
      <c r="H849" s="6">
        <v>0</v>
      </c>
      <c r="I849" s="7">
        <v>13050000</v>
      </c>
      <c r="J849" s="6">
        <v>0</v>
      </c>
      <c r="K849" s="6">
        <v>0</v>
      </c>
      <c r="L849" s="10">
        <v>0</v>
      </c>
    </row>
    <row r="850" spans="1:12" x14ac:dyDescent="0.25">
      <c r="A850" s="3" t="s">
        <v>592</v>
      </c>
      <c r="B850" s="4" t="s">
        <v>3</v>
      </c>
      <c r="C850" s="5" t="s">
        <v>634</v>
      </c>
      <c r="D850" s="6">
        <v>150000</v>
      </c>
      <c r="E850" s="6">
        <v>0</v>
      </c>
      <c r="F850" s="6">
        <f t="shared" si="14"/>
        <v>0</v>
      </c>
      <c r="G850" s="6">
        <v>0</v>
      </c>
      <c r="H850" s="6">
        <v>0</v>
      </c>
      <c r="I850" s="7">
        <v>150000</v>
      </c>
      <c r="J850" s="6">
        <v>0</v>
      </c>
      <c r="K850" s="6">
        <v>0</v>
      </c>
      <c r="L850" s="10">
        <v>0</v>
      </c>
    </row>
    <row r="851" spans="1:12" x14ac:dyDescent="0.25">
      <c r="A851" s="3" t="s">
        <v>592</v>
      </c>
      <c r="B851" s="4" t="s">
        <v>3</v>
      </c>
      <c r="C851" s="5" t="s">
        <v>8</v>
      </c>
      <c r="D851" s="6">
        <v>50129788</v>
      </c>
      <c r="E851" s="6">
        <v>0</v>
      </c>
      <c r="F851" s="6">
        <f t="shared" si="14"/>
        <v>4139399</v>
      </c>
      <c r="G851" s="6">
        <v>-176491014</v>
      </c>
      <c r="H851" s="6">
        <v>180630413</v>
      </c>
      <c r="I851" s="7">
        <v>45990389</v>
      </c>
      <c r="J851" s="6">
        <v>0</v>
      </c>
      <c r="K851" s="6">
        <v>0</v>
      </c>
      <c r="L851" s="10">
        <v>0</v>
      </c>
    </row>
    <row r="852" spans="1:12" x14ac:dyDescent="0.25">
      <c r="A852" s="3" t="s">
        <v>592</v>
      </c>
      <c r="B852" s="4" t="s">
        <v>3</v>
      </c>
      <c r="C852" s="5" t="s">
        <v>635</v>
      </c>
      <c r="D852" s="6">
        <v>-10663719</v>
      </c>
      <c r="E852" s="6">
        <v>0</v>
      </c>
      <c r="F852" s="6">
        <f t="shared" si="14"/>
        <v>0</v>
      </c>
      <c r="G852" s="6">
        <v>0</v>
      </c>
      <c r="H852" s="6">
        <v>0</v>
      </c>
      <c r="I852" s="7">
        <v>-10663719</v>
      </c>
      <c r="J852" s="6">
        <v>0</v>
      </c>
      <c r="K852" s="6">
        <v>0</v>
      </c>
      <c r="L852" s="10">
        <v>0</v>
      </c>
    </row>
    <row r="853" spans="1:12" x14ac:dyDescent="0.25">
      <c r="A853" s="3" t="s">
        <v>592</v>
      </c>
      <c r="B853" s="4" t="s">
        <v>7</v>
      </c>
      <c r="C853" s="5" t="s">
        <v>8</v>
      </c>
      <c r="D853" s="6">
        <v>5391847404</v>
      </c>
      <c r="E853" s="6">
        <v>0</v>
      </c>
      <c r="F853" s="6">
        <f t="shared" si="14"/>
        <v>1346465080</v>
      </c>
      <c r="G853" s="6">
        <v>317437541</v>
      </c>
      <c r="H853" s="6">
        <v>1029027539</v>
      </c>
      <c r="I853" s="7">
        <v>2938660565</v>
      </c>
      <c r="J853" s="6">
        <v>1080866631</v>
      </c>
      <c r="K853" s="6">
        <v>25855128</v>
      </c>
      <c r="L853" s="10">
        <v>26474.1</v>
      </c>
    </row>
    <row r="854" spans="1:12" x14ac:dyDescent="0.25">
      <c r="A854" s="3" t="s">
        <v>592</v>
      </c>
      <c r="B854" s="4" t="s">
        <v>7</v>
      </c>
      <c r="C854" s="5" t="s">
        <v>636</v>
      </c>
      <c r="D854" s="6">
        <v>800000</v>
      </c>
      <c r="E854" s="6">
        <v>0</v>
      </c>
      <c r="F854" s="6">
        <f t="shared" si="14"/>
        <v>800000</v>
      </c>
      <c r="G854" s="6">
        <v>800000</v>
      </c>
      <c r="H854" s="6">
        <v>0</v>
      </c>
      <c r="I854" s="7">
        <v>0</v>
      </c>
      <c r="J854" s="6">
        <v>0</v>
      </c>
      <c r="K854" s="6">
        <v>0</v>
      </c>
      <c r="L854" s="10">
        <v>0</v>
      </c>
    </row>
    <row r="855" spans="1:12" x14ac:dyDescent="0.25">
      <c r="A855" s="3" t="s">
        <v>592</v>
      </c>
      <c r="B855" s="4" t="s">
        <v>7</v>
      </c>
      <c r="C855" s="5" t="s">
        <v>637</v>
      </c>
      <c r="D855" s="6">
        <v>2610575</v>
      </c>
      <c r="E855" s="6">
        <v>0</v>
      </c>
      <c r="F855" s="6">
        <f t="shared" si="14"/>
        <v>2610575</v>
      </c>
      <c r="G855" s="6">
        <v>2610575</v>
      </c>
      <c r="H855" s="6">
        <v>0</v>
      </c>
      <c r="I855" s="7">
        <v>0</v>
      </c>
      <c r="J855" s="6">
        <v>0</v>
      </c>
      <c r="K855" s="6">
        <v>0</v>
      </c>
      <c r="L855" s="10">
        <v>3.7</v>
      </c>
    </row>
    <row r="856" spans="1:12" x14ac:dyDescent="0.25">
      <c r="A856" s="3" t="s">
        <v>592</v>
      </c>
      <c r="B856" s="4" t="s">
        <v>7</v>
      </c>
      <c r="C856" s="5" t="s">
        <v>638</v>
      </c>
      <c r="D856" s="6">
        <v>148889</v>
      </c>
      <c r="E856" s="6">
        <v>0</v>
      </c>
      <c r="F856" s="6">
        <f t="shared" si="14"/>
        <v>148889</v>
      </c>
      <c r="G856" s="6">
        <v>148889</v>
      </c>
      <c r="H856" s="6">
        <v>0</v>
      </c>
      <c r="I856" s="7">
        <v>0</v>
      </c>
      <c r="J856" s="6">
        <v>0</v>
      </c>
      <c r="K856" s="6">
        <v>0</v>
      </c>
      <c r="L856" s="10">
        <v>0.9</v>
      </c>
    </row>
    <row r="857" spans="1:12" x14ac:dyDescent="0.25">
      <c r="A857" s="3" t="s">
        <v>592</v>
      </c>
      <c r="B857" s="4" t="s">
        <v>7</v>
      </c>
      <c r="C857" s="5" t="s">
        <v>238</v>
      </c>
      <c r="D857" s="6">
        <v>4600000</v>
      </c>
      <c r="E857" s="6">
        <v>0</v>
      </c>
      <c r="F857" s="6">
        <f t="shared" si="14"/>
        <v>0</v>
      </c>
      <c r="G857" s="6">
        <v>0</v>
      </c>
      <c r="H857" s="6">
        <v>0</v>
      </c>
      <c r="I857" s="7">
        <v>4600000</v>
      </c>
      <c r="J857" s="6">
        <v>0</v>
      </c>
      <c r="K857" s="6">
        <v>0</v>
      </c>
      <c r="L857" s="10">
        <v>0</v>
      </c>
    </row>
    <row r="858" spans="1:12" x14ac:dyDescent="0.25">
      <c r="A858" s="3" t="s">
        <v>592</v>
      </c>
      <c r="B858" s="4" t="s">
        <v>7</v>
      </c>
      <c r="C858" s="5" t="s">
        <v>639</v>
      </c>
      <c r="D858" s="6">
        <v>2335000</v>
      </c>
      <c r="E858" s="6">
        <v>0</v>
      </c>
      <c r="F858" s="6">
        <f t="shared" si="14"/>
        <v>1200000</v>
      </c>
      <c r="G858" s="6">
        <v>1200000</v>
      </c>
      <c r="H858" s="6">
        <v>0</v>
      </c>
      <c r="I858" s="7">
        <v>0</v>
      </c>
      <c r="J858" s="6">
        <v>1135000</v>
      </c>
      <c r="K858" s="6">
        <v>0</v>
      </c>
      <c r="L858" s="10">
        <v>0</v>
      </c>
    </row>
    <row r="859" spans="1:12" x14ac:dyDescent="0.25">
      <c r="A859" s="3" t="s">
        <v>592</v>
      </c>
      <c r="B859" s="4" t="s">
        <v>7</v>
      </c>
      <c r="C859" s="5" t="s">
        <v>640</v>
      </c>
      <c r="D859" s="6">
        <v>15193018</v>
      </c>
      <c r="E859" s="6">
        <v>0</v>
      </c>
      <c r="F859" s="6">
        <f t="shared" si="14"/>
        <v>0</v>
      </c>
      <c r="G859" s="6">
        <v>0</v>
      </c>
      <c r="H859" s="6">
        <v>0</v>
      </c>
      <c r="I859" s="7">
        <v>15193018</v>
      </c>
      <c r="J859" s="6">
        <v>0</v>
      </c>
      <c r="K859" s="6">
        <v>0</v>
      </c>
      <c r="L859" s="10">
        <v>1</v>
      </c>
    </row>
    <row r="860" spans="1:12" x14ac:dyDescent="0.25">
      <c r="A860" s="3" t="s">
        <v>592</v>
      </c>
      <c r="B860" s="4" t="s">
        <v>7</v>
      </c>
      <c r="C860" s="5" t="s">
        <v>641</v>
      </c>
      <c r="D860" s="6">
        <v>171000</v>
      </c>
      <c r="E860" s="6">
        <v>0</v>
      </c>
      <c r="F860" s="6">
        <f t="shared" si="14"/>
        <v>171000</v>
      </c>
      <c r="G860" s="6">
        <v>171000</v>
      </c>
      <c r="H860" s="6">
        <v>0</v>
      </c>
      <c r="I860" s="7">
        <v>0</v>
      </c>
      <c r="J860" s="6">
        <v>0</v>
      </c>
      <c r="K860" s="6">
        <v>0</v>
      </c>
      <c r="L860" s="10">
        <v>0</v>
      </c>
    </row>
    <row r="861" spans="1:12" x14ac:dyDescent="0.25">
      <c r="A861" s="3" t="s">
        <v>592</v>
      </c>
      <c r="B861" s="4" t="s">
        <v>7</v>
      </c>
      <c r="C861" s="5" t="s">
        <v>240</v>
      </c>
      <c r="D861" s="6">
        <v>3275275</v>
      </c>
      <c r="E861" s="6">
        <v>0</v>
      </c>
      <c r="F861" s="6">
        <f t="shared" si="14"/>
        <v>1800000</v>
      </c>
      <c r="G861" s="6">
        <v>1800000</v>
      </c>
      <c r="H861" s="6">
        <v>0</v>
      </c>
      <c r="I861" s="7">
        <v>1000000</v>
      </c>
      <c r="J861" s="6">
        <v>475275</v>
      </c>
      <c r="K861" s="6">
        <v>0</v>
      </c>
      <c r="L861" s="10">
        <v>1.5</v>
      </c>
    </row>
    <row r="862" spans="1:12" x14ac:dyDescent="0.25">
      <c r="A862" s="3" t="s">
        <v>592</v>
      </c>
      <c r="B862" s="4" t="s">
        <v>7</v>
      </c>
      <c r="C862" s="5" t="s">
        <v>642</v>
      </c>
      <c r="D862" s="6">
        <v>2300000</v>
      </c>
      <c r="E862" s="6">
        <v>0</v>
      </c>
      <c r="F862" s="6">
        <f t="shared" si="14"/>
        <v>0</v>
      </c>
      <c r="G862" s="6">
        <v>0</v>
      </c>
      <c r="H862" s="6">
        <v>0</v>
      </c>
      <c r="I862" s="7">
        <v>2300000</v>
      </c>
      <c r="J862" s="6">
        <v>0</v>
      </c>
      <c r="K862" s="6">
        <v>0</v>
      </c>
      <c r="L862" s="10">
        <v>0</v>
      </c>
    </row>
    <row r="863" spans="1:12" x14ac:dyDescent="0.25">
      <c r="A863" s="3" t="s">
        <v>592</v>
      </c>
      <c r="B863" s="4" t="s">
        <v>7</v>
      </c>
      <c r="C863" s="5" t="s">
        <v>643</v>
      </c>
      <c r="D863" s="6">
        <v>26000000</v>
      </c>
      <c r="E863" s="6">
        <v>0</v>
      </c>
      <c r="F863" s="6">
        <f t="shared" si="14"/>
        <v>0</v>
      </c>
      <c r="G863" s="6">
        <v>0</v>
      </c>
      <c r="H863" s="6">
        <v>0</v>
      </c>
      <c r="I863" s="7">
        <v>26000000</v>
      </c>
      <c r="J863" s="6">
        <v>0</v>
      </c>
      <c r="K863" s="6">
        <v>0</v>
      </c>
      <c r="L863" s="10">
        <v>0</v>
      </c>
    </row>
    <row r="864" spans="1:12" x14ac:dyDescent="0.25">
      <c r="A864" s="3" t="s">
        <v>592</v>
      </c>
      <c r="B864" s="4" t="s">
        <v>7</v>
      </c>
      <c r="C864" s="5" t="s">
        <v>644</v>
      </c>
      <c r="D864" s="6">
        <v>95407</v>
      </c>
      <c r="E864" s="6">
        <v>0</v>
      </c>
      <c r="F864" s="6">
        <f t="shared" si="14"/>
        <v>95407</v>
      </c>
      <c r="G864" s="6">
        <v>95407</v>
      </c>
      <c r="H864" s="6">
        <v>0</v>
      </c>
      <c r="I864" s="7">
        <v>0</v>
      </c>
      <c r="J864" s="6">
        <v>0</v>
      </c>
      <c r="K864" s="6">
        <v>0</v>
      </c>
      <c r="L864" s="10">
        <v>0</v>
      </c>
    </row>
    <row r="865" spans="1:12" x14ac:dyDescent="0.25">
      <c r="A865" s="3" t="s">
        <v>592</v>
      </c>
      <c r="B865" s="4" t="s">
        <v>7</v>
      </c>
      <c r="C865" s="5" t="s">
        <v>645</v>
      </c>
      <c r="D865" s="6">
        <v>450000</v>
      </c>
      <c r="E865" s="6">
        <v>0</v>
      </c>
      <c r="F865" s="6">
        <f t="shared" si="14"/>
        <v>450000</v>
      </c>
      <c r="G865" s="6">
        <v>450000</v>
      </c>
      <c r="H865" s="6">
        <v>0</v>
      </c>
      <c r="I865" s="7">
        <v>0</v>
      </c>
      <c r="J865" s="6">
        <v>0</v>
      </c>
      <c r="K865" s="6">
        <v>0</v>
      </c>
      <c r="L865" s="10">
        <v>0</v>
      </c>
    </row>
    <row r="866" spans="1:12" x14ac:dyDescent="0.25">
      <c r="A866" s="3" t="s">
        <v>592</v>
      </c>
      <c r="B866" s="4" t="s">
        <v>7</v>
      </c>
      <c r="C866" s="5" t="s">
        <v>51</v>
      </c>
      <c r="D866" s="6">
        <v>-31599</v>
      </c>
      <c r="E866" s="6">
        <v>0</v>
      </c>
      <c r="F866" s="6">
        <f t="shared" si="14"/>
        <v>-5208</v>
      </c>
      <c r="G866" s="6">
        <v>-5208</v>
      </c>
      <c r="H866" s="6">
        <v>0</v>
      </c>
      <c r="I866" s="7">
        <v>-15526</v>
      </c>
      <c r="J866" s="6">
        <v>-5557</v>
      </c>
      <c r="K866" s="6">
        <v>-5308</v>
      </c>
      <c r="L866" s="10">
        <v>0</v>
      </c>
    </row>
    <row r="867" spans="1:12" x14ac:dyDescent="0.25">
      <c r="A867" s="3" t="s">
        <v>592</v>
      </c>
      <c r="B867" s="4" t="s">
        <v>7</v>
      </c>
      <c r="C867" s="5" t="s">
        <v>246</v>
      </c>
      <c r="D867" s="6">
        <v>52000000</v>
      </c>
      <c r="E867" s="6">
        <v>0</v>
      </c>
      <c r="F867" s="6">
        <f t="shared" si="14"/>
        <v>0</v>
      </c>
      <c r="G867" s="6">
        <v>0</v>
      </c>
      <c r="H867" s="6">
        <v>0</v>
      </c>
      <c r="I867" s="7">
        <v>52000000</v>
      </c>
      <c r="J867" s="6">
        <v>0</v>
      </c>
      <c r="K867" s="6">
        <v>0</v>
      </c>
      <c r="L867" s="10">
        <v>1</v>
      </c>
    </row>
    <row r="868" spans="1:12" x14ac:dyDescent="0.25">
      <c r="A868" s="3" t="s">
        <v>592</v>
      </c>
      <c r="B868" s="4" t="s">
        <v>7</v>
      </c>
      <c r="C868" s="5" t="s">
        <v>564</v>
      </c>
      <c r="D868" s="6">
        <v>250000</v>
      </c>
      <c r="E868" s="6">
        <v>0</v>
      </c>
      <c r="F868" s="6">
        <f t="shared" si="14"/>
        <v>0</v>
      </c>
      <c r="G868" s="6">
        <v>0</v>
      </c>
      <c r="H868" s="6">
        <v>0</v>
      </c>
      <c r="I868" s="7">
        <v>250000</v>
      </c>
      <c r="J868" s="6">
        <v>0</v>
      </c>
      <c r="K868" s="6">
        <v>0</v>
      </c>
      <c r="L868" s="10">
        <v>0</v>
      </c>
    </row>
    <row r="869" spans="1:12" x14ac:dyDescent="0.25">
      <c r="A869" s="3" t="s">
        <v>592</v>
      </c>
      <c r="B869" s="4" t="s">
        <v>7</v>
      </c>
      <c r="C869" s="5" t="s">
        <v>646</v>
      </c>
      <c r="D869" s="6">
        <v>5000000</v>
      </c>
      <c r="E869" s="6">
        <v>0</v>
      </c>
      <c r="F869" s="6">
        <f t="shared" si="14"/>
        <v>5000000</v>
      </c>
      <c r="G869" s="6">
        <v>5000000</v>
      </c>
      <c r="H869" s="6">
        <v>0</v>
      </c>
      <c r="I869" s="7">
        <v>0</v>
      </c>
      <c r="J869" s="6">
        <v>0</v>
      </c>
      <c r="K869" s="6">
        <v>0</v>
      </c>
      <c r="L869" s="10">
        <v>0</v>
      </c>
    </row>
    <row r="870" spans="1:12" x14ac:dyDescent="0.25">
      <c r="A870" s="3" t="s">
        <v>592</v>
      </c>
      <c r="B870" s="4" t="s">
        <v>7</v>
      </c>
      <c r="C870" s="5" t="s">
        <v>647</v>
      </c>
      <c r="D870" s="6">
        <v>618611</v>
      </c>
      <c r="E870" s="6">
        <v>0</v>
      </c>
      <c r="F870" s="6">
        <f t="shared" si="14"/>
        <v>618611</v>
      </c>
      <c r="G870" s="6">
        <v>618611</v>
      </c>
      <c r="H870" s="6">
        <v>0</v>
      </c>
      <c r="I870" s="7">
        <v>0</v>
      </c>
      <c r="J870" s="6">
        <v>0</v>
      </c>
      <c r="K870" s="6">
        <v>0</v>
      </c>
      <c r="L870" s="10">
        <v>1</v>
      </c>
    </row>
    <row r="871" spans="1:12" x14ac:dyDescent="0.25">
      <c r="A871" s="3" t="s">
        <v>592</v>
      </c>
      <c r="B871" s="4" t="s">
        <v>7</v>
      </c>
      <c r="C871" s="5" t="s">
        <v>648</v>
      </c>
      <c r="D871" s="6">
        <v>3000000</v>
      </c>
      <c r="E871" s="6">
        <v>0</v>
      </c>
      <c r="F871" s="6">
        <f t="shared" si="14"/>
        <v>0</v>
      </c>
      <c r="G871" s="6">
        <v>0</v>
      </c>
      <c r="H871" s="6">
        <v>0</v>
      </c>
      <c r="I871" s="7">
        <v>3000000</v>
      </c>
      <c r="J871" s="6">
        <v>0</v>
      </c>
      <c r="K871" s="6">
        <v>0</v>
      </c>
      <c r="L871" s="10">
        <v>1</v>
      </c>
    </row>
    <row r="872" spans="1:12" x14ac:dyDescent="0.25">
      <c r="A872" s="3" t="s">
        <v>592</v>
      </c>
      <c r="B872" s="4" t="s">
        <v>7</v>
      </c>
      <c r="C872" s="5" t="s">
        <v>252</v>
      </c>
      <c r="D872" s="6">
        <v>1250000</v>
      </c>
      <c r="E872" s="6">
        <v>0</v>
      </c>
      <c r="F872" s="6">
        <f t="shared" si="14"/>
        <v>1250000</v>
      </c>
      <c r="G872" s="6">
        <v>1250000</v>
      </c>
      <c r="H872" s="6">
        <v>0</v>
      </c>
      <c r="I872" s="7">
        <v>0</v>
      </c>
      <c r="J872" s="6">
        <v>0</v>
      </c>
      <c r="K872" s="6">
        <v>0</v>
      </c>
      <c r="L872" s="10">
        <v>5</v>
      </c>
    </row>
    <row r="873" spans="1:12" x14ac:dyDescent="0.25">
      <c r="A873" s="3" t="s">
        <v>592</v>
      </c>
      <c r="B873" s="4" t="s">
        <v>7</v>
      </c>
      <c r="C873" s="5" t="s">
        <v>649</v>
      </c>
      <c r="D873" s="6">
        <v>2000000</v>
      </c>
      <c r="E873" s="6">
        <v>0</v>
      </c>
      <c r="F873" s="6">
        <f t="shared" si="14"/>
        <v>2000000</v>
      </c>
      <c r="G873" s="6">
        <v>2000000</v>
      </c>
      <c r="H873" s="6">
        <v>0</v>
      </c>
      <c r="I873" s="7">
        <v>0</v>
      </c>
      <c r="J873" s="6">
        <v>0</v>
      </c>
      <c r="K873" s="6">
        <v>0</v>
      </c>
      <c r="L873" s="10">
        <v>0</v>
      </c>
    </row>
    <row r="874" spans="1:12" x14ac:dyDescent="0.25">
      <c r="A874" s="3" t="s">
        <v>592</v>
      </c>
      <c r="B874" s="4" t="s">
        <v>7</v>
      </c>
      <c r="C874" s="5" t="s">
        <v>650</v>
      </c>
      <c r="D874" s="6">
        <v>-12016868</v>
      </c>
      <c r="E874" s="6">
        <v>0</v>
      </c>
      <c r="F874" s="6">
        <f t="shared" si="14"/>
        <v>-17742</v>
      </c>
      <c r="G874" s="6">
        <v>-17742</v>
      </c>
      <c r="H874" s="6">
        <v>0</v>
      </c>
      <c r="I874" s="7">
        <v>22703</v>
      </c>
      <c r="J874" s="6">
        <v>-12021829</v>
      </c>
      <c r="K874" s="6">
        <v>0</v>
      </c>
      <c r="L874" s="10">
        <v>0</v>
      </c>
    </row>
    <row r="875" spans="1:12" x14ac:dyDescent="0.25">
      <c r="A875" s="3" t="s">
        <v>592</v>
      </c>
      <c r="B875" s="4" t="s">
        <v>7</v>
      </c>
      <c r="C875" s="5" t="s">
        <v>10</v>
      </c>
      <c r="D875" s="6">
        <v>10996028</v>
      </c>
      <c r="E875" s="6">
        <v>0</v>
      </c>
      <c r="F875" s="6">
        <f t="shared" si="14"/>
        <v>0</v>
      </c>
      <c r="G875" s="6">
        <v>-1190432</v>
      </c>
      <c r="H875" s="6">
        <v>1190432</v>
      </c>
      <c r="I875" s="7">
        <v>10996028</v>
      </c>
      <c r="J875" s="6">
        <v>0</v>
      </c>
      <c r="K875" s="6">
        <v>0</v>
      </c>
      <c r="L875" s="10">
        <v>0</v>
      </c>
    </row>
    <row r="876" spans="1:12" x14ac:dyDescent="0.25">
      <c r="A876" s="3" t="s">
        <v>592</v>
      </c>
      <c r="B876" s="4" t="s">
        <v>9</v>
      </c>
      <c r="C876" s="5" t="s">
        <v>10</v>
      </c>
      <c r="D876" s="6">
        <v>5798810576</v>
      </c>
      <c r="E876" s="6">
        <v>0</v>
      </c>
      <c r="F876" s="6">
        <f t="shared" si="14"/>
        <v>1502218202</v>
      </c>
      <c r="G876" s="6">
        <v>380890037</v>
      </c>
      <c r="H876" s="6">
        <v>1121328165</v>
      </c>
      <c r="I876" s="7">
        <v>3082301297</v>
      </c>
      <c r="J876" s="6">
        <v>1187840403</v>
      </c>
      <c r="K876" s="6">
        <v>26450674</v>
      </c>
      <c r="L876" s="10">
        <v>26753.9</v>
      </c>
    </row>
    <row r="877" spans="1:12" x14ac:dyDescent="0.25">
      <c r="A877" s="3" t="s">
        <v>592</v>
      </c>
      <c r="B877" s="4" t="s">
        <v>9</v>
      </c>
      <c r="C877" s="5" t="s">
        <v>651</v>
      </c>
      <c r="D877" s="6">
        <v>1810034</v>
      </c>
      <c r="E877" s="6">
        <v>0</v>
      </c>
      <c r="F877" s="6">
        <f t="shared" si="14"/>
        <v>1560034</v>
      </c>
      <c r="G877" s="6">
        <v>1560034</v>
      </c>
      <c r="H877" s="6">
        <v>0</v>
      </c>
      <c r="I877" s="7">
        <v>0</v>
      </c>
      <c r="J877" s="6">
        <v>250000</v>
      </c>
      <c r="K877" s="6">
        <v>0</v>
      </c>
      <c r="L877" s="10">
        <v>0</v>
      </c>
    </row>
    <row r="878" spans="1:12" x14ac:dyDescent="0.25">
      <c r="A878" s="3" t="s">
        <v>592</v>
      </c>
      <c r="B878" s="4" t="s">
        <v>9</v>
      </c>
      <c r="C878" s="5" t="s">
        <v>652</v>
      </c>
      <c r="D878" s="6">
        <v>1568538</v>
      </c>
      <c r="E878" s="6">
        <v>0</v>
      </c>
      <c r="F878" s="6">
        <f t="shared" si="14"/>
        <v>784269</v>
      </c>
      <c r="G878" s="6">
        <v>784269</v>
      </c>
      <c r="H878" s="6">
        <v>0</v>
      </c>
      <c r="I878" s="7">
        <v>0</v>
      </c>
      <c r="J878" s="6">
        <v>784269</v>
      </c>
      <c r="K878" s="6">
        <v>0</v>
      </c>
      <c r="L878" s="10">
        <v>0</v>
      </c>
    </row>
    <row r="879" spans="1:12" x14ac:dyDescent="0.25">
      <c r="A879" s="3" t="s">
        <v>592</v>
      </c>
      <c r="B879" s="4" t="s">
        <v>9</v>
      </c>
      <c r="C879" s="5" t="s">
        <v>653</v>
      </c>
      <c r="D879" s="6">
        <v>100000</v>
      </c>
      <c r="E879" s="6">
        <v>0</v>
      </c>
      <c r="F879" s="6">
        <f t="shared" si="14"/>
        <v>100000</v>
      </c>
      <c r="G879" s="6">
        <v>100000</v>
      </c>
      <c r="H879" s="6">
        <v>0</v>
      </c>
      <c r="I879" s="7">
        <v>0</v>
      </c>
      <c r="J879" s="6">
        <v>0</v>
      </c>
      <c r="K879" s="6">
        <v>0</v>
      </c>
      <c r="L879" s="10">
        <v>0</v>
      </c>
    </row>
    <row r="880" spans="1:12" x14ac:dyDescent="0.25">
      <c r="A880" s="3" t="s">
        <v>592</v>
      </c>
      <c r="B880" s="4" t="s">
        <v>9</v>
      </c>
      <c r="C880" s="5" t="s">
        <v>654</v>
      </c>
      <c r="D880" s="6">
        <v>302136</v>
      </c>
      <c r="E880" s="6">
        <v>0</v>
      </c>
      <c r="F880" s="6">
        <f t="shared" si="14"/>
        <v>151068</v>
      </c>
      <c r="G880" s="6">
        <v>151068</v>
      </c>
      <c r="H880" s="6">
        <v>0</v>
      </c>
      <c r="I880" s="7">
        <v>0</v>
      </c>
      <c r="J880" s="6">
        <v>151068</v>
      </c>
      <c r="K880" s="6">
        <v>0</v>
      </c>
      <c r="L880" s="10">
        <v>1</v>
      </c>
    </row>
    <row r="881" spans="1:12" x14ac:dyDescent="0.25">
      <c r="A881" s="3" t="s">
        <v>592</v>
      </c>
      <c r="B881" s="4" t="s">
        <v>9</v>
      </c>
      <c r="C881" s="5" t="s">
        <v>655</v>
      </c>
      <c r="D881" s="6">
        <v>500000</v>
      </c>
      <c r="E881" s="6">
        <v>0</v>
      </c>
      <c r="F881" s="6">
        <f t="shared" si="14"/>
        <v>500000</v>
      </c>
      <c r="G881" s="6">
        <v>500000</v>
      </c>
      <c r="H881" s="6">
        <v>0</v>
      </c>
      <c r="I881" s="7">
        <v>0</v>
      </c>
      <c r="J881" s="6">
        <v>0</v>
      </c>
      <c r="K881" s="6">
        <v>0</v>
      </c>
      <c r="L881" s="10">
        <v>0</v>
      </c>
    </row>
    <row r="882" spans="1:12" x14ac:dyDescent="0.25">
      <c r="A882" s="3" t="s">
        <v>592</v>
      </c>
      <c r="B882" s="4" t="s">
        <v>9</v>
      </c>
      <c r="C882" s="5" t="s">
        <v>656</v>
      </c>
      <c r="D882" s="6">
        <v>5382500</v>
      </c>
      <c r="E882" s="6">
        <v>0</v>
      </c>
      <c r="F882" s="6">
        <f t="shared" si="14"/>
        <v>5382500</v>
      </c>
      <c r="G882" s="6">
        <v>5382500</v>
      </c>
      <c r="H882" s="6">
        <v>0</v>
      </c>
      <c r="I882" s="7">
        <v>0</v>
      </c>
      <c r="J882" s="6">
        <v>0</v>
      </c>
      <c r="K882" s="6">
        <v>0</v>
      </c>
      <c r="L882" s="10">
        <v>0</v>
      </c>
    </row>
    <row r="883" spans="1:12" x14ac:dyDescent="0.25">
      <c r="A883" s="3" t="s">
        <v>592</v>
      </c>
      <c r="B883" s="4" t="s">
        <v>9</v>
      </c>
      <c r="C883" s="5" t="s">
        <v>657</v>
      </c>
      <c r="D883" s="6">
        <v>370140</v>
      </c>
      <c r="E883" s="6">
        <v>0</v>
      </c>
      <c r="F883" s="6">
        <f t="shared" si="14"/>
        <v>0</v>
      </c>
      <c r="G883" s="6">
        <v>0</v>
      </c>
      <c r="H883" s="6">
        <v>0</v>
      </c>
      <c r="I883" s="7">
        <v>370140</v>
      </c>
      <c r="J883" s="6">
        <v>0</v>
      </c>
      <c r="K883" s="6">
        <v>0</v>
      </c>
      <c r="L883" s="10">
        <v>3</v>
      </c>
    </row>
    <row r="884" spans="1:12" x14ac:dyDescent="0.25">
      <c r="A884" s="3" t="s">
        <v>592</v>
      </c>
      <c r="B884" s="4" t="s">
        <v>9</v>
      </c>
      <c r="C884" s="5" t="s">
        <v>658</v>
      </c>
      <c r="D884" s="6">
        <v>146286</v>
      </c>
      <c r="E884" s="6">
        <v>0</v>
      </c>
      <c r="F884" s="6">
        <f t="shared" si="14"/>
        <v>146286</v>
      </c>
      <c r="G884" s="6">
        <v>146286</v>
      </c>
      <c r="H884" s="6">
        <v>0</v>
      </c>
      <c r="I884" s="7">
        <v>0</v>
      </c>
      <c r="J884" s="6">
        <v>0</v>
      </c>
      <c r="K884" s="6">
        <v>0</v>
      </c>
      <c r="L884" s="10">
        <v>0</v>
      </c>
    </row>
    <row r="885" spans="1:12" x14ac:dyDescent="0.25">
      <c r="A885" s="3" t="s">
        <v>592</v>
      </c>
      <c r="B885" s="4" t="s">
        <v>9</v>
      </c>
      <c r="C885" s="5" t="s">
        <v>659</v>
      </c>
      <c r="D885" s="6">
        <v>77009</v>
      </c>
      <c r="E885" s="6">
        <v>0</v>
      </c>
      <c r="F885" s="6">
        <f t="shared" si="14"/>
        <v>77009</v>
      </c>
      <c r="G885" s="6">
        <v>77009</v>
      </c>
      <c r="H885" s="6">
        <v>0</v>
      </c>
      <c r="I885" s="7">
        <v>0</v>
      </c>
      <c r="J885" s="6">
        <v>0</v>
      </c>
      <c r="K885" s="6">
        <v>0</v>
      </c>
      <c r="L885" s="10">
        <v>0</v>
      </c>
    </row>
    <row r="886" spans="1:12" x14ac:dyDescent="0.25">
      <c r="A886" s="3" t="s">
        <v>592</v>
      </c>
      <c r="B886" s="4" t="s">
        <v>9</v>
      </c>
      <c r="C886" s="5" t="s">
        <v>660</v>
      </c>
      <c r="D886" s="6">
        <v>1500000</v>
      </c>
      <c r="E886" s="6">
        <v>0</v>
      </c>
      <c r="F886" s="6">
        <f t="shared" si="14"/>
        <v>1500000</v>
      </c>
      <c r="G886" s="6">
        <v>1500000</v>
      </c>
      <c r="H886" s="6">
        <v>0</v>
      </c>
      <c r="I886" s="7">
        <v>0</v>
      </c>
      <c r="J886" s="6">
        <v>0</v>
      </c>
      <c r="K886" s="6">
        <v>0</v>
      </c>
      <c r="L886" s="10">
        <v>0.8</v>
      </c>
    </row>
    <row r="887" spans="1:12" x14ac:dyDescent="0.25">
      <c r="A887" s="3" t="s">
        <v>592</v>
      </c>
      <c r="B887" s="4" t="s">
        <v>9</v>
      </c>
      <c r="C887" s="5" t="s">
        <v>661</v>
      </c>
      <c r="D887" s="6">
        <v>43600000</v>
      </c>
      <c r="E887" s="6">
        <v>0</v>
      </c>
      <c r="F887" s="6">
        <f t="shared" si="14"/>
        <v>43600000</v>
      </c>
      <c r="G887" s="6">
        <v>43600000</v>
      </c>
      <c r="H887" s="6">
        <v>0</v>
      </c>
      <c r="I887" s="7">
        <v>0</v>
      </c>
      <c r="J887" s="6">
        <v>0</v>
      </c>
      <c r="K887" s="6">
        <v>0</v>
      </c>
      <c r="L887" s="10">
        <v>0</v>
      </c>
    </row>
    <row r="888" spans="1:12" x14ac:dyDescent="0.25">
      <c r="A888" s="3" t="s">
        <v>592</v>
      </c>
      <c r="B888" s="4" t="s">
        <v>9</v>
      </c>
      <c r="C888" s="5" t="s">
        <v>263</v>
      </c>
      <c r="D888" s="6">
        <v>-218825</v>
      </c>
      <c r="E888" s="6">
        <v>0</v>
      </c>
      <c r="F888" s="6">
        <f t="shared" si="14"/>
        <v>-218825</v>
      </c>
      <c r="G888" s="6">
        <v>-218825</v>
      </c>
      <c r="H888" s="6">
        <v>0</v>
      </c>
      <c r="I888" s="7">
        <v>0</v>
      </c>
      <c r="J888" s="6">
        <v>0</v>
      </c>
      <c r="K888" s="6">
        <v>0</v>
      </c>
      <c r="L888" s="10">
        <v>0</v>
      </c>
    </row>
    <row r="889" spans="1:12" x14ac:dyDescent="0.25">
      <c r="A889" s="3" t="s">
        <v>592</v>
      </c>
      <c r="B889" s="4" t="s">
        <v>9</v>
      </c>
      <c r="C889" s="5" t="s">
        <v>662</v>
      </c>
      <c r="D889" s="6">
        <v>3687327</v>
      </c>
      <c r="E889" s="6">
        <v>0</v>
      </c>
      <c r="F889" s="6">
        <f t="shared" si="14"/>
        <v>1846427</v>
      </c>
      <c r="G889" s="6">
        <v>1846427</v>
      </c>
      <c r="H889" s="6">
        <v>0</v>
      </c>
      <c r="I889" s="7">
        <v>94475</v>
      </c>
      <c r="J889" s="6">
        <v>1746425</v>
      </c>
      <c r="K889" s="6">
        <v>0</v>
      </c>
      <c r="L889" s="10">
        <v>1</v>
      </c>
    </row>
    <row r="890" spans="1:12" x14ac:dyDescent="0.25">
      <c r="A890" s="3" t="s">
        <v>592</v>
      </c>
      <c r="B890" s="4" t="s">
        <v>9</v>
      </c>
      <c r="C890" s="5" t="s">
        <v>12</v>
      </c>
      <c r="D890" s="6">
        <v>40708114</v>
      </c>
      <c r="E890" s="6">
        <v>0</v>
      </c>
      <c r="F890" s="6">
        <f t="shared" si="14"/>
        <v>0</v>
      </c>
      <c r="G890" s="6">
        <v>1291619</v>
      </c>
      <c r="H890" s="6">
        <v>-1291619</v>
      </c>
      <c r="I890" s="7">
        <v>40708114</v>
      </c>
      <c r="J890" s="6">
        <v>0</v>
      </c>
      <c r="K890" s="6">
        <v>0</v>
      </c>
      <c r="L890" s="10">
        <v>-33.6</v>
      </c>
    </row>
    <row r="891" spans="1:12" x14ac:dyDescent="0.25">
      <c r="A891" s="3" t="s">
        <v>592</v>
      </c>
      <c r="B891" s="4" t="s">
        <v>11</v>
      </c>
      <c r="C891" s="5" t="s">
        <v>12</v>
      </c>
      <c r="D891" s="6">
        <v>6234681655</v>
      </c>
      <c r="E891" s="6">
        <v>0</v>
      </c>
      <c r="F891" s="6">
        <f t="shared" si="14"/>
        <v>1662040580</v>
      </c>
      <c r="G891" s="6">
        <v>474625247</v>
      </c>
      <c r="H891" s="6">
        <v>1187415333</v>
      </c>
      <c r="I891" s="7">
        <v>3231741971</v>
      </c>
      <c r="J891" s="6">
        <v>1313891684</v>
      </c>
      <c r="K891" s="6">
        <v>27007420</v>
      </c>
      <c r="L891" s="10">
        <v>27538.1</v>
      </c>
    </row>
    <row r="892" spans="1:12" x14ac:dyDescent="0.25">
      <c r="A892" s="3" t="s">
        <v>592</v>
      </c>
      <c r="B892" s="4" t="s">
        <v>11</v>
      </c>
      <c r="C892" s="5" t="s">
        <v>585</v>
      </c>
      <c r="D892" s="6">
        <v>250000</v>
      </c>
      <c r="E892" s="6">
        <v>0</v>
      </c>
      <c r="F892" s="6">
        <f t="shared" si="14"/>
        <v>250000</v>
      </c>
      <c r="G892" s="6">
        <v>250000</v>
      </c>
      <c r="H892" s="6">
        <v>0</v>
      </c>
      <c r="I892" s="7">
        <v>0</v>
      </c>
      <c r="J892" s="6">
        <v>0</v>
      </c>
      <c r="K892" s="6">
        <v>0</v>
      </c>
      <c r="L892" s="10">
        <v>0</v>
      </c>
    </row>
    <row r="893" spans="1:12" x14ac:dyDescent="0.25">
      <c r="A893" s="3" t="s">
        <v>592</v>
      </c>
      <c r="B893" s="4" t="s">
        <v>11</v>
      </c>
      <c r="C893" s="5" t="s">
        <v>287</v>
      </c>
      <c r="D893" s="6">
        <v>607504</v>
      </c>
      <c r="E893" s="6">
        <v>0</v>
      </c>
      <c r="F893" s="6">
        <f t="shared" si="14"/>
        <v>303752</v>
      </c>
      <c r="G893" s="6">
        <v>303752</v>
      </c>
      <c r="H893" s="6">
        <v>0</v>
      </c>
      <c r="I893" s="7">
        <v>0</v>
      </c>
      <c r="J893" s="6">
        <v>303752</v>
      </c>
      <c r="K893" s="6">
        <v>0</v>
      </c>
      <c r="L893" s="10">
        <v>1.3</v>
      </c>
    </row>
    <row r="894" spans="1:12" x14ac:dyDescent="0.25">
      <c r="A894" s="3" t="s">
        <v>592</v>
      </c>
      <c r="B894" s="4" t="s">
        <v>11</v>
      </c>
      <c r="C894" s="5" t="s">
        <v>663</v>
      </c>
      <c r="D894" s="6">
        <v>190490</v>
      </c>
      <c r="E894" s="6">
        <v>0</v>
      </c>
      <c r="F894" s="6">
        <f t="shared" si="14"/>
        <v>95245</v>
      </c>
      <c r="G894" s="6">
        <v>95245</v>
      </c>
      <c r="H894" s="6">
        <v>0</v>
      </c>
      <c r="I894" s="7">
        <v>0</v>
      </c>
      <c r="J894" s="6">
        <v>95245</v>
      </c>
      <c r="K894" s="6">
        <v>0</v>
      </c>
      <c r="L894" s="10">
        <v>0</v>
      </c>
    </row>
    <row r="895" spans="1:12" x14ac:dyDescent="0.25">
      <c r="A895" s="3" t="s">
        <v>592</v>
      </c>
      <c r="B895" s="4" t="s">
        <v>11</v>
      </c>
      <c r="C895" s="5" t="s">
        <v>664</v>
      </c>
      <c r="D895" s="6">
        <v>124287</v>
      </c>
      <c r="E895" s="6">
        <v>0</v>
      </c>
      <c r="F895" s="6">
        <f t="shared" si="14"/>
        <v>124287</v>
      </c>
      <c r="G895" s="6">
        <v>124287</v>
      </c>
      <c r="H895" s="6">
        <v>0</v>
      </c>
      <c r="I895" s="7">
        <v>0</v>
      </c>
      <c r="J895" s="6">
        <v>0</v>
      </c>
      <c r="K895" s="6">
        <v>0</v>
      </c>
      <c r="L895" s="10">
        <v>1.2</v>
      </c>
    </row>
    <row r="896" spans="1:12" x14ac:dyDescent="0.25">
      <c r="A896" s="3" t="s">
        <v>592</v>
      </c>
      <c r="B896" s="4" t="s">
        <v>11</v>
      </c>
      <c r="C896" s="5" t="s">
        <v>665</v>
      </c>
      <c r="D896" s="6">
        <v>1733334</v>
      </c>
      <c r="E896" s="6">
        <v>0</v>
      </c>
      <c r="F896" s="6">
        <f t="shared" si="14"/>
        <v>866667</v>
      </c>
      <c r="G896" s="6">
        <v>866667</v>
      </c>
      <c r="H896" s="6">
        <v>0</v>
      </c>
      <c r="I896" s="7">
        <v>0</v>
      </c>
      <c r="J896" s="6">
        <v>866667</v>
      </c>
      <c r="K896" s="6">
        <v>0</v>
      </c>
      <c r="L896" s="10">
        <v>0</v>
      </c>
    </row>
    <row r="897" spans="1:12" x14ac:dyDescent="0.25">
      <c r="A897" s="3" t="s">
        <v>592</v>
      </c>
      <c r="B897" s="4" t="s">
        <v>11</v>
      </c>
      <c r="C897" s="5" t="s">
        <v>666</v>
      </c>
      <c r="D897" s="6">
        <v>300000</v>
      </c>
      <c r="E897" s="6">
        <v>0</v>
      </c>
      <c r="F897" s="6">
        <f t="shared" si="14"/>
        <v>300000</v>
      </c>
      <c r="G897" s="6">
        <v>300000</v>
      </c>
      <c r="H897" s="6">
        <v>0</v>
      </c>
      <c r="I897" s="7">
        <v>0</v>
      </c>
      <c r="J897" s="6">
        <v>0</v>
      </c>
      <c r="K897" s="6">
        <v>0</v>
      </c>
      <c r="L897" s="10">
        <v>0.4</v>
      </c>
    </row>
    <row r="898" spans="1:12" x14ac:dyDescent="0.25">
      <c r="A898" s="3" t="s">
        <v>592</v>
      </c>
      <c r="B898" s="4" t="s">
        <v>11</v>
      </c>
      <c r="C898" s="5" t="s">
        <v>667</v>
      </c>
      <c r="D898" s="6">
        <v>40000</v>
      </c>
      <c r="E898" s="6">
        <v>0</v>
      </c>
      <c r="F898" s="6">
        <f t="shared" si="14"/>
        <v>40000</v>
      </c>
      <c r="G898" s="6">
        <v>40000</v>
      </c>
      <c r="H898" s="6">
        <v>0</v>
      </c>
      <c r="I898" s="7">
        <v>0</v>
      </c>
      <c r="J898" s="6">
        <v>0</v>
      </c>
      <c r="K898" s="6">
        <v>0</v>
      </c>
      <c r="L898" s="10">
        <v>0</v>
      </c>
    </row>
    <row r="899" spans="1:12" x14ac:dyDescent="0.25">
      <c r="A899" s="3" t="s">
        <v>592</v>
      </c>
      <c r="B899" s="4" t="s">
        <v>11</v>
      </c>
      <c r="C899" s="5" t="s">
        <v>301</v>
      </c>
      <c r="D899" s="6">
        <v>4197000</v>
      </c>
      <c r="E899" s="6">
        <v>0</v>
      </c>
      <c r="F899" s="6">
        <f t="shared" si="14"/>
        <v>0</v>
      </c>
      <c r="G899" s="6">
        <v>0</v>
      </c>
      <c r="H899" s="6">
        <v>0</v>
      </c>
      <c r="I899" s="7">
        <v>0</v>
      </c>
      <c r="J899" s="6">
        <v>4197000</v>
      </c>
      <c r="K899" s="6">
        <v>0</v>
      </c>
      <c r="L899" s="10">
        <v>1</v>
      </c>
    </row>
    <row r="900" spans="1:12" x14ac:dyDescent="0.25">
      <c r="A900" s="3" t="s">
        <v>592</v>
      </c>
      <c r="B900" s="4" t="s">
        <v>11</v>
      </c>
      <c r="C900" s="5" t="s">
        <v>473</v>
      </c>
      <c r="D900" s="6">
        <v>54419</v>
      </c>
      <c r="E900" s="6">
        <v>0</v>
      </c>
      <c r="F900" s="6">
        <f t="shared" si="14"/>
        <v>54419</v>
      </c>
      <c r="G900" s="6">
        <v>54419</v>
      </c>
      <c r="H900" s="6">
        <v>0</v>
      </c>
      <c r="I900" s="7">
        <v>0</v>
      </c>
      <c r="J900" s="6">
        <v>0</v>
      </c>
      <c r="K900" s="6">
        <v>0</v>
      </c>
      <c r="L900" s="10">
        <v>0.4</v>
      </c>
    </row>
    <row r="901" spans="1:12" x14ac:dyDescent="0.25">
      <c r="A901" s="3" t="s">
        <v>592</v>
      </c>
      <c r="B901" s="4" t="s">
        <v>11</v>
      </c>
      <c r="C901" s="5" t="s">
        <v>668</v>
      </c>
      <c r="D901" s="6">
        <v>101756</v>
      </c>
      <c r="E901" s="6">
        <v>0</v>
      </c>
      <c r="F901" s="6">
        <f t="shared" si="14"/>
        <v>101756</v>
      </c>
      <c r="G901" s="6">
        <v>101756</v>
      </c>
      <c r="H901" s="6">
        <v>0</v>
      </c>
      <c r="I901" s="7">
        <v>0</v>
      </c>
      <c r="J901" s="6">
        <v>0</v>
      </c>
      <c r="K901" s="6">
        <v>0</v>
      </c>
      <c r="L901" s="10">
        <v>1.3</v>
      </c>
    </row>
    <row r="902" spans="1:12" x14ac:dyDescent="0.25">
      <c r="A902" s="3" t="s">
        <v>592</v>
      </c>
      <c r="B902" s="4" t="s">
        <v>11</v>
      </c>
      <c r="C902" s="5" t="s">
        <v>669</v>
      </c>
      <c r="D902" s="6">
        <v>100000</v>
      </c>
      <c r="E902" s="6">
        <v>0</v>
      </c>
      <c r="F902" s="6">
        <f t="shared" si="14"/>
        <v>100000</v>
      </c>
      <c r="G902" s="6">
        <v>100000</v>
      </c>
      <c r="H902" s="6">
        <v>0</v>
      </c>
      <c r="I902" s="7">
        <v>0</v>
      </c>
      <c r="J902" s="6">
        <v>0</v>
      </c>
      <c r="K902" s="6">
        <v>0</v>
      </c>
      <c r="L902" s="10">
        <v>0</v>
      </c>
    </row>
    <row r="903" spans="1:12" x14ac:dyDescent="0.25">
      <c r="A903" s="3" t="s">
        <v>592</v>
      </c>
      <c r="B903" s="4" t="s">
        <v>11</v>
      </c>
      <c r="C903" s="5" t="s">
        <v>307</v>
      </c>
      <c r="D903" s="6">
        <v>1668381</v>
      </c>
      <c r="E903" s="6">
        <v>0</v>
      </c>
      <c r="F903" s="6">
        <f t="shared" si="14"/>
        <v>1668381</v>
      </c>
      <c r="G903" s="6">
        <v>1668381</v>
      </c>
      <c r="H903" s="6">
        <v>0</v>
      </c>
      <c r="I903" s="7">
        <v>0</v>
      </c>
      <c r="J903" s="6">
        <v>0</v>
      </c>
      <c r="K903" s="6">
        <v>0</v>
      </c>
      <c r="L903" s="10">
        <v>1.8</v>
      </c>
    </row>
    <row r="904" spans="1:12" x14ac:dyDescent="0.25">
      <c r="A904" s="3" t="s">
        <v>592</v>
      </c>
      <c r="B904" s="4" t="s">
        <v>11</v>
      </c>
      <c r="C904" s="5" t="s">
        <v>670</v>
      </c>
      <c r="D904" s="6">
        <v>-2273392</v>
      </c>
      <c r="E904" s="6">
        <v>0</v>
      </c>
      <c r="F904" s="6">
        <f t="shared" si="14"/>
        <v>-2273392</v>
      </c>
      <c r="G904" s="6">
        <v>-2273392</v>
      </c>
      <c r="H904" s="6">
        <v>0</v>
      </c>
      <c r="I904" s="7">
        <v>0</v>
      </c>
      <c r="J904" s="6">
        <v>0</v>
      </c>
      <c r="K904" s="6">
        <v>0</v>
      </c>
      <c r="L904" s="10">
        <v>0</v>
      </c>
    </row>
    <row r="905" spans="1:12" x14ac:dyDescent="0.25">
      <c r="A905" s="3" t="s">
        <v>592</v>
      </c>
      <c r="B905" s="4" t="s">
        <v>11</v>
      </c>
      <c r="C905" s="5" t="s">
        <v>671</v>
      </c>
      <c r="D905" s="6">
        <v>333333</v>
      </c>
      <c r="E905" s="6">
        <v>0</v>
      </c>
      <c r="F905" s="6">
        <f t="shared" si="14"/>
        <v>333333</v>
      </c>
      <c r="G905" s="6">
        <v>333333</v>
      </c>
      <c r="H905" s="6">
        <v>0</v>
      </c>
      <c r="I905" s="7">
        <v>0</v>
      </c>
      <c r="J905" s="6">
        <v>0</v>
      </c>
      <c r="K905" s="6">
        <v>0</v>
      </c>
      <c r="L905" s="10">
        <v>2</v>
      </c>
    </row>
    <row r="906" spans="1:12" x14ac:dyDescent="0.25">
      <c r="A906" s="3" t="s">
        <v>672</v>
      </c>
      <c r="B906" s="4" t="s">
        <v>14</v>
      </c>
      <c r="C906" s="5" t="s">
        <v>15</v>
      </c>
      <c r="D906" s="6">
        <v>1903744311</v>
      </c>
      <c r="E906" s="6">
        <v>0</v>
      </c>
      <c r="F906" s="6">
        <f t="shared" si="14"/>
        <v>802237866</v>
      </c>
      <c r="G906" s="6">
        <v>802237866</v>
      </c>
      <c r="H906" s="6">
        <v>0</v>
      </c>
      <c r="I906" s="7">
        <v>349568539</v>
      </c>
      <c r="J906" s="6">
        <v>130173226</v>
      </c>
      <c r="K906" s="6">
        <v>621764680</v>
      </c>
      <c r="L906" s="10">
        <v>4967.7</v>
      </c>
    </row>
    <row r="907" spans="1:12" x14ac:dyDescent="0.25">
      <c r="A907" s="3" t="s">
        <v>672</v>
      </c>
      <c r="B907" s="4" t="s">
        <v>14</v>
      </c>
      <c r="C907" s="5" t="s">
        <v>673</v>
      </c>
      <c r="D907" s="6">
        <v>868895</v>
      </c>
      <c r="E907" s="6">
        <v>0</v>
      </c>
      <c r="F907" s="6">
        <f t="shared" ref="F907:F970" si="15">SUM(G907:H907)</f>
        <v>315509</v>
      </c>
      <c r="G907" s="6">
        <v>315509</v>
      </c>
      <c r="H907" s="6">
        <v>0</v>
      </c>
      <c r="I907" s="7">
        <v>0</v>
      </c>
      <c r="J907" s="6">
        <v>0</v>
      </c>
      <c r="K907" s="6">
        <v>553386</v>
      </c>
      <c r="L907" s="10">
        <v>0</v>
      </c>
    </row>
    <row r="908" spans="1:12" x14ac:dyDescent="0.25">
      <c r="A908" s="3" t="s">
        <v>672</v>
      </c>
      <c r="B908" s="4" t="s">
        <v>14</v>
      </c>
      <c r="C908" s="5" t="s">
        <v>674</v>
      </c>
      <c r="D908" s="6">
        <v>-270372</v>
      </c>
      <c r="E908" s="6">
        <v>0</v>
      </c>
      <c r="F908" s="6">
        <f t="shared" si="15"/>
        <v>-270372</v>
      </c>
      <c r="G908" s="6">
        <v>-270372</v>
      </c>
      <c r="H908" s="6">
        <v>0</v>
      </c>
      <c r="I908" s="7">
        <v>0</v>
      </c>
      <c r="J908" s="6">
        <v>0</v>
      </c>
      <c r="K908" s="6">
        <v>0</v>
      </c>
      <c r="L908" s="10">
        <v>0</v>
      </c>
    </row>
    <row r="909" spans="1:12" x14ac:dyDescent="0.25">
      <c r="A909" s="3" t="s">
        <v>672</v>
      </c>
      <c r="B909" s="4" t="s">
        <v>14</v>
      </c>
      <c r="C909" s="5" t="s">
        <v>675</v>
      </c>
      <c r="D909" s="6">
        <v>2000000</v>
      </c>
      <c r="E909" s="6">
        <v>0</v>
      </c>
      <c r="F909" s="6">
        <f t="shared" si="15"/>
        <v>2000000</v>
      </c>
      <c r="G909" s="6">
        <v>2000000</v>
      </c>
      <c r="H909" s="6">
        <v>0</v>
      </c>
      <c r="I909" s="7">
        <v>0</v>
      </c>
      <c r="J909" s="6">
        <v>0</v>
      </c>
      <c r="K909" s="6">
        <v>0</v>
      </c>
      <c r="L909" s="10">
        <v>0</v>
      </c>
    </row>
    <row r="910" spans="1:12" x14ac:dyDescent="0.25">
      <c r="A910" s="3" t="s">
        <v>672</v>
      </c>
      <c r="B910" s="4" t="s">
        <v>14</v>
      </c>
      <c r="C910" s="5" t="s">
        <v>676</v>
      </c>
      <c r="D910" s="6">
        <v>1856635</v>
      </c>
      <c r="E910" s="6">
        <v>0</v>
      </c>
      <c r="F910" s="6">
        <f t="shared" si="15"/>
        <v>1856635</v>
      </c>
      <c r="G910" s="6">
        <v>1856635</v>
      </c>
      <c r="H910" s="6">
        <v>0</v>
      </c>
      <c r="I910" s="7">
        <v>0</v>
      </c>
      <c r="J910" s="6">
        <v>0</v>
      </c>
      <c r="K910" s="6">
        <v>0</v>
      </c>
      <c r="L910" s="10">
        <v>1.5</v>
      </c>
    </row>
    <row r="911" spans="1:12" x14ac:dyDescent="0.25">
      <c r="A911" s="3" t="s">
        <v>672</v>
      </c>
      <c r="B911" s="4" t="s">
        <v>14</v>
      </c>
      <c r="C911" s="5" t="s">
        <v>677</v>
      </c>
      <c r="D911" s="6">
        <v>6408147</v>
      </c>
      <c r="E911" s="6">
        <v>0</v>
      </c>
      <c r="F911" s="6">
        <f t="shared" si="15"/>
        <v>5714028</v>
      </c>
      <c r="G911" s="6">
        <v>5714028</v>
      </c>
      <c r="H911" s="6">
        <v>0</v>
      </c>
      <c r="I911" s="7">
        <v>606415</v>
      </c>
      <c r="J911" s="6">
        <v>0</v>
      </c>
      <c r="K911" s="6">
        <v>87704</v>
      </c>
      <c r="L911" s="10">
        <v>1</v>
      </c>
    </row>
    <row r="912" spans="1:12" x14ac:dyDescent="0.25">
      <c r="A912" s="3" t="s">
        <v>672</v>
      </c>
      <c r="B912" s="4" t="s">
        <v>14</v>
      </c>
      <c r="C912" s="5" t="s">
        <v>678</v>
      </c>
      <c r="D912" s="6">
        <v>14404</v>
      </c>
      <c r="E912" s="6">
        <v>0</v>
      </c>
      <c r="F912" s="6">
        <f t="shared" si="15"/>
        <v>14404</v>
      </c>
      <c r="G912" s="6">
        <v>14404</v>
      </c>
      <c r="H912" s="6">
        <v>0</v>
      </c>
      <c r="I912" s="7">
        <v>0</v>
      </c>
      <c r="J912" s="6">
        <v>0</v>
      </c>
      <c r="K912" s="6">
        <v>0</v>
      </c>
      <c r="L912" s="10">
        <v>0.3</v>
      </c>
    </row>
    <row r="913" spans="1:12" x14ac:dyDescent="0.25">
      <c r="A913" s="3" t="s">
        <v>672</v>
      </c>
      <c r="B913" s="4" t="s">
        <v>14</v>
      </c>
      <c r="C913" s="5" t="s">
        <v>679</v>
      </c>
      <c r="D913" s="6">
        <v>37138</v>
      </c>
      <c r="E913" s="6">
        <v>0</v>
      </c>
      <c r="F913" s="6">
        <f t="shared" si="15"/>
        <v>37138</v>
      </c>
      <c r="G913" s="6">
        <v>37138</v>
      </c>
      <c r="H913" s="6">
        <v>0</v>
      </c>
      <c r="I913" s="7">
        <v>0</v>
      </c>
      <c r="J913" s="6">
        <v>0</v>
      </c>
      <c r="K913" s="6">
        <v>0</v>
      </c>
      <c r="L913" s="10">
        <v>0.4</v>
      </c>
    </row>
    <row r="914" spans="1:12" x14ac:dyDescent="0.25">
      <c r="A914" s="3" t="s">
        <v>672</v>
      </c>
      <c r="B914" s="4" t="s">
        <v>14</v>
      </c>
      <c r="C914" s="5" t="s">
        <v>17</v>
      </c>
      <c r="D914" s="6">
        <v>0</v>
      </c>
      <c r="E914" s="6">
        <v>0</v>
      </c>
      <c r="F914" s="6">
        <f t="shared" si="15"/>
        <v>0</v>
      </c>
      <c r="G914" s="6">
        <v>0</v>
      </c>
      <c r="H914" s="6">
        <v>0</v>
      </c>
      <c r="I914" s="7">
        <v>-1550000</v>
      </c>
      <c r="J914" s="6">
        <v>1550000</v>
      </c>
      <c r="K914" s="6">
        <v>0</v>
      </c>
      <c r="L914" s="10">
        <v>0</v>
      </c>
    </row>
    <row r="915" spans="1:12" x14ac:dyDescent="0.25">
      <c r="A915" s="3" t="s">
        <v>672</v>
      </c>
      <c r="B915" s="4" t="s">
        <v>14</v>
      </c>
      <c r="C915" s="5" t="s">
        <v>17</v>
      </c>
      <c r="D915" s="6">
        <v>3500000</v>
      </c>
      <c r="E915" s="6">
        <v>0</v>
      </c>
      <c r="F915" s="6">
        <f t="shared" si="15"/>
        <v>2500000</v>
      </c>
      <c r="G915" s="6">
        <v>2500000</v>
      </c>
      <c r="H915" s="6">
        <v>0</v>
      </c>
      <c r="I915" s="7">
        <v>0</v>
      </c>
      <c r="J915" s="6">
        <v>1000000</v>
      </c>
      <c r="K915" s="6">
        <v>0</v>
      </c>
      <c r="L915" s="10">
        <v>0</v>
      </c>
    </row>
    <row r="916" spans="1:12" x14ac:dyDescent="0.25">
      <c r="A916" s="3" t="s">
        <v>672</v>
      </c>
      <c r="B916" s="4" t="s">
        <v>14</v>
      </c>
      <c r="C916" s="5" t="s">
        <v>680</v>
      </c>
      <c r="D916" s="6">
        <v>5370465</v>
      </c>
      <c r="E916" s="6">
        <v>0</v>
      </c>
      <c r="F916" s="6">
        <f t="shared" si="15"/>
        <v>4257249</v>
      </c>
      <c r="G916" s="6">
        <v>4257249</v>
      </c>
      <c r="H916" s="6">
        <v>0</v>
      </c>
      <c r="I916" s="7">
        <v>1472687</v>
      </c>
      <c r="J916" s="6">
        <v>56461</v>
      </c>
      <c r="K916" s="6">
        <v>-415932</v>
      </c>
      <c r="L916" s="10">
        <v>4.9000000000000004</v>
      </c>
    </row>
    <row r="917" spans="1:12" x14ac:dyDescent="0.25">
      <c r="A917" s="3" t="s">
        <v>672</v>
      </c>
      <c r="B917" s="4" t="s">
        <v>20</v>
      </c>
      <c r="C917" s="5" t="s">
        <v>21</v>
      </c>
      <c r="D917" s="6">
        <v>1886419116</v>
      </c>
      <c r="E917" s="6">
        <v>0</v>
      </c>
      <c r="F917" s="6">
        <f t="shared" si="15"/>
        <v>828943472</v>
      </c>
      <c r="G917" s="6">
        <v>828943472</v>
      </c>
      <c r="H917" s="6">
        <v>0</v>
      </c>
      <c r="I917" s="7">
        <v>375832301</v>
      </c>
      <c r="J917" s="6">
        <v>128067449</v>
      </c>
      <c r="K917" s="6">
        <v>553575894</v>
      </c>
      <c r="L917" s="10">
        <v>4786.2</v>
      </c>
    </row>
    <row r="918" spans="1:12" x14ac:dyDescent="0.25">
      <c r="A918" s="3" t="s">
        <v>672</v>
      </c>
      <c r="B918" s="4" t="s">
        <v>20</v>
      </c>
      <c r="C918" s="5" t="s">
        <v>681</v>
      </c>
      <c r="D918" s="6">
        <v>62831</v>
      </c>
      <c r="E918" s="6">
        <v>0</v>
      </c>
      <c r="F918" s="6">
        <f t="shared" si="15"/>
        <v>62831</v>
      </c>
      <c r="G918" s="6">
        <v>62831</v>
      </c>
      <c r="H918" s="6">
        <v>0</v>
      </c>
      <c r="I918" s="7">
        <v>0</v>
      </c>
      <c r="J918" s="6">
        <v>0</v>
      </c>
      <c r="K918" s="6">
        <v>0</v>
      </c>
      <c r="L918" s="10">
        <v>0.4</v>
      </c>
    </row>
    <row r="919" spans="1:12" x14ac:dyDescent="0.25">
      <c r="A919" s="3" t="s">
        <v>672</v>
      </c>
      <c r="B919" s="4" t="s">
        <v>20</v>
      </c>
      <c r="C919" s="5" t="s">
        <v>682</v>
      </c>
      <c r="D919" s="6">
        <v>550000</v>
      </c>
      <c r="E919" s="6">
        <v>0</v>
      </c>
      <c r="F919" s="6">
        <f t="shared" si="15"/>
        <v>0</v>
      </c>
      <c r="G919" s="6">
        <v>0</v>
      </c>
      <c r="H919" s="6">
        <v>0</v>
      </c>
      <c r="I919" s="7">
        <v>0</v>
      </c>
      <c r="J919" s="6">
        <v>0</v>
      </c>
      <c r="K919" s="6">
        <v>550000</v>
      </c>
      <c r="L919" s="10">
        <v>0</v>
      </c>
    </row>
    <row r="920" spans="1:12" x14ac:dyDescent="0.25">
      <c r="A920" s="3" t="s">
        <v>672</v>
      </c>
      <c r="B920" s="4" t="s">
        <v>20</v>
      </c>
      <c r="C920" s="5" t="s">
        <v>493</v>
      </c>
      <c r="D920" s="6">
        <v>81675</v>
      </c>
      <c r="E920" s="6">
        <v>0</v>
      </c>
      <c r="F920" s="6">
        <f t="shared" si="15"/>
        <v>0</v>
      </c>
      <c r="G920" s="6">
        <v>0</v>
      </c>
      <c r="H920" s="6">
        <v>0</v>
      </c>
      <c r="I920" s="7">
        <v>81675</v>
      </c>
      <c r="J920" s="6">
        <v>0</v>
      </c>
      <c r="K920" s="6">
        <v>0</v>
      </c>
      <c r="L920" s="10">
        <v>1</v>
      </c>
    </row>
    <row r="921" spans="1:12" x14ac:dyDescent="0.25">
      <c r="A921" s="3" t="s">
        <v>672</v>
      </c>
      <c r="B921" s="4" t="s">
        <v>20</v>
      </c>
      <c r="C921" s="5" t="s">
        <v>683</v>
      </c>
      <c r="D921" s="6">
        <v>6000000</v>
      </c>
      <c r="E921" s="6">
        <v>0</v>
      </c>
      <c r="F921" s="6">
        <f t="shared" si="15"/>
        <v>0</v>
      </c>
      <c r="G921" s="6">
        <v>0</v>
      </c>
      <c r="H921" s="6">
        <v>0</v>
      </c>
      <c r="I921" s="7">
        <v>6000000</v>
      </c>
      <c r="J921" s="6">
        <v>0</v>
      </c>
      <c r="K921" s="6">
        <v>0</v>
      </c>
      <c r="L921" s="10">
        <v>1</v>
      </c>
    </row>
    <row r="922" spans="1:12" x14ac:dyDescent="0.25">
      <c r="A922" s="3" t="s">
        <v>672</v>
      </c>
      <c r="B922" s="4" t="s">
        <v>20</v>
      </c>
      <c r="C922" s="5" t="s">
        <v>684</v>
      </c>
      <c r="D922" s="6">
        <v>100000</v>
      </c>
      <c r="E922" s="6">
        <v>0</v>
      </c>
      <c r="F922" s="6">
        <f t="shared" si="15"/>
        <v>100000</v>
      </c>
      <c r="G922" s="6">
        <v>100000</v>
      </c>
      <c r="H922" s="6">
        <v>0</v>
      </c>
      <c r="I922" s="7">
        <v>0</v>
      </c>
      <c r="J922" s="6">
        <v>0</v>
      </c>
      <c r="K922" s="6">
        <v>0</v>
      </c>
      <c r="L922" s="10">
        <v>0</v>
      </c>
    </row>
    <row r="923" spans="1:12" x14ac:dyDescent="0.25">
      <c r="A923" s="3" t="s">
        <v>672</v>
      </c>
      <c r="B923" s="4" t="s">
        <v>20</v>
      </c>
      <c r="C923" s="5" t="s">
        <v>324</v>
      </c>
      <c r="D923" s="6">
        <v>268562</v>
      </c>
      <c r="E923" s="6">
        <v>0</v>
      </c>
      <c r="F923" s="6">
        <f t="shared" si="15"/>
        <v>0</v>
      </c>
      <c r="G923" s="6">
        <v>0</v>
      </c>
      <c r="H923" s="6">
        <v>0</v>
      </c>
      <c r="I923" s="7">
        <v>0</v>
      </c>
      <c r="J923" s="6">
        <v>0</v>
      </c>
      <c r="K923" s="6">
        <v>268562</v>
      </c>
      <c r="L923" s="10">
        <v>0</v>
      </c>
    </row>
    <row r="924" spans="1:12" x14ac:dyDescent="0.25">
      <c r="A924" s="3" t="s">
        <v>672</v>
      </c>
      <c r="B924" s="4" t="s">
        <v>20</v>
      </c>
      <c r="C924" s="5" t="s">
        <v>685</v>
      </c>
      <c r="D924" s="6">
        <v>1151628</v>
      </c>
      <c r="E924" s="6">
        <v>0</v>
      </c>
      <c r="F924" s="6">
        <f t="shared" si="15"/>
        <v>1151628</v>
      </c>
      <c r="G924" s="6">
        <v>1151628</v>
      </c>
      <c r="H924" s="6">
        <v>0</v>
      </c>
      <c r="I924" s="7">
        <v>0</v>
      </c>
      <c r="J924" s="6">
        <v>0</v>
      </c>
      <c r="K924" s="6">
        <v>0</v>
      </c>
      <c r="L924" s="10">
        <v>1</v>
      </c>
    </row>
    <row r="925" spans="1:12" x14ac:dyDescent="0.25">
      <c r="A925" s="3" t="s">
        <v>672</v>
      </c>
      <c r="B925" s="4" t="s">
        <v>20</v>
      </c>
      <c r="C925" s="5" t="s">
        <v>686</v>
      </c>
      <c r="D925" s="6">
        <v>4900</v>
      </c>
      <c r="E925" s="6">
        <v>0</v>
      </c>
      <c r="F925" s="6">
        <f t="shared" si="15"/>
        <v>4900</v>
      </c>
      <c r="G925" s="6">
        <v>4900</v>
      </c>
      <c r="H925" s="6">
        <v>0</v>
      </c>
      <c r="I925" s="7">
        <v>0</v>
      </c>
      <c r="J925" s="6">
        <v>0</v>
      </c>
      <c r="K925" s="6">
        <v>0</v>
      </c>
      <c r="L925" s="10">
        <v>0</v>
      </c>
    </row>
    <row r="926" spans="1:12" x14ac:dyDescent="0.25">
      <c r="A926" s="3" t="s">
        <v>672</v>
      </c>
      <c r="B926" s="4" t="s">
        <v>20</v>
      </c>
      <c r="C926" s="5" t="s">
        <v>687</v>
      </c>
      <c r="D926" s="6">
        <v>900000</v>
      </c>
      <c r="E926" s="6">
        <v>0</v>
      </c>
      <c r="F926" s="6">
        <f t="shared" si="15"/>
        <v>900000</v>
      </c>
      <c r="G926" s="6">
        <v>900000</v>
      </c>
      <c r="H926" s="6">
        <v>0</v>
      </c>
      <c r="I926" s="7">
        <v>0</v>
      </c>
      <c r="J926" s="6">
        <v>0</v>
      </c>
      <c r="K926" s="6">
        <v>0</v>
      </c>
      <c r="L926" s="10">
        <v>0</v>
      </c>
    </row>
    <row r="927" spans="1:12" x14ac:dyDescent="0.25">
      <c r="A927" s="3" t="s">
        <v>672</v>
      </c>
      <c r="B927" s="4" t="s">
        <v>20</v>
      </c>
      <c r="C927" s="5" t="s">
        <v>158</v>
      </c>
      <c r="D927" s="6">
        <v>6743164</v>
      </c>
      <c r="E927" s="6">
        <v>0</v>
      </c>
      <c r="F927" s="6">
        <f t="shared" si="15"/>
        <v>0</v>
      </c>
      <c r="G927" s="6">
        <v>0</v>
      </c>
      <c r="H927" s="6">
        <v>0</v>
      </c>
      <c r="I927" s="7">
        <v>6743164</v>
      </c>
      <c r="J927" s="6">
        <v>0</v>
      </c>
      <c r="K927" s="6">
        <v>0</v>
      </c>
      <c r="L927" s="10">
        <v>0</v>
      </c>
    </row>
    <row r="928" spans="1:12" x14ac:dyDescent="0.25">
      <c r="A928" s="3" t="s">
        <v>672</v>
      </c>
      <c r="B928" s="4" t="s">
        <v>20</v>
      </c>
      <c r="C928" s="5" t="s">
        <v>688</v>
      </c>
      <c r="D928" s="6">
        <v>107076</v>
      </c>
      <c r="E928" s="6">
        <v>0</v>
      </c>
      <c r="F928" s="6">
        <f t="shared" si="15"/>
        <v>475076</v>
      </c>
      <c r="G928" s="6">
        <v>475076</v>
      </c>
      <c r="H928" s="6">
        <v>0</v>
      </c>
      <c r="I928" s="7">
        <v>0</v>
      </c>
      <c r="J928" s="6">
        <v>-368000</v>
      </c>
      <c r="K928" s="6">
        <v>0</v>
      </c>
      <c r="L928" s="10">
        <v>1.8</v>
      </c>
    </row>
    <row r="929" spans="1:12" x14ac:dyDescent="0.25">
      <c r="A929" s="3" t="s">
        <v>672</v>
      </c>
      <c r="B929" s="4" t="s">
        <v>20</v>
      </c>
      <c r="C929" s="5" t="s">
        <v>689</v>
      </c>
      <c r="D929" s="6">
        <v>172778</v>
      </c>
      <c r="E929" s="6">
        <v>0</v>
      </c>
      <c r="F929" s="6">
        <f t="shared" si="15"/>
        <v>0</v>
      </c>
      <c r="G929" s="6">
        <v>0</v>
      </c>
      <c r="H929" s="6">
        <v>0</v>
      </c>
      <c r="I929" s="7">
        <v>0</v>
      </c>
      <c r="J929" s="6">
        <v>172778</v>
      </c>
      <c r="K929" s="6">
        <v>0</v>
      </c>
      <c r="L929" s="10">
        <v>2</v>
      </c>
    </row>
    <row r="930" spans="1:12" x14ac:dyDescent="0.25">
      <c r="A930" s="3" t="s">
        <v>672</v>
      </c>
      <c r="B930" s="4" t="s">
        <v>20</v>
      </c>
      <c r="C930" s="5" t="s">
        <v>690</v>
      </c>
      <c r="D930" s="6">
        <v>667813</v>
      </c>
      <c r="E930" s="6">
        <v>0</v>
      </c>
      <c r="F930" s="6">
        <f t="shared" si="15"/>
        <v>-365621</v>
      </c>
      <c r="G930" s="6">
        <v>-365621</v>
      </c>
      <c r="H930" s="6">
        <v>0</v>
      </c>
      <c r="I930" s="7">
        <v>291469</v>
      </c>
      <c r="J930" s="6">
        <v>147349</v>
      </c>
      <c r="K930" s="6">
        <v>594616</v>
      </c>
      <c r="L930" s="10">
        <v>0</v>
      </c>
    </row>
    <row r="931" spans="1:12" x14ac:dyDescent="0.25">
      <c r="A931" s="3" t="s">
        <v>672</v>
      </c>
      <c r="B931" s="4" t="s">
        <v>20</v>
      </c>
      <c r="C931" s="5" t="s">
        <v>24</v>
      </c>
      <c r="D931" s="6">
        <v>4546944</v>
      </c>
      <c r="E931" s="6">
        <v>0</v>
      </c>
      <c r="F931" s="6">
        <f t="shared" si="15"/>
        <v>0</v>
      </c>
      <c r="G931" s="6">
        <v>0</v>
      </c>
      <c r="H931" s="6">
        <v>0</v>
      </c>
      <c r="I931" s="7">
        <v>1957115</v>
      </c>
      <c r="J931" s="6">
        <v>1301180</v>
      </c>
      <c r="K931" s="6">
        <v>1288649</v>
      </c>
      <c r="L931" s="10">
        <v>0</v>
      </c>
    </row>
    <row r="932" spans="1:12" x14ac:dyDescent="0.25">
      <c r="A932" s="3" t="s">
        <v>672</v>
      </c>
      <c r="B932" s="4" t="s">
        <v>20</v>
      </c>
      <c r="C932" s="5" t="s">
        <v>691</v>
      </c>
      <c r="D932" s="6">
        <v>708131</v>
      </c>
      <c r="E932" s="6">
        <v>0</v>
      </c>
      <c r="F932" s="6">
        <f t="shared" si="15"/>
        <v>708131</v>
      </c>
      <c r="G932" s="6">
        <v>708131</v>
      </c>
      <c r="H932" s="6">
        <v>0</v>
      </c>
      <c r="I932" s="7">
        <v>0</v>
      </c>
      <c r="J932" s="6">
        <v>0</v>
      </c>
      <c r="K932" s="6">
        <v>0</v>
      </c>
      <c r="L932" s="10">
        <v>0</v>
      </c>
    </row>
    <row r="933" spans="1:12" x14ac:dyDescent="0.25">
      <c r="A933" s="3" t="s">
        <v>672</v>
      </c>
      <c r="B933" s="4" t="s">
        <v>23</v>
      </c>
      <c r="C933" s="5" t="s">
        <v>24</v>
      </c>
      <c r="D933" s="6">
        <v>2023402359</v>
      </c>
      <c r="E933" s="6">
        <v>0</v>
      </c>
      <c r="F933" s="6">
        <f t="shared" si="15"/>
        <v>865857539</v>
      </c>
      <c r="G933" s="6">
        <v>865857539</v>
      </c>
      <c r="H933" s="6">
        <v>0</v>
      </c>
      <c r="I933" s="7">
        <v>408627920</v>
      </c>
      <c r="J933" s="6">
        <v>174562607</v>
      </c>
      <c r="K933" s="6">
        <v>574354293</v>
      </c>
      <c r="L933" s="10">
        <v>4936</v>
      </c>
    </row>
    <row r="934" spans="1:12" x14ac:dyDescent="0.25">
      <c r="A934" s="3" t="s">
        <v>672</v>
      </c>
      <c r="B934" s="4" t="s">
        <v>23</v>
      </c>
      <c r="C934" s="5" t="s">
        <v>692</v>
      </c>
      <c r="D934" s="6">
        <v>18000</v>
      </c>
      <c r="E934" s="6">
        <v>0</v>
      </c>
      <c r="F934" s="6">
        <f t="shared" si="15"/>
        <v>0</v>
      </c>
      <c r="G934" s="6">
        <v>0</v>
      </c>
      <c r="H934" s="6">
        <v>0</v>
      </c>
      <c r="I934" s="7">
        <v>18000</v>
      </c>
      <c r="J934" s="6">
        <v>0</v>
      </c>
      <c r="K934" s="6">
        <v>0</v>
      </c>
      <c r="L934" s="10">
        <v>0</v>
      </c>
    </row>
    <row r="935" spans="1:12" x14ac:dyDescent="0.25">
      <c r="A935" s="3" t="s">
        <v>672</v>
      </c>
      <c r="B935" s="4" t="s">
        <v>23</v>
      </c>
      <c r="C935" s="5" t="s">
        <v>693</v>
      </c>
      <c r="D935" s="6">
        <v>26000</v>
      </c>
      <c r="E935" s="6">
        <v>0</v>
      </c>
      <c r="F935" s="6">
        <f t="shared" si="15"/>
        <v>26000</v>
      </c>
      <c r="G935" s="6">
        <v>26000</v>
      </c>
      <c r="H935" s="6">
        <v>0</v>
      </c>
      <c r="I935" s="7">
        <v>0</v>
      </c>
      <c r="J935" s="6">
        <v>0</v>
      </c>
      <c r="K935" s="6">
        <v>0</v>
      </c>
      <c r="L935" s="10">
        <v>0</v>
      </c>
    </row>
    <row r="936" spans="1:12" x14ac:dyDescent="0.25">
      <c r="A936" s="3" t="s">
        <v>672</v>
      </c>
      <c r="B936" s="4" t="s">
        <v>23</v>
      </c>
      <c r="C936" s="5" t="s">
        <v>326</v>
      </c>
      <c r="D936" s="6">
        <v>12960</v>
      </c>
      <c r="E936" s="6">
        <v>0</v>
      </c>
      <c r="F936" s="6">
        <f t="shared" si="15"/>
        <v>12960</v>
      </c>
      <c r="G936" s="6">
        <v>12960</v>
      </c>
      <c r="H936" s="6">
        <v>0</v>
      </c>
      <c r="I936" s="7">
        <v>0</v>
      </c>
      <c r="J936" s="6">
        <v>0</v>
      </c>
      <c r="K936" s="6">
        <v>0</v>
      </c>
      <c r="L936" s="10">
        <v>0</v>
      </c>
    </row>
    <row r="937" spans="1:12" x14ac:dyDescent="0.25">
      <c r="A937" s="3" t="s">
        <v>672</v>
      </c>
      <c r="B937" s="4" t="s">
        <v>23</v>
      </c>
      <c r="C937" s="5" t="s">
        <v>694</v>
      </c>
      <c r="D937" s="6">
        <v>7086280</v>
      </c>
      <c r="E937" s="6">
        <v>0</v>
      </c>
      <c r="F937" s="6">
        <f t="shared" si="15"/>
        <v>0</v>
      </c>
      <c r="G937" s="6">
        <v>0</v>
      </c>
      <c r="H937" s="6">
        <v>0</v>
      </c>
      <c r="I937" s="7">
        <v>7086280</v>
      </c>
      <c r="J937" s="6">
        <v>0</v>
      </c>
      <c r="K937" s="6">
        <v>0</v>
      </c>
      <c r="L937" s="10">
        <v>0.9</v>
      </c>
    </row>
    <row r="938" spans="1:12" x14ac:dyDescent="0.25">
      <c r="A938" s="3" t="s">
        <v>672</v>
      </c>
      <c r="B938" s="4" t="s">
        <v>23</v>
      </c>
      <c r="C938" s="5" t="s">
        <v>695</v>
      </c>
      <c r="D938" s="6">
        <v>4000000</v>
      </c>
      <c r="E938" s="6">
        <v>0</v>
      </c>
      <c r="F938" s="6">
        <f t="shared" si="15"/>
        <v>0</v>
      </c>
      <c r="G938" s="6">
        <v>0</v>
      </c>
      <c r="H938" s="6">
        <v>0</v>
      </c>
      <c r="I938" s="7">
        <v>0</v>
      </c>
      <c r="J938" s="6">
        <v>0</v>
      </c>
      <c r="K938" s="6">
        <v>4000000</v>
      </c>
      <c r="L938" s="10">
        <v>0</v>
      </c>
    </row>
    <row r="939" spans="1:12" x14ac:dyDescent="0.25">
      <c r="A939" s="3" t="s">
        <v>672</v>
      </c>
      <c r="B939" s="4" t="s">
        <v>23</v>
      </c>
      <c r="C939" s="5" t="s">
        <v>696</v>
      </c>
      <c r="D939" s="6">
        <v>0</v>
      </c>
      <c r="E939" s="6">
        <v>0</v>
      </c>
      <c r="F939" s="6">
        <f t="shared" si="15"/>
        <v>0</v>
      </c>
      <c r="G939" s="6">
        <v>0</v>
      </c>
      <c r="H939" s="6">
        <v>0</v>
      </c>
      <c r="I939" s="7">
        <v>0</v>
      </c>
      <c r="J939" s="6">
        <v>0</v>
      </c>
      <c r="K939" s="6">
        <v>0</v>
      </c>
      <c r="L939" s="10">
        <v>0</v>
      </c>
    </row>
    <row r="940" spans="1:12" x14ac:dyDescent="0.25">
      <c r="A940" s="3" t="s">
        <v>672</v>
      </c>
      <c r="B940" s="4" t="s">
        <v>23</v>
      </c>
      <c r="C940" s="5" t="s">
        <v>332</v>
      </c>
      <c r="D940" s="6">
        <v>108710</v>
      </c>
      <c r="E940" s="6">
        <v>0</v>
      </c>
      <c r="F940" s="6">
        <f t="shared" si="15"/>
        <v>108710</v>
      </c>
      <c r="G940" s="6">
        <v>108710</v>
      </c>
      <c r="H940" s="6">
        <v>0</v>
      </c>
      <c r="I940" s="7">
        <v>0</v>
      </c>
      <c r="J940" s="6">
        <v>0</v>
      </c>
      <c r="K940" s="6">
        <v>0</v>
      </c>
      <c r="L940" s="10">
        <v>0</v>
      </c>
    </row>
    <row r="941" spans="1:12" x14ac:dyDescent="0.25">
      <c r="A941" s="3" t="s">
        <v>672</v>
      </c>
      <c r="B941" s="4" t="s">
        <v>23</v>
      </c>
      <c r="C941" s="5" t="s">
        <v>697</v>
      </c>
      <c r="D941" s="6">
        <v>-160270</v>
      </c>
      <c r="E941" s="6">
        <v>0</v>
      </c>
      <c r="F941" s="6">
        <f t="shared" si="15"/>
        <v>-160270</v>
      </c>
      <c r="G941" s="6">
        <v>-160270</v>
      </c>
      <c r="H941" s="6">
        <v>0</v>
      </c>
      <c r="I941" s="7">
        <v>0</v>
      </c>
      <c r="J941" s="6">
        <v>0</v>
      </c>
      <c r="K941" s="6">
        <v>0</v>
      </c>
      <c r="L941" s="10">
        <v>0</v>
      </c>
    </row>
    <row r="942" spans="1:12" x14ac:dyDescent="0.25">
      <c r="A942" s="3" t="s">
        <v>672</v>
      </c>
      <c r="B942" s="4" t="s">
        <v>23</v>
      </c>
      <c r="C942" s="5" t="s">
        <v>698</v>
      </c>
      <c r="D942" s="6">
        <v>75000</v>
      </c>
      <c r="E942" s="6">
        <v>0</v>
      </c>
      <c r="F942" s="6">
        <f t="shared" si="15"/>
        <v>75000</v>
      </c>
      <c r="G942" s="6">
        <v>75000</v>
      </c>
      <c r="H942" s="6">
        <v>0</v>
      </c>
      <c r="I942" s="7">
        <v>0</v>
      </c>
      <c r="J942" s="6">
        <v>0</v>
      </c>
      <c r="K942" s="6">
        <v>0</v>
      </c>
      <c r="L942" s="10">
        <v>0</v>
      </c>
    </row>
    <row r="943" spans="1:12" x14ac:dyDescent="0.25">
      <c r="A943" s="3" t="s">
        <v>672</v>
      </c>
      <c r="B943" s="4" t="s">
        <v>23</v>
      </c>
      <c r="C943" s="5" t="s">
        <v>699</v>
      </c>
      <c r="D943" s="6">
        <v>428779</v>
      </c>
      <c r="E943" s="6">
        <v>0</v>
      </c>
      <c r="F943" s="6">
        <f t="shared" si="15"/>
        <v>428779</v>
      </c>
      <c r="G943" s="6">
        <v>428779</v>
      </c>
      <c r="H943" s="6">
        <v>0</v>
      </c>
      <c r="I943" s="7">
        <v>0</v>
      </c>
      <c r="J943" s="6">
        <v>0</v>
      </c>
      <c r="K943" s="6">
        <v>0</v>
      </c>
      <c r="L943" s="10">
        <v>0.4</v>
      </c>
    </row>
    <row r="944" spans="1:12" x14ac:dyDescent="0.25">
      <c r="A944" s="3" t="s">
        <v>672</v>
      </c>
      <c r="B944" s="4" t="s">
        <v>23</v>
      </c>
      <c r="C944" s="5" t="s">
        <v>700</v>
      </c>
      <c r="D944" s="6">
        <v>300000</v>
      </c>
      <c r="E944" s="6">
        <v>0</v>
      </c>
      <c r="F944" s="6">
        <f t="shared" si="15"/>
        <v>300000</v>
      </c>
      <c r="G944" s="6">
        <v>300000</v>
      </c>
      <c r="H944" s="6">
        <v>0</v>
      </c>
      <c r="I944" s="7">
        <v>0</v>
      </c>
      <c r="J944" s="6">
        <v>0</v>
      </c>
      <c r="K944" s="6">
        <v>0</v>
      </c>
      <c r="L944" s="10">
        <v>0</v>
      </c>
    </row>
    <row r="945" spans="1:12" x14ac:dyDescent="0.25">
      <c r="A945" s="3" t="s">
        <v>672</v>
      </c>
      <c r="B945" s="4" t="s">
        <v>23</v>
      </c>
      <c r="C945" s="5" t="s">
        <v>701</v>
      </c>
      <c r="D945" s="6">
        <v>306302</v>
      </c>
      <c r="E945" s="6">
        <v>0</v>
      </c>
      <c r="F945" s="6">
        <f t="shared" si="15"/>
        <v>306302</v>
      </c>
      <c r="G945" s="6">
        <v>306302</v>
      </c>
      <c r="H945" s="6">
        <v>0</v>
      </c>
      <c r="I945" s="7">
        <v>0</v>
      </c>
      <c r="J945" s="6">
        <v>0</v>
      </c>
      <c r="K945" s="6">
        <v>0</v>
      </c>
      <c r="L945" s="10">
        <v>0.3</v>
      </c>
    </row>
    <row r="946" spans="1:12" x14ac:dyDescent="0.25">
      <c r="A946" s="3" t="s">
        <v>672</v>
      </c>
      <c r="B946" s="4" t="s">
        <v>23</v>
      </c>
      <c r="C946" s="5" t="s">
        <v>691</v>
      </c>
      <c r="D946" s="6">
        <v>41769039</v>
      </c>
      <c r="E946" s="6">
        <v>0</v>
      </c>
      <c r="F946" s="6">
        <f t="shared" si="15"/>
        <v>21904917</v>
      </c>
      <c r="G946" s="6">
        <v>21904917</v>
      </c>
      <c r="H946" s="6">
        <v>0</v>
      </c>
      <c r="I946" s="7">
        <v>6239449</v>
      </c>
      <c r="J946" s="6">
        <v>9353234</v>
      </c>
      <c r="K946" s="6">
        <v>4271439</v>
      </c>
      <c r="L946" s="10">
        <v>-2.1</v>
      </c>
    </row>
    <row r="947" spans="1:12" x14ac:dyDescent="0.25">
      <c r="A947" s="3" t="s">
        <v>672</v>
      </c>
      <c r="B947" s="4" t="s">
        <v>23</v>
      </c>
      <c r="C947" s="5" t="s">
        <v>702</v>
      </c>
      <c r="D947" s="6">
        <v>7445218</v>
      </c>
      <c r="E947" s="6">
        <v>0</v>
      </c>
      <c r="F947" s="6">
        <f t="shared" si="15"/>
        <v>0</v>
      </c>
      <c r="G947" s="6">
        <v>0</v>
      </c>
      <c r="H947" s="6">
        <v>0</v>
      </c>
      <c r="I947" s="7">
        <v>-1478445</v>
      </c>
      <c r="J947" s="6">
        <v>1437854</v>
      </c>
      <c r="K947" s="6">
        <v>7485809</v>
      </c>
      <c r="L947" s="10">
        <v>0</v>
      </c>
    </row>
    <row r="948" spans="1:12" x14ac:dyDescent="0.25">
      <c r="A948" s="3" t="s">
        <v>672</v>
      </c>
      <c r="B948" s="4" t="s">
        <v>25</v>
      </c>
      <c r="C948" s="5" t="s">
        <v>26</v>
      </c>
      <c r="D948" s="6">
        <v>2172833651</v>
      </c>
      <c r="E948" s="6">
        <v>0</v>
      </c>
      <c r="F948" s="6">
        <f t="shared" si="15"/>
        <v>960747033</v>
      </c>
      <c r="G948" s="6">
        <v>960747033</v>
      </c>
      <c r="H948" s="6">
        <v>0</v>
      </c>
      <c r="I948" s="7">
        <v>419282280</v>
      </c>
      <c r="J948" s="6">
        <v>187608968</v>
      </c>
      <c r="K948" s="6">
        <v>605195370</v>
      </c>
      <c r="L948" s="10">
        <v>5046.3999999999996</v>
      </c>
    </row>
    <row r="949" spans="1:12" x14ac:dyDescent="0.25">
      <c r="A949" s="3" t="s">
        <v>672</v>
      </c>
      <c r="B949" s="4" t="s">
        <v>25</v>
      </c>
      <c r="C949" s="5" t="s">
        <v>703</v>
      </c>
      <c r="D949" s="6">
        <v>-50000</v>
      </c>
      <c r="E949" s="6">
        <v>0</v>
      </c>
      <c r="F949" s="6">
        <f t="shared" si="15"/>
        <v>0</v>
      </c>
      <c r="G949" s="6">
        <v>0</v>
      </c>
      <c r="H949" s="6">
        <v>0</v>
      </c>
      <c r="I949" s="7">
        <v>-50000</v>
      </c>
      <c r="J949" s="6">
        <v>0</v>
      </c>
      <c r="K949" s="6">
        <v>0</v>
      </c>
      <c r="L949" s="10">
        <v>0</v>
      </c>
    </row>
    <row r="950" spans="1:12" x14ac:dyDescent="0.25">
      <c r="A950" s="3" t="s">
        <v>672</v>
      </c>
      <c r="B950" s="4" t="s">
        <v>25</v>
      </c>
      <c r="C950" s="5" t="s">
        <v>704</v>
      </c>
      <c r="D950" s="6">
        <v>2564603</v>
      </c>
      <c r="E950" s="6">
        <v>0</v>
      </c>
      <c r="F950" s="6">
        <f t="shared" si="15"/>
        <v>2564603</v>
      </c>
      <c r="G950" s="6">
        <v>2564603</v>
      </c>
      <c r="H950" s="6">
        <v>0</v>
      </c>
      <c r="I950" s="7">
        <v>0</v>
      </c>
      <c r="J950" s="6">
        <v>0</v>
      </c>
      <c r="K950" s="6">
        <v>0</v>
      </c>
      <c r="L950" s="10">
        <v>1.8</v>
      </c>
    </row>
    <row r="951" spans="1:12" x14ac:dyDescent="0.25">
      <c r="A951" s="3" t="s">
        <v>672</v>
      </c>
      <c r="B951" s="4" t="s">
        <v>25</v>
      </c>
      <c r="C951" s="5" t="s">
        <v>705</v>
      </c>
      <c r="D951" s="6">
        <v>18368787</v>
      </c>
      <c r="E951" s="6">
        <v>0</v>
      </c>
      <c r="F951" s="6">
        <f t="shared" si="15"/>
        <v>14546680</v>
      </c>
      <c r="G951" s="6">
        <v>14546680</v>
      </c>
      <c r="H951" s="6">
        <v>0</v>
      </c>
      <c r="I951" s="7">
        <v>-1208177</v>
      </c>
      <c r="J951" s="6">
        <v>0</v>
      </c>
      <c r="K951" s="6">
        <v>5030284</v>
      </c>
      <c r="L951" s="10">
        <v>1.8</v>
      </c>
    </row>
    <row r="952" spans="1:12" x14ac:dyDescent="0.25">
      <c r="A952" s="3" t="s">
        <v>672</v>
      </c>
      <c r="B952" s="4" t="s">
        <v>25</v>
      </c>
      <c r="C952" s="5" t="s">
        <v>706</v>
      </c>
      <c r="D952" s="6">
        <v>1588250</v>
      </c>
      <c r="E952" s="6">
        <v>0</v>
      </c>
      <c r="F952" s="6">
        <f t="shared" si="15"/>
        <v>1588250</v>
      </c>
      <c r="G952" s="6">
        <v>1588250</v>
      </c>
      <c r="H952" s="6">
        <v>0</v>
      </c>
      <c r="I952" s="7">
        <v>0</v>
      </c>
      <c r="J952" s="6">
        <v>0</v>
      </c>
      <c r="K952" s="6">
        <v>0</v>
      </c>
      <c r="L952" s="10">
        <v>0</v>
      </c>
    </row>
    <row r="953" spans="1:12" x14ac:dyDescent="0.25">
      <c r="A953" s="3" t="s">
        <v>672</v>
      </c>
      <c r="B953" s="4" t="s">
        <v>25</v>
      </c>
      <c r="C953" s="5" t="s">
        <v>707</v>
      </c>
      <c r="D953" s="6">
        <v>158374</v>
      </c>
      <c r="E953" s="6">
        <v>0</v>
      </c>
      <c r="F953" s="6">
        <f t="shared" si="15"/>
        <v>158374</v>
      </c>
      <c r="G953" s="6">
        <v>158374</v>
      </c>
      <c r="H953" s="6">
        <v>0</v>
      </c>
      <c r="I953" s="7">
        <v>0</v>
      </c>
      <c r="J953" s="6">
        <v>0</v>
      </c>
      <c r="K953" s="6">
        <v>0</v>
      </c>
      <c r="L953" s="10">
        <v>0</v>
      </c>
    </row>
    <row r="954" spans="1:12" x14ac:dyDescent="0.25">
      <c r="A954" s="3" t="s">
        <v>672</v>
      </c>
      <c r="B954" s="4" t="s">
        <v>25</v>
      </c>
      <c r="C954" s="5" t="s">
        <v>708</v>
      </c>
      <c r="D954" s="6">
        <v>1286611</v>
      </c>
      <c r="E954" s="6">
        <v>0</v>
      </c>
      <c r="F954" s="6">
        <f t="shared" si="15"/>
        <v>1286611</v>
      </c>
      <c r="G954" s="6">
        <v>1286611</v>
      </c>
      <c r="H954" s="6">
        <v>0</v>
      </c>
      <c r="I954" s="7">
        <v>0</v>
      </c>
      <c r="J954" s="6">
        <v>0</v>
      </c>
      <c r="K954" s="6">
        <v>0</v>
      </c>
      <c r="L954" s="10">
        <v>0.5</v>
      </c>
    </row>
    <row r="955" spans="1:12" x14ac:dyDescent="0.25">
      <c r="A955" s="3" t="s">
        <v>672</v>
      </c>
      <c r="B955" s="4" t="s">
        <v>25</v>
      </c>
      <c r="C955" s="5" t="s">
        <v>709</v>
      </c>
      <c r="D955" s="6">
        <v>2817327</v>
      </c>
      <c r="E955" s="6">
        <v>0</v>
      </c>
      <c r="F955" s="6">
        <f t="shared" si="15"/>
        <v>0</v>
      </c>
      <c r="G955" s="6">
        <v>0</v>
      </c>
      <c r="H955" s="6">
        <v>0</v>
      </c>
      <c r="I955" s="7">
        <v>550066</v>
      </c>
      <c r="J955" s="6">
        <v>0</v>
      </c>
      <c r="K955" s="6">
        <v>2267261</v>
      </c>
      <c r="L955" s="10">
        <v>0.9</v>
      </c>
    </row>
    <row r="956" spans="1:12" x14ac:dyDescent="0.25">
      <c r="A956" s="3" t="s">
        <v>672</v>
      </c>
      <c r="B956" s="4" t="s">
        <v>25</v>
      </c>
      <c r="C956" s="5" t="s">
        <v>710</v>
      </c>
      <c r="D956" s="6">
        <v>30000</v>
      </c>
      <c r="E956" s="6">
        <v>0</v>
      </c>
      <c r="F956" s="6">
        <f t="shared" si="15"/>
        <v>30000</v>
      </c>
      <c r="G956" s="6">
        <v>30000</v>
      </c>
      <c r="H956" s="6">
        <v>0</v>
      </c>
      <c r="I956" s="7">
        <v>0</v>
      </c>
      <c r="J956" s="6">
        <v>0</v>
      </c>
      <c r="K956" s="6">
        <v>0</v>
      </c>
      <c r="L956" s="10">
        <v>0</v>
      </c>
    </row>
    <row r="957" spans="1:12" x14ac:dyDescent="0.25">
      <c r="A957" s="3" t="s">
        <v>672</v>
      </c>
      <c r="B957" s="4" t="s">
        <v>25</v>
      </c>
      <c r="C957" s="5" t="s">
        <v>345</v>
      </c>
      <c r="D957" s="6">
        <v>52511</v>
      </c>
      <c r="E957" s="6">
        <v>0</v>
      </c>
      <c r="F957" s="6">
        <f t="shared" si="15"/>
        <v>0</v>
      </c>
      <c r="G957" s="6">
        <v>0</v>
      </c>
      <c r="H957" s="6">
        <v>0</v>
      </c>
      <c r="I957" s="7">
        <v>0</v>
      </c>
      <c r="J957" s="6">
        <v>52511</v>
      </c>
      <c r="K957" s="6">
        <v>0</v>
      </c>
      <c r="L957" s="10">
        <v>0.5</v>
      </c>
    </row>
    <row r="958" spans="1:12" x14ac:dyDescent="0.25">
      <c r="A958" s="3" t="s">
        <v>672</v>
      </c>
      <c r="B958" s="4" t="s">
        <v>25</v>
      </c>
      <c r="C958" s="5" t="s">
        <v>516</v>
      </c>
      <c r="D958" s="6">
        <v>-2685176</v>
      </c>
      <c r="E958" s="6">
        <v>0</v>
      </c>
      <c r="F958" s="6">
        <f t="shared" si="15"/>
        <v>0</v>
      </c>
      <c r="G958" s="6">
        <v>0</v>
      </c>
      <c r="H958" s="6">
        <v>0</v>
      </c>
      <c r="I958" s="7">
        <v>0</v>
      </c>
      <c r="J958" s="6">
        <v>-2685176</v>
      </c>
      <c r="K958" s="6">
        <v>0</v>
      </c>
      <c r="L958" s="10">
        <v>-1</v>
      </c>
    </row>
    <row r="959" spans="1:12" x14ac:dyDescent="0.25">
      <c r="A959" s="3" t="s">
        <v>672</v>
      </c>
      <c r="B959" s="4" t="s">
        <v>25</v>
      </c>
      <c r="C959" s="5" t="s">
        <v>711</v>
      </c>
      <c r="D959" s="6">
        <v>15000</v>
      </c>
      <c r="E959" s="6">
        <v>0</v>
      </c>
      <c r="F959" s="6">
        <f t="shared" si="15"/>
        <v>15000</v>
      </c>
      <c r="G959" s="6">
        <v>15000</v>
      </c>
      <c r="H959" s="6">
        <v>0</v>
      </c>
      <c r="I959" s="7">
        <v>0</v>
      </c>
      <c r="J959" s="6">
        <v>0</v>
      </c>
      <c r="K959" s="6">
        <v>0</v>
      </c>
      <c r="L959" s="10">
        <v>0</v>
      </c>
    </row>
    <row r="960" spans="1:12" x14ac:dyDescent="0.25">
      <c r="A960" s="3" t="s">
        <v>672</v>
      </c>
      <c r="B960" s="4" t="s">
        <v>25</v>
      </c>
      <c r="C960" s="5" t="s">
        <v>712</v>
      </c>
      <c r="D960" s="6">
        <v>1278751</v>
      </c>
      <c r="E960" s="6">
        <v>0</v>
      </c>
      <c r="F960" s="6">
        <f t="shared" si="15"/>
        <v>1278751</v>
      </c>
      <c r="G960" s="6">
        <v>1278751</v>
      </c>
      <c r="H960" s="6">
        <v>0</v>
      </c>
      <c r="I960" s="7">
        <v>0</v>
      </c>
      <c r="J960" s="6">
        <v>0</v>
      </c>
      <c r="K960" s="6">
        <v>0</v>
      </c>
      <c r="L960" s="10">
        <v>1</v>
      </c>
    </row>
    <row r="961" spans="1:12" x14ac:dyDescent="0.25">
      <c r="A961" s="3" t="s">
        <v>672</v>
      </c>
      <c r="B961" s="4" t="s">
        <v>25</v>
      </c>
      <c r="C961" s="5" t="s">
        <v>348</v>
      </c>
      <c r="D961" s="6">
        <v>36630</v>
      </c>
      <c r="E961" s="6">
        <v>0</v>
      </c>
      <c r="F961" s="6">
        <f t="shared" si="15"/>
        <v>36630</v>
      </c>
      <c r="G961" s="6">
        <v>36630</v>
      </c>
      <c r="H961" s="6">
        <v>0</v>
      </c>
      <c r="I961" s="7">
        <v>0</v>
      </c>
      <c r="J961" s="6">
        <v>0</v>
      </c>
      <c r="K961" s="6">
        <v>0</v>
      </c>
      <c r="L961" s="10">
        <v>0</v>
      </c>
    </row>
    <row r="962" spans="1:12" x14ac:dyDescent="0.25">
      <c r="A962" s="3" t="s">
        <v>672</v>
      </c>
      <c r="B962" s="4" t="s">
        <v>25</v>
      </c>
      <c r="C962" s="5" t="s">
        <v>713</v>
      </c>
      <c r="D962" s="6">
        <v>85695</v>
      </c>
      <c r="E962" s="6">
        <v>0</v>
      </c>
      <c r="F962" s="6">
        <f t="shared" si="15"/>
        <v>85695</v>
      </c>
      <c r="G962" s="6">
        <v>85695</v>
      </c>
      <c r="H962" s="6">
        <v>0</v>
      </c>
      <c r="I962" s="7">
        <v>0</v>
      </c>
      <c r="J962" s="6">
        <v>0</v>
      </c>
      <c r="K962" s="6">
        <v>0</v>
      </c>
      <c r="L962" s="10">
        <v>0.9</v>
      </c>
    </row>
    <row r="963" spans="1:12" x14ac:dyDescent="0.25">
      <c r="A963" s="3" t="s">
        <v>672</v>
      </c>
      <c r="B963" s="4" t="s">
        <v>25</v>
      </c>
      <c r="C963" s="5" t="s">
        <v>714</v>
      </c>
      <c r="D963" s="6">
        <v>122996</v>
      </c>
      <c r="E963" s="6">
        <v>0</v>
      </c>
      <c r="F963" s="6">
        <f t="shared" si="15"/>
        <v>0</v>
      </c>
      <c r="G963" s="6">
        <v>0</v>
      </c>
      <c r="H963" s="6">
        <v>0</v>
      </c>
      <c r="I963" s="7">
        <v>122996</v>
      </c>
      <c r="J963" s="6">
        <v>0</v>
      </c>
      <c r="K963" s="6">
        <v>0</v>
      </c>
      <c r="L963" s="10">
        <v>0</v>
      </c>
    </row>
    <row r="964" spans="1:12" x14ac:dyDescent="0.25">
      <c r="A964" s="3" t="s">
        <v>672</v>
      </c>
      <c r="B964" s="4" t="s">
        <v>25</v>
      </c>
      <c r="C964" s="5" t="s">
        <v>715</v>
      </c>
      <c r="D964" s="6">
        <v>250000</v>
      </c>
      <c r="E964" s="6">
        <v>0</v>
      </c>
      <c r="F964" s="6">
        <f t="shared" si="15"/>
        <v>250000</v>
      </c>
      <c r="G964" s="6">
        <v>250000</v>
      </c>
      <c r="H964" s="6">
        <v>0</v>
      </c>
      <c r="I964" s="7">
        <v>0</v>
      </c>
      <c r="J964" s="6">
        <v>0</v>
      </c>
      <c r="K964" s="6">
        <v>0</v>
      </c>
      <c r="L964" s="10">
        <v>1</v>
      </c>
    </row>
    <row r="965" spans="1:12" x14ac:dyDescent="0.25">
      <c r="A965" s="3" t="s">
        <v>672</v>
      </c>
      <c r="B965" s="4" t="s">
        <v>25</v>
      </c>
      <c r="C965" s="5" t="s">
        <v>702</v>
      </c>
      <c r="D965" s="6">
        <v>-8031075</v>
      </c>
      <c r="E965" s="6">
        <v>0</v>
      </c>
      <c r="F965" s="6">
        <f t="shared" si="15"/>
        <v>-8581920</v>
      </c>
      <c r="G965" s="6">
        <v>-8581920</v>
      </c>
      <c r="H965" s="6">
        <v>0</v>
      </c>
      <c r="I965" s="7">
        <v>-1885326</v>
      </c>
      <c r="J965" s="6">
        <v>3345717</v>
      </c>
      <c r="K965" s="6">
        <v>-909546</v>
      </c>
      <c r="L965" s="10">
        <v>0</v>
      </c>
    </row>
    <row r="966" spans="1:12" x14ac:dyDescent="0.25">
      <c r="A966" s="3" t="s">
        <v>672</v>
      </c>
      <c r="B966" s="4" t="s">
        <v>25</v>
      </c>
      <c r="C966" s="5" t="s">
        <v>29</v>
      </c>
      <c r="D966" s="6">
        <v>-2614882</v>
      </c>
      <c r="E966" s="6">
        <v>0</v>
      </c>
      <c r="F966" s="6">
        <f t="shared" si="15"/>
        <v>-2614882</v>
      </c>
      <c r="G966" s="6">
        <v>-2614882</v>
      </c>
      <c r="H966" s="6">
        <v>0</v>
      </c>
      <c r="I966" s="7">
        <v>0</v>
      </c>
      <c r="J966" s="6">
        <v>0</v>
      </c>
      <c r="K966" s="6">
        <v>0</v>
      </c>
      <c r="L966" s="10">
        <v>0</v>
      </c>
    </row>
    <row r="967" spans="1:12" x14ac:dyDescent="0.25">
      <c r="A967" s="3" t="s">
        <v>672</v>
      </c>
      <c r="B967" s="4" t="s">
        <v>25</v>
      </c>
      <c r="C967" s="5" t="s">
        <v>357</v>
      </c>
      <c r="D967" s="6">
        <v>6458000</v>
      </c>
      <c r="E967" s="6">
        <v>0</v>
      </c>
      <c r="F967" s="6">
        <f t="shared" si="15"/>
        <v>6458000</v>
      </c>
      <c r="G967" s="6">
        <v>6458000</v>
      </c>
      <c r="H967" s="6">
        <v>0</v>
      </c>
      <c r="I967" s="7">
        <v>0</v>
      </c>
      <c r="J967" s="6">
        <v>0</v>
      </c>
      <c r="K967" s="6">
        <v>0</v>
      </c>
      <c r="L967" s="10">
        <v>0</v>
      </c>
    </row>
    <row r="968" spans="1:12" x14ac:dyDescent="0.25">
      <c r="A968" s="3" t="s">
        <v>672</v>
      </c>
      <c r="B968" s="4" t="s">
        <v>28</v>
      </c>
      <c r="C968" s="5" t="s">
        <v>29</v>
      </c>
      <c r="D968" s="6">
        <v>2305389929</v>
      </c>
      <c r="E968" s="6">
        <v>0</v>
      </c>
      <c r="F968" s="6">
        <f t="shared" si="15"/>
        <v>1033037078</v>
      </c>
      <c r="G968" s="6">
        <v>1033037078</v>
      </c>
      <c r="H968" s="6">
        <v>0</v>
      </c>
      <c r="I968" s="7">
        <v>431621749</v>
      </c>
      <c r="J968" s="6">
        <v>203762670</v>
      </c>
      <c r="K968" s="6">
        <v>636968432</v>
      </c>
      <c r="L968" s="10">
        <v>5132.3</v>
      </c>
    </row>
    <row r="969" spans="1:12" x14ac:dyDescent="0.25">
      <c r="A969" s="3" t="s">
        <v>672</v>
      </c>
      <c r="B969" s="4" t="s">
        <v>28</v>
      </c>
      <c r="C969" s="5" t="s">
        <v>98</v>
      </c>
      <c r="D969" s="6">
        <v>1963832</v>
      </c>
      <c r="E969" s="6">
        <v>0</v>
      </c>
      <c r="F969" s="6">
        <f t="shared" si="15"/>
        <v>1963832</v>
      </c>
      <c r="G969" s="6">
        <v>1963832</v>
      </c>
      <c r="H969" s="6">
        <v>0</v>
      </c>
      <c r="I969" s="7">
        <v>0</v>
      </c>
      <c r="J969" s="6">
        <v>0</v>
      </c>
      <c r="K969" s="6">
        <v>0</v>
      </c>
      <c r="L969" s="10">
        <v>1.5</v>
      </c>
    </row>
    <row r="970" spans="1:12" x14ac:dyDescent="0.25">
      <c r="A970" s="3" t="s">
        <v>672</v>
      </c>
      <c r="B970" s="4" t="s">
        <v>28</v>
      </c>
      <c r="C970" s="5" t="s">
        <v>716</v>
      </c>
      <c r="D970" s="6">
        <v>50688</v>
      </c>
      <c r="E970" s="6">
        <v>0</v>
      </c>
      <c r="F970" s="6">
        <f t="shared" si="15"/>
        <v>0</v>
      </c>
      <c r="G970" s="6">
        <v>0</v>
      </c>
      <c r="H970" s="6">
        <v>0</v>
      </c>
      <c r="I970" s="7">
        <v>0</v>
      </c>
      <c r="J970" s="6">
        <v>0</v>
      </c>
      <c r="K970" s="6">
        <v>50688</v>
      </c>
      <c r="L970" s="10">
        <v>0</v>
      </c>
    </row>
    <row r="971" spans="1:12" x14ac:dyDescent="0.25">
      <c r="A971" s="3" t="s">
        <v>672</v>
      </c>
      <c r="B971" s="4" t="s">
        <v>28</v>
      </c>
      <c r="C971" s="5" t="s">
        <v>717</v>
      </c>
      <c r="D971" s="6">
        <v>500000</v>
      </c>
      <c r="E971" s="6">
        <v>0</v>
      </c>
      <c r="F971" s="6">
        <f t="shared" ref="F971:F1034" si="16">SUM(G971:H971)</f>
        <v>500000</v>
      </c>
      <c r="G971" s="6">
        <v>500000</v>
      </c>
      <c r="H971" s="6">
        <v>0</v>
      </c>
      <c r="I971" s="7">
        <v>0</v>
      </c>
      <c r="J971" s="6">
        <v>0</v>
      </c>
      <c r="K971" s="6">
        <v>0</v>
      </c>
      <c r="L971" s="10">
        <v>0</v>
      </c>
    </row>
    <row r="972" spans="1:12" x14ac:dyDescent="0.25">
      <c r="A972" s="3" t="s">
        <v>672</v>
      </c>
      <c r="B972" s="4" t="s">
        <v>28</v>
      </c>
      <c r="C972" s="5" t="s">
        <v>718</v>
      </c>
      <c r="D972" s="6">
        <v>259562</v>
      </c>
      <c r="E972" s="6">
        <v>0</v>
      </c>
      <c r="F972" s="6">
        <f t="shared" si="16"/>
        <v>259562</v>
      </c>
      <c r="G972" s="6">
        <v>259562</v>
      </c>
      <c r="H972" s="6">
        <v>0</v>
      </c>
      <c r="I972" s="7">
        <v>0</v>
      </c>
      <c r="J972" s="6">
        <v>0</v>
      </c>
      <c r="K972" s="6">
        <v>0</v>
      </c>
      <c r="L972" s="10">
        <v>0.5</v>
      </c>
    </row>
    <row r="973" spans="1:12" x14ac:dyDescent="0.25">
      <c r="A973" s="3" t="s">
        <v>672</v>
      </c>
      <c r="B973" s="4" t="s">
        <v>28</v>
      </c>
      <c r="C973" s="5" t="s">
        <v>356</v>
      </c>
      <c r="D973" s="6">
        <v>60204</v>
      </c>
      <c r="E973" s="6">
        <v>0</v>
      </c>
      <c r="F973" s="6">
        <f t="shared" si="16"/>
        <v>42143</v>
      </c>
      <c r="G973" s="6">
        <v>42143</v>
      </c>
      <c r="H973" s="6">
        <v>0</v>
      </c>
      <c r="I973" s="7">
        <v>0</v>
      </c>
      <c r="J973" s="6">
        <v>0</v>
      </c>
      <c r="K973" s="6">
        <v>18061</v>
      </c>
      <c r="L973" s="10">
        <v>0</v>
      </c>
    </row>
    <row r="974" spans="1:12" x14ac:dyDescent="0.25">
      <c r="A974" s="3" t="s">
        <v>672</v>
      </c>
      <c r="B974" s="4" t="s">
        <v>28</v>
      </c>
      <c r="C974" s="5" t="s">
        <v>520</v>
      </c>
      <c r="D974" s="6">
        <v>442449</v>
      </c>
      <c r="E974" s="6">
        <v>0</v>
      </c>
      <c r="F974" s="6">
        <f t="shared" si="16"/>
        <v>142449</v>
      </c>
      <c r="G974" s="6">
        <v>142449</v>
      </c>
      <c r="H974" s="6">
        <v>0</v>
      </c>
      <c r="I974" s="7">
        <v>0</v>
      </c>
      <c r="J974" s="6">
        <v>300000</v>
      </c>
      <c r="K974" s="6">
        <v>0</v>
      </c>
      <c r="L974" s="10">
        <v>1.5</v>
      </c>
    </row>
    <row r="975" spans="1:12" x14ac:dyDescent="0.25">
      <c r="A975" s="3" t="s">
        <v>672</v>
      </c>
      <c r="B975" s="4" t="s">
        <v>28</v>
      </c>
      <c r="C975" s="5" t="s">
        <v>719</v>
      </c>
      <c r="D975" s="6">
        <v>-1886812</v>
      </c>
      <c r="E975" s="6">
        <v>0</v>
      </c>
      <c r="F975" s="6">
        <f t="shared" si="16"/>
        <v>-1886812</v>
      </c>
      <c r="G975" s="6">
        <v>-1886812</v>
      </c>
      <c r="H975" s="6">
        <v>0</v>
      </c>
      <c r="I975" s="7">
        <v>0</v>
      </c>
      <c r="J975" s="6">
        <v>0</v>
      </c>
      <c r="K975" s="6">
        <v>0</v>
      </c>
      <c r="L975" s="10">
        <v>-31.5</v>
      </c>
    </row>
    <row r="976" spans="1:12" x14ac:dyDescent="0.25">
      <c r="A976" s="3" t="s">
        <v>672</v>
      </c>
      <c r="B976" s="4" t="s">
        <v>28</v>
      </c>
      <c r="C976" s="5" t="s">
        <v>522</v>
      </c>
      <c r="D976" s="6">
        <v>220707</v>
      </c>
      <c r="E976" s="6">
        <v>0</v>
      </c>
      <c r="F976" s="6">
        <f t="shared" si="16"/>
        <v>0</v>
      </c>
      <c r="G976" s="6">
        <v>0</v>
      </c>
      <c r="H976" s="6">
        <v>0</v>
      </c>
      <c r="I976" s="7">
        <v>0</v>
      </c>
      <c r="J976" s="6">
        <v>0</v>
      </c>
      <c r="K976" s="6">
        <v>220707</v>
      </c>
      <c r="L976" s="10">
        <v>1</v>
      </c>
    </row>
    <row r="977" spans="1:12" x14ac:dyDescent="0.25">
      <c r="A977" s="3" t="s">
        <v>672</v>
      </c>
      <c r="B977" s="4" t="s">
        <v>28</v>
      </c>
      <c r="C977" s="5" t="s">
        <v>357</v>
      </c>
      <c r="D977" s="6">
        <v>8141194</v>
      </c>
      <c r="E977" s="6">
        <v>0</v>
      </c>
      <c r="F977" s="6">
        <f t="shared" si="16"/>
        <v>8141194</v>
      </c>
      <c r="G977" s="6">
        <v>8141194</v>
      </c>
      <c r="H977" s="6">
        <v>0</v>
      </c>
      <c r="I977" s="7">
        <v>0</v>
      </c>
      <c r="J977" s="6">
        <v>0</v>
      </c>
      <c r="K977" s="6">
        <v>0</v>
      </c>
      <c r="L977" s="10">
        <v>19</v>
      </c>
    </row>
    <row r="978" spans="1:12" x14ac:dyDescent="0.25">
      <c r="A978" s="3" t="s">
        <v>672</v>
      </c>
      <c r="B978" s="4" t="s">
        <v>28</v>
      </c>
      <c r="C978" s="5" t="s">
        <v>615</v>
      </c>
      <c r="D978" s="6">
        <v>1192367</v>
      </c>
      <c r="E978" s="6">
        <v>0</v>
      </c>
      <c r="F978" s="6">
        <f t="shared" si="16"/>
        <v>0</v>
      </c>
      <c r="G978" s="6">
        <v>0</v>
      </c>
      <c r="H978" s="6">
        <v>0</v>
      </c>
      <c r="I978" s="7">
        <v>1192367</v>
      </c>
      <c r="J978" s="6">
        <v>0</v>
      </c>
      <c r="K978" s="6">
        <v>0</v>
      </c>
      <c r="L978" s="10">
        <v>2.1</v>
      </c>
    </row>
    <row r="979" spans="1:12" x14ac:dyDescent="0.25">
      <c r="A979" s="3" t="s">
        <v>672</v>
      </c>
      <c r="B979" s="4" t="s">
        <v>28</v>
      </c>
      <c r="C979" s="5" t="s">
        <v>358</v>
      </c>
      <c r="D979" s="6">
        <v>136240</v>
      </c>
      <c r="E979" s="6">
        <v>0</v>
      </c>
      <c r="F979" s="6">
        <f t="shared" si="16"/>
        <v>61301</v>
      </c>
      <c r="G979" s="6">
        <v>61301</v>
      </c>
      <c r="H979" s="6">
        <v>0</v>
      </c>
      <c r="I979" s="7">
        <v>9973</v>
      </c>
      <c r="J979" s="6">
        <v>0</v>
      </c>
      <c r="K979" s="6">
        <v>64966</v>
      </c>
      <c r="L979" s="10">
        <v>0</v>
      </c>
    </row>
    <row r="980" spans="1:12" x14ac:dyDescent="0.25">
      <c r="A980" s="3" t="s">
        <v>672</v>
      </c>
      <c r="B980" s="4" t="s">
        <v>28</v>
      </c>
      <c r="C980" s="5" t="s">
        <v>720</v>
      </c>
      <c r="D980" s="6">
        <v>19400000</v>
      </c>
      <c r="E980" s="6">
        <v>0</v>
      </c>
      <c r="F980" s="6">
        <f t="shared" si="16"/>
        <v>0</v>
      </c>
      <c r="G980" s="6">
        <v>0</v>
      </c>
      <c r="H980" s="6">
        <v>0</v>
      </c>
      <c r="I980" s="7">
        <v>0</v>
      </c>
      <c r="J980" s="6">
        <v>9700000</v>
      </c>
      <c r="K980" s="6">
        <v>9700000</v>
      </c>
      <c r="L980" s="10">
        <v>0</v>
      </c>
    </row>
    <row r="981" spans="1:12" x14ac:dyDescent="0.25">
      <c r="A981" s="3" t="s">
        <v>672</v>
      </c>
      <c r="B981" s="4" t="s">
        <v>28</v>
      </c>
      <c r="C981" s="5" t="s">
        <v>361</v>
      </c>
      <c r="D981" s="6">
        <v>50000</v>
      </c>
      <c r="E981" s="6">
        <v>0</v>
      </c>
      <c r="F981" s="6">
        <f t="shared" si="16"/>
        <v>50000</v>
      </c>
      <c r="G981" s="6">
        <v>50000</v>
      </c>
      <c r="H981" s="6">
        <v>0</v>
      </c>
      <c r="I981" s="7">
        <v>0</v>
      </c>
      <c r="J981" s="6">
        <v>0</v>
      </c>
      <c r="K981" s="6">
        <v>0</v>
      </c>
      <c r="L981" s="10">
        <v>0</v>
      </c>
    </row>
    <row r="982" spans="1:12" x14ac:dyDescent="0.25">
      <c r="A982" s="3" t="s">
        <v>672</v>
      </c>
      <c r="B982" s="4" t="s">
        <v>28</v>
      </c>
      <c r="C982" s="5" t="s">
        <v>721</v>
      </c>
      <c r="D982" s="6">
        <v>19440</v>
      </c>
      <c r="E982" s="6">
        <v>0</v>
      </c>
      <c r="F982" s="6">
        <f t="shared" si="16"/>
        <v>0</v>
      </c>
      <c r="G982" s="6">
        <v>0</v>
      </c>
      <c r="H982" s="6">
        <v>0</v>
      </c>
      <c r="I982" s="7">
        <v>0</v>
      </c>
      <c r="J982" s="6">
        <v>19440</v>
      </c>
      <c r="K982" s="6">
        <v>0</v>
      </c>
      <c r="L982" s="10">
        <v>0</v>
      </c>
    </row>
    <row r="983" spans="1:12" x14ac:dyDescent="0.25">
      <c r="A983" s="3" t="s">
        <v>672</v>
      </c>
      <c r="B983" s="4" t="s">
        <v>28</v>
      </c>
      <c r="C983" s="5" t="s">
        <v>722</v>
      </c>
      <c r="D983" s="6">
        <v>14093</v>
      </c>
      <c r="E983" s="6">
        <v>0</v>
      </c>
      <c r="F983" s="6">
        <f t="shared" si="16"/>
        <v>14093</v>
      </c>
      <c r="G983" s="6">
        <v>14093</v>
      </c>
      <c r="H983" s="6">
        <v>0</v>
      </c>
      <c r="I983" s="7">
        <v>0</v>
      </c>
      <c r="J983" s="6">
        <v>0</v>
      </c>
      <c r="K983" s="6">
        <v>0</v>
      </c>
      <c r="L983" s="10">
        <v>0.3</v>
      </c>
    </row>
    <row r="984" spans="1:12" x14ac:dyDescent="0.25">
      <c r="A984" s="3" t="s">
        <v>672</v>
      </c>
      <c r="B984" s="4" t="s">
        <v>28</v>
      </c>
      <c r="C984" s="5" t="s">
        <v>723</v>
      </c>
      <c r="D984" s="6">
        <v>900000</v>
      </c>
      <c r="E984" s="6">
        <v>0</v>
      </c>
      <c r="F984" s="6">
        <f t="shared" si="16"/>
        <v>450000</v>
      </c>
      <c r="G984" s="6">
        <v>450000</v>
      </c>
      <c r="H984" s="6">
        <v>0</v>
      </c>
      <c r="I984" s="7">
        <v>0</v>
      </c>
      <c r="J984" s="6">
        <v>450000</v>
      </c>
      <c r="K984" s="6">
        <v>0</v>
      </c>
      <c r="L984" s="10">
        <v>0</v>
      </c>
    </row>
    <row r="985" spans="1:12" x14ac:dyDescent="0.25">
      <c r="A985" s="3" t="s">
        <v>672</v>
      </c>
      <c r="B985" s="4" t="s">
        <v>28</v>
      </c>
      <c r="C985" s="5" t="s">
        <v>724</v>
      </c>
      <c r="D985" s="6">
        <v>500000</v>
      </c>
      <c r="E985" s="6">
        <v>0</v>
      </c>
      <c r="F985" s="6">
        <f t="shared" si="16"/>
        <v>500000</v>
      </c>
      <c r="G985" s="6">
        <v>500000</v>
      </c>
      <c r="H985" s="6">
        <v>0</v>
      </c>
      <c r="I985" s="7">
        <v>0</v>
      </c>
      <c r="J985" s="6">
        <v>0</v>
      </c>
      <c r="K985" s="6">
        <v>0</v>
      </c>
      <c r="L985" s="10">
        <v>0.6</v>
      </c>
    </row>
    <row r="986" spans="1:12" x14ac:dyDescent="0.25">
      <c r="A986" s="3" t="s">
        <v>672</v>
      </c>
      <c r="B986" s="4" t="s">
        <v>28</v>
      </c>
      <c r="C986" s="5" t="s">
        <v>725</v>
      </c>
      <c r="D986" s="6">
        <v>143650</v>
      </c>
      <c r="E986" s="6">
        <v>0</v>
      </c>
      <c r="F986" s="6">
        <f t="shared" si="16"/>
        <v>0</v>
      </c>
      <c r="G986" s="6">
        <v>0</v>
      </c>
      <c r="H986" s="6">
        <v>0</v>
      </c>
      <c r="I986" s="7">
        <v>143650</v>
      </c>
      <c r="J986" s="6">
        <v>0</v>
      </c>
      <c r="K986" s="6">
        <v>0</v>
      </c>
      <c r="L986" s="10">
        <v>0</v>
      </c>
    </row>
    <row r="987" spans="1:12" x14ac:dyDescent="0.25">
      <c r="A987" s="3" t="s">
        <v>672</v>
      </c>
      <c r="B987" s="4" t="s">
        <v>28</v>
      </c>
      <c r="C987" s="5" t="s">
        <v>726</v>
      </c>
      <c r="D987" s="6">
        <v>1450000</v>
      </c>
      <c r="E987" s="6">
        <v>0</v>
      </c>
      <c r="F987" s="6">
        <f t="shared" si="16"/>
        <v>0</v>
      </c>
      <c r="G987" s="6">
        <v>0</v>
      </c>
      <c r="H987" s="6">
        <v>0</v>
      </c>
      <c r="I987" s="7">
        <v>1450000</v>
      </c>
      <c r="J987" s="6">
        <v>0</v>
      </c>
      <c r="K987" s="6">
        <v>0</v>
      </c>
      <c r="L987" s="10">
        <v>0.8</v>
      </c>
    </row>
    <row r="988" spans="1:12" x14ac:dyDescent="0.25">
      <c r="A988" s="3" t="s">
        <v>672</v>
      </c>
      <c r="B988" s="4" t="s">
        <v>28</v>
      </c>
      <c r="C988" s="5" t="s">
        <v>201</v>
      </c>
      <c r="D988" s="6">
        <v>25094</v>
      </c>
      <c r="E988" s="6">
        <v>0</v>
      </c>
      <c r="F988" s="6">
        <f t="shared" si="16"/>
        <v>25094</v>
      </c>
      <c r="G988" s="6">
        <v>25094</v>
      </c>
      <c r="H988" s="6">
        <v>0</v>
      </c>
      <c r="I988" s="7">
        <v>0</v>
      </c>
      <c r="J988" s="6">
        <v>0</v>
      </c>
      <c r="K988" s="6">
        <v>0</v>
      </c>
      <c r="L988" s="10">
        <v>0.3</v>
      </c>
    </row>
    <row r="989" spans="1:12" x14ac:dyDescent="0.25">
      <c r="A989" s="3" t="s">
        <v>672</v>
      </c>
      <c r="B989" s="4" t="s">
        <v>28</v>
      </c>
      <c r="C989" s="5" t="s">
        <v>362</v>
      </c>
      <c r="D989" s="6">
        <v>5589344</v>
      </c>
      <c r="E989" s="6">
        <v>0</v>
      </c>
      <c r="F989" s="6">
        <f t="shared" si="16"/>
        <v>0</v>
      </c>
      <c r="G989" s="6">
        <v>0</v>
      </c>
      <c r="H989" s="6">
        <v>0</v>
      </c>
      <c r="I989" s="7">
        <v>5589344</v>
      </c>
      <c r="J989" s="6">
        <v>0</v>
      </c>
      <c r="K989" s="6">
        <v>0</v>
      </c>
      <c r="L989" s="10">
        <v>2.5</v>
      </c>
    </row>
    <row r="990" spans="1:12" x14ac:dyDescent="0.25">
      <c r="A990" s="3" t="s">
        <v>672</v>
      </c>
      <c r="B990" s="4" t="s">
        <v>28</v>
      </c>
      <c r="C990" s="5" t="s">
        <v>727</v>
      </c>
      <c r="D990" s="6">
        <v>500000</v>
      </c>
      <c r="E990" s="6">
        <v>0</v>
      </c>
      <c r="F990" s="6">
        <f t="shared" si="16"/>
        <v>500000</v>
      </c>
      <c r="G990" s="6">
        <v>500000</v>
      </c>
      <c r="H990" s="6">
        <v>0</v>
      </c>
      <c r="I990" s="7">
        <v>0</v>
      </c>
      <c r="J990" s="6">
        <v>0</v>
      </c>
      <c r="K990" s="6">
        <v>0</v>
      </c>
      <c r="L990" s="10">
        <v>0</v>
      </c>
    </row>
    <row r="991" spans="1:12" x14ac:dyDescent="0.25">
      <c r="A991" s="3" t="s">
        <v>672</v>
      </c>
      <c r="B991" s="4" t="s">
        <v>28</v>
      </c>
      <c r="C991" s="5" t="s">
        <v>728</v>
      </c>
      <c r="D991" s="6">
        <v>4762115</v>
      </c>
      <c r="E991" s="6">
        <v>0</v>
      </c>
      <c r="F991" s="6">
        <f t="shared" si="16"/>
        <v>-2259880</v>
      </c>
      <c r="G991" s="6">
        <v>-2259880</v>
      </c>
      <c r="H991" s="6">
        <v>0</v>
      </c>
      <c r="I991" s="7">
        <v>5980464</v>
      </c>
      <c r="J991" s="6">
        <v>-2373080</v>
      </c>
      <c r="K991" s="6">
        <v>3414611</v>
      </c>
      <c r="L991" s="10">
        <v>11.8</v>
      </c>
    </row>
    <row r="992" spans="1:12" x14ac:dyDescent="0.25">
      <c r="A992" s="3" t="s">
        <v>672</v>
      </c>
      <c r="B992" s="4" t="s">
        <v>28</v>
      </c>
      <c r="C992" s="5" t="s">
        <v>35</v>
      </c>
      <c r="D992" s="6">
        <v>-4662948</v>
      </c>
      <c r="E992" s="6">
        <v>0</v>
      </c>
      <c r="F992" s="6">
        <f t="shared" si="16"/>
        <v>-27069899</v>
      </c>
      <c r="G992" s="6">
        <v>-27069899</v>
      </c>
      <c r="H992" s="6">
        <v>0</v>
      </c>
      <c r="I992" s="7">
        <v>0</v>
      </c>
      <c r="J992" s="6">
        <v>-650000</v>
      </c>
      <c r="K992" s="6">
        <v>23056951</v>
      </c>
      <c r="L992" s="10">
        <v>-8.5</v>
      </c>
    </row>
    <row r="993" spans="1:12" x14ac:dyDescent="0.25">
      <c r="A993" s="3" t="s">
        <v>672</v>
      </c>
      <c r="B993" s="4" t="s">
        <v>28</v>
      </c>
      <c r="C993" s="5" t="s">
        <v>622</v>
      </c>
      <c r="D993" s="6">
        <v>13080000</v>
      </c>
      <c r="E993" s="6">
        <v>0</v>
      </c>
      <c r="F993" s="6">
        <f t="shared" si="16"/>
        <v>13080000</v>
      </c>
      <c r="G993" s="6">
        <v>13080000</v>
      </c>
      <c r="H993" s="6">
        <v>0</v>
      </c>
      <c r="I993" s="7">
        <v>0</v>
      </c>
      <c r="J993" s="6">
        <v>0</v>
      </c>
      <c r="K993" s="6">
        <v>0</v>
      </c>
      <c r="L993" s="10">
        <v>0</v>
      </c>
    </row>
    <row r="994" spans="1:12" x14ac:dyDescent="0.25">
      <c r="A994" s="3" t="s">
        <v>672</v>
      </c>
      <c r="B994" s="4" t="s">
        <v>28</v>
      </c>
      <c r="C994" s="5" t="s">
        <v>729</v>
      </c>
      <c r="D994" s="6">
        <v>500000</v>
      </c>
      <c r="E994" s="6">
        <v>0</v>
      </c>
      <c r="F994" s="6">
        <f t="shared" si="16"/>
        <v>500000</v>
      </c>
      <c r="G994" s="6">
        <v>500000</v>
      </c>
      <c r="H994" s="6">
        <v>0</v>
      </c>
      <c r="I994" s="7">
        <v>0</v>
      </c>
      <c r="J994" s="6">
        <v>0</v>
      </c>
      <c r="K994" s="6">
        <v>0</v>
      </c>
      <c r="L994" s="10">
        <v>0</v>
      </c>
    </row>
    <row r="995" spans="1:12" x14ac:dyDescent="0.25">
      <c r="A995" s="3" t="s">
        <v>672</v>
      </c>
      <c r="B995" s="4" t="s">
        <v>28</v>
      </c>
      <c r="C995" s="5" t="s">
        <v>730</v>
      </c>
      <c r="D995" s="6">
        <v>21683373</v>
      </c>
      <c r="E995" s="6">
        <v>0</v>
      </c>
      <c r="F995" s="6">
        <f t="shared" si="16"/>
        <v>0</v>
      </c>
      <c r="G995" s="6">
        <v>0</v>
      </c>
      <c r="H995" s="6">
        <v>0</v>
      </c>
      <c r="I995" s="7">
        <v>0</v>
      </c>
      <c r="J995" s="6">
        <v>0</v>
      </c>
      <c r="K995" s="6">
        <v>21683373</v>
      </c>
      <c r="L995" s="10">
        <v>0</v>
      </c>
    </row>
    <row r="996" spans="1:12" x14ac:dyDescent="0.25">
      <c r="A996" s="3" t="s">
        <v>672</v>
      </c>
      <c r="B996" s="4" t="s">
        <v>34</v>
      </c>
      <c r="C996" s="5" t="s">
        <v>35</v>
      </c>
      <c r="D996" s="6">
        <v>2286142552</v>
      </c>
      <c r="E996" s="6">
        <v>0</v>
      </c>
      <c r="F996" s="6">
        <f t="shared" si="16"/>
        <v>974723623</v>
      </c>
      <c r="G996" s="6">
        <v>974723623</v>
      </c>
      <c r="H996" s="6">
        <v>0</v>
      </c>
      <c r="I996" s="7">
        <v>420761170</v>
      </c>
      <c r="J996" s="6">
        <v>210141860</v>
      </c>
      <c r="K996" s="6">
        <v>680515899</v>
      </c>
      <c r="L996" s="10">
        <v>5187.6000000000004</v>
      </c>
    </row>
    <row r="997" spans="1:12" x14ac:dyDescent="0.25">
      <c r="A997" s="3" t="s">
        <v>672</v>
      </c>
      <c r="B997" s="4" t="s">
        <v>34</v>
      </c>
      <c r="C997" s="5" t="s">
        <v>367</v>
      </c>
      <c r="D997" s="6">
        <v>74620</v>
      </c>
      <c r="E997" s="6">
        <v>0</v>
      </c>
      <c r="F997" s="6">
        <f t="shared" si="16"/>
        <v>74620</v>
      </c>
      <c r="G997" s="6">
        <v>74620</v>
      </c>
      <c r="H997" s="6">
        <v>0</v>
      </c>
      <c r="I997" s="7">
        <v>0</v>
      </c>
      <c r="J997" s="6">
        <v>0</v>
      </c>
      <c r="K997" s="6">
        <v>0</v>
      </c>
      <c r="L997" s="10">
        <v>0</v>
      </c>
    </row>
    <row r="998" spans="1:12" x14ac:dyDescent="0.25">
      <c r="A998" s="3" t="s">
        <v>672</v>
      </c>
      <c r="B998" s="4" t="s">
        <v>34</v>
      </c>
      <c r="C998" s="5" t="s">
        <v>731</v>
      </c>
      <c r="D998" s="6">
        <v>8424500</v>
      </c>
      <c r="E998" s="6">
        <v>0</v>
      </c>
      <c r="F998" s="6">
        <f t="shared" si="16"/>
        <v>0</v>
      </c>
      <c r="G998" s="6">
        <v>0</v>
      </c>
      <c r="H998" s="6">
        <v>0</v>
      </c>
      <c r="I998" s="7">
        <v>0</v>
      </c>
      <c r="J998" s="6">
        <v>0</v>
      </c>
      <c r="K998" s="6">
        <v>8424500</v>
      </c>
      <c r="L998" s="10">
        <v>0</v>
      </c>
    </row>
    <row r="999" spans="1:12" x14ac:dyDescent="0.25">
      <c r="A999" s="3" t="s">
        <v>672</v>
      </c>
      <c r="B999" s="4" t="s">
        <v>34</v>
      </c>
      <c r="C999" s="5" t="s">
        <v>368</v>
      </c>
      <c r="D999" s="6">
        <v>637691</v>
      </c>
      <c r="E999" s="6">
        <v>0</v>
      </c>
      <c r="F999" s="6">
        <f t="shared" si="16"/>
        <v>-389760</v>
      </c>
      <c r="G999" s="6">
        <v>-389760</v>
      </c>
      <c r="H999" s="6">
        <v>0</v>
      </c>
      <c r="I999" s="7">
        <v>0</v>
      </c>
      <c r="J999" s="6">
        <v>936412</v>
      </c>
      <c r="K999" s="6">
        <v>91039</v>
      </c>
      <c r="L999" s="10">
        <v>1.7</v>
      </c>
    </row>
    <row r="1000" spans="1:12" x14ac:dyDescent="0.25">
      <c r="A1000" s="3" t="s">
        <v>672</v>
      </c>
      <c r="B1000" s="4" t="s">
        <v>34</v>
      </c>
      <c r="C1000" s="5" t="s">
        <v>107</v>
      </c>
      <c r="D1000" s="6">
        <v>96132</v>
      </c>
      <c r="E1000" s="6">
        <v>0</v>
      </c>
      <c r="F1000" s="6">
        <f t="shared" si="16"/>
        <v>0</v>
      </c>
      <c r="G1000" s="6">
        <v>0</v>
      </c>
      <c r="H1000" s="6">
        <v>0</v>
      </c>
      <c r="I1000" s="7">
        <v>96132</v>
      </c>
      <c r="J1000" s="6">
        <v>0</v>
      </c>
      <c r="K1000" s="6">
        <v>0</v>
      </c>
      <c r="L1000" s="10">
        <v>0</v>
      </c>
    </row>
    <row r="1001" spans="1:12" x14ac:dyDescent="0.25">
      <c r="A1001" s="3" t="s">
        <v>672</v>
      </c>
      <c r="B1001" s="4" t="s">
        <v>34</v>
      </c>
      <c r="C1001" s="5" t="s">
        <v>36</v>
      </c>
      <c r="D1001" s="6">
        <v>-7450138</v>
      </c>
      <c r="E1001" s="6">
        <v>0</v>
      </c>
      <c r="F1001" s="6">
        <f t="shared" si="16"/>
        <v>-5576328</v>
      </c>
      <c r="G1001" s="6">
        <v>-5576328</v>
      </c>
      <c r="H1001" s="6">
        <v>0</v>
      </c>
      <c r="I1001" s="7">
        <v>-74354</v>
      </c>
      <c r="J1001" s="6">
        <v>-1799456</v>
      </c>
      <c r="K1001" s="6">
        <v>0</v>
      </c>
      <c r="L1001" s="10">
        <v>0</v>
      </c>
    </row>
    <row r="1002" spans="1:12" x14ac:dyDescent="0.25">
      <c r="A1002" s="3" t="s">
        <v>672</v>
      </c>
      <c r="B1002" s="4" t="s">
        <v>34</v>
      </c>
      <c r="C1002" s="5" t="s">
        <v>536</v>
      </c>
      <c r="D1002" s="6">
        <v>-495380</v>
      </c>
      <c r="E1002" s="6">
        <v>0</v>
      </c>
      <c r="F1002" s="6">
        <f t="shared" si="16"/>
        <v>-195380</v>
      </c>
      <c r="G1002" s="6">
        <v>-195380</v>
      </c>
      <c r="H1002" s="6">
        <v>0</v>
      </c>
      <c r="I1002" s="7">
        <v>0</v>
      </c>
      <c r="J1002" s="6">
        <v>-300000</v>
      </c>
      <c r="K1002" s="6">
        <v>0</v>
      </c>
      <c r="L1002" s="10">
        <v>-2.5</v>
      </c>
    </row>
    <row r="1003" spans="1:12" x14ac:dyDescent="0.25">
      <c r="A1003" s="3" t="s">
        <v>672</v>
      </c>
      <c r="B1003" s="4" t="s">
        <v>34</v>
      </c>
      <c r="C1003" s="5" t="s">
        <v>732</v>
      </c>
      <c r="D1003" s="6">
        <v>-4254999</v>
      </c>
      <c r="E1003" s="6">
        <v>0</v>
      </c>
      <c r="F1003" s="6">
        <f t="shared" si="16"/>
        <v>-4254999</v>
      </c>
      <c r="G1003" s="6">
        <v>-4254999</v>
      </c>
      <c r="H1003" s="6">
        <v>0</v>
      </c>
      <c r="I1003" s="7">
        <v>0</v>
      </c>
      <c r="J1003" s="6">
        <v>0</v>
      </c>
      <c r="K1003" s="6">
        <v>0</v>
      </c>
      <c r="L1003" s="10">
        <v>-0.7</v>
      </c>
    </row>
    <row r="1004" spans="1:12" x14ac:dyDescent="0.25">
      <c r="A1004" s="3" t="s">
        <v>672</v>
      </c>
      <c r="B1004" s="4" t="s">
        <v>34</v>
      </c>
      <c r="C1004" s="5" t="s">
        <v>733</v>
      </c>
      <c r="D1004" s="6">
        <v>-610854</v>
      </c>
      <c r="E1004" s="6">
        <v>0</v>
      </c>
      <c r="F1004" s="6">
        <f t="shared" si="16"/>
        <v>-610854</v>
      </c>
      <c r="G1004" s="6">
        <v>-610854</v>
      </c>
      <c r="H1004" s="6">
        <v>0</v>
      </c>
      <c r="I1004" s="7">
        <v>0</v>
      </c>
      <c r="J1004" s="6">
        <v>0</v>
      </c>
      <c r="K1004" s="6">
        <v>0</v>
      </c>
      <c r="L1004" s="10">
        <v>-4</v>
      </c>
    </row>
    <row r="1005" spans="1:12" x14ac:dyDescent="0.25">
      <c r="A1005" s="3" t="s">
        <v>672</v>
      </c>
      <c r="B1005" s="4" t="s">
        <v>34</v>
      </c>
      <c r="C1005" s="5" t="s">
        <v>734</v>
      </c>
      <c r="D1005" s="6">
        <v>-546013</v>
      </c>
      <c r="E1005" s="6">
        <v>0</v>
      </c>
      <c r="F1005" s="6">
        <f t="shared" si="16"/>
        <v>0</v>
      </c>
      <c r="G1005" s="6">
        <v>0</v>
      </c>
      <c r="H1005" s="6">
        <v>0</v>
      </c>
      <c r="I1005" s="7">
        <v>-546013</v>
      </c>
      <c r="J1005" s="6">
        <v>0</v>
      </c>
      <c r="K1005" s="6">
        <v>0</v>
      </c>
      <c r="L1005" s="10">
        <v>-2.5</v>
      </c>
    </row>
    <row r="1006" spans="1:12" x14ac:dyDescent="0.25">
      <c r="A1006" s="3" t="s">
        <v>672</v>
      </c>
      <c r="B1006" s="4" t="s">
        <v>34</v>
      </c>
      <c r="C1006" s="5" t="s">
        <v>735</v>
      </c>
      <c r="D1006" s="6">
        <v>-238497</v>
      </c>
      <c r="E1006" s="6">
        <v>0</v>
      </c>
      <c r="F1006" s="6">
        <f t="shared" si="16"/>
        <v>-238497</v>
      </c>
      <c r="G1006" s="6">
        <v>-238497</v>
      </c>
      <c r="H1006" s="6">
        <v>0</v>
      </c>
      <c r="I1006" s="7">
        <v>0</v>
      </c>
      <c r="J1006" s="6">
        <v>0</v>
      </c>
      <c r="K1006" s="6">
        <v>0</v>
      </c>
      <c r="L1006" s="10">
        <v>-1</v>
      </c>
    </row>
    <row r="1007" spans="1:12" x14ac:dyDescent="0.25">
      <c r="A1007" s="3" t="s">
        <v>672</v>
      </c>
      <c r="B1007" s="4" t="s">
        <v>34</v>
      </c>
      <c r="C1007" s="5" t="s">
        <v>108</v>
      </c>
      <c r="D1007" s="6">
        <v>-3103396</v>
      </c>
      <c r="E1007" s="6">
        <v>0</v>
      </c>
      <c r="F1007" s="6">
        <f t="shared" si="16"/>
        <v>-3103396</v>
      </c>
      <c r="G1007" s="6">
        <v>-3103396</v>
      </c>
      <c r="H1007" s="6">
        <v>0</v>
      </c>
      <c r="I1007" s="7">
        <v>0</v>
      </c>
      <c r="J1007" s="6">
        <v>0</v>
      </c>
      <c r="K1007" s="6">
        <v>0</v>
      </c>
      <c r="L1007" s="10">
        <v>0</v>
      </c>
    </row>
    <row r="1008" spans="1:12" x14ac:dyDescent="0.25">
      <c r="A1008" s="3" t="s">
        <v>672</v>
      </c>
      <c r="B1008" s="4" t="s">
        <v>34</v>
      </c>
      <c r="C1008" s="5" t="s">
        <v>730</v>
      </c>
      <c r="D1008" s="6">
        <v>30124260</v>
      </c>
      <c r="E1008" s="6">
        <v>0</v>
      </c>
      <c r="F1008" s="6">
        <f t="shared" si="16"/>
        <v>8031717</v>
      </c>
      <c r="G1008" s="6">
        <v>8031717</v>
      </c>
      <c r="H1008" s="6">
        <v>0</v>
      </c>
      <c r="I1008" s="7">
        <v>1595838</v>
      </c>
      <c r="J1008" s="6">
        <v>435570</v>
      </c>
      <c r="K1008" s="6">
        <v>20061135</v>
      </c>
      <c r="L1008" s="10">
        <v>0</v>
      </c>
    </row>
    <row r="1009" spans="1:12" x14ac:dyDescent="0.25">
      <c r="A1009" s="3" t="s">
        <v>672</v>
      </c>
      <c r="B1009" s="4" t="s">
        <v>34</v>
      </c>
      <c r="C1009" s="5" t="s">
        <v>41</v>
      </c>
      <c r="D1009" s="6">
        <v>-2347000</v>
      </c>
      <c r="E1009" s="6">
        <v>0</v>
      </c>
      <c r="F1009" s="6">
        <f t="shared" si="16"/>
        <v>-2347000</v>
      </c>
      <c r="G1009" s="6">
        <v>-2347000</v>
      </c>
      <c r="H1009" s="6">
        <v>0</v>
      </c>
      <c r="I1009" s="7">
        <v>0</v>
      </c>
      <c r="J1009" s="6">
        <v>0</v>
      </c>
      <c r="K1009" s="6">
        <v>0</v>
      </c>
      <c r="L1009" s="10">
        <v>0</v>
      </c>
    </row>
    <row r="1010" spans="1:12" x14ac:dyDescent="0.25">
      <c r="A1010" s="3" t="s">
        <v>672</v>
      </c>
      <c r="B1010" s="4" t="s">
        <v>34</v>
      </c>
      <c r="C1010" s="5" t="s">
        <v>736</v>
      </c>
      <c r="D1010" s="6">
        <v>8800000</v>
      </c>
      <c r="E1010" s="6">
        <v>0</v>
      </c>
      <c r="F1010" s="6">
        <f t="shared" si="16"/>
        <v>8800000</v>
      </c>
      <c r="G1010" s="6">
        <v>8800000</v>
      </c>
      <c r="H1010" s="6">
        <v>0</v>
      </c>
      <c r="I1010" s="7">
        <v>0</v>
      </c>
      <c r="J1010" s="6">
        <v>0</v>
      </c>
      <c r="K1010" s="6">
        <v>0</v>
      </c>
      <c r="L1010" s="10">
        <v>1</v>
      </c>
    </row>
    <row r="1011" spans="1:12" x14ac:dyDescent="0.25">
      <c r="A1011" s="3" t="s">
        <v>672</v>
      </c>
      <c r="B1011" s="4" t="s">
        <v>34</v>
      </c>
      <c r="C1011" s="5" t="s">
        <v>737</v>
      </c>
      <c r="D1011" s="6">
        <v>1000000</v>
      </c>
      <c r="E1011" s="6">
        <v>0</v>
      </c>
      <c r="F1011" s="6">
        <f t="shared" si="16"/>
        <v>1000000</v>
      </c>
      <c r="G1011" s="6">
        <v>1000000</v>
      </c>
      <c r="H1011" s="6">
        <v>0</v>
      </c>
      <c r="I1011" s="7">
        <v>0</v>
      </c>
      <c r="J1011" s="6">
        <v>0</v>
      </c>
      <c r="K1011" s="6">
        <v>0</v>
      </c>
      <c r="L1011" s="10">
        <v>0</v>
      </c>
    </row>
    <row r="1012" spans="1:12" x14ac:dyDescent="0.25">
      <c r="A1012" s="3" t="s">
        <v>672</v>
      </c>
      <c r="B1012" s="4" t="s">
        <v>34</v>
      </c>
      <c r="C1012" s="5" t="s">
        <v>738</v>
      </c>
      <c r="D1012" s="6">
        <v>9000000</v>
      </c>
      <c r="E1012" s="6">
        <v>0</v>
      </c>
      <c r="F1012" s="6">
        <f t="shared" si="16"/>
        <v>9000000</v>
      </c>
      <c r="G1012" s="6">
        <v>9000000</v>
      </c>
      <c r="H1012" s="6">
        <v>0</v>
      </c>
      <c r="I1012" s="7">
        <v>0</v>
      </c>
      <c r="J1012" s="6">
        <v>0</v>
      </c>
      <c r="K1012" s="6">
        <v>0</v>
      </c>
      <c r="L1012" s="10">
        <v>0</v>
      </c>
    </row>
    <row r="1013" spans="1:12" x14ac:dyDescent="0.25">
      <c r="A1013" s="3" t="s">
        <v>672</v>
      </c>
      <c r="B1013" s="4" t="s">
        <v>34</v>
      </c>
      <c r="C1013" s="5" t="s">
        <v>739</v>
      </c>
      <c r="D1013" s="6">
        <v>45016340</v>
      </c>
      <c r="E1013" s="6">
        <v>0</v>
      </c>
      <c r="F1013" s="6">
        <f t="shared" si="16"/>
        <v>45016340</v>
      </c>
      <c r="G1013" s="6">
        <v>45016340</v>
      </c>
      <c r="H1013" s="6">
        <v>0</v>
      </c>
      <c r="I1013" s="7">
        <v>0</v>
      </c>
      <c r="J1013" s="6">
        <v>0</v>
      </c>
      <c r="K1013" s="6">
        <v>0</v>
      </c>
      <c r="L1013" s="10">
        <v>1.2</v>
      </c>
    </row>
    <row r="1014" spans="1:12" x14ac:dyDescent="0.25">
      <c r="A1014" s="3" t="s">
        <v>672</v>
      </c>
      <c r="B1014" s="4" t="s">
        <v>34</v>
      </c>
      <c r="C1014" s="5" t="s">
        <v>740</v>
      </c>
      <c r="D1014" s="6">
        <v>5000000</v>
      </c>
      <c r="E1014" s="6">
        <v>0</v>
      </c>
      <c r="F1014" s="6">
        <f t="shared" si="16"/>
        <v>5000000</v>
      </c>
      <c r="G1014" s="6">
        <v>5000000</v>
      </c>
      <c r="H1014" s="6">
        <v>0</v>
      </c>
      <c r="I1014" s="7">
        <v>0</v>
      </c>
      <c r="J1014" s="6">
        <v>0</v>
      </c>
      <c r="K1014" s="6">
        <v>0</v>
      </c>
      <c r="L1014" s="10">
        <v>0.5</v>
      </c>
    </row>
    <row r="1015" spans="1:12" x14ac:dyDescent="0.25">
      <c r="A1015" s="3" t="s">
        <v>672</v>
      </c>
      <c r="B1015" s="4" t="s">
        <v>3</v>
      </c>
      <c r="C1015" s="5" t="s">
        <v>41</v>
      </c>
      <c r="D1015" s="6">
        <v>2411078475</v>
      </c>
      <c r="E1015" s="6">
        <v>0</v>
      </c>
      <c r="F1015" s="6">
        <f t="shared" si="16"/>
        <v>1070428168</v>
      </c>
      <c r="G1015" s="6">
        <v>1070428168</v>
      </c>
      <c r="H1015" s="6">
        <v>0</v>
      </c>
      <c r="I1015" s="7">
        <v>441578967</v>
      </c>
      <c r="J1015" s="6">
        <v>209274140</v>
      </c>
      <c r="K1015" s="6">
        <v>689797200</v>
      </c>
      <c r="L1015" s="10">
        <v>5184.3999999999996</v>
      </c>
    </row>
    <row r="1016" spans="1:12" x14ac:dyDescent="0.25">
      <c r="A1016" s="3" t="s">
        <v>672</v>
      </c>
      <c r="B1016" s="4" t="s">
        <v>3</v>
      </c>
      <c r="C1016" s="5" t="s">
        <v>741</v>
      </c>
      <c r="D1016" s="6">
        <v>7000000</v>
      </c>
      <c r="E1016" s="6">
        <v>0</v>
      </c>
      <c r="F1016" s="6">
        <f t="shared" si="16"/>
        <v>2000000</v>
      </c>
      <c r="G1016" s="6">
        <v>2000000</v>
      </c>
      <c r="H1016" s="6">
        <v>0</v>
      </c>
      <c r="I1016" s="7">
        <v>5000000</v>
      </c>
      <c r="J1016" s="6">
        <v>0</v>
      </c>
      <c r="K1016" s="6">
        <v>0</v>
      </c>
      <c r="L1016" s="10">
        <v>1.9</v>
      </c>
    </row>
    <row r="1017" spans="1:12" x14ac:dyDescent="0.25">
      <c r="A1017" s="3" t="s">
        <v>672</v>
      </c>
      <c r="B1017" s="4" t="s">
        <v>3</v>
      </c>
      <c r="C1017" s="5" t="s">
        <v>742</v>
      </c>
      <c r="D1017" s="6">
        <v>-1002167</v>
      </c>
      <c r="E1017" s="6">
        <v>0</v>
      </c>
      <c r="F1017" s="6">
        <f t="shared" si="16"/>
        <v>-1033096</v>
      </c>
      <c r="G1017" s="6">
        <v>-1033096</v>
      </c>
      <c r="H1017" s="6">
        <v>0</v>
      </c>
      <c r="I1017" s="7">
        <v>0</v>
      </c>
      <c r="J1017" s="6">
        <v>-98199</v>
      </c>
      <c r="K1017" s="6">
        <v>129128</v>
      </c>
      <c r="L1017" s="10">
        <v>-22.5</v>
      </c>
    </row>
    <row r="1018" spans="1:12" x14ac:dyDescent="0.25">
      <c r="A1018" s="3" t="s">
        <v>672</v>
      </c>
      <c r="B1018" s="4" t="s">
        <v>3</v>
      </c>
      <c r="C1018" s="5" t="s">
        <v>743</v>
      </c>
      <c r="D1018" s="6">
        <v>173351</v>
      </c>
      <c r="E1018" s="6">
        <v>0</v>
      </c>
      <c r="F1018" s="6">
        <f t="shared" si="16"/>
        <v>173351</v>
      </c>
      <c r="G1018" s="6">
        <v>173351</v>
      </c>
      <c r="H1018" s="6">
        <v>0</v>
      </c>
      <c r="I1018" s="7">
        <v>0</v>
      </c>
      <c r="J1018" s="6">
        <v>0</v>
      </c>
      <c r="K1018" s="6">
        <v>0</v>
      </c>
      <c r="L1018" s="10">
        <v>0.9</v>
      </c>
    </row>
    <row r="1019" spans="1:12" x14ac:dyDescent="0.25">
      <c r="A1019" s="3" t="s">
        <v>672</v>
      </c>
      <c r="B1019" s="4" t="s">
        <v>3</v>
      </c>
      <c r="C1019" s="5" t="s">
        <v>744</v>
      </c>
      <c r="D1019" s="6">
        <v>1660000</v>
      </c>
      <c r="E1019" s="6">
        <v>0</v>
      </c>
      <c r="F1019" s="6">
        <f t="shared" si="16"/>
        <v>1660000</v>
      </c>
      <c r="G1019" s="6">
        <v>1660000</v>
      </c>
      <c r="H1019" s="6">
        <v>0</v>
      </c>
      <c r="I1019" s="7">
        <v>0</v>
      </c>
      <c r="J1019" s="6">
        <v>0</v>
      </c>
      <c r="K1019" s="6">
        <v>0</v>
      </c>
      <c r="L1019" s="10">
        <v>0</v>
      </c>
    </row>
    <row r="1020" spans="1:12" x14ac:dyDescent="0.25">
      <c r="A1020" s="3" t="s">
        <v>672</v>
      </c>
      <c r="B1020" s="4" t="s">
        <v>3</v>
      </c>
      <c r="C1020" s="5" t="s">
        <v>745</v>
      </c>
      <c r="D1020" s="6">
        <v>14053</v>
      </c>
      <c r="E1020" s="6">
        <v>0</v>
      </c>
      <c r="F1020" s="6">
        <f t="shared" si="16"/>
        <v>5000</v>
      </c>
      <c r="G1020" s="6">
        <v>5000</v>
      </c>
      <c r="H1020" s="6">
        <v>0</v>
      </c>
      <c r="I1020" s="7">
        <v>9053</v>
      </c>
      <c r="J1020" s="6">
        <v>0</v>
      </c>
      <c r="K1020" s="6">
        <v>0</v>
      </c>
      <c r="L1020" s="10">
        <v>0.1</v>
      </c>
    </row>
    <row r="1021" spans="1:12" x14ac:dyDescent="0.25">
      <c r="A1021" s="3" t="s">
        <v>672</v>
      </c>
      <c r="B1021" s="4" t="s">
        <v>3</v>
      </c>
      <c r="C1021" s="5" t="s">
        <v>544</v>
      </c>
      <c r="D1021" s="6">
        <v>96790000</v>
      </c>
      <c r="E1021" s="6">
        <v>0</v>
      </c>
      <c r="F1021" s="6">
        <f t="shared" si="16"/>
        <v>6240000</v>
      </c>
      <c r="G1021" s="6">
        <v>6240000</v>
      </c>
      <c r="H1021" s="6">
        <v>0</v>
      </c>
      <c r="I1021" s="7">
        <v>90550000</v>
      </c>
      <c r="J1021" s="6">
        <v>0</v>
      </c>
      <c r="K1021" s="6">
        <v>0</v>
      </c>
      <c r="L1021" s="10">
        <v>2</v>
      </c>
    </row>
    <row r="1022" spans="1:12" x14ac:dyDescent="0.25">
      <c r="A1022" s="3" t="s">
        <v>672</v>
      </c>
      <c r="B1022" s="4" t="s">
        <v>3</v>
      </c>
      <c r="C1022" s="5" t="s">
        <v>113</v>
      </c>
      <c r="D1022" s="6">
        <v>50000</v>
      </c>
      <c r="E1022" s="6">
        <v>0</v>
      </c>
      <c r="F1022" s="6">
        <f t="shared" si="16"/>
        <v>50000</v>
      </c>
      <c r="G1022" s="6">
        <v>50000</v>
      </c>
      <c r="H1022" s="6">
        <v>0</v>
      </c>
      <c r="I1022" s="7">
        <v>0</v>
      </c>
      <c r="J1022" s="6">
        <v>0</v>
      </c>
      <c r="K1022" s="6">
        <v>0</v>
      </c>
      <c r="L1022" s="10">
        <v>0</v>
      </c>
    </row>
    <row r="1023" spans="1:12" x14ac:dyDescent="0.25">
      <c r="A1023" s="3" t="s">
        <v>672</v>
      </c>
      <c r="B1023" s="4" t="s">
        <v>3</v>
      </c>
      <c r="C1023" s="5" t="s">
        <v>746</v>
      </c>
      <c r="D1023" s="6">
        <v>5687692</v>
      </c>
      <c r="E1023" s="6">
        <v>0</v>
      </c>
      <c r="F1023" s="6">
        <f t="shared" si="16"/>
        <v>0</v>
      </c>
      <c r="G1023" s="6">
        <v>0</v>
      </c>
      <c r="H1023" s="6">
        <v>0</v>
      </c>
      <c r="I1023" s="7">
        <v>5687692</v>
      </c>
      <c r="J1023" s="6">
        <v>0</v>
      </c>
      <c r="K1023" s="6">
        <v>0</v>
      </c>
      <c r="L1023" s="10">
        <v>1.9</v>
      </c>
    </row>
    <row r="1024" spans="1:12" x14ac:dyDescent="0.25">
      <c r="A1024" s="3" t="s">
        <v>672</v>
      </c>
      <c r="B1024" s="4" t="s">
        <v>3</v>
      </c>
      <c r="C1024" s="5" t="s">
        <v>747</v>
      </c>
      <c r="D1024" s="6">
        <v>178627</v>
      </c>
      <c r="E1024" s="6">
        <v>0</v>
      </c>
      <c r="F1024" s="6">
        <f t="shared" si="16"/>
        <v>47768</v>
      </c>
      <c r="G1024" s="6">
        <v>47768</v>
      </c>
      <c r="H1024" s="6">
        <v>0</v>
      </c>
      <c r="I1024" s="7">
        <v>0</v>
      </c>
      <c r="J1024" s="6">
        <v>0</v>
      </c>
      <c r="K1024" s="6">
        <v>130859</v>
      </c>
      <c r="L1024" s="10">
        <v>0</v>
      </c>
    </row>
    <row r="1025" spans="1:12" x14ac:dyDescent="0.25">
      <c r="A1025" s="3" t="s">
        <v>672</v>
      </c>
      <c r="B1025" s="4" t="s">
        <v>3</v>
      </c>
      <c r="C1025" s="5" t="s">
        <v>748</v>
      </c>
      <c r="D1025" s="6">
        <v>83375</v>
      </c>
      <c r="E1025" s="6">
        <v>0</v>
      </c>
      <c r="F1025" s="6">
        <f t="shared" si="16"/>
        <v>0</v>
      </c>
      <c r="G1025" s="6">
        <v>0</v>
      </c>
      <c r="H1025" s="6">
        <v>0</v>
      </c>
      <c r="I1025" s="7">
        <v>0</v>
      </c>
      <c r="J1025" s="6">
        <v>0</v>
      </c>
      <c r="K1025" s="6">
        <v>83375</v>
      </c>
      <c r="L1025" s="10">
        <v>0</v>
      </c>
    </row>
    <row r="1026" spans="1:12" x14ac:dyDescent="0.25">
      <c r="A1026" s="3" t="s">
        <v>672</v>
      </c>
      <c r="B1026" s="4" t="s">
        <v>3</v>
      </c>
      <c r="C1026" s="5" t="s">
        <v>749</v>
      </c>
      <c r="D1026" s="6">
        <v>-55000</v>
      </c>
      <c r="E1026" s="6">
        <v>0</v>
      </c>
      <c r="F1026" s="6">
        <f t="shared" si="16"/>
        <v>-55000</v>
      </c>
      <c r="G1026" s="6">
        <v>-55000</v>
      </c>
      <c r="H1026" s="6">
        <v>0</v>
      </c>
      <c r="I1026" s="7">
        <v>0</v>
      </c>
      <c r="J1026" s="6">
        <v>0</v>
      </c>
      <c r="K1026" s="6">
        <v>0</v>
      </c>
      <c r="L1026" s="10">
        <v>0</v>
      </c>
    </row>
    <row r="1027" spans="1:12" x14ac:dyDescent="0.25">
      <c r="A1027" s="3" t="s">
        <v>672</v>
      </c>
      <c r="B1027" s="4" t="s">
        <v>3</v>
      </c>
      <c r="C1027" s="5" t="s">
        <v>736</v>
      </c>
      <c r="D1027" s="6">
        <v>378864512</v>
      </c>
      <c r="E1027" s="6">
        <v>0</v>
      </c>
      <c r="F1027" s="6">
        <f t="shared" si="16"/>
        <v>0</v>
      </c>
      <c r="G1027" s="6">
        <v>0</v>
      </c>
      <c r="H1027" s="6">
        <v>0</v>
      </c>
      <c r="I1027" s="7">
        <v>0</v>
      </c>
      <c r="J1027" s="6">
        <v>0</v>
      </c>
      <c r="K1027" s="6">
        <v>378864512</v>
      </c>
      <c r="L1027" s="10">
        <v>22</v>
      </c>
    </row>
    <row r="1028" spans="1:12" x14ac:dyDescent="0.25">
      <c r="A1028" s="3" t="s">
        <v>672</v>
      </c>
      <c r="B1028" s="4" t="s">
        <v>3</v>
      </c>
      <c r="C1028" s="5" t="s">
        <v>750</v>
      </c>
      <c r="D1028" s="6">
        <v>21352</v>
      </c>
      <c r="E1028" s="6">
        <v>0</v>
      </c>
      <c r="F1028" s="6">
        <f t="shared" si="16"/>
        <v>14092</v>
      </c>
      <c r="G1028" s="6">
        <v>14092</v>
      </c>
      <c r="H1028" s="6">
        <v>0</v>
      </c>
      <c r="I1028" s="7">
        <v>0</v>
      </c>
      <c r="J1028" s="6">
        <v>0</v>
      </c>
      <c r="K1028" s="6">
        <v>7260</v>
      </c>
      <c r="L1028" s="10">
        <v>0</v>
      </c>
    </row>
    <row r="1029" spans="1:12" x14ac:dyDescent="0.25">
      <c r="A1029" s="3" t="s">
        <v>672</v>
      </c>
      <c r="B1029" s="4" t="s">
        <v>3</v>
      </c>
      <c r="C1029" s="5" t="s">
        <v>222</v>
      </c>
      <c r="D1029" s="6">
        <v>8266779</v>
      </c>
      <c r="E1029" s="6">
        <v>0</v>
      </c>
      <c r="F1029" s="6">
        <f t="shared" si="16"/>
        <v>8266779</v>
      </c>
      <c r="G1029" s="6">
        <v>8266779</v>
      </c>
      <c r="H1029" s="6">
        <v>0</v>
      </c>
      <c r="I1029" s="7">
        <v>0</v>
      </c>
      <c r="J1029" s="6">
        <v>0</v>
      </c>
      <c r="K1029" s="6">
        <v>0</v>
      </c>
      <c r="L1029" s="10">
        <v>0.9</v>
      </c>
    </row>
    <row r="1030" spans="1:12" x14ac:dyDescent="0.25">
      <c r="A1030" s="3" t="s">
        <v>672</v>
      </c>
      <c r="B1030" s="4" t="s">
        <v>3</v>
      </c>
      <c r="C1030" s="5" t="s">
        <v>751</v>
      </c>
      <c r="D1030" s="6">
        <v>1162912</v>
      </c>
      <c r="E1030" s="6">
        <v>0</v>
      </c>
      <c r="F1030" s="6">
        <f t="shared" si="16"/>
        <v>1162912</v>
      </c>
      <c r="G1030" s="6">
        <v>1162912</v>
      </c>
      <c r="H1030" s="6">
        <v>0</v>
      </c>
      <c r="I1030" s="7">
        <v>0</v>
      </c>
      <c r="J1030" s="6">
        <v>0</v>
      </c>
      <c r="K1030" s="6">
        <v>0</v>
      </c>
      <c r="L1030" s="10">
        <v>0.5</v>
      </c>
    </row>
    <row r="1031" spans="1:12" x14ac:dyDescent="0.25">
      <c r="A1031" s="3" t="s">
        <v>672</v>
      </c>
      <c r="B1031" s="4" t="s">
        <v>3</v>
      </c>
      <c r="C1031" s="5" t="s">
        <v>752</v>
      </c>
      <c r="D1031" s="6">
        <v>250000</v>
      </c>
      <c r="E1031" s="6">
        <v>0</v>
      </c>
      <c r="F1031" s="6">
        <f t="shared" si="16"/>
        <v>250000</v>
      </c>
      <c r="G1031" s="6">
        <v>250000</v>
      </c>
      <c r="H1031" s="6">
        <v>0</v>
      </c>
      <c r="I1031" s="7">
        <v>0</v>
      </c>
      <c r="J1031" s="6">
        <v>0</v>
      </c>
      <c r="K1031" s="6">
        <v>0</v>
      </c>
      <c r="L1031" s="10">
        <v>0</v>
      </c>
    </row>
    <row r="1032" spans="1:12" x14ac:dyDescent="0.25">
      <c r="A1032" s="3" t="s">
        <v>672</v>
      </c>
      <c r="B1032" s="4" t="s">
        <v>3</v>
      </c>
      <c r="C1032" s="5" t="s">
        <v>753</v>
      </c>
      <c r="D1032" s="6">
        <v>250000</v>
      </c>
      <c r="E1032" s="6">
        <v>0</v>
      </c>
      <c r="F1032" s="6">
        <f t="shared" si="16"/>
        <v>250000</v>
      </c>
      <c r="G1032" s="6">
        <v>250000</v>
      </c>
      <c r="H1032" s="6">
        <v>0</v>
      </c>
      <c r="I1032" s="7">
        <v>0</v>
      </c>
      <c r="J1032" s="6">
        <v>0</v>
      </c>
      <c r="K1032" s="6">
        <v>0</v>
      </c>
      <c r="L1032" s="10">
        <v>0</v>
      </c>
    </row>
    <row r="1033" spans="1:12" x14ac:dyDescent="0.25">
      <c r="A1033" s="3" t="s">
        <v>672</v>
      </c>
      <c r="B1033" s="4" t="s">
        <v>3</v>
      </c>
      <c r="C1033" s="5" t="s">
        <v>754</v>
      </c>
      <c r="D1033" s="6">
        <v>30000000</v>
      </c>
      <c r="E1033" s="6">
        <v>0</v>
      </c>
      <c r="F1033" s="6">
        <f t="shared" si="16"/>
        <v>15000000</v>
      </c>
      <c r="G1033" s="6">
        <v>15000000</v>
      </c>
      <c r="H1033" s="6">
        <v>0</v>
      </c>
      <c r="I1033" s="7">
        <v>0</v>
      </c>
      <c r="J1033" s="6">
        <v>15000000</v>
      </c>
      <c r="K1033" s="6">
        <v>0</v>
      </c>
      <c r="L1033" s="10">
        <v>0</v>
      </c>
    </row>
    <row r="1034" spans="1:12" x14ac:dyDescent="0.25">
      <c r="A1034" s="3" t="s">
        <v>672</v>
      </c>
      <c r="B1034" s="4" t="s">
        <v>3</v>
      </c>
      <c r="C1034" s="5" t="s">
        <v>755</v>
      </c>
      <c r="D1034" s="6">
        <v>9500000</v>
      </c>
      <c r="E1034" s="6">
        <v>0</v>
      </c>
      <c r="F1034" s="6">
        <f t="shared" si="16"/>
        <v>0</v>
      </c>
      <c r="G1034" s="6">
        <v>0</v>
      </c>
      <c r="H1034" s="6">
        <v>0</v>
      </c>
      <c r="I1034" s="7">
        <v>4750000</v>
      </c>
      <c r="J1034" s="6">
        <v>4750000</v>
      </c>
      <c r="K1034" s="6">
        <v>0</v>
      </c>
      <c r="L1034" s="10">
        <v>0</v>
      </c>
    </row>
    <row r="1035" spans="1:12" x14ac:dyDescent="0.25">
      <c r="A1035" s="3" t="s">
        <v>672</v>
      </c>
      <c r="B1035" s="4" t="s">
        <v>3</v>
      </c>
      <c r="C1035" s="5" t="s">
        <v>756</v>
      </c>
      <c r="D1035" s="6">
        <v>28654</v>
      </c>
      <c r="E1035" s="6">
        <v>0</v>
      </c>
      <c r="F1035" s="6">
        <f t="shared" ref="F1035:F1098" si="17">SUM(G1035:H1035)</f>
        <v>26254</v>
      </c>
      <c r="G1035" s="6">
        <v>26254</v>
      </c>
      <c r="H1035" s="6">
        <v>0</v>
      </c>
      <c r="I1035" s="7">
        <v>2400</v>
      </c>
      <c r="J1035" s="6">
        <v>0</v>
      </c>
      <c r="K1035" s="6">
        <v>0</v>
      </c>
      <c r="L1035" s="10">
        <v>0.3</v>
      </c>
    </row>
    <row r="1036" spans="1:12" x14ac:dyDescent="0.25">
      <c r="A1036" s="3" t="s">
        <v>672</v>
      </c>
      <c r="B1036" s="4" t="s">
        <v>3</v>
      </c>
      <c r="C1036" s="5" t="s">
        <v>757</v>
      </c>
      <c r="D1036" s="6">
        <v>54180</v>
      </c>
      <c r="E1036" s="6">
        <v>0</v>
      </c>
      <c r="F1036" s="6">
        <f t="shared" si="17"/>
        <v>54180</v>
      </c>
      <c r="G1036" s="6">
        <v>54180</v>
      </c>
      <c r="H1036" s="6">
        <v>0</v>
      </c>
      <c r="I1036" s="7">
        <v>0</v>
      </c>
      <c r="J1036" s="6">
        <v>0</v>
      </c>
      <c r="K1036" s="6">
        <v>0</v>
      </c>
      <c r="L1036" s="10">
        <v>0</v>
      </c>
    </row>
    <row r="1037" spans="1:12" x14ac:dyDescent="0.25">
      <c r="A1037" s="3" t="s">
        <v>672</v>
      </c>
      <c r="B1037" s="4" t="s">
        <v>3</v>
      </c>
      <c r="C1037" s="5" t="s">
        <v>758</v>
      </c>
      <c r="D1037" s="6">
        <v>888039</v>
      </c>
      <c r="E1037" s="6">
        <v>0</v>
      </c>
      <c r="F1037" s="6">
        <f t="shared" si="17"/>
        <v>408498</v>
      </c>
      <c r="G1037" s="6">
        <v>408498</v>
      </c>
      <c r="H1037" s="6">
        <v>0</v>
      </c>
      <c r="I1037" s="7">
        <v>102125</v>
      </c>
      <c r="J1037" s="6">
        <v>0</v>
      </c>
      <c r="K1037" s="6">
        <v>377416</v>
      </c>
      <c r="L1037" s="10">
        <v>0</v>
      </c>
    </row>
    <row r="1038" spans="1:12" x14ac:dyDescent="0.25">
      <c r="A1038" s="3" t="s">
        <v>672</v>
      </c>
      <c r="B1038" s="4" t="s">
        <v>3</v>
      </c>
      <c r="C1038" s="5" t="s">
        <v>759</v>
      </c>
      <c r="D1038" s="6">
        <v>22500</v>
      </c>
      <c r="E1038" s="6">
        <v>0</v>
      </c>
      <c r="F1038" s="6">
        <f t="shared" si="17"/>
        <v>22500</v>
      </c>
      <c r="G1038" s="6">
        <v>22500</v>
      </c>
      <c r="H1038" s="6">
        <v>0</v>
      </c>
      <c r="I1038" s="7">
        <v>0</v>
      </c>
      <c r="J1038" s="6">
        <v>0</v>
      </c>
      <c r="K1038" s="6">
        <v>0</v>
      </c>
      <c r="L1038" s="10">
        <v>0</v>
      </c>
    </row>
    <row r="1039" spans="1:12" x14ac:dyDescent="0.25">
      <c r="A1039" s="3" t="s">
        <v>672</v>
      </c>
      <c r="B1039" s="4" t="s">
        <v>3</v>
      </c>
      <c r="C1039" s="5" t="s">
        <v>760</v>
      </c>
      <c r="D1039" s="6">
        <v>21352</v>
      </c>
      <c r="E1039" s="6">
        <v>0</v>
      </c>
      <c r="F1039" s="6">
        <f t="shared" si="17"/>
        <v>13879</v>
      </c>
      <c r="G1039" s="6">
        <v>13879</v>
      </c>
      <c r="H1039" s="6">
        <v>0</v>
      </c>
      <c r="I1039" s="7">
        <v>0</v>
      </c>
      <c r="J1039" s="6">
        <v>0</v>
      </c>
      <c r="K1039" s="6">
        <v>7473</v>
      </c>
      <c r="L1039" s="10">
        <v>0</v>
      </c>
    </row>
    <row r="1040" spans="1:12" x14ac:dyDescent="0.25">
      <c r="A1040" s="3" t="s">
        <v>672</v>
      </c>
      <c r="B1040" s="4" t="s">
        <v>3</v>
      </c>
      <c r="C1040" s="5" t="s">
        <v>761</v>
      </c>
      <c r="D1040" s="6">
        <v>6000000</v>
      </c>
      <c r="E1040" s="6">
        <v>0</v>
      </c>
      <c r="F1040" s="6">
        <f t="shared" si="17"/>
        <v>3000000</v>
      </c>
      <c r="G1040" s="6">
        <v>3000000</v>
      </c>
      <c r="H1040" s="6">
        <v>0</v>
      </c>
      <c r="I1040" s="7">
        <v>0</v>
      </c>
      <c r="J1040" s="6">
        <v>0</v>
      </c>
      <c r="K1040" s="6">
        <v>3000000</v>
      </c>
      <c r="L1040" s="10">
        <v>0</v>
      </c>
    </row>
    <row r="1041" spans="1:12" x14ac:dyDescent="0.25">
      <c r="A1041" s="3" t="s">
        <v>672</v>
      </c>
      <c r="B1041" s="4" t="s">
        <v>3</v>
      </c>
      <c r="C1041" s="5" t="s">
        <v>762</v>
      </c>
      <c r="D1041" s="6">
        <v>382908</v>
      </c>
      <c r="E1041" s="6">
        <v>0</v>
      </c>
      <c r="F1041" s="6">
        <f t="shared" si="17"/>
        <v>0</v>
      </c>
      <c r="G1041" s="6">
        <v>0</v>
      </c>
      <c r="H1041" s="6">
        <v>0</v>
      </c>
      <c r="I1041" s="7">
        <v>382908</v>
      </c>
      <c r="J1041" s="6">
        <v>0</v>
      </c>
      <c r="K1041" s="6">
        <v>0</v>
      </c>
      <c r="L1041" s="10">
        <v>0.8</v>
      </c>
    </row>
    <row r="1042" spans="1:12" x14ac:dyDescent="0.25">
      <c r="A1042" s="3" t="s">
        <v>672</v>
      </c>
      <c r="B1042" s="4" t="s">
        <v>3</v>
      </c>
      <c r="C1042" s="5" t="s">
        <v>231</v>
      </c>
      <c r="D1042" s="6">
        <v>267161</v>
      </c>
      <c r="E1042" s="6">
        <v>0</v>
      </c>
      <c r="F1042" s="6">
        <f t="shared" si="17"/>
        <v>267161</v>
      </c>
      <c r="G1042" s="6">
        <v>267161</v>
      </c>
      <c r="H1042" s="6">
        <v>0</v>
      </c>
      <c r="I1042" s="7">
        <v>0</v>
      </c>
      <c r="J1042" s="6">
        <v>0</v>
      </c>
      <c r="K1042" s="6">
        <v>0</v>
      </c>
      <c r="L1042" s="10">
        <v>1.2</v>
      </c>
    </row>
    <row r="1043" spans="1:12" x14ac:dyDescent="0.25">
      <c r="A1043" s="3" t="s">
        <v>672</v>
      </c>
      <c r="B1043" s="4" t="s">
        <v>3</v>
      </c>
      <c r="C1043" s="5" t="s">
        <v>763</v>
      </c>
      <c r="D1043" s="6">
        <v>-4107060</v>
      </c>
      <c r="E1043" s="6">
        <v>0</v>
      </c>
      <c r="F1043" s="6">
        <f t="shared" si="17"/>
        <v>1950000</v>
      </c>
      <c r="G1043" s="6">
        <v>1950000</v>
      </c>
      <c r="H1043" s="6">
        <v>0</v>
      </c>
      <c r="I1043" s="7">
        <v>1718703</v>
      </c>
      <c r="J1043" s="6">
        <v>0</v>
      </c>
      <c r="K1043" s="6">
        <v>-7775763</v>
      </c>
      <c r="L1043" s="10">
        <v>1.2</v>
      </c>
    </row>
    <row r="1044" spans="1:12" x14ac:dyDescent="0.25">
      <c r="A1044" s="3" t="s">
        <v>672</v>
      </c>
      <c r="B1044" s="4" t="s">
        <v>3</v>
      </c>
      <c r="C1044" s="5" t="s">
        <v>764</v>
      </c>
      <c r="D1044" s="6">
        <v>1000000</v>
      </c>
      <c r="E1044" s="6">
        <v>0</v>
      </c>
      <c r="F1044" s="6">
        <f t="shared" si="17"/>
        <v>1000000</v>
      </c>
      <c r="G1044" s="6">
        <v>1000000</v>
      </c>
      <c r="H1044" s="6">
        <v>0</v>
      </c>
      <c r="I1044" s="7">
        <v>0</v>
      </c>
      <c r="J1044" s="6">
        <v>0</v>
      </c>
      <c r="K1044" s="6">
        <v>0</v>
      </c>
      <c r="L1044" s="10">
        <v>0</v>
      </c>
    </row>
    <row r="1045" spans="1:12" x14ac:dyDescent="0.25">
      <c r="A1045" s="3" t="s">
        <v>672</v>
      </c>
      <c r="B1045" s="4" t="s">
        <v>7</v>
      </c>
      <c r="C1045" s="5" t="s">
        <v>8</v>
      </c>
      <c r="D1045" s="6">
        <v>2638145548</v>
      </c>
      <c r="E1045" s="6">
        <v>0</v>
      </c>
      <c r="F1045" s="6">
        <f t="shared" si="17"/>
        <v>1141826416</v>
      </c>
      <c r="G1045" s="6">
        <v>1141826416</v>
      </c>
      <c r="H1045" s="6">
        <v>0</v>
      </c>
      <c r="I1045" s="7">
        <v>462123650</v>
      </c>
      <c r="J1045" s="6">
        <v>225856891</v>
      </c>
      <c r="K1045" s="6">
        <v>808338591</v>
      </c>
      <c r="L1045" s="10">
        <v>5332.5</v>
      </c>
    </row>
    <row r="1046" spans="1:12" x14ac:dyDescent="0.25">
      <c r="A1046" s="3" t="s">
        <v>672</v>
      </c>
      <c r="B1046" s="4" t="s">
        <v>7</v>
      </c>
      <c r="C1046" s="5" t="s">
        <v>765</v>
      </c>
      <c r="D1046" s="6">
        <v>5000000</v>
      </c>
      <c r="E1046" s="6">
        <v>0</v>
      </c>
      <c r="F1046" s="6">
        <f t="shared" si="17"/>
        <v>0</v>
      </c>
      <c r="G1046" s="6">
        <v>0</v>
      </c>
      <c r="H1046" s="6">
        <v>0</v>
      </c>
      <c r="I1046" s="7">
        <v>5000000</v>
      </c>
      <c r="J1046" s="6">
        <v>0</v>
      </c>
      <c r="K1046" s="6">
        <v>0</v>
      </c>
      <c r="L1046" s="10">
        <v>0</v>
      </c>
    </row>
    <row r="1047" spans="1:12" x14ac:dyDescent="0.25">
      <c r="A1047" s="3" t="s">
        <v>672</v>
      </c>
      <c r="B1047" s="4" t="s">
        <v>7</v>
      </c>
      <c r="C1047" s="5" t="s">
        <v>766</v>
      </c>
      <c r="D1047" s="6">
        <v>12200000</v>
      </c>
      <c r="E1047" s="6">
        <v>0</v>
      </c>
      <c r="F1047" s="6">
        <f t="shared" si="17"/>
        <v>0</v>
      </c>
      <c r="G1047" s="6">
        <v>0</v>
      </c>
      <c r="H1047" s="6">
        <v>0</v>
      </c>
      <c r="I1047" s="7">
        <v>12200000</v>
      </c>
      <c r="J1047" s="6">
        <v>0</v>
      </c>
      <c r="K1047" s="6">
        <v>0</v>
      </c>
      <c r="L1047" s="10">
        <v>3</v>
      </c>
    </row>
    <row r="1048" spans="1:12" x14ac:dyDescent="0.25">
      <c r="A1048" s="3" t="s">
        <v>672</v>
      </c>
      <c r="B1048" s="4" t="s">
        <v>7</v>
      </c>
      <c r="C1048" s="5" t="s">
        <v>640</v>
      </c>
      <c r="D1048" s="6">
        <v>36806984</v>
      </c>
      <c r="E1048" s="6">
        <v>0</v>
      </c>
      <c r="F1048" s="6">
        <f t="shared" si="17"/>
        <v>0</v>
      </c>
      <c r="G1048" s="6">
        <v>0</v>
      </c>
      <c r="H1048" s="6">
        <v>0</v>
      </c>
      <c r="I1048" s="7">
        <v>36806984</v>
      </c>
      <c r="J1048" s="6">
        <v>0</v>
      </c>
      <c r="K1048" s="6">
        <v>0</v>
      </c>
      <c r="L1048" s="10">
        <v>3</v>
      </c>
    </row>
    <row r="1049" spans="1:12" x14ac:dyDescent="0.25">
      <c r="A1049" s="3" t="s">
        <v>672</v>
      </c>
      <c r="B1049" s="4" t="s">
        <v>7</v>
      </c>
      <c r="C1049" s="5" t="s">
        <v>118</v>
      </c>
      <c r="D1049" s="6">
        <v>50700000</v>
      </c>
      <c r="E1049" s="6">
        <v>0</v>
      </c>
      <c r="F1049" s="6">
        <f t="shared" si="17"/>
        <v>0</v>
      </c>
      <c r="G1049" s="6">
        <v>0</v>
      </c>
      <c r="H1049" s="6">
        <v>0</v>
      </c>
      <c r="I1049" s="7">
        <v>50700000</v>
      </c>
      <c r="J1049" s="6">
        <v>0</v>
      </c>
      <c r="K1049" s="6">
        <v>0</v>
      </c>
      <c r="L1049" s="10">
        <v>6</v>
      </c>
    </row>
    <row r="1050" spans="1:12" x14ac:dyDescent="0.25">
      <c r="A1050" s="3" t="s">
        <v>672</v>
      </c>
      <c r="B1050" s="4" t="s">
        <v>7</v>
      </c>
      <c r="C1050" s="5" t="s">
        <v>767</v>
      </c>
      <c r="D1050" s="6">
        <v>44557</v>
      </c>
      <c r="E1050" s="6">
        <v>0</v>
      </c>
      <c r="F1050" s="6">
        <f t="shared" si="17"/>
        <v>44557</v>
      </c>
      <c r="G1050" s="6">
        <v>44557</v>
      </c>
      <c r="H1050" s="6">
        <v>0</v>
      </c>
      <c r="I1050" s="7">
        <v>0</v>
      </c>
      <c r="J1050" s="6">
        <v>0</v>
      </c>
      <c r="K1050" s="6">
        <v>0</v>
      </c>
      <c r="L1050" s="10">
        <v>0.4</v>
      </c>
    </row>
    <row r="1051" spans="1:12" x14ac:dyDescent="0.25">
      <c r="A1051" s="3" t="s">
        <v>672</v>
      </c>
      <c r="B1051" s="4" t="s">
        <v>7</v>
      </c>
      <c r="C1051" s="5" t="s">
        <v>559</v>
      </c>
      <c r="D1051" s="6">
        <v>400000</v>
      </c>
      <c r="E1051" s="6">
        <v>0</v>
      </c>
      <c r="F1051" s="6">
        <f t="shared" si="17"/>
        <v>120000</v>
      </c>
      <c r="G1051" s="6">
        <v>120000</v>
      </c>
      <c r="H1051" s="6">
        <v>0</v>
      </c>
      <c r="I1051" s="7">
        <v>0</v>
      </c>
      <c r="J1051" s="6">
        <v>160000</v>
      </c>
      <c r="K1051" s="6">
        <v>120000</v>
      </c>
      <c r="L1051" s="10">
        <v>0</v>
      </c>
    </row>
    <row r="1052" spans="1:12" x14ac:dyDescent="0.25">
      <c r="A1052" s="3" t="s">
        <v>672</v>
      </c>
      <c r="B1052" s="4" t="s">
        <v>7</v>
      </c>
      <c r="C1052" s="5" t="s">
        <v>768</v>
      </c>
      <c r="D1052" s="6">
        <v>100000</v>
      </c>
      <c r="E1052" s="6">
        <v>0</v>
      </c>
      <c r="F1052" s="6">
        <f t="shared" si="17"/>
        <v>100000</v>
      </c>
      <c r="G1052" s="6">
        <v>100000</v>
      </c>
      <c r="H1052" s="6">
        <v>0</v>
      </c>
      <c r="I1052" s="7">
        <v>0</v>
      </c>
      <c r="J1052" s="6">
        <v>0</v>
      </c>
      <c r="K1052" s="6">
        <v>0</v>
      </c>
      <c r="L1052" s="10">
        <v>0</v>
      </c>
    </row>
    <row r="1053" spans="1:12" x14ac:dyDescent="0.25">
      <c r="A1053" s="3" t="s">
        <v>672</v>
      </c>
      <c r="B1053" s="4" t="s">
        <v>7</v>
      </c>
      <c r="C1053" s="5" t="s">
        <v>769</v>
      </c>
      <c r="D1053" s="6">
        <v>267065</v>
      </c>
      <c r="E1053" s="6">
        <v>0</v>
      </c>
      <c r="F1053" s="6">
        <f t="shared" si="17"/>
        <v>267065</v>
      </c>
      <c r="G1053" s="6">
        <v>267065</v>
      </c>
      <c r="H1053" s="6">
        <v>0</v>
      </c>
      <c r="I1053" s="7">
        <v>0</v>
      </c>
      <c r="J1053" s="6">
        <v>0</v>
      </c>
      <c r="K1053" s="6">
        <v>0</v>
      </c>
      <c r="L1053" s="10">
        <v>0.9</v>
      </c>
    </row>
    <row r="1054" spans="1:12" x14ac:dyDescent="0.25">
      <c r="A1054" s="3" t="s">
        <v>672</v>
      </c>
      <c r="B1054" s="4" t="s">
        <v>7</v>
      </c>
      <c r="C1054" s="5" t="s">
        <v>770</v>
      </c>
      <c r="D1054" s="6">
        <v>150327</v>
      </c>
      <c r="E1054" s="6">
        <v>0</v>
      </c>
      <c r="F1054" s="6">
        <f t="shared" si="17"/>
        <v>137308</v>
      </c>
      <c r="G1054" s="6">
        <v>137308</v>
      </c>
      <c r="H1054" s="6">
        <v>0</v>
      </c>
      <c r="I1054" s="7">
        <v>0</v>
      </c>
      <c r="J1054" s="6">
        <v>0</v>
      </c>
      <c r="K1054" s="6">
        <v>13019</v>
      </c>
      <c r="L1054" s="10">
        <v>0</v>
      </c>
    </row>
    <row r="1055" spans="1:12" x14ac:dyDescent="0.25">
      <c r="A1055" s="3" t="s">
        <v>672</v>
      </c>
      <c r="B1055" s="4" t="s">
        <v>7</v>
      </c>
      <c r="C1055" s="5" t="s">
        <v>771</v>
      </c>
      <c r="D1055" s="6">
        <v>868271</v>
      </c>
      <c r="E1055" s="6">
        <v>0</v>
      </c>
      <c r="F1055" s="6">
        <f t="shared" si="17"/>
        <v>868271</v>
      </c>
      <c r="G1055" s="6">
        <v>868271</v>
      </c>
      <c r="H1055" s="6">
        <v>0</v>
      </c>
      <c r="I1055" s="7">
        <v>0</v>
      </c>
      <c r="J1055" s="6">
        <v>0</v>
      </c>
      <c r="K1055" s="6">
        <v>0</v>
      </c>
      <c r="L1055" s="10">
        <v>2</v>
      </c>
    </row>
    <row r="1056" spans="1:12" x14ac:dyDescent="0.25">
      <c r="A1056" s="3" t="s">
        <v>672</v>
      </c>
      <c r="B1056" s="4" t="s">
        <v>7</v>
      </c>
      <c r="C1056" s="5" t="s">
        <v>772</v>
      </c>
      <c r="D1056" s="6">
        <v>105000</v>
      </c>
      <c r="E1056" s="6">
        <v>0</v>
      </c>
      <c r="F1056" s="6">
        <f t="shared" si="17"/>
        <v>105000</v>
      </c>
      <c r="G1056" s="6">
        <v>105000</v>
      </c>
      <c r="H1056" s="6">
        <v>0</v>
      </c>
      <c r="I1056" s="7">
        <v>0</v>
      </c>
      <c r="J1056" s="6">
        <v>0</v>
      </c>
      <c r="K1056" s="6">
        <v>0</v>
      </c>
      <c r="L1056" s="10">
        <v>0</v>
      </c>
    </row>
    <row r="1057" spans="1:12" x14ac:dyDescent="0.25">
      <c r="A1057" s="3" t="s">
        <v>672</v>
      </c>
      <c r="B1057" s="4" t="s">
        <v>7</v>
      </c>
      <c r="C1057" s="5" t="s">
        <v>51</v>
      </c>
      <c r="D1057" s="6">
        <v>-742438</v>
      </c>
      <c r="E1057" s="6">
        <v>0</v>
      </c>
      <c r="F1057" s="6">
        <f t="shared" si="17"/>
        <v>-498132</v>
      </c>
      <c r="G1057" s="6">
        <v>-498132</v>
      </c>
      <c r="H1057" s="6">
        <v>0</v>
      </c>
      <c r="I1057" s="7">
        <v>-31920</v>
      </c>
      <c r="J1057" s="6">
        <v>-97122</v>
      </c>
      <c r="K1057" s="6">
        <v>-115264</v>
      </c>
      <c r="L1057" s="10">
        <v>0</v>
      </c>
    </row>
    <row r="1058" spans="1:12" x14ac:dyDescent="0.25">
      <c r="A1058" s="3" t="s">
        <v>672</v>
      </c>
      <c r="B1058" s="4" t="s">
        <v>7</v>
      </c>
      <c r="C1058" s="5" t="s">
        <v>248</v>
      </c>
      <c r="D1058" s="6">
        <v>6000000</v>
      </c>
      <c r="E1058" s="6">
        <v>0</v>
      </c>
      <c r="F1058" s="6">
        <f t="shared" si="17"/>
        <v>0</v>
      </c>
      <c r="G1058" s="6">
        <v>0</v>
      </c>
      <c r="H1058" s="6">
        <v>0</v>
      </c>
      <c r="I1058" s="7">
        <v>6000000</v>
      </c>
      <c r="J1058" s="6">
        <v>0</v>
      </c>
      <c r="K1058" s="6">
        <v>0</v>
      </c>
      <c r="L1058" s="10">
        <v>1</v>
      </c>
    </row>
    <row r="1059" spans="1:12" x14ac:dyDescent="0.25">
      <c r="A1059" s="3" t="s">
        <v>672</v>
      </c>
      <c r="B1059" s="4" t="s">
        <v>7</v>
      </c>
      <c r="C1059" s="5" t="s">
        <v>773</v>
      </c>
      <c r="D1059" s="6">
        <v>522433</v>
      </c>
      <c r="E1059" s="6">
        <v>0</v>
      </c>
      <c r="F1059" s="6">
        <f t="shared" si="17"/>
        <v>522433</v>
      </c>
      <c r="G1059" s="6">
        <v>522433</v>
      </c>
      <c r="H1059" s="6">
        <v>0</v>
      </c>
      <c r="I1059" s="7">
        <v>0</v>
      </c>
      <c r="J1059" s="6">
        <v>0</v>
      </c>
      <c r="K1059" s="6">
        <v>0</v>
      </c>
      <c r="L1059" s="10">
        <v>4.5</v>
      </c>
    </row>
    <row r="1060" spans="1:12" x14ac:dyDescent="0.25">
      <c r="A1060" s="3" t="s">
        <v>672</v>
      </c>
      <c r="B1060" s="4" t="s">
        <v>7</v>
      </c>
      <c r="C1060" s="5" t="s">
        <v>429</v>
      </c>
      <c r="D1060" s="6">
        <v>13349303</v>
      </c>
      <c r="E1060" s="6">
        <v>0</v>
      </c>
      <c r="F1060" s="6">
        <f t="shared" si="17"/>
        <v>0</v>
      </c>
      <c r="G1060" s="6">
        <v>0</v>
      </c>
      <c r="H1060" s="6">
        <v>0</v>
      </c>
      <c r="I1060" s="7">
        <v>13349303</v>
      </c>
      <c r="J1060" s="6">
        <v>0</v>
      </c>
      <c r="K1060" s="6">
        <v>0</v>
      </c>
      <c r="L1060" s="10">
        <v>5</v>
      </c>
    </row>
    <row r="1061" spans="1:12" x14ac:dyDescent="0.25">
      <c r="A1061" s="3" t="s">
        <v>672</v>
      </c>
      <c r="B1061" s="4" t="s">
        <v>7</v>
      </c>
      <c r="C1061" s="5" t="s">
        <v>561</v>
      </c>
      <c r="D1061" s="6">
        <v>3052505</v>
      </c>
      <c r="E1061" s="6">
        <v>0</v>
      </c>
      <c r="F1061" s="6">
        <f t="shared" si="17"/>
        <v>3661129</v>
      </c>
      <c r="G1061" s="6">
        <v>3661129</v>
      </c>
      <c r="H1061" s="6">
        <v>0</v>
      </c>
      <c r="I1061" s="7">
        <v>-608624</v>
      </c>
      <c r="J1061" s="6">
        <v>0</v>
      </c>
      <c r="K1061" s="6">
        <v>0</v>
      </c>
      <c r="L1061" s="10">
        <v>14.7</v>
      </c>
    </row>
    <row r="1062" spans="1:12" x14ac:dyDescent="0.25">
      <c r="A1062" s="3" t="s">
        <v>672</v>
      </c>
      <c r="B1062" s="4" t="s">
        <v>7</v>
      </c>
      <c r="C1062" s="5" t="s">
        <v>774</v>
      </c>
      <c r="D1062" s="6">
        <v>90000000</v>
      </c>
      <c r="E1062" s="6">
        <v>0</v>
      </c>
      <c r="F1062" s="6">
        <f t="shared" si="17"/>
        <v>0</v>
      </c>
      <c r="G1062" s="6">
        <v>0</v>
      </c>
      <c r="H1062" s="6">
        <v>0</v>
      </c>
      <c r="I1062" s="7">
        <v>90000000</v>
      </c>
      <c r="J1062" s="6">
        <v>0</v>
      </c>
      <c r="K1062" s="6">
        <v>0</v>
      </c>
      <c r="L1062" s="10">
        <v>5</v>
      </c>
    </row>
    <row r="1063" spans="1:12" x14ac:dyDescent="0.25">
      <c r="A1063" s="3" t="s">
        <v>672</v>
      </c>
      <c r="B1063" s="4" t="s">
        <v>7</v>
      </c>
      <c r="C1063" s="5" t="s">
        <v>775</v>
      </c>
      <c r="D1063" s="6">
        <v>19667949</v>
      </c>
      <c r="E1063" s="6">
        <v>0</v>
      </c>
      <c r="F1063" s="6">
        <f t="shared" si="17"/>
        <v>0</v>
      </c>
      <c r="G1063" s="6">
        <v>0</v>
      </c>
      <c r="H1063" s="6">
        <v>0</v>
      </c>
      <c r="I1063" s="7">
        <v>19667949</v>
      </c>
      <c r="J1063" s="6">
        <v>0</v>
      </c>
      <c r="K1063" s="6">
        <v>0</v>
      </c>
      <c r="L1063" s="10">
        <v>4</v>
      </c>
    </row>
    <row r="1064" spans="1:12" x14ac:dyDescent="0.25">
      <c r="A1064" s="3" t="s">
        <v>672</v>
      </c>
      <c r="B1064" s="4" t="s">
        <v>7</v>
      </c>
      <c r="C1064" s="5" t="s">
        <v>133</v>
      </c>
      <c r="D1064" s="6">
        <v>-427118572</v>
      </c>
      <c r="E1064" s="6">
        <v>0</v>
      </c>
      <c r="F1064" s="6">
        <f t="shared" si="17"/>
        <v>-105602706</v>
      </c>
      <c r="G1064" s="6">
        <v>-105602706</v>
      </c>
      <c r="H1064" s="6">
        <v>0</v>
      </c>
      <c r="I1064" s="7">
        <v>-56440631</v>
      </c>
      <c r="J1064" s="6">
        <v>-10494063</v>
      </c>
      <c r="K1064" s="6">
        <v>-254581172</v>
      </c>
      <c r="L1064" s="10">
        <v>-160.6</v>
      </c>
    </row>
    <row r="1065" spans="1:12" x14ac:dyDescent="0.25">
      <c r="A1065" s="3" t="s">
        <v>672</v>
      </c>
      <c r="B1065" s="4" t="s">
        <v>7</v>
      </c>
      <c r="C1065" s="5" t="s">
        <v>565</v>
      </c>
      <c r="D1065" s="6">
        <v>47160741</v>
      </c>
      <c r="E1065" s="6">
        <v>0</v>
      </c>
      <c r="F1065" s="6">
        <f t="shared" si="17"/>
        <v>0</v>
      </c>
      <c r="G1065" s="6">
        <v>0</v>
      </c>
      <c r="H1065" s="6">
        <v>0</v>
      </c>
      <c r="I1065" s="7">
        <v>47160741</v>
      </c>
      <c r="J1065" s="6">
        <v>0</v>
      </c>
      <c r="K1065" s="6">
        <v>0</v>
      </c>
      <c r="L1065" s="10">
        <v>10.3</v>
      </c>
    </row>
    <row r="1066" spans="1:12" x14ac:dyDescent="0.25">
      <c r="A1066" s="3" t="s">
        <v>672</v>
      </c>
      <c r="B1066" s="4" t="s">
        <v>7</v>
      </c>
      <c r="C1066" s="5" t="s">
        <v>764</v>
      </c>
      <c r="D1066" s="6">
        <v>1055645</v>
      </c>
      <c r="E1066" s="6">
        <v>0</v>
      </c>
      <c r="F1066" s="6">
        <f t="shared" si="17"/>
        <v>1055645</v>
      </c>
      <c r="G1066" s="6">
        <v>1055645</v>
      </c>
      <c r="H1066" s="6">
        <v>0</v>
      </c>
      <c r="I1066" s="7">
        <v>0</v>
      </c>
      <c r="J1066" s="6">
        <v>0</v>
      </c>
      <c r="K1066" s="6">
        <v>0</v>
      </c>
      <c r="L1066" s="10">
        <v>0.9</v>
      </c>
    </row>
    <row r="1067" spans="1:12" x14ac:dyDescent="0.25">
      <c r="A1067" s="3" t="s">
        <v>672</v>
      </c>
      <c r="B1067" s="4" t="s">
        <v>7</v>
      </c>
      <c r="C1067" s="5" t="s">
        <v>566</v>
      </c>
      <c r="D1067" s="6">
        <v>14389055</v>
      </c>
      <c r="E1067" s="6">
        <v>0</v>
      </c>
      <c r="F1067" s="6">
        <f t="shared" si="17"/>
        <v>10986092</v>
      </c>
      <c r="G1067" s="6">
        <v>10986092</v>
      </c>
      <c r="H1067" s="6">
        <v>0</v>
      </c>
      <c r="I1067" s="7">
        <v>3402963</v>
      </c>
      <c r="J1067" s="6">
        <v>0</v>
      </c>
      <c r="K1067" s="6">
        <v>0</v>
      </c>
      <c r="L1067" s="10">
        <v>4.0999999999999996</v>
      </c>
    </row>
    <row r="1068" spans="1:12" x14ac:dyDescent="0.25">
      <c r="A1068" s="3" t="s">
        <v>672</v>
      </c>
      <c r="B1068" s="4" t="s">
        <v>7</v>
      </c>
      <c r="C1068" s="5" t="s">
        <v>776</v>
      </c>
      <c r="D1068" s="6">
        <v>3000000</v>
      </c>
      <c r="E1068" s="6">
        <v>0</v>
      </c>
      <c r="F1068" s="6">
        <f t="shared" si="17"/>
        <v>3000000</v>
      </c>
      <c r="G1068" s="6">
        <v>3000000</v>
      </c>
      <c r="H1068" s="6">
        <v>0</v>
      </c>
      <c r="I1068" s="7">
        <v>0</v>
      </c>
      <c r="J1068" s="6">
        <v>0</v>
      </c>
      <c r="K1068" s="6">
        <v>0</v>
      </c>
      <c r="L1068" s="10">
        <v>0</v>
      </c>
    </row>
    <row r="1069" spans="1:12" x14ac:dyDescent="0.25">
      <c r="A1069" s="3" t="s">
        <v>672</v>
      </c>
      <c r="B1069" s="4" t="s">
        <v>7</v>
      </c>
      <c r="C1069" s="5" t="s">
        <v>253</v>
      </c>
      <c r="D1069" s="6">
        <v>563568</v>
      </c>
      <c r="E1069" s="6">
        <v>0</v>
      </c>
      <c r="F1069" s="6">
        <f t="shared" si="17"/>
        <v>563568</v>
      </c>
      <c r="G1069" s="6">
        <v>563568</v>
      </c>
      <c r="H1069" s="6">
        <v>0</v>
      </c>
      <c r="I1069" s="7">
        <v>0</v>
      </c>
      <c r="J1069" s="6">
        <v>0</v>
      </c>
      <c r="K1069" s="6">
        <v>0</v>
      </c>
      <c r="L1069" s="10">
        <v>0.9</v>
      </c>
    </row>
    <row r="1070" spans="1:12" x14ac:dyDescent="0.25">
      <c r="A1070" s="3" t="s">
        <v>672</v>
      </c>
      <c r="B1070" s="4" t="s">
        <v>7</v>
      </c>
      <c r="C1070" s="5" t="s">
        <v>777</v>
      </c>
      <c r="D1070" s="6">
        <v>44557</v>
      </c>
      <c r="E1070" s="6">
        <v>0</v>
      </c>
      <c r="F1070" s="6">
        <f t="shared" si="17"/>
        <v>0</v>
      </c>
      <c r="G1070" s="6">
        <v>0</v>
      </c>
      <c r="H1070" s="6">
        <v>0</v>
      </c>
      <c r="I1070" s="7">
        <v>0</v>
      </c>
      <c r="J1070" s="6">
        <v>44557</v>
      </c>
      <c r="K1070" s="6">
        <v>0</v>
      </c>
      <c r="L1070" s="10">
        <v>0.4</v>
      </c>
    </row>
    <row r="1071" spans="1:12" x14ac:dyDescent="0.25">
      <c r="A1071" s="3" t="s">
        <v>672</v>
      </c>
      <c r="B1071" s="4" t="s">
        <v>7</v>
      </c>
      <c r="C1071" s="5" t="s">
        <v>53</v>
      </c>
      <c r="D1071" s="6">
        <v>6000000</v>
      </c>
      <c r="E1071" s="6">
        <v>0</v>
      </c>
      <c r="F1071" s="6">
        <f t="shared" si="17"/>
        <v>0</v>
      </c>
      <c r="G1071" s="6">
        <v>0</v>
      </c>
      <c r="H1071" s="6">
        <v>0</v>
      </c>
      <c r="I1071" s="7">
        <v>6000000</v>
      </c>
      <c r="J1071" s="6">
        <v>0</v>
      </c>
      <c r="K1071" s="6">
        <v>0</v>
      </c>
      <c r="L1071" s="10">
        <v>0</v>
      </c>
    </row>
    <row r="1072" spans="1:12" x14ac:dyDescent="0.25">
      <c r="A1072" s="3" t="s">
        <v>672</v>
      </c>
      <c r="B1072" s="4" t="s">
        <v>7</v>
      </c>
      <c r="C1072" s="5" t="s">
        <v>778</v>
      </c>
      <c r="D1072" s="6">
        <v>29362828</v>
      </c>
      <c r="E1072" s="6">
        <v>0</v>
      </c>
      <c r="F1072" s="6">
        <f t="shared" si="17"/>
        <v>0</v>
      </c>
      <c r="G1072" s="6">
        <v>0</v>
      </c>
      <c r="H1072" s="6">
        <v>0</v>
      </c>
      <c r="I1072" s="7">
        <v>29362828</v>
      </c>
      <c r="J1072" s="6">
        <v>0</v>
      </c>
      <c r="K1072" s="6">
        <v>0</v>
      </c>
      <c r="L1072" s="10">
        <v>0</v>
      </c>
    </row>
    <row r="1073" spans="1:12" x14ac:dyDescent="0.25">
      <c r="A1073" s="3" t="s">
        <v>672</v>
      </c>
      <c r="B1073" s="4" t="s">
        <v>7</v>
      </c>
      <c r="C1073" s="5" t="s">
        <v>568</v>
      </c>
      <c r="D1073" s="6">
        <v>324064</v>
      </c>
      <c r="E1073" s="6">
        <v>0</v>
      </c>
      <c r="F1073" s="6">
        <f t="shared" si="17"/>
        <v>0</v>
      </c>
      <c r="G1073" s="6">
        <v>0</v>
      </c>
      <c r="H1073" s="6">
        <v>0</v>
      </c>
      <c r="I1073" s="7">
        <v>0</v>
      </c>
      <c r="J1073" s="6">
        <v>324064</v>
      </c>
      <c r="K1073" s="6">
        <v>0</v>
      </c>
      <c r="L1073" s="10">
        <v>3.7</v>
      </c>
    </row>
    <row r="1074" spans="1:12" x14ac:dyDescent="0.25">
      <c r="A1074" s="3" t="s">
        <v>672</v>
      </c>
      <c r="B1074" s="4" t="s">
        <v>7</v>
      </c>
      <c r="C1074" s="5" t="s">
        <v>779</v>
      </c>
      <c r="D1074" s="6">
        <v>22427451</v>
      </c>
      <c r="E1074" s="6">
        <v>0</v>
      </c>
      <c r="F1074" s="6">
        <f t="shared" si="17"/>
        <v>16846085</v>
      </c>
      <c r="G1074" s="6">
        <v>16846085</v>
      </c>
      <c r="H1074" s="6">
        <v>0</v>
      </c>
      <c r="I1074" s="7">
        <v>1525350</v>
      </c>
      <c r="J1074" s="6">
        <v>2834713</v>
      </c>
      <c r="K1074" s="6">
        <v>1221303</v>
      </c>
      <c r="L1074" s="10">
        <v>0</v>
      </c>
    </row>
    <row r="1075" spans="1:12" x14ac:dyDescent="0.25">
      <c r="A1075" s="3" t="s">
        <v>672</v>
      </c>
      <c r="B1075" s="4" t="s">
        <v>7</v>
      </c>
      <c r="C1075" s="5" t="s">
        <v>10</v>
      </c>
      <c r="D1075" s="6">
        <v>16674104</v>
      </c>
      <c r="E1075" s="6">
        <v>0</v>
      </c>
      <c r="F1075" s="6">
        <f t="shared" si="17"/>
        <v>5002231</v>
      </c>
      <c r="G1075" s="6">
        <v>5002231</v>
      </c>
      <c r="H1075" s="6">
        <v>0</v>
      </c>
      <c r="I1075" s="7">
        <v>3334821</v>
      </c>
      <c r="J1075" s="6">
        <v>0</v>
      </c>
      <c r="K1075" s="6">
        <v>8337052</v>
      </c>
      <c r="L1075" s="10">
        <v>0</v>
      </c>
    </row>
    <row r="1076" spans="1:12" x14ac:dyDescent="0.25">
      <c r="A1076" s="3" t="s">
        <v>672</v>
      </c>
      <c r="B1076" s="4" t="s">
        <v>7</v>
      </c>
      <c r="C1076" s="5" t="s">
        <v>780</v>
      </c>
      <c r="D1076" s="6">
        <v>13067628</v>
      </c>
      <c r="E1076" s="6">
        <v>0</v>
      </c>
      <c r="F1076" s="6">
        <f t="shared" si="17"/>
        <v>13067628</v>
      </c>
      <c r="G1076" s="6">
        <v>13067628</v>
      </c>
      <c r="H1076" s="6">
        <v>0</v>
      </c>
      <c r="I1076" s="7">
        <v>0</v>
      </c>
      <c r="J1076" s="6">
        <v>0</v>
      </c>
      <c r="K1076" s="6">
        <v>0</v>
      </c>
      <c r="L1076" s="10">
        <v>0</v>
      </c>
    </row>
    <row r="1077" spans="1:12" x14ac:dyDescent="0.25">
      <c r="A1077" s="3" t="s">
        <v>672</v>
      </c>
      <c r="B1077" s="4" t="s">
        <v>7</v>
      </c>
      <c r="C1077" s="5" t="s">
        <v>635</v>
      </c>
      <c r="D1077" s="6">
        <v>-42660972</v>
      </c>
      <c r="E1077" s="6">
        <v>0</v>
      </c>
      <c r="F1077" s="6">
        <f t="shared" si="17"/>
        <v>0</v>
      </c>
      <c r="G1077" s="6">
        <v>0</v>
      </c>
      <c r="H1077" s="6">
        <v>0</v>
      </c>
      <c r="I1077" s="7">
        <v>-42660972</v>
      </c>
      <c r="J1077" s="6">
        <v>0</v>
      </c>
      <c r="K1077" s="6">
        <v>0</v>
      </c>
      <c r="L1077" s="10">
        <v>0</v>
      </c>
    </row>
    <row r="1078" spans="1:12" x14ac:dyDescent="0.25">
      <c r="A1078" s="3" t="s">
        <v>672</v>
      </c>
      <c r="B1078" s="4" t="s">
        <v>9</v>
      </c>
      <c r="C1078" s="5" t="s">
        <v>10</v>
      </c>
      <c r="D1078" s="6">
        <v>2349420362</v>
      </c>
      <c r="E1078" s="6">
        <v>0</v>
      </c>
      <c r="F1078" s="6">
        <f t="shared" si="17"/>
        <v>998710391</v>
      </c>
      <c r="G1078" s="6">
        <v>998710391</v>
      </c>
      <c r="H1078" s="6">
        <v>0</v>
      </c>
      <c r="I1078" s="7">
        <v>557393208</v>
      </c>
      <c r="J1078" s="6">
        <v>219355902</v>
      </c>
      <c r="K1078" s="6">
        <v>573960861</v>
      </c>
      <c r="L1078" s="10">
        <v>5320.3</v>
      </c>
    </row>
    <row r="1079" spans="1:12" x14ac:dyDescent="0.25">
      <c r="A1079" s="3" t="s">
        <v>672</v>
      </c>
      <c r="B1079" s="4" t="s">
        <v>9</v>
      </c>
      <c r="C1079" s="5" t="s">
        <v>122</v>
      </c>
      <c r="D1079" s="6">
        <v>19592</v>
      </c>
      <c r="E1079" s="6">
        <v>0</v>
      </c>
      <c r="F1079" s="6">
        <f t="shared" si="17"/>
        <v>15111</v>
      </c>
      <c r="G1079" s="6">
        <v>15111</v>
      </c>
      <c r="H1079" s="6">
        <v>0</v>
      </c>
      <c r="I1079" s="7">
        <v>0</v>
      </c>
      <c r="J1079" s="6">
        <v>0</v>
      </c>
      <c r="K1079" s="6">
        <v>4481</v>
      </c>
      <c r="L1079" s="10">
        <v>0</v>
      </c>
    </row>
    <row r="1080" spans="1:12" x14ac:dyDescent="0.25">
      <c r="A1080" s="3" t="s">
        <v>672</v>
      </c>
      <c r="B1080" s="4" t="s">
        <v>9</v>
      </c>
      <c r="C1080" s="5" t="s">
        <v>781</v>
      </c>
      <c r="D1080" s="6">
        <v>2696773</v>
      </c>
      <c r="E1080" s="6">
        <v>0</v>
      </c>
      <c r="F1080" s="6">
        <f t="shared" si="17"/>
        <v>2674677</v>
      </c>
      <c r="G1080" s="6">
        <v>2674677</v>
      </c>
      <c r="H1080" s="6">
        <v>0</v>
      </c>
      <c r="I1080" s="7">
        <v>0</v>
      </c>
      <c r="J1080" s="6">
        <v>0</v>
      </c>
      <c r="K1080" s="6">
        <v>22096</v>
      </c>
      <c r="L1080" s="10">
        <v>1.8</v>
      </c>
    </row>
    <row r="1081" spans="1:12" x14ac:dyDescent="0.25">
      <c r="A1081" s="3" t="s">
        <v>672</v>
      </c>
      <c r="B1081" s="4" t="s">
        <v>9</v>
      </c>
      <c r="C1081" s="5" t="s">
        <v>124</v>
      </c>
      <c r="D1081" s="6">
        <v>129081</v>
      </c>
      <c r="E1081" s="6">
        <v>0</v>
      </c>
      <c r="F1081" s="6">
        <f t="shared" si="17"/>
        <v>129081</v>
      </c>
      <c r="G1081" s="6">
        <v>129081</v>
      </c>
      <c r="H1081" s="6">
        <v>0</v>
      </c>
      <c r="I1081" s="7">
        <v>0</v>
      </c>
      <c r="J1081" s="6">
        <v>0</v>
      </c>
      <c r="K1081" s="6">
        <v>0</v>
      </c>
      <c r="L1081" s="10">
        <v>2.2000000000000002</v>
      </c>
    </row>
    <row r="1082" spans="1:12" x14ac:dyDescent="0.25">
      <c r="A1082" s="3" t="s">
        <v>672</v>
      </c>
      <c r="B1082" s="4" t="s">
        <v>9</v>
      </c>
      <c r="C1082" s="5" t="s">
        <v>782</v>
      </c>
      <c r="D1082" s="6">
        <v>-1070429</v>
      </c>
      <c r="E1082" s="6">
        <v>0</v>
      </c>
      <c r="F1082" s="6">
        <f t="shared" si="17"/>
        <v>1341564</v>
      </c>
      <c r="G1082" s="6">
        <v>1341564</v>
      </c>
      <c r="H1082" s="6">
        <v>0</v>
      </c>
      <c r="I1082" s="7">
        <v>-1341564</v>
      </c>
      <c r="J1082" s="6">
        <v>-1070429</v>
      </c>
      <c r="K1082" s="6">
        <v>0</v>
      </c>
      <c r="L1082" s="10">
        <v>0</v>
      </c>
    </row>
    <row r="1083" spans="1:12" x14ac:dyDescent="0.25">
      <c r="A1083" s="3" t="s">
        <v>672</v>
      </c>
      <c r="B1083" s="4" t="s">
        <v>9</v>
      </c>
      <c r="C1083" s="5" t="s">
        <v>783</v>
      </c>
      <c r="D1083" s="6">
        <v>475278</v>
      </c>
      <c r="E1083" s="6">
        <v>0</v>
      </c>
      <c r="F1083" s="6">
        <f t="shared" si="17"/>
        <v>475278</v>
      </c>
      <c r="G1083" s="6">
        <v>475278</v>
      </c>
      <c r="H1083" s="6">
        <v>0</v>
      </c>
      <c r="I1083" s="7">
        <v>0</v>
      </c>
      <c r="J1083" s="6">
        <v>0</v>
      </c>
      <c r="K1083" s="6">
        <v>0</v>
      </c>
      <c r="L1083" s="10">
        <v>2</v>
      </c>
    </row>
    <row r="1084" spans="1:12" x14ac:dyDescent="0.25">
      <c r="A1084" s="3" t="s">
        <v>672</v>
      </c>
      <c r="B1084" s="4" t="s">
        <v>9</v>
      </c>
      <c r="C1084" s="5" t="s">
        <v>784</v>
      </c>
      <c r="D1084" s="6">
        <v>21352</v>
      </c>
      <c r="E1084" s="6">
        <v>0</v>
      </c>
      <c r="F1084" s="6">
        <f t="shared" si="17"/>
        <v>13879</v>
      </c>
      <c r="G1084" s="6">
        <v>13879</v>
      </c>
      <c r="H1084" s="6">
        <v>0</v>
      </c>
      <c r="I1084" s="7">
        <v>0</v>
      </c>
      <c r="J1084" s="6">
        <v>0</v>
      </c>
      <c r="K1084" s="6">
        <v>7473</v>
      </c>
      <c r="L1084" s="10">
        <v>0</v>
      </c>
    </row>
    <row r="1085" spans="1:12" x14ac:dyDescent="0.25">
      <c r="A1085" s="3" t="s">
        <v>672</v>
      </c>
      <c r="B1085" s="4" t="s">
        <v>9</v>
      </c>
      <c r="C1085" s="5" t="s">
        <v>785</v>
      </c>
      <c r="D1085" s="6">
        <v>21352</v>
      </c>
      <c r="E1085" s="6">
        <v>0</v>
      </c>
      <c r="F1085" s="6">
        <f t="shared" si="17"/>
        <v>13879</v>
      </c>
      <c r="G1085" s="6">
        <v>13879</v>
      </c>
      <c r="H1085" s="6">
        <v>0</v>
      </c>
      <c r="I1085" s="7">
        <v>0</v>
      </c>
      <c r="J1085" s="6">
        <v>0</v>
      </c>
      <c r="K1085" s="6">
        <v>7473</v>
      </c>
      <c r="L1085" s="10">
        <v>0</v>
      </c>
    </row>
    <row r="1086" spans="1:12" x14ac:dyDescent="0.25">
      <c r="A1086" s="3" t="s">
        <v>672</v>
      </c>
      <c r="B1086" s="4" t="s">
        <v>9</v>
      </c>
      <c r="C1086" s="5" t="s">
        <v>786</v>
      </c>
      <c r="D1086" s="6">
        <v>130092</v>
      </c>
      <c r="E1086" s="6">
        <v>0</v>
      </c>
      <c r="F1086" s="6">
        <f t="shared" si="17"/>
        <v>0</v>
      </c>
      <c r="G1086" s="6">
        <v>0</v>
      </c>
      <c r="H1086" s="6">
        <v>0</v>
      </c>
      <c r="I1086" s="7">
        <v>0</v>
      </c>
      <c r="J1086" s="6">
        <v>130092</v>
      </c>
      <c r="K1086" s="6">
        <v>0</v>
      </c>
      <c r="L1086" s="10">
        <v>0.4</v>
      </c>
    </row>
    <row r="1087" spans="1:12" x14ac:dyDescent="0.25">
      <c r="A1087" s="3" t="s">
        <v>672</v>
      </c>
      <c r="B1087" s="4" t="s">
        <v>9</v>
      </c>
      <c r="C1087" s="5" t="s">
        <v>787</v>
      </c>
      <c r="D1087" s="6">
        <v>300000</v>
      </c>
      <c r="E1087" s="6">
        <v>0</v>
      </c>
      <c r="F1087" s="6">
        <f t="shared" si="17"/>
        <v>160000</v>
      </c>
      <c r="G1087" s="6">
        <v>160000</v>
      </c>
      <c r="H1087" s="6">
        <v>0</v>
      </c>
      <c r="I1087" s="7">
        <v>140000</v>
      </c>
      <c r="J1087" s="6">
        <v>0</v>
      </c>
      <c r="K1087" s="6">
        <v>0</v>
      </c>
      <c r="L1087" s="10">
        <v>0</v>
      </c>
    </row>
    <row r="1088" spans="1:12" x14ac:dyDescent="0.25">
      <c r="A1088" s="3" t="s">
        <v>672</v>
      </c>
      <c r="B1088" s="4" t="s">
        <v>9</v>
      </c>
      <c r="C1088" s="5" t="s">
        <v>788</v>
      </c>
      <c r="D1088" s="6">
        <v>1000000</v>
      </c>
      <c r="E1088" s="6">
        <v>0</v>
      </c>
      <c r="F1088" s="6">
        <f t="shared" si="17"/>
        <v>1000000</v>
      </c>
      <c r="G1088" s="6">
        <v>1000000</v>
      </c>
      <c r="H1088" s="6">
        <v>0</v>
      </c>
      <c r="I1088" s="7">
        <v>0</v>
      </c>
      <c r="J1088" s="6">
        <v>0</v>
      </c>
      <c r="K1088" s="6">
        <v>0</v>
      </c>
      <c r="L1088" s="10">
        <v>0</v>
      </c>
    </row>
    <row r="1089" spans="1:12" x14ac:dyDescent="0.25">
      <c r="A1089" s="3" t="s">
        <v>672</v>
      </c>
      <c r="B1089" s="4" t="s">
        <v>9</v>
      </c>
      <c r="C1089" s="5" t="s">
        <v>789</v>
      </c>
      <c r="D1089" s="6">
        <v>4587489</v>
      </c>
      <c r="E1089" s="6">
        <v>0</v>
      </c>
      <c r="F1089" s="6">
        <f t="shared" si="17"/>
        <v>3422450</v>
      </c>
      <c r="G1089" s="6">
        <v>3422450</v>
      </c>
      <c r="H1089" s="6">
        <v>0</v>
      </c>
      <c r="I1089" s="7">
        <v>0</v>
      </c>
      <c r="J1089" s="6">
        <v>1165039</v>
      </c>
      <c r="K1089" s="6">
        <v>0</v>
      </c>
      <c r="L1089" s="10">
        <v>1</v>
      </c>
    </row>
    <row r="1090" spans="1:12" x14ac:dyDescent="0.25">
      <c r="A1090" s="3" t="s">
        <v>672</v>
      </c>
      <c r="B1090" s="4" t="s">
        <v>9</v>
      </c>
      <c r="C1090" s="5" t="s">
        <v>790</v>
      </c>
      <c r="D1090" s="6">
        <v>5900000</v>
      </c>
      <c r="E1090" s="6">
        <v>0</v>
      </c>
      <c r="F1090" s="6">
        <f t="shared" si="17"/>
        <v>0</v>
      </c>
      <c r="G1090" s="6">
        <v>0</v>
      </c>
      <c r="H1090" s="6">
        <v>0</v>
      </c>
      <c r="I1090" s="7">
        <v>5900000</v>
      </c>
      <c r="J1090" s="6">
        <v>0</v>
      </c>
      <c r="K1090" s="6">
        <v>0</v>
      </c>
      <c r="L1090" s="10">
        <v>0</v>
      </c>
    </row>
    <row r="1091" spans="1:12" x14ac:dyDescent="0.25">
      <c r="A1091" s="3" t="s">
        <v>672</v>
      </c>
      <c r="B1091" s="4" t="s">
        <v>9</v>
      </c>
      <c r="C1091" s="5" t="s">
        <v>791</v>
      </c>
      <c r="D1091" s="6">
        <v>3379188</v>
      </c>
      <c r="E1091" s="6">
        <v>0</v>
      </c>
      <c r="F1091" s="6">
        <f t="shared" si="17"/>
        <v>3340119</v>
      </c>
      <c r="G1091" s="6">
        <v>3340119</v>
      </c>
      <c r="H1091" s="6">
        <v>0</v>
      </c>
      <c r="I1091" s="7">
        <v>0</v>
      </c>
      <c r="J1091" s="6">
        <v>0</v>
      </c>
      <c r="K1091" s="6">
        <v>39069</v>
      </c>
      <c r="L1091" s="10">
        <v>16</v>
      </c>
    </row>
    <row r="1092" spans="1:12" x14ac:dyDescent="0.25">
      <c r="A1092" s="3" t="s">
        <v>672</v>
      </c>
      <c r="B1092" s="4" t="s">
        <v>9</v>
      </c>
      <c r="C1092" s="5" t="s">
        <v>792</v>
      </c>
      <c r="D1092" s="6">
        <v>0</v>
      </c>
      <c r="E1092" s="6">
        <v>0</v>
      </c>
      <c r="F1092" s="6">
        <f t="shared" si="17"/>
        <v>0</v>
      </c>
      <c r="G1092" s="6">
        <v>0</v>
      </c>
      <c r="H1092" s="6">
        <v>0</v>
      </c>
      <c r="I1092" s="7">
        <v>0</v>
      </c>
      <c r="J1092" s="6">
        <v>0</v>
      </c>
      <c r="K1092" s="6">
        <v>0</v>
      </c>
      <c r="L1092" s="10">
        <v>0</v>
      </c>
    </row>
    <row r="1093" spans="1:12" x14ac:dyDescent="0.25">
      <c r="A1093" s="3" t="s">
        <v>672</v>
      </c>
      <c r="B1093" s="4" t="s">
        <v>9</v>
      </c>
      <c r="C1093" s="5" t="s">
        <v>279</v>
      </c>
      <c r="D1093" s="6">
        <v>6280824</v>
      </c>
      <c r="E1093" s="6">
        <v>0</v>
      </c>
      <c r="F1093" s="6">
        <f t="shared" si="17"/>
        <v>3140412</v>
      </c>
      <c r="G1093" s="6">
        <v>3140412</v>
      </c>
      <c r="H1093" s="6">
        <v>0</v>
      </c>
      <c r="I1093" s="7">
        <v>0</v>
      </c>
      <c r="J1093" s="6">
        <v>0</v>
      </c>
      <c r="K1093" s="6">
        <v>3140412</v>
      </c>
      <c r="L1093" s="10">
        <v>1.6</v>
      </c>
    </row>
    <row r="1094" spans="1:12" x14ac:dyDescent="0.25">
      <c r="A1094" s="3" t="s">
        <v>672</v>
      </c>
      <c r="B1094" s="4" t="s">
        <v>9</v>
      </c>
      <c r="C1094" s="5" t="s">
        <v>780</v>
      </c>
      <c r="D1094" s="6">
        <v>64379932</v>
      </c>
      <c r="E1094" s="6">
        <v>0</v>
      </c>
      <c r="F1094" s="6">
        <f t="shared" si="17"/>
        <v>60880388</v>
      </c>
      <c r="G1094" s="6">
        <v>60880388</v>
      </c>
      <c r="H1094" s="6">
        <v>0</v>
      </c>
      <c r="I1094" s="7">
        <v>846621</v>
      </c>
      <c r="J1094" s="6">
        <v>897686</v>
      </c>
      <c r="K1094" s="6">
        <v>1755237</v>
      </c>
      <c r="L1094" s="10">
        <v>0.5</v>
      </c>
    </row>
    <row r="1095" spans="1:12" x14ac:dyDescent="0.25">
      <c r="A1095" s="3" t="s">
        <v>672</v>
      </c>
      <c r="B1095" s="4" t="s">
        <v>9</v>
      </c>
      <c r="C1095" s="5" t="s">
        <v>793</v>
      </c>
      <c r="D1095" s="6">
        <v>2000000</v>
      </c>
      <c r="E1095" s="6">
        <v>0</v>
      </c>
      <c r="F1095" s="6">
        <f t="shared" si="17"/>
        <v>0</v>
      </c>
      <c r="G1095" s="6">
        <v>0</v>
      </c>
      <c r="H1095" s="6">
        <v>0</v>
      </c>
      <c r="I1095" s="7">
        <v>2000000</v>
      </c>
      <c r="J1095" s="6">
        <v>0</v>
      </c>
      <c r="K1095" s="6">
        <v>0</v>
      </c>
      <c r="L1095" s="10">
        <v>0</v>
      </c>
    </row>
    <row r="1096" spans="1:12" x14ac:dyDescent="0.25">
      <c r="A1096" s="3" t="s">
        <v>672</v>
      </c>
      <c r="B1096" s="4" t="s">
        <v>9</v>
      </c>
      <c r="C1096" s="5" t="s">
        <v>794</v>
      </c>
      <c r="D1096" s="6">
        <v>17016096</v>
      </c>
      <c r="E1096" s="6">
        <v>0</v>
      </c>
      <c r="F1096" s="6">
        <f t="shared" si="17"/>
        <v>4021240</v>
      </c>
      <c r="G1096" s="6">
        <v>4021240</v>
      </c>
      <c r="H1096" s="6">
        <v>0</v>
      </c>
      <c r="I1096" s="7">
        <v>893609</v>
      </c>
      <c r="J1096" s="6">
        <v>0</v>
      </c>
      <c r="K1096" s="6">
        <v>12101247</v>
      </c>
      <c r="L1096" s="10">
        <v>0</v>
      </c>
    </row>
    <row r="1097" spans="1:12" x14ac:dyDescent="0.25">
      <c r="A1097" s="3" t="s">
        <v>672</v>
      </c>
      <c r="B1097" s="4" t="s">
        <v>9</v>
      </c>
      <c r="C1097" s="5" t="s">
        <v>128</v>
      </c>
      <c r="D1097" s="6">
        <v>0</v>
      </c>
      <c r="E1097" s="6">
        <v>0</v>
      </c>
      <c r="F1097" s="6">
        <f t="shared" si="17"/>
        <v>-214000000</v>
      </c>
      <c r="G1097" s="6">
        <v>-214000000</v>
      </c>
      <c r="H1097" s="6">
        <v>0</v>
      </c>
      <c r="I1097" s="7">
        <v>214000000</v>
      </c>
      <c r="J1097" s="6">
        <v>0</v>
      </c>
      <c r="K1097" s="6">
        <v>0</v>
      </c>
      <c r="L1097" s="10">
        <v>0</v>
      </c>
    </row>
    <row r="1098" spans="1:12" x14ac:dyDescent="0.25">
      <c r="A1098" s="3" t="s">
        <v>672</v>
      </c>
      <c r="B1098" s="4" t="s">
        <v>11</v>
      </c>
      <c r="C1098" s="5" t="s">
        <v>12</v>
      </c>
      <c r="D1098" s="6">
        <v>2534339966</v>
      </c>
      <c r="E1098" s="6">
        <v>0</v>
      </c>
      <c r="F1098" s="6">
        <f t="shared" si="17"/>
        <v>1282851761</v>
      </c>
      <c r="G1098" s="6">
        <v>1282851761</v>
      </c>
      <c r="H1098" s="6">
        <v>0</v>
      </c>
      <c r="I1098" s="7">
        <v>433777402</v>
      </c>
      <c r="J1098" s="6">
        <v>227127067</v>
      </c>
      <c r="K1098" s="6">
        <v>590583736</v>
      </c>
      <c r="L1098" s="10">
        <v>5418</v>
      </c>
    </row>
    <row r="1099" spans="1:12" x14ac:dyDescent="0.25">
      <c r="A1099" s="3" t="s">
        <v>672</v>
      </c>
      <c r="B1099" s="4" t="s">
        <v>11</v>
      </c>
      <c r="C1099" s="5" t="s">
        <v>795</v>
      </c>
      <c r="D1099" s="6">
        <v>5000000</v>
      </c>
      <c r="E1099" s="6">
        <v>0</v>
      </c>
      <c r="F1099" s="6">
        <f t="shared" ref="F1099:F1162" si="18">SUM(G1099:H1099)</f>
        <v>5000000</v>
      </c>
      <c r="G1099" s="6">
        <v>5000000</v>
      </c>
      <c r="H1099" s="6">
        <v>0</v>
      </c>
      <c r="I1099" s="7">
        <v>0</v>
      </c>
      <c r="J1099" s="6">
        <v>0</v>
      </c>
      <c r="K1099" s="6">
        <v>0</v>
      </c>
      <c r="L1099" s="10">
        <v>1</v>
      </c>
    </row>
    <row r="1100" spans="1:12" x14ac:dyDescent="0.25">
      <c r="A1100" s="3" t="s">
        <v>672</v>
      </c>
      <c r="B1100" s="4" t="s">
        <v>11</v>
      </c>
      <c r="C1100" s="5" t="s">
        <v>796</v>
      </c>
      <c r="D1100" s="6">
        <v>13388371</v>
      </c>
      <c r="E1100" s="6">
        <v>0</v>
      </c>
      <c r="F1100" s="6">
        <f t="shared" si="18"/>
        <v>190672</v>
      </c>
      <c r="G1100" s="6">
        <v>190672</v>
      </c>
      <c r="H1100" s="6">
        <v>0</v>
      </c>
      <c r="I1100" s="7">
        <v>6738290</v>
      </c>
      <c r="J1100" s="6">
        <v>0</v>
      </c>
      <c r="K1100" s="6">
        <v>6459409</v>
      </c>
      <c r="L1100" s="10">
        <v>2.5</v>
      </c>
    </row>
    <row r="1101" spans="1:12" x14ac:dyDescent="0.25">
      <c r="A1101" s="3" t="s">
        <v>672</v>
      </c>
      <c r="B1101" s="4" t="s">
        <v>11</v>
      </c>
      <c r="C1101" s="5" t="s">
        <v>59</v>
      </c>
      <c r="D1101" s="6">
        <v>145116</v>
      </c>
      <c r="E1101" s="6">
        <v>0</v>
      </c>
      <c r="F1101" s="6">
        <f t="shared" si="18"/>
        <v>145116</v>
      </c>
      <c r="G1101" s="6">
        <v>145116</v>
      </c>
      <c r="H1101" s="6">
        <v>0</v>
      </c>
      <c r="I1101" s="7">
        <v>0</v>
      </c>
      <c r="J1101" s="6">
        <v>0</v>
      </c>
      <c r="K1101" s="6">
        <v>0</v>
      </c>
      <c r="L1101" s="10">
        <v>0.9</v>
      </c>
    </row>
    <row r="1102" spans="1:12" x14ac:dyDescent="0.25">
      <c r="A1102" s="3" t="s">
        <v>672</v>
      </c>
      <c r="B1102" s="4" t="s">
        <v>11</v>
      </c>
      <c r="C1102" s="5" t="s">
        <v>589</v>
      </c>
      <c r="D1102" s="6">
        <v>20122366</v>
      </c>
      <c r="E1102" s="6">
        <v>0</v>
      </c>
      <c r="F1102" s="6">
        <f t="shared" si="18"/>
        <v>12689936</v>
      </c>
      <c r="G1102" s="6">
        <v>12689936</v>
      </c>
      <c r="H1102" s="6">
        <v>0</v>
      </c>
      <c r="I1102" s="7">
        <v>1199390</v>
      </c>
      <c r="J1102" s="6">
        <v>0</v>
      </c>
      <c r="K1102" s="6">
        <v>6233040</v>
      </c>
      <c r="L1102" s="10">
        <v>8.3000000000000007</v>
      </c>
    </row>
    <row r="1103" spans="1:12" x14ac:dyDescent="0.25">
      <c r="A1103" s="3" t="s">
        <v>672</v>
      </c>
      <c r="B1103" s="4" t="s">
        <v>11</v>
      </c>
      <c r="C1103" s="5" t="s">
        <v>140</v>
      </c>
      <c r="D1103" s="6">
        <v>1575647</v>
      </c>
      <c r="E1103" s="6">
        <v>0</v>
      </c>
      <c r="F1103" s="6">
        <f t="shared" si="18"/>
        <v>1575647</v>
      </c>
      <c r="G1103" s="6">
        <v>1575647</v>
      </c>
      <c r="H1103" s="6">
        <v>0</v>
      </c>
      <c r="I1103" s="7">
        <v>0</v>
      </c>
      <c r="J1103" s="6">
        <v>0</v>
      </c>
      <c r="K1103" s="6">
        <v>0</v>
      </c>
      <c r="L1103" s="10">
        <v>1.3</v>
      </c>
    </row>
    <row r="1104" spans="1:12" x14ac:dyDescent="0.25">
      <c r="A1104" s="3" t="s">
        <v>672</v>
      </c>
      <c r="B1104" s="4" t="s">
        <v>11</v>
      </c>
      <c r="C1104" s="5" t="s">
        <v>797</v>
      </c>
      <c r="D1104" s="6">
        <v>64738</v>
      </c>
      <c r="E1104" s="6">
        <v>0</v>
      </c>
      <c r="F1104" s="6">
        <f t="shared" si="18"/>
        <v>64738</v>
      </c>
      <c r="G1104" s="6">
        <v>64738</v>
      </c>
      <c r="H1104" s="6">
        <v>0</v>
      </c>
      <c r="I1104" s="7">
        <v>0</v>
      </c>
      <c r="J1104" s="6">
        <v>0</v>
      </c>
      <c r="K1104" s="6">
        <v>0</v>
      </c>
      <c r="L1104" s="10">
        <v>0.5</v>
      </c>
    </row>
    <row r="1105" spans="1:12" x14ac:dyDescent="0.25">
      <c r="A1105" s="3" t="s">
        <v>672</v>
      </c>
      <c r="B1105" s="4" t="s">
        <v>11</v>
      </c>
      <c r="C1105" s="5" t="s">
        <v>798</v>
      </c>
      <c r="D1105" s="6">
        <v>4000000</v>
      </c>
      <c r="E1105" s="6">
        <v>0</v>
      </c>
      <c r="F1105" s="6">
        <f t="shared" si="18"/>
        <v>0</v>
      </c>
      <c r="G1105" s="6">
        <v>0</v>
      </c>
      <c r="H1105" s="6">
        <v>0</v>
      </c>
      <c r="I1105" s="7">
        <v>4000000</v>
      </c>
      <c r="J1105" s="6">
        <v>0</v>
      </c>
      <c r="K1105" s="6">
        <v>0</v>
      </c>
      <c r="L1105" s="10">
        <v>0</v>
      </c>
    </row>
    <row r="1106" spans="1:12" x14ac:dyDescent="0.25">
      <c r="A1106" s="3" t="s">
        <v>672</v>
      </c>
      <c r="B1106" s="4" t="s">
        <v>11</v>
      </c>
      <c r="C1106" s="5" t="s">
        <v>799</v>
      </c>
      <c r="D1106" s="6">
        <v>50604</v>
      </c>
      <c r="E1106" s="6">
        <v>0</v>
      </c>
      <c r="F1106" s="6">
        <f t="shared" si="18"/>
        <v>50604</v>
      </c>
      <c r="G1106" s="6">
        <v>50604</v>
      </c>
      <c r="H1106" s="6">
        <v>0</v>
      </c>
      <c r="I1106" s="7">
        <v>0</v>
      </c>
      <c r="J1106" s="6">
        <v>0</v>
      </c>
      <c r="K1106" s="6">
        <v>0</v>
      </c>
      <c r="L1106" s="10">
        <v>0.2</v>
      </c>
    </row>
    <row r="1107" spans="1:12" x14ac:dyDescent="0.25">
      <c r="A1107" s="3" t="s">
        <v>672</v>
      </c>
      <c r="B1107" s="4" t="s">
        <v>11</v>
      </c>
      <c r="C1107" s="5" t="s">
        <v>800</v>
      </c>
      <c r="D1107" s="6">
        <v>23098</v>
      </c>
      <c r="E1107" s="6">
        <v>0</v>
      </c>
      <c r="F1107" s="6">
        <f t="shared" si="18"/>
        <v>23098</v>
      </c>
      <c r="G1107" s="6">
        <v>23098</v>
      </c>
      <c r="H1107" s="6">
        <v>0</v>
      </c>
      <c r="I1107" s="7">
        <v>0</v>
      </c>
      <c r="J1107" s="6">
        <v>0</v>
      </c>
      <c r="K1107" s="6">
        <v>0</v>
      </c>
      <c r="L1107" s="10">
        <v>0.3</v>
      </c>
    </row>
    <row r="1108" spans="1:12" x14ac:dyDescent="0.25">
      <c r="A1108" s="3" t="s">
        <v>672</v>
      </c>
      <c r="B1108" s="4" t="s">
        <v>11</v>
      </c>
      <c r="C1108" s="5" t="s">
        <v>801</v>
      </c>
      <c r="D1108" s="6">
        <v>2500000</v>
      </c>
      <c r="E1108" s="6">
        <v>0</v>
      </c>
      <c r="F1108" s="6">
        <f t="shared" si="18"/>
        <v>2500000</v>
      </c>
      <c r="G1108" s="6">
        <v>2500000</v>
      </c>
      <c r="H1108" s="6">
        <v>0</v>
      </c>
      <c r="I1108" s="7">
        <v>0</v>
      </c>
      <c r="J1108" s="6">
        <v>0</v>
      </c>
      <c r="K1108" s="6">
        <v>0</v>
      </c>
      <c r="L1108" s="10">
        <v>0</v>
      </c>
    </row>
    <row r="1109" spans="1:12" x14ac:dyDescent="0.25">
      <c r="A1109" s="3" t="s">
        <v>672</v>
      </c>
      <c r="B1109" s="4" t="s">
        <v>11</v>
      </c>
      <c r="C1109" s="5" t="s">
        <v>802</v>
      </c>
      <c r="D1109" s="6">
        <v>3000000</v>
      </c>
      <c r="E1109" s="6">
        <v>0</v>
      </c>
      <c r="F1109" s="6">
        <f t="shared" si="18"/>
        <v>3000000</v>
      </c>
      <c r="G1109" s="6">
        <v>3000000</v>
      </c>
      <c r="H1109" s="6">
        <v>0</v>
      </c>
      <c r="I1109" s="7">
        <v>0</v>
      </c>
      <c r="J1109" s="6">
        <v>0</v>
      </c>
      <c r="K1109" s="6">
        <v>0</v>
      </c>
      <c r="L1109" s="10">
        <v>0</v>
      </c>
    </row>
    <row r="1110" spans="1:12" x14ac:dyDescent="0.25">
      <c r="A1110" s="3" t="s">
        <v>672</v>
      </c>
      <c r="B1110" s="4" t="s">
        <v>11</v>
      </c>
      <c r="C1110" s="5" t="s">
        <v>794</v>
      </c>
      <c r="D1110" s="6">
        <v>18577108</v>
      </c>
      <c r="E1110" s="6">
        <v>0</v>
      </c>
      <c r="F1110" s="6">
        <f t="shared" si="18"/>
        <v>4632795</v>
      </c>
      <c r="G1110" s="6">
        <v>4632795</v>
      </c>
      <c r="H1110" s="6">
        <v>0</v>
      </c>
      <c r="I1110" s="7">
        <v>1029510</v>
      </c>
      <c r="J1110" s="6">
        <v>0</v>
      </c>
      <c r="K1110" s="6">
        <v>12914803</v>
      </c>
      <c r="L1110" s="10">
        <v>0</v>
      </c>
    </row>
    <row r="1111" spans="1:12" x14ac:dyDescent="0.25">
      <c r="A1111" s="3" t="s">
        <v>672</v>
      </c>
      <c r="B1111" s="4" t="s">
        <v>11</v>
      </c>
      <c r="C1111" s="5" t="s">
        <v>803</v>
      </c>
      <c r="D1111" s="6">
        <v>2000000</v>
      </c>
      <c r="E1111" s="6">
        <v>0</v>
      </c>
      <c r="F1111" s="6">
        <f t="shared" si="18"/>
        <v>0</v>
      </c>
      <c r="G1111" s="6">
        <v>0</v>
      </c>
      <c r="H1111" s="6">
        <v>0</v>
      </c>
      <c r="I1111" s="7">
        <v>2000000</v>
      </c>
      <c r="J1111" s="6">
        <v>0</v>
      </c>
      <c r="K1111" s="6">
        <v>0</v>
      </c>
      <c r="L1111" s="10">
        <v>1.3</v>
      </c>
    </row>
    <row r="1112" spans="1:12" x14ac:dyDescent="0.25">
      <c r="A1112" s="3" t="s">
        <v>672</v>
      </c>
      <c r="B1112" s="4" t="s">
        <v>11</v>
      </c>
      <c r="C1112" s="5" t="s">
        <v>128</v>
      </c>
      <c r="D1112" s="6">
        <v>0</v>
      </c>
      <c r="E1112" s="6">
        <v>0</v>
      </c>
      <c r="F1112" s="6">
        <f t="shared" si="18"/>
        <v>-63182048</v>
      </c>
      <c r="G1112" s="6">
        <v>-63182048</v>
      </c>
      <c r="H1112" s="6">
        <v>0</v>
      </c>
      <c r="I1112" s="7">
        <v>63182048</v>
      </c>
      <c r="J1112" s="6">
        <v>0</v>
      </c>
      <c r="K1112" s="6">
        <v>0</v>
      </c>
      <c r="L1112" s="10">
        <v>0</v>
      </c>
    </row>
    <row r="1113" spans="1:12" x14ac:dyDescent="0.25">
      <c r="A1113" s="3" t="s">
        <v>804</v>
      </c>
      <c r="B1113" s="4" t="s">
        <v>14</v>
      </c>
      <c r="C1113" s="5" t="s">
        <v>15</v>
      </c>
      <c r="D1113" s="6">
        <v>670009402</v>
      </c>
      <c r="E1113" s="6">
        <v>0</v>
      </c>
      <c r="F1113" s="6">
        <f t="shared" si="18"/>
        <v>477393699</v>
      </c>
      <c r="G1113" s="6">
        <v>477393699</v>
      </c>
      <c r="H1113" s="6">
        <v>0</v>
      </c>
      <c r="I1113" s="7">
        <v>155800052</v>
      </c>
      <c r="J1113" s="6">
        <v>32390651</v>
      </c>
      <c r="K1113" s="6">
        <v>4425000</v>
      </c>
      <c r="L1113" s="10">
        <v>4573.3</v>
      </c>
    </row>
    <row r="1114" spans="1:12" x14ac:dyDescent="0.25">
      <c r="A1114" s="3" t="s">
        <v>804</v>
      </c>
      <c r="B1114" s="4" t="s">
        <v>14</v>
      </c>
      <c r="C1114" s="5" t="s">
        <v>674</v>
      </c>
      <c r="D1114" s="6">
        <v>351086</v>
      </c>
      <c r="E1114" s="6">
        <v>0</v>
      </c>
      <c r="F1114" s="6">
        <f t="shared" si="18"/>
        <v>351086</v>
      </c>
      <c r="G1114" s="6">
        <v>351086</v>
      </c>
      <c r="H1114" s="6">
        <v>0</v>
      </c>
      <c r="I1114" s="7">
        <v>0</v>
      </c>
      <c r="J1114" s="6">
        <v>0</v>
      </c>
      <c r="K1114" s="6">
        <v>0</v>
      </c>
      <c r="L1114" s="10">
        <v>2.2000000000000002</v>
      </c>
    </row>
    <row r="1115" spans="1:12" x14ac:dyDescent="0.25">
      <c r="A1115" s="3" t="s">
        <v>804</v>
      </c>
      <c r="B1115" s="4" t="s">
        <v>14</v>
      </c>
      <c r="C1115" s="5" t="s">
        <v>805</v>
      </c>
      <c r="D1115" s="6">
        <v>340651</v>
      </c>
      <c r="E1115" s="6">
        <v>0</v>
      </c>
      <c r="F1115" s="6">
        <f t="shared" si="18"/>
        <v>333631</v>
      </c>
      <c r="G1115" s="6">
        <v>333631</v>
      </c>
      <c r="H1115" s="6">
        <v>0</v>
      </c>
      <c r="I1115" s="7">
        <v>7020</v>
      </c>
      <c r="J1115" s="6">
        <v>0</v>
      </c>
      <c r="K1115" s="6">
        <v>0</v>
      </c>
      <c r="L1115" s="10">
        <v>3.2</v>
      </c>
    </row>
    <row r="1116" spans="1:12" x14ac:dyDescent="0.25">
      <c r="A1116" s="3" t="s">
        <v>804</v>
      </c>
      <c r="B1116" s="4" t="s">
        <v>14</v>
      </c>
      <c r="C1116" s="5" t="s">
        <v>78</v>
      </c>
      <c r="D1116" s="6">
        <v>1272133</v>
      </c>
      <c r="E1116" s="6">
        <v>0</v>
      </c>
      <c r="F1116" s="6">
        <f t="shared" si="18"/>
        <v>1272133</v>
      </c>
      <c r="G1116" s="6">
        <v>1272133</v>
      </c>
      <c r="H1116" s="6">
        <v>0</v>
      </c>
      <c r="I1116" s="7">
        <v>0</v>
      </c>
      <c r="J1116" s="6">
        <v>0</v>
      </c>
      <c r="K1116" s="6">
        <v>0</v>
      </c>
      <c r="L1116" s="10">
        <v>14.2</v>
      </c>
    </row>
    <row r="1117" spans="1:12" x14ac:dyDescent="0.25">
      <c r="A1117" s="3" t="s">
        <v>804</v>
      </c>
      <c r="B1117" s="4" t="s">
        <v>14</v>
      </c>
      <c r="C1117" s="5" t="s">
        <v>806</v>
      </c>
      <c r="D1117" s="6">
        <v>-618145</v>
      </c>
      <c r="E1117" s="6">
        <v>0</v>
      </c>
      <c r="F1117" s="6">
        <f t="shared" si="18"/>
        <v>-603145</v>
      </c>
      <c r="G1117" s="6">
        <v>-603145</v>
      </c>
      <c r="H1117" s="6">
        <v>0</v>
      </c>
      <c r="I1117" s="7">
        <v>-15000</v>
      </c>
      <c r="J1117" s="6">
        <v>0</v>
      </c>
      <c r="K1117" s="6">
        <v>0</v>
      </c>
      <c r="L1117" s="10">
        <v>-1.1000000000000001</v>
      </c>
    </row>
    <row r="1118" spans="1:12" x14ac:dyDescent="0.25">
      <c r="A1118" s="3" t="s">
        <v>804</v>
      </c>
      <c r="B1118" s="4" t="s">
        <v>14</v>
      </c>
      <c r="C1118" s="5" t="s">
        <v>807</v>
      </c>
      <c r="D1118" s="6">
        <v>27580</v>
      </c>
      <c r="E1118" s="6">
        <v>0</v>
      </c>
      <c r="F1118" s="6">
        <f t="shared" si="18"/>
        <v>27580</v>
      </c>
      <c r="G1118" s="6">
        <v>27580</v>
      </c>
      <c r="H1118" s="6">
        <v>0</v>
      </c>
      <c r="I1118" s="7">
        <v>0</v>
      </c>
      <c r="J1118" s="6">
        <v>0</v>
      </c>
      <c r="K1118" s="6">
        <v>0</v>
      </c>
      <c r="L1118" s="10">
        <v>0.5</v>
      </c>
    </row>
    <row r="1119" spans="1:12" x14ac:dyDescent="0.25">
      <c r="A1119" s="3" t="s">
        <v>804</v>
      </c>
      <c r="B1119" s="4" t="s">
        <v>14</v>
      </c>
      <c r="C1119" s="5" t="s">
        <v>17</v>
      </c>
      <c r="D1119" s="6">
        <v>3100000</v>
      </c>
      <c r="E1119" s="6">
        <v>0</v>
      </c>
      <c r="F1119" s="6">
        <f t="shared" si="18"/>
        <v>0</v>
      </c>
      <c r="G1119" s="6">
        <v>0</v>
      </c>
      <c r="H1119" s="6">
        <v>0</v>
      </c>
      <c r="I1119" s="7">
        <v>1550000</v>
      </c>
      <c r="J1119" s="6">
        <v>1550000</v>
      </c>
      <c r="K1119" s="6">
        <v>0</v>
      </c>
      <c r="L1119" s="10">
        <v>0</v>
      </c>
    </row>
    <row r="1120" spans="1:12" x14ac:dyDescent="0.25">
      <c r="A1120" s="3" t="s">
        <v>804</v>
      </c>
      <c r="B1120" s="4" t="s">
        <v>14</v>
      </c>
      <c r="C1120" s="5" t="s">
        <v>808</v>
      </c>
      <c r="D1120" s="6">
        <v>-240384</v>
      </c>
      <c r="E1120" s="6">
        <v>0</v>
      </c>
      <c r="F1120" s="6">
        <f t="shared" si="18"/>
        <v>313140</v>
      </c>
      <c r="G1120" s="6">
        <v>313140</v>
      </c>
      <c r="H1120" s="6">
        <v>0</v>
      </c>
      <c r="I1120" s="7">
        <v>-699000</v>
      </c>
      <c r="J1120" s="6">
        <v>145476</v>
      </c>
      <c r="K1120" s="6">
        <v>0</v>
      </c>
      <c r="L1120" s="10">
        <v>0</v>
      </c>
    </row>
    <row r="1121" spans="1:12" x14ac:dyDescent="0.25">
      <c r="A1121" s="3" t="s">
        <v>804</v>
      </c>
      <c r="B1121" s="4" t="s">
        <v>14</v>
      </c>
      <c r="C1121" s="5" t="s">
        <v>21</v>
      </c>
      <c r="D1121" s="6">
        <v>-471029</v>
      </c>
      <c r="E1121" s="6">
        <v>0</v>
      </c>
      <c r="F1121" s="6">
        <f t="shared" si="18"/>
        <v>-471029</v>
      </c>
      <c r="G1121" s="6">
        <v>-471029</v>
      </c>
      <c r="H1121" s="6">
        <v>0</v>
      </c>
      <c r="I1121" s="7">
        <v>0</v>
      </c>
      <c r="J1121" s="6">
        <v>0</v>
      </c>
      <c r="K1121" s="6">
        <v>0</v>
      </c>
      <c r="L1121" s="10">
        <v>0</v>
      </c>
    </row>
    <row r="1122" spans="1:12" x14ac:dyDescent="0.25">
      <c r="A1122" s="3" t="s">
        <v>804</v>
      </c>
      <c r="B1122" s="4" t="s">
        <v>20</v>
      </c>
      <c r="C1122" s="5" t="s">
        <v>21</v>
      </c>
      <c r="D1122" s="6">
        <v>690115303</v>
      </c>
      <c r="E1122" s="6">
        <v>0</v>
      </c>
      <c r="F1122" s="6">
        <f t="shared" si="18"/>
        <v>486631108</v>
      </c>
      <c r="G1122" s="6">
        <v>486631108</v>
      </c>
      <c r="H1122" s="6">
        <v>0</v>
      </c>
      <c r="I1122" s="7">
        <v>164813980</v>
      </c>
      <c r="J1122" s="6">
        <v>34245215</v>
      </c>
      <c r="K1122" s="6">
        <v>4425000</v>
      </c>
      <c r="L1122" s="10">
        <v>4610.7</v>
      </c>
    </row>
    <row r="1123" spans="1:12" x14ac:dyDescent="0.25">
      <c r="A1123" s="3" t="s">
        <v>804</v>
      </c>
      <c r="B1123" s="4" t="s">
        <v>20</v>
      </c>
      <c r="C1123" s="5" t="s">
        <v>81</v>
      </c>
      <c r="D1123" s="6">
        <v>65788</v>
      </c>
      <c r="E1123" s="6">
        <v>0</v>
      </c>
      <c r="F1123" s="6">
        <f t="shared" si="18"/>
        <v>65788</v>
      </c>
      <c r="G1123" s="6">
        <v>65788</v>
      </c>
      <c r="H1123" s="6">
        <v>0</v>
      </c>
      <c r="I1123" s="7">
        <v>0</v>
      </c>
      <c r="J1123" s="6">
        <v>0</v>
      </c>
      <c r="K1123" s="6">
        <v>0</v>
      </c>
      <c r="L1123" s="10">
        <v>0.9</v>
      </c>
    </row>
    <row r="1124" spans="1:12" x14ac:dyDescent="0.25">
      <c r="A1124" s="3" t="s">
        <v>804</v>
      </c>
      <c r="B1124" s="4" t="s">
        <v>20</v>
      </c>
      <c r="C1124" s="5" t="s">
        <v>809</v>
      </c>
      <c r="D1124" s="6">
        <v>178173</v>
      </c>
      <c r="E1124" s="6">
        <v>0</v>
      </c>
      <c r="F1124" s="6">
        <f t="shared" si="18"/>
        <v>0</v>
      </c>
      <c r="G1124" s="6">
        <v>0</v>
      </c>
      <c r="H1124" s="6">
        <v>0</v>
      </c>
      <c r="I1124" s="7">
        <v>178173</v>
      </c>
      <c r="J1124" s="6">
        <v>0</v>
      </c>
      <c r="K1124" s="6">
        <v>0</v>
      </c>
      <c r="L1124" s="10">
        <v>3.5</v>
      </c>
    </row>
    <row r="1125" spans="1:12" x14ac:dyDescent="0.25">
      <c r="A1125" s="3" t="s">
        <v>804</v>
      </c>
      <c r="B1125" s="4" t="s">
        <v>20</v>
      </c>
      <c r="C1125" s="5" t="s">
        <v>688</v>
      </c>
      <c r="D1125" s="6">
        <v>-368000</v>
      </c>
      <c r="E1125" s="6">
        <v>0</v>
      </c>
      <c r="F1125" s="6">
        <f t="shared" si="18"/>
        <v>-368000</v>
      </c>
      <c r="G1125" s="6">
        <v>-368000</v>
      </c>
      <c r="H1125" s="6">
        <v>0</v>
      </c>
      <c r="I1125" s="7">
        <v>0</v>
      </c>
      <c r="J1125" s="6">
        <v>0</v>
      </c>
      <c r="K1125" s="6">
        <v>0</v>
      </c>
      <c r="L1125" s="10">
        <v>0</v>
      </c>
    </row>
    <row r="1126" spans="1:12" x14ac:dyDescent="0.25">
      <c r="A1126" s="3" t="s">
        <v>804</v>
      </c>
      <c r="B1126" s="4" t="s">
        <v>20</v>
      </c>
      <c r="C1126" s="5" t="s">
        <v>810</v>
      </c>
      <c r="D1126" s="6">
        <v>4503732</v>
      </c>
      <c r="E1126" s="6">
        <v>0</v>
      </c>
      <c r="F1126" s="6">
        <f t="shared" si="18"/>
        <v>4917529</v>
      </c>
      <c r="G1126" s="6">
        <v>4917529</v>
      </c>
      <c r="H1126" s="6">
        <v>0</v>
      </c>
      <c r="I1126" s="7">
        <v>-437552</v>
      </c>
      <c r="J1126" s="6">
        <v>23755</v>
      </c>
      <c r="K1126" s="6">
        <v>0</v>
      </c>
      <c r="L1126" s="10">
        <v>0</v>
      </c>
    </row>
    <row r="1127" spans="1:12" x14ac:dyDescent="0.25">
      <c r="A1127" s="3" t="s">
        <v>804</v>
      </c>
      <c r="B1127" s="4" t="s">
        <v>23</v>
      </c>
      <c r="C1127" s="5" t="s">
        <v>24</v>
      </c>
      <c r="D1127" s="6">
        <v>710314244</v>
      </c>
      <c r="E1127" s="6">
        <v>0</v>
      </c>
      <c r="F1127" s="6">
        <f t="shared" si="18"/>
        <v>512932613</v>
      </c>
      <c r="G1127" s="6">
        <v>512932613</v>
      </c>
      <c r="H1127" s="6">
        <v>0</v>
      </c>
      <c r="I1127" s="7">
        <v>157894176</v>
      </c>
      <c r="J1127" s="6">
        <v>35062455</v>
      </c>
      <c r="K1127" s="6">
        <v>4425000</v>
      </c>
      <c r="L1127" s="10">
        <v>4647.5</v>
      </c>
    </row>
    <row r="1128" spans="1:12" x14ac:dyDescent="0.25">
      <c r="A1128" s="3" t="s">
        <v>804</v>
      </c>
      <c r="B1128" s="4" t="s">
        <v>23</v>
      </c>
      <c r="C1128" s="5" t="s">
        <v>332</v>
      </c>
      <c r="D1128" s="6">
        <v>45237</v>
      </c>
      <c r="E1128" s="6">
        <v>0</v>
      </c>
      <c r="F1128" s="6">
        <f t="shared" si="18"/>
        <v>45237</v>
      </c>
      <c r="G1128" s="6">
        <v>45237</v>
      </c>
      <c r="H1128" s="6">
        <v>0</v>
      </c>
      <c r="I1128" s="7">
        <v>0</v>
      </c>
      <c r="J1128" s="6">
        <v>0</v>
      </c>
      <c r="K1128" s="6">
        <v>0</v>
      </c>
      <c r="L1128" s="10">
        <v>0.8</v>
      </c>
    </row>
    <row r="1129" spans="1:12" x14ac:dyDescent="0.25">
      <c r="A1129" s="3" t="s">
        <v>804</v>
      </c>
      <c r="B1129" s="4" t="s">
        <v>23</v>
      </c>
      <c r="C1129" s="5" t="s">
        <v>811</v>
      </c>
      <c r="D1129" s="6">
        <v>24500</v>
      </c>
      <c r="E1129" s="6">
        <v>0</v>
      </c>
      <c r="F1129" s="6">
        <f t="shared" si="18"/>
        <v>24500</v>
      </c>
      <c r="G1129" s="6">
        <v>24500</v>
      </c>
      <c r="H1129" s="6">
        <v>0</v>
      </c>
      <c r="I1129" s="7">
        <v>0</v>
      </c>
      <c r="J1129" s="6">
        <v>0</v>
      </c>
      <c r="K1129" s="6">
        <v>0</v>
      </c>
      <c r="L1129" s="10">
        <v>0</v>
      </c>
    </row>
    <row r="1130" spans="1:12" x14ac:dyDescent="0.25">
      <c r="A1130" s="3" t="s">
        <v>804</v>
      </c>
      <c r="B1130" s="4" t="s">
        <v>23</v>
      </c>
      <c r="C1130" s="5" t="s">
        <v>812</v>
      </c>
      <c r="D1130" s="6">
        <v>9060877</v>
      </c>
      <c r="E1130" s="6">
        <v>0</v>
      </c>
      <c r="F1130" s="6">
        <f t="shared" si="18"/>
        <v>4647666</v>
      </c>
      <c r="G1130" s="6">
        <v>4647666</v>
      </c>
      <c r="H1130" s="6">
        <v>0</v>
      </c>
      <c r="I1130" s="7">
        <v>3700421</v>
      </c>
      <c r="J1130" s="6">
        <v>712790</v>
      </c>
      <c r="K1130" s="6">
        <v>0</v>
      </c>
      <c r="L1130" s="10">
        <v>2</v>
      </c>
    </row>
    <row r="1131" spans="1:12" x14ac:dyDescent="0.25">
      <c r="A1131" s="3" t="s">
        <v>804</v>
      </c>
      <c r="B1131" s="4" t="s">
        <v>25</v>
      </c>
      <c r="C1131" s="5" t="s">
        <v>26</v>
      </c>
      <c r="D1131" s="6">
        <v>754037172</v>
      </c>
      <c r="E1131" s="6">
        <v>0</v>
      </c>
      <c r="F1131" s="6">
        <f t="shared" si="18"/>
        <v>550203048</v>
      </c>
      <c r="G1131" s="6">
        <v>550203048</v>
      </c>
      <c r="H1131" s="6">
        <v>0</v>
      </c>
      <c r="I1131" s="7">
        <v>162436088</v>
      </c>
      <c r="J1131" s="6">
        <v>36973036</v>
      </c>
      <c r="K1131" s="6">
        <v>4425000</v>
      </c>
      <c r="L1131" s="10">
        <v>4742.7</v>
      </c>
    </row>
    <row r="1132" spans="1:12" x14ac:dyDescent="0.25">
      <c r="A1132" s="3" t="s">
        <v>804</v>
      </c>
      <c r="B1132" s="4" t="s">
        <v>25</v>
      </c>
      <c r="C1132" s="5" t="s">
        <v>813</v>
      </c>
      <c r="D1132" s="6">
        <v>124263</v>
      </c>
      <c r="E1132" s="6">
        <v>0</v>
      </c>
      <c r="F1132" s="6">
        <f t="shared" si="18"/>
        <v>124263</v>
      </c>
      <c r="G1132" s="6">
        <v>124263</v>
      </c>
      <c r="H1132" s="6">
        <v>0</v>
      </c>
      <c r="I1132" s="7">
        <v>0</v>
      </c>
      <c r="J1132" s="6">
        <v>0</v>
      </c>
      <c r="K1132" s="6">
        <v>0</v>
      </c>
      <c r="L1132" s="10">
        <v>0.8</v>
      </c>
    </row>
    <row r="1133" spans="1:12" x14ac:dyDescent="0.25">
      <c r="A1133" s="3" t="s">
        <v>804</v>
      </c>
      <c r="B1133" s="4" t="s">
        <v>25</v>
      </c>
      <c r="C1133" s="5" t="s">
        <v>814</v>
      </c>
      <c r="D1133" s="6">
        <v>750000</v>
      </c>
      <c r="E1133" s="6">
        <v>0</v>
      </c>
      <c r="F1133" s="6">
        <f t="shared" si="18"/>
        <v>750000</v>
      </c>
      <c r="G1133" s="6">
        <v>750000</v>
      </c>
      <c r="H1133" s="6">
        <v>0</v>
      </c>
      <c r="I1133" s="7">
        <v>0</v>
      </c>
      <c r="J1133" s="6">
        <v>0</v>
      </c>
      <c r="K1133" s="6">
        <v>0</v>
      </c>
      <c r="L1133" s="10">
        <v>0.9</v>
      </c>
    </row>
    <row r="1134" spans="1:12" x14ac:dyDescent="0.25">
      <c r="A1134" s="3" t="s">
        <v>804</v>
      </c>
      <c r="B1134" s="4" t="s">
        <v>25</v>
      </c>
      <c r="C1134" s="5" t="s">
        <v>815</v>
      </c>
      <c r="D1134" s="6">
        <v>1997112</v>
      </c>
      <c r="E1134" s="6">
        <v>0</v>
      </c>
      <c r="F1134" s="6">
        <f t="shared" si="18"/>
        <v>1997112</v>
      </c>
      <c r="G1134" s="6">
        <v>1997112</v>
      </c>
      <c r="H1134" s="6">
        <v>0</v>
      </c>
      <c r="I1134" s="7">
        <v>0</v>
      </c>
      <c r="J1134" s="6">
        <v>0</v>
      </c>
      <c r="K1134" s="6">
        <v>0</v>
      </c>
      <c r="L1134" s="10">
        <v>0.9</v>
      </c>
    </row>
    <row r="1135" spans="1:12" x14ac:dyDescent="0.25">
      <c r="A1135" s="3" t="s">
        <v>804</v>
      </c>
      <c r="B1135" s="4" t="s">
        <v>25</v>
      </c>
      <c r="C1135" s="5" t="s">
        <v>96</v>
      </c>
      <c r="D1135" s="6">
        <v>3286000</v>
      </c>
      <c r="E1135" s="6">
        <v>0</v>
      </c>
      <c r="F1135" s="6">
        <f t="shared" si="18"/>
        <v>0</v>
      </c>
      <c r="G1135" s="6">
        <v>0</v>
      </c>
      <c r="H1135" s="6">
        <v>0</v>
      </c>
      <c r="I1135" s="7">
        <v>3286000</v>
      </c>
      <c r="J1135" s="6">
        <v>0</v>
      </c>
      <c r="K1135" s="6">
        <v>0</v>
      </c>
      <c r="L1135" s="10">
        <v>0</v>
      </c>
    </row>
    <row r="1136" spans="1:12" x14ac:dyDescent="0.25">
      <c r="A1136" s="3" t="s">
        <v>804</v>
      </c>
      <c r="B1136" s="4" t="s">
        <v>25</v>
      </c>
      <c r="C1136" s="5" t="s">
        <v>816</v>
      </c>
      <c r="D1136" s="6">
        <v>203612</v>
      </c>
      <c r="E1136" s="6">
        <v>0</v>
      </c>
      <c r="F1136" s="6">
        <f t="shared" si="18"/>
        <v>203612</v>
      </c>
      <c r="G1136" s="6">
        <v>203612</v>
      </c>
      <c r="H1136" s="6">
        <v>0</v>
      </c>
      <c r="I1136" s="7">
        <v>0</v>
      </c>
      <c r="J1136" s="6">
        <v>0</v>
      </c>
      <c r="K1136" s="6">
        <v>0</v>
      </c>
      <c r="L1136" s="10">
        <v>0</v>
      </c>
    </row>
    <row r="1137" spans="1:12" x14ac:dyDescent="0.25">
      <c r="A1137" s="3" t="s">
        <v>804</v>
      </c>
      <c r="B1137" s="4" t="s">
        <v>25</v>
      </c>
      <c r="C1137" s="5" t="s">
        <v>817</v>
      </c>
      <c r="D1137" s="6">
        <v>8353523</v>
      </c>
      <c r="E1137" s="6">
        <v>0</v>
      </c>
      <c r="F1137" s="6">
        <f t="shared" si="18"/>
        <v>7546223</v>
      </c>
      <c r="G1137" s="6">
        <v>7546223</v>
      </c>
      <c r="H1137" s="6">
        <v>0</v>
      </c>
      <c r="I1137" s="7">
        <v>507300</v>
      </c>
      <c r="J1137" s="6">
        <v>300000</v>
      </c>
      <c r="K1137" s="6">
        <v>0</v>
      </c>
      <c r="L1137" s="10">
        <v>-0.5</v>
      </c>
    </row>
    <row r="1138" spans="1:12" x14ac:dyDescent="0.25">
      <c r="A1138" s="3" t="s">
        <v>804</v>
      </c>
      <c r="B1138" s="4" t="s">
        <v>25</v>
      </c>
      <c r="C1138" s="5" t="s">
        <v>29</v>
      </c>
      <c r="D1138" s="6">
        <v>106572</v>
      </c>
      <c r="E1138" s="6">
        <v>0</v>
      </c>
      <c r="F1138" s="6">
        <f t="shared" si="18"/>
        <v>106572</v>
      </c>
      <c r="G1138" s="6">
        <v>106572</v>
      </c>
      <c r="H1138" s="6">
        <v>0</v>
      </c>
      <c r="I1138" s="7">
        <v>0</v>
      </c>
      <c r="J1138" s="6">
        <v>0</v>
      </c>
      <c r="K1138" s="6">
        <v>0</v>
      </c>
      <c r="L1138" s="10">
        <v>0</v>
      </c>
    </row>
    <row r="1139" spans="1:12" x14ac:dyDescent="0.25">
      <c r="A1139" s="3" t="s">
        <v>804</v>
      </c>
      <c r="B1139" s="4" t="s">
        <v>25</v>
      </c>
      <c r="C1139" s="5" t="s">
        <v>818</v>
      </c>
      <c r="D1139" s="6">
        <v>-203612</v>
      </c>
      <c r="E1139" s="6">
        <v>0</v>
      </c>
      <c r="F1139" s="6">
        <f t="shared" si="18"/>
        <v>-203612</v>
      </c>
      <c r="G1139" s="6">
        <v>-203612</v>
      </c>
      <c r="H1139" s="6">
        <v>0</v>
      </c>
      <c r="I1139" s="7">
        <v>0</v>
      </c>
      <c r="J1139" s="6">
        <v>0</v>
      </c>
      <c r="K1139" s="6">
        <v>0</v>
      </c>
      <c r="L1139" s="10">
        <v>0</v>
      </c>
    </row>
    <row r="1140" spans="1:12" x14ac:dyDescent="0.25">
      <c r="A1140" s="3" t="s">
        <v>804</v>
      </c>
      <c r="B1140" s="4" t="s">
        <v>28</v>
      </c>
      <c r="C1140" s="5" t="s">
        <v>29</v>
      </c>
      <c r="D1140" s="6">
        <v>828444020</v>
      </c>
      <c r="E1140" s="6">
        <v>0</v>
      </c>
      <c r="F1140" s="6">
        <f t="shared" si="18"/>
        <v>605480938</v>
      </c>
      <c r="G1140" s="6">
        <v>605480938</v>
      </c>
      <c r="H1140" s="6">
        <v>0</v>
      </c>
      <c r="I1140" s="7">
        <v>168839189</v>
      </c>
      <c r="J1140" s="6">
        <v>49698893</v>
      </c>
      <c r="K1140" s="6">
        <v>4425000</v>
      </c>
      <c r="L1140" s="10">
        <v>4799.3999999999996</v>
      </c>
    </row>
    <row r="1141" spans="1:12" x14ac:dyDescent="0.25">
      <c r="A1141" s="3" t="s">
        <v>804</v>
      </c>
      <c r="B1141" s="4" t="s">
        <v>28</v>
      </c>
      <c r="C1141" s="5" t="s">
        <v>819</v>
      </c>
      <c r="D1141" s="6">
        <v>543461</v>
      </c>
      <c r="E1141" s="6">
        <v>0</v>
      </c>
      <c r="F1141" s="6">
        <f t="shared" si="18"/>
        <v>543461</v>
      </c>
      <c r="G1141" s="6">
        <v>543461</v>
      </c>
      <c r="H1141" s="6">
        <v>0</v>
      </c>
      <c r="I1141" s="7">
        <v>0</v>
      </c>
      <c r="J1141" s="6">
        <v>0</v>
      </c>
      <c r="K1141" s="6">
        <v>0</v>
      </c>
      <c r="L1141" s="10">
        <v>4.8</v>
      </c>
    </row>
    <row r="1142" spans="1:12" x14ac:dyDescent="0.25">
      <c r="A1142" s="3" t="s">
        <v>804</v>
      </c>
      <c r="B1142" s="4" t="s">
        <v>28</v>
      </c>
      <c r="C1142" s="5" t="s">
        <v>820</v>
      </c>
      <c r="D1142" s="6">
        <v>7417731</v>
      </c>
      <c r="E1142" s="6">
        <v>0</v>
      </c>
      <c r="F1142" s="6">
        <f t="shared" si="18"/>
        <v>7417731</v>
      </c>
      <c r="G1142" s="6">
        <v>7417731</v>
      </c>
      <c r="H1142" s="6">
        <v>0</v>
      </c>
      <c r="I1142" s="7">
        <v>0</v>
      </c>
      <c r="J1142" s="6">
        <v>0</v>
      </c>
      <c r="K1142" s="6">
        <v>0</v>
      </c>
      <c r="L1142" s="10">
        <v>53.7</v>
      </c>
    </row>
    <row r="1143" spans="1:12" x14ac:dyDescent="0.25">
      <c r="A1143" s="3" t="s">
        <v>804</v>
      </c>
      <c r="B1143" s="4" t="s">
        <v>28</v>
      </c>
      <c r="C1143" s="5" t="s">
        <v>717</v>
      </c>
      <c r="D1143" s="6">
        <v>68598</v>
      </c>
      <c r="E1143" s="6">
        <v>0</v>
      </c>
      <c r="F1143" s="6">
        <f t="shared" si="18"/>
        <v>68598</v>
      </c>
      <c r="G1143" s="6">
        <v>68598</v>
      </c>
      <c r="H1143" s="6">
        <v>0</v>
      </c>
      <c r="I1143" s="7">
        <v>0</v>
      </c>
      <c r="J1143" s="6">
        <v>0</v>
      </c>
      <c r="K1143" s="6">
        <v>0</v>
      </c>
      <c r="L1143" s="10">
        <v>0.8</v>
      </c>
    </row>
    <row r="1144" spans="1:12" x14ac:dyDescent="0.25">
      <c r="A1144" s="3" t="s">
        <v>804</v>
      </c>
      <c r="B1144" s="4" t="s">
        <v>28</v>
      </c>
      <c r="C1144" s="5" t="s">
        <v>821</v>
      </c>
      <c r="D1144" s="6">
        <v>1500000</v>
      </c>
      <c r="E1144" s="6">
        <v>0</v>
      </c>
      <c r="F1144" s="6">
        <f t="shared" si="18"/>
        <v>750000</v>
      </c>
      <c r="G1144" s="6">
        <v>750000</v>
      </c>
      <c r="H1144" s="6">
        <v>0</v>
      </c>
      <c r="I1144" s="7">
        <v>750000</v>
      </c>
      <c r="J1144" s="6">
        <v>0</v>
      </c>
      <c r="K1144" s="6">
        <v>0</v>
      </c>
      <c r="L1144" s="10">
        <v>0</v>
      </c>
    </row>
    <row r="1145" spans="1:12" x14ac:dyDescent="0.25">
      <c r="A1145" s="3" t="s">
        <v>804</v>
      </c>
      <c r="B1145" s="4" t="s">
        <v>28</v>
      </c>
      <c r="C1145" s="5" t="s">
        <v>822</v>
      </c>
      <c r="D1145" s="6">
        <v>442543</v>
      </c>
      <c r="E1145" s="6">
        <v>0</v>
      </c>
      <c r="F1145" s="6">
        <f t="shared" si="18"/>
        <v>442543</v>
      </c>
      <c r="G1145" s="6">
        <v>442543</v>
      </c>
      <c r="H1145" s="6">
        <v>0</v>
      </c>
      <c r="I1145" s="7">
        <v>0</v>
      </c>
      <c r="J1145" s="6">
        <v>0</v>
      </c>
      <c r="K1145" s="6">
        <v>0</v>
      </c>
      <c r="L1145" s="10">
        <v>0</v>
      </c>
    </row>
    <row r="1146" spans="1:12" x14ac:dyDescent="0.25">
      <c r="A1146" s="3" t="s">
        <v>804</v>
      </c>
      <c r="B1146" s="4" t="s">
        <v>28</v>
      </c>
      <c r="C1146" s="5" t="s">
        <v>357</v>
      </c>
      <c r="D1146" s="6">
        <v>750570</v>
      </c>
      <c r="E1146" s="6">
        <v>0</v>
      </c>
      <c r="F1146" s="6">
        <f t="shared" si="18"/>
        <v>750570</v>
      </c>
      <c r="G1146" s="6">
        <v>750570</v>
      </c>
      <c r="H1146" s="6">
        <v>0</v>
      </c>
      <c r="I1146" s="7">
        <v>0</v>
      </c>
      <c r="J1146" s="6">
        <v>0</v>
      </c>
      <c r="K1146" s="6">
        <v>0</v>
      </c>
      <c r="L1146" s="10">
        <v>5.4</v>
      </c>
    </row>
    <row r="1147" spans="1:12" x14ac:dyDescent="0.25">
      <c r="A1147" s="3" t="s">
        <v>804</v>
      </c>
      <c r="B1147" s="4" t="s">
        <v>28</v>
      </c>
      <c r="C1147" s="5" t="s">
        <v>823</v>
      </c>
      <c r="D1147" s="6">
        <v>835386</v>
      </c>
      <c r="E1147" s="6">
        <v>0</v>
      </c>
      <c r="F1147" s="6">
        <f t="shared" si="18"/>
        <v>427000</v>
      </c>
      <c r="G1147" s="6">
        <v>427000</v>
      </c>
      <c r="H1147" s="6">
        <v>0</v>
      </c>
      <c r="I1147" s="7">
        <v>408386</v>
      </c>
      <c r="J1147" s="6">
        <v>0</v>
      </c>
      <c r="K1147" s="6">
        <v>0</v>
      </c>
      <c r="L1147" s="10">
        <v>4.5</v>
      </c>
    </row>
    <row r="1148" spans="1:12" x14ac:dyDescent="0.25">
      <c r="A1148" s="3" t="s">
        <v>804</v>
      </c>
      <c r="B1148" s="4" t="s">
        <v>28</v>
      </c>
      <c r="C1148" s="5" t="s">
        <v>824</v>
      </c>
      <c r="D1148" s="6">
        <v>119392</v>
      </c>
      <c r="E1148" s="6">
        <v>0</v>
      </c>
      <c r="F1148" s="6">
        <f t="shared" si="18"/>
        <v>119392</v>
      </c>
      <c r="G1148" s="6">
        <v>119392</v>
      </c>
      <c r="H1148" s="6">
        <v>0</v>
      </c>
      <c r="I1148" s="7">
        <v>0</v>
      </c>
      <c r="J1148" s="6">
        <v>0</v>
      </c>
      <c r="K1148" s="6">
        <v>0</v>
      </c>
      <c r="L1148" s="10">
        <v>0</v>
      </c>
    </row>
    <row r="1149" spans="1:12" x14ac:dyDescent="0.25">
      <c r="A1149" s="3" t="s">
        <v>804</v>
      </c>
      <c r="B1149" s="4" t="s">
        <v>28</v>
      </c>
      <c r="C1149" s="5" t="s">
        <v>825</v>
      </c>
      <c r="D1149" s="6">
        <v>74409</v>
      </c>
      <c r="E1149" s="6">
        <v>0</v>
      </c>
      <c r="F1149" s="6">
        <f t="shared" si="18"/>
        <v>74409</v>
      </c>
      <c r="G1149" s="6">
        <v>74409</v>
      </c>
      <c r="H1149" s="6">
        <v>0</v>
      </c>
      <c r="I1149" s="7">
        <v>0</v>
      </c>
      <c r="J1149" s="6">
        <v>0</v>
      </c>
      <c r="K1149" s="6">
        <v>0</v>
      </c>
      <c r="L1149" s="10">
        <v>0.4</v>
      </c>
    </row>
    <row r="1150" spans="1:12" x14ac:dyDescent="0.25">
      <c r="A1150" s="3" t="s">
        <v>804</v>
      </c>
      <c r="B1150" s="4" t="s">
        <v>28</v>
      </c>
      <c r="C1150" s="5" t="s">
        <v>826</v>
      </c>
      <c r="D1150" s="6">
        <v>47361</v>
      </c>
      <c r="E1150" s="6">
        <v>0</v>
      </c>
      <c r="F1150" s="6">
        <f t="shared" si="18"/>
        <v>0</v>
      </c>
      <c r="G1150" s="6">
        <v>0</v>
      </c>
      <c r="H1150" s="6">
        <v>0</v>
      </c>
      <c r="I1150" s="7">
        <v>47361</v>
      </c>
      <c r="J1150" s="6">
        <v>0</v>
      </c>
      <c r="K1150" s="6">
        <v>0</v>
      </c>
      <c r="L1150" s="10">
        <v>0.8</v>
      </c>
    </row>
    <row r="1151" spans="1:12" x14ac:dyDescent="0.25">
      <c r="A1151" s="3" t="s">
        <v>804</v>
      </c>
      <c r="B1151" s="4" t="s">
        <v>28</v>
      </c>
      <c r="C1151" s="5" t="s">
        <v>827</v>
      </c>
      <c r="D1151" s="6">
        <v>220480</v>
      </c>
      <c r="E1151" s="6">
        <v>0</v>
      </c>
      <c r="F1151" s="6">
        <f t="shared" si="18"/>
        <v>0</v>
      </c>
      <c r="G1151" s="6">
        <v>0</v>
      </c>
      <c r="H1151" s="6">
        <v>0</v>
      </c>
      <c r="I1151" s="7">
        <v>220480</v>
      </c>
      <c r="J1151" s="6">
        <v>0</v>
      </c>
      <c r="K1151" s="6">
        <v>0</v>
      </c>
      <c r="L1151" s="10">
        <v>0</v>
      </c>
    </row>
    <row r="1152" spans="1:12" x14ac:dyDescent="0.25">
      <c r="A1152" s="3" t="s">
        <v>804</v>
      </c>
      <c r="B1152" s="4" t="s">
        <v>28</v>
      </c>
      <c r="C1152" s="5" t="s">
        <v>828</v>
      </c>
      <c r="D1152" s="6">
        <v>59850</v>
      </c>
      <c r="E1152" s="6">
        <v>0</v>
      </c>
      <c r="F1152" s="6">
        <f t="shared" si="18"/>
        <v>59850</v>
      </c>
      <c r="G1152" s="6">
        <v>59850</v>
      </c>
      <c r="H1152" s="6">
        <v>0</v>
      </c>
      <c r="I1152" s="7">
        <v>0</v>
      </c>
      <c r="J1152" s="6">
        <v>0</v>
      </c>
      <c r="K1152" s="6">
        <v>0</v>
      </c>
      <c r="L1152" s="10">
        <v>0</v>
      </c>
    </row>
    <row r="1153" spans="1:12" x14ac:dyDescent="0.25">
      <c r="A1153" s="3" t="s">
        <v>804</v>
      </c>
      <c r="B1153" s="4" t="s">
        <v>28</v>
      </c>
      <c r="C1153" s="5" t="s">
        <v>818</v>
      </c>
      <c r="D1153" s="6">
        <v>3968134</v>
      </c>
      <c r="E1153" s="6">
        <v>0</v>
      </c>
      <c r="F1153" s="6">
        <f t="shared" si="18"/>
        <v>1562394</v>
      </c>
      <c r="G1153" s="6">
        <v>1562394</v>
      </c>
      <c r="H1153" s="6">
        <v>0</v>
      </c>
      <c r="I1153" s="7">
        <v>35000</v>
      </c>
      <c r="J1153" s="6">
        <v>2370740</v>
      </c>
      <c r="K1153" s="6">
        <v>0</v>
      </c>
      <c r="L1153" s="10">
        <v>1</v>
      </c>
    </row>
    <row r="1154" spans="1:12" x14ac:dyDescent="0.25">
      <c r="A1154" s="3" t="s">
        <v>804</v>
      </c>
      <c r="B1154" s="4" t="s">
        <v>28</v>
      </c>
      <c r="C1154" s="5" t="s">
        <v>35</v>
      </c>
      <c r="D1154" s="6">
        <v>-9216358</v>
      </c>
      <c r="E1154" s="6">
        <v>0</v>
      </c>
      <c r="F1154" s="6">
        <f t="shared" si="18"/>
        <v>-11575515</v>
      </c>
      <c r="G1154" s="6">
        <v>-11575515</v>
      </c>
      <c r="H1154" s="6">
        <v>0</v>
      </c>
      <c r="I1154" s="7">
        <v>2359157</v>
      </c>
      <c r="J1154" s="6">
        <v>0</v>
      </c>
      <c r="K1154" s="6">
        <v>0</v>
      </c>
      <c r="L1154" s="10">
        <v>0</v>
      </c>
    </row>
    <row r="1155" spans="1:12" x14ac:dyDescent="0.25">
      <c r="A1155" s="3" t="s">
        <v>804</v>
      </c>
      <c r="B1155" s="4" t="s">
        <v>28</v>
      </c>
      <c r="C1155" s="5" t="s">
        <v>829</v>
      </c>
      <c r="D1155" s="6">
        <v>350000</v>
      </c>
      <c r="E1155" s="6">
        <v>0</v>
      </c>
      <c r="F1155" s="6">
        <f t="shared" si="18"/>
        <v>0</v>
      </c>
      <c r="G1155" s="6">
        <v>0</v>
      </c>
      <c r="H1155" s="6">
        <v>0</v>
      </c>
      <c r="I1155" s="7">
        <v>350000</v>
      </c>
      <c r="J1155" s="6">
        <v>0</v>
      </c>
      <c r="K1155" s="6">
        <v>0</v>
      </c>
      <c r="L1155" s="10">
        <v>0</v>
      </c>
    </row>
    <row r="1156" spans="1:12" x14ac:dyDescent="0.25">
      <c r="A1156" s="3" t="s">
        <v>804</v>
      </c>
      <c r="B1156" s="4" t="s">
        <v>34</v>
      </c>
      <c r="C1156" s="5" t="s">
        <v>35</v>
      </c>
      <c r="D1156" s="6">
        <v>827340205</v>
      </c>
      <c r="E1156" s="6">
        <v>0</v>
      </c>
      <c r="F1156" s="6">
        <f t="shared" si="18"/>
        <v>590680495</v>
      </c>
      <c r="G1156" s="6">
        <v>590680495</v>
      </c>
      <c r="H1156" s="6">
        <v>0</v>
      </c>
      <c r="I1156" s="7">
        <v>176117213</v>
      </c>
      <c r="J1156" s="6">
        <v>56117497</v>
      </c>
      <c r="K1156" s="6">
        <v>4425000</v>
      </c>
      <c r="L1156" s="10">
        <v>4945.8</v>
      </c>
    </row>
    <row r="1157" spans="1:12" x14ac:dyDescent="0.25">
      <c r="A1157" s="3" t="s">
        <v>804</v>
      </c>
      <c r="B1157" s="4" t="s">
        <v>34</v>
      </c>
      <c r="C1157" s="5" t="s">
        <v>368</v>
      </c>
      <c r="D1157" s="6">
        <v>389760</v>
      </c>
      <c r="E1157" s="6">
        <v>0</v>
      </c>
      <c r="F1157" s="6">
        <f t="shared" si="18"/>
        <v>389760</v>
      </c>
      <c r="G1157" s="6">
        <v>389760</v>
      </c>
      <c r="H1157" s="6">
        <v>0</v>
      </c>
      <c r="I1157" s="7">
        <v>0</v>
      </c>
      <c r="J1157" s="6">
        <v>0</v>
      </c>
      <c r="K1157" s="6">
        <v>0</v>
      </c>
      <c r="L1157" s="10">
        <v>0</v>
      </c>
    </row>
    <row r="1158" spans="1:12" x14ac:dyDescent="0.25">
      <c r="A1158" s="3" t="s">
        <v>804</v>
      </c>
      <c r="B1158" s="4" t="s">
        <v>34</v>
      </c>
      <c r="C1158" s="5" t="s">
        <v>830</v>
      </c>
      <c r="D1158" s="6">
        <v>-153377</v>
      </c>
      <c r="E1158" s="6">
        <v>0</v>
      </c>
      <c r="F1158" s="6">
        <f t="shared" si="18"/>
        <v>-153377</v>
      </c>
      <c r="G1158" s="6">
        <v>-153377</v>
      </c>
      <c r="H1158" s="6">
        <v>0</v>
      </c>
      <c r="I1158" s="7">
        <v>0</v>
      </c>
      <c r="J1158" s="6">
        <v>0</v>
      </c>
      <c r="K1158" s="6">
        <v>0</v>
      </c>
      <c r="L1158" s="10">
        <v>0</v>
      </c>
    </row>
    <row r="1159" spans="1:12" x14ac:dyDescent="0.25">
      <c r="A1159" s="3" t="s">
        <v>804</v>
      </c>
      <c r="B1159" s="4" t="s">
        <v>34</v>
      </c>
      <c r="C1159" s="5" t="s">
        <v>36</v>
      </c>
      <c r="D1159" s="6">
        <v>-8470053</v>
      </c>
      <c r="E1159" s="6">
        <v>0</v>
      </c>
      <c r="F1159" s="6">
        <f t="shared" si="18"/>
        <v>-7850176</v>
      </c>
      <c r="G1159" s="6">
        <v>-7850176</v>
      </c>
      <c r="H1159" s="6">
        <v>0</v>
      </c>
      <c r="I1159" s="7">
        <v>-619877</v>
      </c>
      <c r="J1159" s="6">
        <v>0</v>
      </c>
      <c r="K1159" s="6">
        <v>0</v>
      </c>
      <c r="L1159" s="10">
        <v>0</v>
      </c>
    </row>
    <row r="1160" spans="1:12" x14ac:dyDescent="0.25">
      <c r="A1160" s="3" t="s">
        <v>804</v>
      </c>
      <c r="B1160" s="4" t="s">
        <v>34</v>
      </c>
      <c r="C1160" s="5" t="s">
        <v>831</v>
      </c>
      <c r="D1160" s="6">
        <v>-2696865</v>
      </c>
      <c r="E1160" s="6">
        <v>0</v>
      </c>
      <c r="F1160" s="6">
        <f t="shared" si="18"/>
        <v>-2696865</v>
      </c>
      <c r="G1160" s="6">
        <v>-2696865</v>
      </c>
      <c r="H1160" s="6">
        <v>0</v>
      </c>
      <c r="I1160" s="7">
        <v>0</v>
      </c>
      <c r="J1160" s="6">
        <v>0</v>
      </c>
      <c r="K1160" s="6">
        <v>0</v>
      </c>
      <c r="L1160" s="10">
        <v>0</v>
      </c>
    </row>
    <row r="1161" spans="1:12" x14ac:dyDescent="0.25">
      <c r="A1161" s="3" t="s">
        <v>804</v>
      </c>
      <c r="B1161" s="4" t="s">
        <v>34</v>
      </c>
      <c r="C1161" s="5" t="s">
        <v>832</v>
      </c>
      <c r="D1161" s="6">
        <v>-2945619</v>
      </c>
      <c r="E1161" s="6">
        <v>0</v>
      </c>
      <c r="F1161" s="6">
        <f t="shared" si="18"/>
        <v>-2820389</v>
      </c>
      <c r="G1161" s="6">
        <v>-2820389</v>
      </c>
      <c r="H1161" s="6">
        <v>0</v>
      </c>
      <c r="I1161" s="7">
        <v>-125230</v>
      </c>
      <c r="J1161" s="6">
        <v>0</v>
      </c>
      <c r="K1161" s="6">
        <v>0</v>
      </c>
      <c r="L1161" s="10">
        <v>0</v>
      </c>
    </row>
    <row r="1162" spans="1:12" x14ac:dyDescent="0.25">
      <c r="A1162" s="3" t="s">
        <v>804</v>
      </c>
      <c r="B1162" s="4" t="s">
        <v>34</v>
      </c>
      <c r="C1162" s="5" t="s">
        <v>378</v>
      </c>
      <c r="D1162" s="6">
        <v>1000000</v>
      </c>
      <c r="E1162" s="6">
        <v>0</v>
      </c>
      <c r="F1162" s="6">
        <f t="shared" si="18"/>
        <v>0</v>
      </c>
      <c r="G1162" s="6">
        <v>0</v>
      </c>
      <c r="H1162" s="6">
        <v>0</v>
      </c>
      <c r="I1162" s="7">
        <v>1000000</v>
      </c>
      <c r="J1162" s="6">
        <v>0</v>
      </c>
      <c r="K1162" s="6">
        <v>0</v>
      </c>
      <c r="L1162" s="10">
        <v>0</v>
      </c>
    </row>
    <row r="1163" spans="1:12" x14ac:dyDescent="0.25">
      <c r="A1163" s="3" t="s">
        <v>804</v>
      </c>
      <c r="B1163" s="4" t="s">
        <v>3</v>
      </c>
      <c r="C1163" s="5" t="s">
        <v>41</v>
      </c>
      <c r="D1163" s="6">
        <v>850125537</v>
      </c>
      <c r="E1163" s="6">
        <v>0</v>
      </c>
      <c r="F1163" s="6">
        <f t="shared" ref="F1163:F1226" si="19">SUM(G1163:H1163)</f>
        <v>622293390</v>
      </c>
      <c r="G1163" s="6">
        <v>622293390</v>
      </c>
      <c r="H1163" s="6">
        <v>0</v>
      </c>
      <c r="I1163" s="7">
        <v>169865434</v>
      </c>
      <c r="J1163" s="6">
        <v>53541713</v>
      </c>
      <c r="K1163" s="6">
        <v>4425000</v>
      </c>
      <c r="L1163" s="10">
        <v>4996.1000000000004</v>
      </c>
    </row>
    <row r="1164" spans="1:12" x14ac:dyDescent="0.25">
      <c r="A1164" s="3" t="s">
        <v>804</v>
      </c>
      <c r="B1164" s="4" t="s">
        <v>3</v>
      </c>
      <c r="C1164" s="5" t="s">
        <v>113</v>
      </c>
      <c r="D1164" s="6">
        <v>157760</v>
      </c>
      <c r="E1164" s="6">
        <v>0</v>
      </c>
      <c r="F1164" s="6">
        <f t="shared" si="19"/>
        <v>157760</v>
      </c>
      <c r="G1164" s="6">
        <v>157760</v>
      </c>
      <c r="H1164" s="6">
        <v>0</v>
      </c>
      <c r="I1164" s="7">
        <v>0</v>
      </c>
      <c r="J1164" s="6">
        <v>0</v>
      </c>
      <c r="K1164" s="6">
        <v>0</v>
      </c>
      <c r="L1164" s="10">
        <v>1.8</v>
      </c>
    </row>
    <row r="1165" spans="1:12" x14ac:dyDescent="0.25">
      <c r="A1165" s="3" t="s">
        <v>804</v>
      </c>
      <c r="B1165" s="4" t="s">
        <v>3</v>
      </c>
      <c r="C1165" s="5" t="s">
        <v>833</v>
      </c>
      <c r="D1165" s="6">
        <v>15756</v>
      </c>
      <c r="E1165" s="6">
        <v>0</v>
      </c>
      <c r="F1165" s="6">
        <f t="shared" si="19"/>
        <v>15756</v>
      </c>
      <c r="G1165" s="6">
        <v>15756</v>
      </c>
      <c r="H1165" s="6">
        <v>0</v>
      </c>
      <c r="I1165" s="7">
        <v>0</v>
      </c>
      <c r="J1165" s="6">
        <v>0</v>
      </c>
      <c r="K1165" s="6">
        <v>0</v>
      </c>
      <c r="L1165" s="10">
        <v>0.2</v>
      </c>
    </row>
    <row r="1166" spans="1:12" x14ac:dyDescent="0.25">
      <c r="A1166" s="3" t="s">
        <v>804</v>
      </c>
      <c r="B1166" s="4" t="s">
        <v>3</v>
      </c>
      <c r="C1166" s="5" t="s">
        <v>755</v>
      </c>
      <c r="D1166" s="6">
        <v>3750000</v>
      </c>
      <c r="E1166" s="6">
        <v>0</v>
      </c>
      <c r="F1166" s="6">
        <f t="shared" si="19"/>
        <v>0</v>
      </c>
      <c r="G1166" s="6">
        <v>0</v>
      </c>
      <c r="H1166" s="6">
        <v>0</v>
      </c>
      <c r="I1166" s="7">
        <v>3750000</v>
      </c>
      <c r="J1166" s="6">
        <v>0</v>
      </c>
      <c r="K1166" s="6">
        <v>0</v>
      </c>
      <c r="L1166" s="10">
        <v>0</v>
      </c>
    </row>
    <row r="1167" spans="1:12" x14ac:dyDescent="0.25">
      <c r="A1167" s="3" t="s">
        <v>804</v>
      </c>
      <c r="B1167" s="4" t="s">
        <v>3</v>
      </c>
      <c r="C1167" s="5" t="s">
        <v>834</v>
      </c>
      <c r="D1167" s="6">
        <v>1894</v>
      </c>
      <c r="E1167" s="6">
        <v>0</v>
      </c>
      <c r="F1167" s="6">
        <f t="shared" si="19"/>
        <v>1894</v>
      </c>
      <c r="G1167" s="6">
        <v>1894</v>
      </c>
      <c r="H1167" s="6">
        <v>0</v>
      </c>
      <c r="I1167" s="7">
        <v>0</v>
      </c>
      <c r="J1167" s="6">
        <v>0</v>
      </c>
      <c r="K1167" s="6">
        <v>0</v>
      </c>
      <c r="L1167" s="10">
        <v>0</v>
      </c>
    </row>
    <row r="1168" spans="1:12" x14ac:dyDescent="0.25">
      <c r="A1168" s="3" t="s">
        <v>804</v>
      </c>
      <c r="B1168" s="4" t="s">
        <v>3</v>
      </c>
      <c r="C1168" s="5" t="s">
        <v>758</v>
      </c>
      <c r="D1168" s="6">
        <v>52392</v>
      </c>
      <c r="E1168" s="6">
        <v>0</v>
      </c>
      <c r="F1168" s="6">
        <f t="shared" si="19"/>
        <v>52392</v>
      </c>
      <c r="G1168" s="6">
        <v>52392</v>
      </c>
      <c r="H1168" s="6">
        <v>0</v>
      </c>
      <c r="I1168" s="7">
        <v>0</v>
      </c>
      <c r="J1168" s="6">
        <v>0</v>
      </c>
      <c r="K1168" s="6">
        <v>0</v>
      </c>
      <c r="L1168" s="10">
        <v>0.5</v>
      </c>
    </row>
    <row r="1169" spans="1:12" x14ac:dyDescent="0.25">
      <c r="A1169" s="3" t="s">
        <v>804</v>
      </c>
      <c r="B1169" s="4" t="s">
        <v>3</v>
      </c>
      <c r="C1169" s="5" t="s">
        <v>835</v>
      </c>
      <c r="D1169" s="6">
        <v>723564</v>
      </c>
      <c r="E1169" s="6">
        <v>0</v>
      </c>
      <c r="F1169" s="6">
        <f t="shared" si="19"/>
        <v>723564</v>
      </c>
      <c r="G1169" s="6">
        <v>723564</v>
      </c>
      <c r="H1169" s="6">
        <v>0</v>
      </c>
      <c r="I1169" s="7">
        <v>0</v>
      </c>
      <c r="J1169" s="6">
        <v>0</v>
      </c>
      <c r="K1169" s="6">
        <v>0</v>
      </c>
      <c r="L1169" s="10">
        <v>0.9</v>
      </c>
    </row>
    <row r="1170" spans="1:12" x14ac:dyDescent="0.25">
      <c r="A1170" s="3" t="s">
        <v>804</v>
      </c>
      <c r="B1170" s="4" t="s">
        <v>3</v>
      </c>
      <c r="C1170" s="5" t="s">
        <v>836</v>
      </c>
      <c r="D1170" s="6">
        <v>300605</v>
      </c>
      <c r="E1170" s="6">
        <v>0</v>
      </c>
      <c r="F1170" s="6">
        <f t="shared" si="19"/>
        <v>300605</v>
      </c>
      <c r="G1170" s="6">
        <v>300605</v>
      </c>
      <c r="H1170" s="6">
        <v>0</v>
      </c>
      <c r="I1170" s="7">
        <v>0</v>
      </c>
      <c r="J1170" s="6">
        <v>0</v>
      </c>
      <c r="K1170" s="6">
        <v>0</v>
      </c>
      <c r="L1170" s="10">
        <v>2</v>
      </c>
    </row>
    <row r="1171" spans="1:12" x14ac:dyDescent="0.25">
      <c r="A1171" s="3" t="s">
        <v>804</v>
      </c>
      <c r="B1171" s="4" t="s">
        <v>3</v>
      </c>
      <c r="C1171" s="5" t="s">
        <v>837</v>
      </c>
      <c r="D1171" s="6">
        <v>86680</v>
      </c>
      <c r="E1171" s="6">
        <v>0</v>
      </c>
      <c r="F1171" s="6">
        <f t="shared" si="19"/>
        <v>86680</v>
      </c>
      <c r="G1171" s="6">
        <v>86680</v>
      </c>
      <c r="H1171" s="6">
        <v>0</v>
      </c>
      <c r="I1171" s="7">
        <v>0</v>
      </c>
      <c r="J1171" s="6">
        <v>0</v>
      </c>
      <c r="K1171" s="6">
        <v>0</v>
      </c>
      <c r="L1171" s="10">
        <v>0.9</v>
      </c>
    </row>
    <row r="1172" spans="1:12" x14ac:dyDescent="0.25">
      <c r="A1172" s="3" t="s">
        <v>804</v>
      </c>
      <c r="B1172" s="4" t="s">
        <v>3</v>
      </c>
      <c r="C1172" s="5" t="s">
        <v>838</v>
      </c>
      <c r="D1172" s="6">
        <v>101050</v>
      </c>
      <c r="E1172" s="6">
        <v>0</v>
      </c>
      <c r="F1172" s="6">
        <f t="shared" si="19"/>
        <v>101050</v>
      </c>
      <c r="G1172" s="6">
        <v>101050</v>
      </c>
      <c r="H1172" s="6">
        <v>0</v>
      </c>
      <c r="I1172" s="7">
        <v>0</v>
      </c>
      <c r="J1172" s="6">
        <v>0</v>
      </c>
      <c r="K1172" s="6">
        <v>0</v>
      </c>
      <c r="L1172" s="10">
        <v>0.5</v>
      </c>
    </row>
    <row r="1173" spans="1:12" x14ac:dyDescent="0.25">
      <c r="A1173" s="3" t="s">
        <v>804</v>
      </c>
      <c r="B1173" s="4" t="s">
        <v>3</v>
      </c>
      <c r="C1173" s="5" t="s">
        <v>839</v>
      </c>
      <c r="D1173" s="6">
        <v>479952</v>
      </c>
      <c r="E1173" s="6">
        <v>0</v>
      </c>
      <c r="F1173" s="6">
        <f t="shared" si="19"/>
        <v>385320</v>
      </c>
      <c r="G1173" s="6">
        <v>385320</v>
      </c>
      <c r="H1173" s="6">
        <v>0</v>
      </c>
      <c r="I1173" s="7">
        <v>94632</v>
      </c>
      <c r="J1173" s="6">
        <v>0</v>
      </c>
      <c r="K1173" s="6">
        <v>0</v>
      </c>
      <c r="L1173" s="10">
        <v>3.2</v>
      </c>
    </row>
    <row r="1174" spans="1:12" x14ac:dyDescent="0.25">
      <c r="A1174" s="3" t="s">
        <v>804</v>
      </c>
      <c r="B1174" s="4" t="s">
        <v>3</v>
      </c>
      <c r="C1174" s="5" t="s">
        <v>840</v>
      </c>
      <c r="D1174" s="6">
        <v>90600</v>
      </c>
      <c r="E1174" s="6">
        <v>0</v>
      </c>
      <c r="F1174" s="6">
        <f t="shared" si="19"/>
        <v>90600</v>
      </c>
      <c r="G1174" s="6">
        <v>90600</v>
      </c>
      <c r="H1174" s="6">
        <v>0</v>
      </c>
      <c r="I1174" s="7">
        <v>0</v>
      </c>
      <c r="J1174" s="6">
        <v>0</v>
      </c>
      <c r="K1174" s="6">
        <v>0</v>
      </c>
      <c r="L1174" s="10">
        <v>0.9</v>
      </c>
    </row>
    <row r="1175" spans="1:12" x14ac:dyDescent="0.25">
      <c r="A1175" s="3" t="s">
        <v>804</v>
      </c>
      <c r="B1175" s="4" t="s">
        <v>3</v>
      </c>
      <c r="C1175" s="5" t="s">
        <v>841</v>
      </c>
      <c r="D1175" s="6">
        <v>1500000</v>
      </c>
      <c r="E1175" s="6">
        <v>0</v>
      </c>
      <c r="F1175" s="6">
        <f t="shared" si="19"/>
        <v>0</v>
      </c>
      <c r="G1175" s="6">
        <v>0</v>
      </c>
      <c r="H1175" s="6">
        <v>0</v>
      </c>
      <c r="I1175" s="7">
        <v>1500000</v>
      </c>
      <c r="J1175" s="6">
        <v>0</v>
      </c>
      <c r="K1175" s="6">
        <v>0</v>
      </c>
      <c r="L1175" s="10">
        <v>0</v>
      </c>
    </row>
    <row r="1176" spans="1:12" x14ac:dyDescent="0.25">
      <c r="A1176" s="3" t="s">
        <v>804</v>
      </c>
      <c r="B1176" s="4" t="s">
        <v>3</v>
      </c>
      <c r="C1176" s="5" t="s">
        <v>842</v>
      </c>
      <c r="D1176" s="6">
        <v>5540408</v>
      </c>
      <c r="E1176" s="6">
        <v>0</v>
      </c>
      <c r="F1176" s="6">
        <f t="shared" si="19"/>
        <v>-3748761</v>
      </c>
      <c r="G1176" s="6">
        <v>-3748761</v>
      </c>
      <c r="H1176" s="6">
        <v>0</v>
      </c>
      <c r="I1176" s="7">
        <v>9131817</v>
      </c>
      <c r="J1176" s="6">
        <v>157352</v>
      </c>
      <c r="K1176" s="6">
        <v>0</v>
      </c>
      <c r="L1176" s="10">
        <v>2.9</v>
      </c>
    </row>
    <row r="1177" spans="1:12" x14ac:dyDescent="0.25">
      <c r="A1177" s="3" t="s">
        <v>804</v>
      </c>
      <c r="B1177" s="4" t="s">
        <v>3</v>
      </c>
      <c r="C1177" s="5" t="s">
        <v>843</v>
      </c>
      <c r="D1177" s="6">
        <v>124800</v>
      </c>
      <c r="E1177" s="6">
        <v>0</v>
      </c>
      <c r="F1177" s="6">
        <f t="shared" si="19"/>
        <v>124800</v>
      </c>
      <c r="G1177" s="6">
        <v>124800</v>
      </c>
      <c r="H1177" s="6">
        <v>0</v>
      </c>
      <c r="I1177" s="7">
        <v>0</v>
      </c>
      <c r="J1177" s="6">
        <v>0</v>
      </c>
      <c r="K1177" s="6">
        <v>0</v>
      </c>
      <c r="L1177" s="10">
        <v>0</v>
      </c>
    </row>
    <row r="1178" spans="1:12" x14ac:dyDescent="0.25">
      <c r="A1178" s="3" t="s">
        <v>804</v>
      </c>
      <c r="B1178" s="4" t="s">
        <v>7</v>
      </c>
      <c r="C1178" s="5" t="s">
        <v>8</v>
      </c>
      <c r="D1178" s="6">
        <v>908505850</v>
      </c>
      <c r="E1178" s="6">
        <v>0</v>
      </c>
      <c r="F1178" s="6">
        <f t="shared" si="19"/>
        <v>666964299</v>
      </c>
      <c r="G1178" s="6">
        <v>666964299</v>
      </c>
      <c r="H1178" s="6">
        <v>0</v>
      </c>
      <c r="I1178" s="7">
        <v>178901295</v>
      </c>
      <c r="J1178" s="6">
        <v>58215256</v>
      </c>
      <c r="K1178" s="6">
        <v>4425000</v>
      </c>
      <c r="L1178" s="10">
        <v>5162.3999999999996</v>
      </c>
    </row>
    <row r="1179" spans="1:12" x14ac:dyDescent="0.25">
      <c r="A1179" s="3" t="s">
        <v>804</v>
      </c>
      <c r="B1179" s="4" t="s">
        <v>7</v>
      </c>
      <c r="C1179" s="5" t="s">
        <v>844</v>
      </c>
      <c r="D1179" s="6">
        <v>74713</v>
      </c>
      <c r="E1179" s="6">
        <v>0</v>
      </c>
      <c r="F1179" s="6">
        <f t="shared" si="19"/>
        <v>74713</v>
      </c>
      <c r="G1179" s="6">
        <v>74713</v>
      </c>
      <c r="H1179" s="6">
        <v>0</v>
      </c>
      <c r="I1179" s="7">
        <v>0</v>
      </c>
      <c r="J1179" s="6">
        <v>0</v>
      </c>
      <c r="K1179" s="6">
        <v>0</v>
      </c>
      <c r="L1179" s="10">
        <v>1</v>
      </c>
    </row>
    <row r="1180" spans="1:12" x14ac:dyDescent="0.25">
      <c r="A1180" s="3" t="s">
        <v>804</v>
      </c>
      <c r="B1180" s="4" t="s">
        <v>7</v>
      </c>
      <c r="C1180" s="5" t="s">
        <v>845</v>
      </c>
      <c r="D1180" s="6">
        <v>129359</v>
      </c>
      <c r="E1180" s="6">
        <v>0</v>
      </c>
      <c r="F1180" s="6">
        <f t="shared" si="19"/>
        <v>0</v>
      </c>
      <c r="G1180" s="6">
        <v>0</v>
      </c>
      <c r="H1180" s="6">
        <v>0</v>
      </c>
      <c r="I1180" s="7">
        <v>129359</v>
      </c>
      <c r="J1180" s="6">
        <v>0</v>
      </c>
      <c r="K1180" s="6">
        <v>0</v>
      </c>
      <c r="L1180" s="10">
        <v>1.6</v>
      </c>
    </row>
    <row r="1181" spans="1:12" x14ac:dyDescent="0.25">
      <c r="A1181" s="3" t="s">
        <v>804</v>
      </c>
      <c r="B1181" s="4" t="s">
        <v>7</v>
      </c>
      <c r="C1181" s="5" t="s">
        <v>405</v>
      </c>
      <c r="D1181" s="6">
        <v>517292</v>
      </c>
      <c r="E1181" s="6">
        <v>0</v>
      </c>
      <c r="F1181" s="6">
        <f t="shared" si="19"/>
        <v>0</v>
      </c>
      <c r="G1181" s="6">
        <v>0</v>
      </c>
      <c r="H1181" s="6">
        <v>0</v>
      </c>
      <c r="I1181" s="7">
        <v>517292</v>
      </c>
      <c r="J1181" s="6">
        <v>0</v>
      </c>
      <c r="K1181" s="6">
        <v>0</v>
      </c>
      <c r="L1181" s="10">
        <v>1.3</v>
      </c>
    </row>
    <row r="1182" spans="1:12" x14ac:dyDescent="0.25">
      <c r="A1182" s="3" t="s">
        <v>804</v>
      </c>
      <c r="B1182" s="4" t="s">
        <v>7</v>
      </c>
      <c r="C1182" s="5" t="s">
        <v>846</v>
      </c>
      <c r="D1182" s="6">
        <v>725145</v>
      </c>
      <c r="E1182" s="6">
        <v>0</v>
      </c>
      <c r="F1182" s="6">
        <f t="shared" si="19"/>
        <v>725145</v>
      </c>
      <c r="G1182" s="6">
        <v>725145</v>
      </c>
      <c r="H1182" s="6">
        <v>0</v>
      </c>
      <c r="I1182" s="7">
        <v>0</v>
      </c>
      <c r="J1182" s="6">
        <v>0</v>
      </c>
      <c r="K1182" s="6">
        <v>0</v>
      </c>
      <c r="L1182" s="10">
        <v>0.8</v>
      </c>
    </row>
    <row r="1183" spans="1:12" x14ac:dyDescent="0.25">
      <c r="A1183" s="3" t="s">
        <v>804</v>
      </c>
      <c r="B1183" s="4" t="s">
        <v>7</v>
      </c>
      <c r="C1183" s="5" t="s">
        <v>118</v>
      </c>
      <c r="D1183" s="6">
        <v>4000000</v>
      </c>
      <c r="E1183" s="6">
        <v>0</v>
      </c>
      <c r="F1183" s="6">
        <f t="shared" si="19"/>
        <v>0</v>
      </c>
      <c r="G1183" s="6">
        <v>0</v>
      </c>
      <c r="H1183" s="6">
        <v>0</v>
      </c>
      <c r="I1183" s="7">
        <v>4000000</v>
      </c>
      <c r="J1183" s="6">
        <v>0</v>
      </c>
      <c r="K1183" s="6">
        <v>0</v>
      </c>
      <c r="L1183" s="10">
        <v>0</v>
      </c>
    </row>
    <row r="1184" spans="1:12" x14ac:dyDescent="0.25">
      <c r="A1184" s="3" t="s">
        <v>804</v>
      </c>
      <c r="B1184" s="4" t="s">
        <v>7</v>
      </c>
      <c r="C1184" s="5" t="s">
        <v>847</v>
      </c>
      <c r="D1184" s="6">
        <v>1143438</v>
      </c>
      <c r="E1184" s="6">
        <v>0</v>
      </c>
      <c r="F1184" s="6">
        <f t="shared" si="19"/>
        <v>1143438</v>
      </c>
      <c r="G1184" s="6">
        <v>1143438</v>
      </c>
      <c r="H1184" s="6">
        <v>0</v>
      </c>
      <c r="I1184" s="7">
        <v>0</v>
      </c>
      <c r="J1184" s="6">
        <v>0</v>
      </c>
      <c r="K1184" s="6">
        <v>0</v>
      </c>
      <c r="L1184" s="10">
        <v>4</v>
      </c>
    </row>
    <row r="1185" spans="1:12" x14ac:dyDescent="0.25">
      <c r="A1185" s="3" t="s">
        <v>804</v>
      </c>
      <c r="B1185" s="4" t="s">
        <v>7</v>
      </c>
      <c r="C1185" s="5" t="s">
        <v>848</v>
      </c>
      <c r="D1185" s="6">
        <v>100000</v>
      </c>
      <c r="E1185" s="6">
        <v>0</v>
      </c>
      <c r="F1185" s="6">
        <f t="shared" si="19"/>
        <v>100000</v>
      </c>
      <c r="G1185" s="6">
        <v>100000</v>
      </c>
      <c r="H1185" s="6">
        <v>0</v>
      </c>
      <c r="I1185" s="7">
        <v>0</v>
      </c>
      <c r="J1185" s="6">
        <v>0</v>
      </c>
      <c r="K1185" s="6">
        <v>0</v>
      </c>
      <c r="L1185" s="10">
        <v>0</v>
      </c>
    </row>
    <row r="1186" spans="1:12" x14ac:dyDescent="0.25">
      <c r="A1186" s="3" t="s">
        <v>804</v>
      </c>
      <c r="B1186" s="4" t="s">
        <v>7</v>
      </c>
      <c r="C1186" s="5" t="s">
        <v>51</v>
      </c>
      <c r="D1186" s="6">
        <v>-666235</v>
      </c>
      <c r="E1186" s="6">
        <v>0</v>
      </c>
      <c r="F1186" s="6">
        <f t="shared" si="19"/>
        <v>-649219</v>
      </c>
      <c r="G1186" s="6">
        <v>-649219</v>
      </c>
      <c r="H1186" s="6">
        <v>0</v>
      </c>
      <c r="I1186" s="7">
        <v>-15872</v>
      </c>
      <c r="J1186" s="6">
        <v>-1144</v>
      </c>
      <c r="K1186" s="6">
        <v>0</v>
      </c>
      <c r="L1186" s="10">
        <v>0</v>
      </c>
    </row>
    <row r="1187" spans="1:12" x14ac:dyDescent="0.25">
      <c r="A1187" s="3" t="s">
        <v>804</v>
      </c>
      <c r="B1187" s="4" t="s">
        <v>7</v>
      </c>
      <c r="C1187" s="5" t="s">
        <v>849</v>
      </c>
      <c r="D1187" s="6">
        <v>97500</v>
      </c>
      <c r="E1187" s="6">
        <v>0</v>
      </c>
      <c r="F1187" s="6">
        <f t="shared" si="19"/>
        <v>97500</v>
      </c>
      <c r="G1187" s="6">
        <v>97500</v>
      </c>
      <c r="H1187" s="6">
        <v>0</v>
      </c>
      <c r="I1187" s="7">
        <v>0</v>
      </c>
      <c r="J1187" s="6">
        <v>0</v>
      </c>
      <c r="K1187" s="6">
        <v>0</v>
      </c>
      <c r="L1187" s="10">
        <v>0</v>
      </c>
    </row>
    <row r="1188" spans="1:12" x14ac:dyDescent="0.25">
      <c r="A1188" s="3" t="s">
        <v>804</v>
      </c>
      <c r="B1188" s="4" t="s">
        <v>7</v>
      </c>
      <c r="C1188" s="5" t="s">
        <v>773</v>
      </c>
      <c r="D1188" s="6">
        <v>86700</v>
      </c>
      <c r="E1188" s="6">
        <v>0</v>
      </c>
      <c r="F1188" s="6">
        <f t="shared" si="19"/>
        <v>86700</v>
      </c>
      <c r="G1188" s="6">
        <v>86700</v>
      </c>
      <c r="H1188" s="6">
        <v>0</v>
      </c>
      <c r="I1188" s="7">
        <v>0</v>
      </c>
      <c r="J1188" s="6">
        <v>0</v>
      </c>
      <c r="K1188" s="6">
        <v>0</v>
      </c>
      <c r="L1188" s="10">
        <v>0</v>
      </c>
    </row>
    <row r="1189" spans="1:12" x14ac:dyDescent="0.25">
      <c r="A1189" s="3" t="s">
        <v>804</v>
      </c>
      <c r="B1189" s="4" t="s">
        <v>7</v>
      </c>
      <c r="C1189" s="5" t="s">
        <v>850</v>
      </c>
      <c r="D1189" s="6">
        <v>53390</v>
      </c>
      <c r="E1189" s="6">
        <v>0</v>
      </c>
      <c r="F1189" s="6">
        <f t="shared" si="19"/>
        <v>53390</v>
      </c>
      <c r="G1189" s="6">
        <v>53390</v>
      </c>
      <c r="H1189" s="6">
        <v>0</v>
      </c>
      <c r="I1189" s="7">
        <v>0</v>
      </c>
      <c r="J1189" s="6">
        <v>0</v>
      </c>
      <c r="K1189" s="6">
        <v>0</v>
      </c>
      <c r="L1189" s="10">
        <v>0.7</v>
      </c>
    </row>
    <row r="1190" spans="1:12" x14ac:dyDescent="0.25">
      <c r="A1190" s="3" t="s">
        <v>804</v>
      </c>
      <c r="B1190" s="4" t="s">
        <v>7</v>
      </c>
      <c r="C1190" s="5" t="s">
        <v>566</v>
      </c>
      <c r="D1190" s="6">
        <v>869288</v>
      </c>
      <c r="E1190" s="6">
        <v>0</v>
      </c>
      <c r="F1190" s="6">
        <f t="shared" si="19"/>
        <v>138362</v>
      </c>
      <c r="G1190" s="6">
        <v>138362</v>
      </c>
      <c r="H1190" s="6">
        <v>0</v>
      </c>
      <c r="I1190" s="7">
        <v>730926</v>
      </c>
      <c r="J1190" s="6">
        <v>0</v>
      </c>
      <c r="K1190" s="6">
        <v>0</v>
      </c>
      <c r="L1190" s="10">
        <v>1.6</v>
      </c>
    </row>
    <row r="1191" spans="1:12" x14ac:dyDescent="0.25">
      <c r="A1191" s="3" t="s">
        <v>804</v>
      </c>
      <c r="B1191" s="4" t="s">
        <v>7</v>
      </c>
      <c r="C1191" s="5" t="s">
        <v>851</v>
      </c>
      <c r="D1191" s="6">
        <v>99500</v>
      </c>
      <c r="E1191" s="6">
        <v>0</v>
      </c>
      <c r="F1191" s="6">
        <f t="shared" si="19"/>
        <v>99500</v>
      </c>
      <c r="G1191" s="6">
        <v>99500</v>
      </c>
      <c r="H1191" s="6">
        <v>0</v>
      </c>
      <c r="I1191" s="7">
        <v>0</v>
      </c>
      <c r="J1191" s="6">
        <v>0</v>
      </c>
      <c r="K1191" s="6">
        <v>0</v>
      </c>
      <c r="L1191" s="10">
        <v>0</v>
      </c>
    </row>
    <row r="1192" spans="1:12" x14ac:dyDescent="0.25">
      <c r="A1192" s="3" t="s">
        <v>804</v>
      </c>
      <c r="B1192" s="4" t="s">
        <v>7</v>
      </c>
      <c r="C1192" s="5" t="s">
        <v>852</v>
      </c>
      <c r="D1192" s="6">
        <v>1992454</v>
      </c>
      <c r="E1192" s="6">
        <v>0</v>
      </c>
      <c r="F1192" s="6">
        <f t="shared" si="19"/>
        <v>932706</v>
      </c>
      <c r="G1192" s="6">
        <v>932706</v>
      </c>
      <c r="H1192" s="6">
        <v>0</v>
      </c>
      <c r="I1192" s="7">
        <v>1059748</v>
      </c>
      <c r="J1192" s="6">
        <v>0</v>
      </c>
      <c r="K1192" s="6">
        <v>0</v>
      </c>
      <c r="L1192" s="10">
        <v>2.2999999999999998</v>
      </c>
    </row>
    <row r="1193" spans="1:12" x14ac:dyDescent="0.25">
      <c r="A1193" s="3" t="s">
        <v>804</v>
      </c>
      <c r="B1193" s="4" t="s">
        <v>7</v>
      </c>
      <c r="C1193" s="5" t="s">
        <v>10</v>
      </c>
      <c r="D1193" s="6">
        <v>290391</v>
      </c>
      <c r="E1193" s="6">
        <v>0</v>
      </c>
      <c r="F1193" s="6">
        <f t="shared" si="19"/>
        <v>909163</v>
      </c>
      <c r="G1193" s="6">
        <v>909163</v>
      </c>
      <c r="H1193" s="6">
        <v>0</v>
      </c>
      <c r="I1193" s="7">
        <v>0</v>
      </c>
      <c r="J1193" s="6">
        <v>-618772</v>
      </c>
      <c r="K1193" s="6">
        <v>0</v>
      </c>
      <c r="L1193" s="10">
        <v>2.2000000000000002</v>
      </c>
    </row>
    <row r="1194" spans="1:12" x14ac:dyDescent="0.25">
      <c r="A1194" s="3" t="s">
        <v>804</v>
      </c>
      <c r="B1194" s="4" t="s">
        <v>9</v>
      </c>
      <c r="C1194" s="5" t="s">
        <v>10</v>
      </c>
      <c r="D1194" s="6">
        <v>1004627098</v>
      </c>
      <c r="E1194" s="6">
        <v>0</v>
      </c>
      <c r="F1194" s="6">
        <f t="shared" si="19"/>
        <v>751131421</v>
      </c>
      <c r="G1194" s="6">
        <v>751131421</v>
      </c>
      <c r="H1194" s="6">
        <v>0</v>
      </c>
      <c r="I1194" s="7">
        <v>191907789</v>
      </c>
      <c r="J1194" s="6">
        <v>57162888</v>
      </c>
      <c r="K1194" s="6">
        <v>4425000</v>
      </c>
      <c r="L1194" s="10">
        <v>5322.6</v>
      </c>
    </row>
    <row r="1195" spans="1:12" x14ac:dyDescent="0.25">
      <c r="A1195" s="3" t="s">
        <v>804</v>
      </c>
      <c r="B1195" s="4" t="s">
        <v>9</v>
      </c>
      <c r="C1195" s="5" t="s">
        <v>122</v>
      </c>
      <c r="D1195" s="6">
        <v>7425</v>
      </c>
      <c r="E1195" s="6">
        <v>0</v>
      </c>
      <c r="F1195" s="6">
        <f t="shared" si="19"/>
        <v>7425</v>
      </c>
      <c r="G1195" s="6">
        <v>7425</v>
      </c>
      <c r="H1195" s="6">
        <v>0</v>
      </c>
      <c r="I1195" s="7">
        <v>0</v>
      </c>
      <c r="J1195" s="6">
        <v>0</v>
      </c>
      <c r="K1195" s="6">
        <v>0</v>
      </c>
      <c r="L1195" s="10">
        <v>0.1</v>
      </c>
    </row>
    <row r="1196" spans="1:12" x14ac:dyDescent="0.25">
      <c r="A1196" s="3" t="s">
        <v>804</v>
      </c>
      <c r="B1196" s="4" t="s">
        <v>9</v>
      </c>
      <c r="C1196" s="5" t="s">
        <v>853</v>
      </c>
      <c r="D1196" s="6">
        <v>170601</v>
      </c>
      <c r="E1196" s="6">
        <v>0</v>
      </c>
      <c r="F1196" s="6">
        <f t="shared" si="19"/>
        <v>170601</v>
      </c>
      <c r="G1196" s="6">
        <v>170601</v>
      </c>
      <c r="H1196" s="6">
        <v>0</v>
      </c>
      <c r="I1196" s="7">
        <v>0</v>
      </c>
      <c r="J1196" s="6">
        <v>0</v>
      </c>
      <c r="K1196" s="6">
        <v>0</v>
      </c>
      <c r="L1196" s="10">
        <v>0</v>
      </c>
    </row>
    <row r="1197" spans="1:12" x14ac:dyDescent="0.25">
      <c r="A1197" s="3" t="s">
        <v>804</v>
      </c>
      <c r="B1197" s="4" t="s">
        <v>9</v>
      </c>
      <c r="C1197" s="5" t="s">
        <v>854</v>
      </c>
      <c r="D1197" s="6">
        <v>387449</v>
      </c>
      <c r="E1197" s="6">
        <v>0</v>
      </c>
      <c r="F1197" s="6">
        <f t="shared" si="19"/>
        <v>387449</v>
      </c>
      <c r="G1197" s="6">
        <v>387449</v>
      </c>
      <c r="H1197" s="6">
        <v>0</v>
      </c>
      <c r="I1197" s="7">
        <v>0</v>
      </c>
      <c r="J1197" s="6">
        <v>0</v>
      </c>
      <c r="K1197" s="6">
        <v>0</v>
      </c>
      <c r="L1197" s="10">
        <v>5.6</v>
      </c>
    </row>
    <row r="1198" spans="1:12" x14ac:dyDescent="0.25">
      <c r="A1198" s="3" t="s">
        <v>804</v>
      </c>
      <c r="B1198" s="4" t="s">
        <v>9</v>
      </c>
      <c r="C1198" s="5" t="s">
        <v>855</v>
      </c>
      <c r="D1198" s="6">
        <v>-93558</v>
      </c>
      <c r="E1198" s="6">
        <v>0</v>
      </c>
      <c r="F1198" s="6">
        <f t="shared" si="19"/>
        <v>-93558</v>
      </c>
      <c r="G1198" s="6">
        <v>-93558</v>
      </c>
      <c r="H1198" s="6">
        <v>0</v>
      </c>
      <c r="I1198" s="7">
        <v>0</v>
      </c>
      <c r="J1198" s="6">
        <v>0</v>
      </c>
      <c r="K1198" s="6">
        <v>0</v>
      </c>
      <c r="L1198" s="10">
        <v>-1.4</v>
      </c>
    </row>
    <row r="1199" spans="1:12" x14ac:dyDescent="0.25">
      <c r="A1199" s="3" t="s">
        <v>804</v>
      </c>
      <c r="B1199" s="4" t="s">
        <v>9</v>
      </c>
      <c r="C1199" s="5" t="s">
        <v>856</v>
      </c>
      <c r="D1199" s="6">
        <v>140462</v>
      </c>
      <c r="E1199" s="6">
        <v>0</v>
      </c>
      <c r="F1199" s="6">
        <f t="shared" si="19"/>
        <v>140462</v>
      </c>
      <c r="G1199" s="6">
        <v>140462</v>
      </c>
      <c r="H1199" s="6">
        <v>0</v>
      </c>
      <c r="I1199" s="7">
        <v>0</v>
      </c>
      <c r="J1199" s="6">
        <v>0</v>
      </c>
      <c r="K1199" s="6">
        <v>0</v>
      </c>
      <c r="L1199" s="10">
        <v>1.1000000000000001</v>
      </c>
    </row>
    <row r="1200" spans="1:12" x14ac:dyDescent="0.25">
      <c r="A1200" s="3" t="s">
        <v>804</v>
      </c>
      <c r="B1200" s="4" t="s">
        <v>9</v>
      </c>
      <c r="C1200" s="5" t="s">
        <v>124</v>
      </c>
      <c r="D1200" s="6">
        <v>146894</v>
      </c>
      <c r="E1200" s="6">
        <v>0</v>
      </c>
      <c r="F1200" s="6">
        <f t="shared" si="19"/>
        <v>146894</v>
      </c>
      <c r="G1200" s="6">
        <v>146894</v>
      </c>
      <c r="H1200" s="6">
        <v>0</v>
      </c>
      <c r="I1200" s="7">
        <v>0</v>
      </c>
      <c r="J1200" s="6">
        <v>0</v>
      </c>
      <c r="K1200" s="6">
        <v>0</v>
      </c>
      <c r="L1200" s="10">
        <v>2.5</v>
      </c>
    </row>
    <row r="1201" spans="1:12" x14ac:dyDescent="0.25">
      <c r="A1201" s="3" t="s">
        <v>804</v>
      </c>
      <c r="B1201" s="4" t="s">
        <v>9</v>
      </c>
      <c r="C1201" s="5" t="s">
        <v>857</v>
      </c>
      <c r="D1201" s="6">
        <v>508289</v>
      </c>
      <c r="E1201" s="6">
        <v>0</v>
      </c>
      <c r="F1201" s="6">
        <f t="shared" si="19"/>
        <v>508289</v>
      </c>
      <c r="G1201" s="6">
        <v>508289</v>
      </c>
      <c r="H1201" s="6">
        <v>0</v>
      </c>
      <c r="I1201" s="7">
        <v>0</v>
      </c>
      <c r="J1201" s="6">
        <v>0</v>
      </c>
      <c r="K1201" s="6">
        <v>0</v>
      </c>
      <c r="L1201" s="10">
        <v>2</v>
      </c>
    </row>
    <row r="1202" spans="1:12" x14ac:dyDescent="0.25">
      <c r="A1202" s="3" t="s">
        <v>804</v>
      </c>
      <c r="B1202" s="4" t="s">
        <v>9</v>
      </c>
      <c r="C1202" s="5" t="s">
        <v>858</v>
      </c>
      <c r="D1202" s="6">
        <v>2478982</v>
      </c>
      <c r="E1202" s="6">
        <v>0</v>
      </c>
      <c r="F1202" s="6">
        <f t="shared" si="19"/>
        <v>2478982</v>
      </c>
      <c r="G1202" s="6">
        <v>2478982</v>
      </c>
      <c r="H1202" s="6">
        <v>0</v>
      </c>
      <c r="I1202" s="7">
        <v>0</v>
      </c>
      <c r="J1202" s="6">
        <v>0</v>
      </c>
      <c r="K1202" s="6">
        <v>0</v>
      </c>
      <c r="L1202" s="10">
        <v>21.7</v>
      </c>
    </row>
    <row r="1203" spans="1:12" x14ac:dyDescent="0.25">
      <c r="A1203" s="3" t="s">
        <v>804</v>
      </c>
      <c r="B1203" s="4" t="s">
        <v>9</v>
      </c>
      <c r="C1203" s="5" t="s">
        <v>859</v>
      </c>
      <c r="D1203" s="6">
        <v>668600</v>
      </c>
      <c r="E1203" s="6">
        <v>0</v>
      </c>
      <c r="F1203" s="6">
        <f t="shared" si="19"/>
        <v>668600</v>
      </c>
      <c r="G1203" s="6">
        <v>668600</v>
      </c>
      <c r="H1203" s="6">
        <v>0</v>
      </c>
      <c r="I1203" s="7">
        <v>0</v>
      </c>
      <c r="J1203" s="6">
        <v>0</v>
      </c>
      <c r="K1203" s="6">
        <v>0</v>
      </c>
      <c r="L1203" s="10">
        <v>0</v>
      </c>
    </row>
    <row r="1204" spans="1:12" x14ac:dyDescent="0.25">
      <c r="A1204" s="3" t="s">
        <v>804</v>
      </c>
      <c r="B1204" s="4" t="s">
        <v>9</v>
      </c>
      <c r="C1204" s="5" t="s">
        <v>860</v>
      </c>
      <c r="D1204" s="6">
        <v>120000</v>
      </c>
      <c r="E1204" s="6">
        <v>0</v>
      </c>
      <c r="F1204" s="6">
        <f t="shared" si="19"/>
        <v>120000</v>
      </c>
      <c r="G1204" s="6">
        <v>120000</v>
      </c>
      <c r="H1204" s="6">
        <v>0</v>
      </c>
      <c r="I1204" s="7">
        <v>0</v>
      </c>
      <c r="J1204" s="6">
        <v>0</v>
      </c>
      <c r="K1204" s="6">
        <v>0</v>
      </c>
      <c r="L1204" s="10">
        <v>0</v>
      </c>
    </row>
    <row r="1205" spans="1:12" x14ac:dyDescent="0.25">
      <c r="A1205" s="3" t="s">
        <v>804</v>
      </c>
      <c r="B1205" s="4" t="s">
        <v>9</v>
      </c>
      <c r="C1205" s="5" t="s">
        <v>861</v>
      </c>
      <c r="D1205" s="6">
        <v>126986</v>
      </c>
      <c r="E1205" s="6">
        <v>0</v>
      </c>
      <c r="F1205" s="6">
        <f t="shared" si="19"/>
        <v>126986</v>
      </c>
      <c r="G1205" s="6">
        <v>126986</v>
      </c>
      <c r="H1205" s="6">
        <v>0</v>
      </c>
      <c r="I1205" s="7">
        <v>0</v>
      </c>
      <c r="J1205" s="6">
        <v>0</v>
      </c>
      <c r="K1205" s="6">
        <v>0</v>
      </c>
      <c r="L1205" s="10">
        <v>0.8</v>
      </c>
    </row>
    <row r="1206" spans="1:12" x14ac:dyDescent="0.25">
      <c r="A1206" s="3" t="s">
        <v>804</v>
      </c>
      <c r="B1206" s="4" t="s">
        <v>9</v>
      </c>
      <c r="C1206" s="5" t="s">
        <v>785</v>
      </c>
      <c r="D1206" s="6">
        <v>142000</v>
      </c>
      <c r="E1206" s="6">
        <v>0</v>
      </c>
      <c r="F1206" s="6">
        <f t="shared" si="19"/>
        <v>142000</v>
      </c>
      <c r="G1206" s="6">
        <v>142000</v>
      </c>
      <c r="H1206" s="6">
        <v>0</v>
      </c>
      <c r="I1206" s="7">
        <v>0</v>
      </c>
      <c r="J1206" s="6">
        <v>0</v>
      </c>
      <c r="K1206" s="6">
        <v>0</v>
      </c>
      <c r="L1206" s="10">
        <v>0</v>
      </c>
    </row>
    <row r="1207" spans="1:12" x14ac:dyDescent="0.25">
      <c r="A1207" s="3" t="s">
        <v>804</v>
      </c>
      <c r="B1207" s="4" t="s">
        <v>9</v>
      </c>
      <c r="C1207" s="5" t="s">
        <v>862</v>
      </c>
      <c r="D1207" s="6">
        <v>328026</v>
      </c>
      <c r="E1207" s="6">
        <v>0</v>
      </c>
      <c r="F1207" s="6">
        <f t="shared" si="19"/>
        <v>328026</v>
      </c>
      <c r="G1207" s="6">
        <v>328026</v>
      </c>
      <c r="H1207" s="6">
        <v>0</v>
      </c>
      <c r="I1207" s="7">
        <v>0</v>
      </c>
      <c r="J1207" s="6">
        <v>0</v>
      </c>
      <c r="K1207" s="6">
        <v>0</v>
      </c>
      <c r="L1207" s="10">
        <v>0.6</v>
      </c>
    </row>
    <row r="1208" spans="1:12" x14ac:dyDescent="0.25">
      <c r="A1208" s="3" t="s">
        <v>804</v>
      </c>
      <c r="B1208" s="4" t="s">
        <v>9</v>
      </c>
      <c r="C1208" s="5" t="s">
        <v>863</v>
      </c>
      <c r="D1208" s="6">
        <v>115440</v>
      </c>
      <c r="E1208" s="6">
        <v>0</v>
      </c>
      <c r="F1208" s="6">
        <f t="shared" si="19"/>
        <v>115440</v>
      </c>
      <c r="G1208" s="6">
        <v>115440</v>
      </c>
      <c r="H1208" s="6">
        <v>0</v>
      </c>
      <c r="I1208" s="7">
        <v>0</v>
      </c>
      <c r="J1208" s="6">
        <v>0</v>
      </c>
      <c r="K1208" s="6">
        <v>0</v>
      </c>
      <c r="L1208" s="10">
        <v>0</v>
      </c>
    </row>
    <row r="1209" spans="1:12" x14ac:dyDescent="0.25">
      <c r="A1209" s="3" t="s">
        <v>804</v>
      </c>
      <c r="B1209" s="4" t="s">
        <v>9</v>
      </c>
      <c r="C1209" s="5" t="s">
        <v>864</v>
      </c>
      <c r="D1209" s="6">
        <v>54797</v>
      </c>
      <c r="E1209" s="6">
        <v>0</v>
      </c>
      <c r="F1209" s="6">
        <f t="shared" si="19"/>
        <v>54797</v>
      </c>
      <c r="G1209" s="6">
        <v>54797</v>
      </c>
      <c r="H1209" s="6">
        <v>0</v>
      </c>
      <c r="I1209" s="7">
        <v>0</v>
      </c>
      <c r="J1209" s="6">
        <v>0</v>
      </c>
      <c r="K1209" s="6">
        <v>0</v>
      </c>
      <c r="L1209" s="10">
        <v>0.7</v>
      </c>
    </row>
    <row r="1210" spans="1:12" x14ac:dyDescent="0.25">
      <c r="A1210" s="3" t="s">
        <v>804</v>
      </c>
      <c r="B1210" s="4" t="s">
        <v>9</v>
      </c>
      <c r="C1210" s="5" t="s">
        <v>865</v>
      </c>
      <c r="D1210" s="6">
        <v>418118</v>
      </c>
      <c r="E1210" s="6">
        <v>0</v>
      </c>
      <c r="F1210" s="6">
        <f t="shared" si="19"/>
        <v>59318</v>
      </c>
      <c r="G1210" s="6">
        <v>59318</v>
      </c>
      <c r="H1210" s="6">
        <v>0</v>
      </c>
      <c r="I1210" s="7">
        <v>358800</v>
      </c>
      <c r="J1210" s="6">
        <v>0</v>
      </c>
      <c r="K1210" s="6">
        <v>0</v>
      </c>
      <c r="L1210" s="10">
        <v>0.8</v>
      </c>
    </row>
    <row r="1211" spans="1:12" x14ac:dyDescent="0.25">
      <c r="A1211" s="3" t="s">
        <v>804</v>
      </c>
      <c r="B1211" s="4" t="s">
        <v>9</v>
      </c>
      <c r="C1211" s="5" t="s">
        <v>866</v>
      </c>
      <c r="D1211" s="6">
        <v>100453</v>
      </c>
      <c r="E1211" s="6">
        <v>0</v>
      </c>
      <c r="F1211" s="6">
        <f t="shared" si="19"/>
        <v>100453</v>
      </c>
      <c r="G1211" s="6">
        <v>100453</v>
      </c>
      <c r="H1211" s="6">
        <v>0</v>
      </c>
      <c r="I1211" s="7">
        <v>0</v>
      </c>
      <c r="J1211" s="6">
        <v>0</v>
      </c>
      <c r="K1211" s="6">
        <v>0</v>
      </c>
      <c r="L1211" s="10">
        <v>0</v>
      </c>
    </row>
    <row r="1212" spans="1:12" x14ac:dyDescent="0.25">
      <c r="A1212" s="3" t="s">
        <v>804</v>
      </c>
      <c r="B1212" s="4" t="s">
        <v>9</v>
      </c>
      <c r="C1212" s="5" t="s">
        <v>867</v>
      </c>
      <c r="D1212" s="6">
        <v>32170</v>
      </c>
      <c r="E1212" s="6">
        <v>0</v>
      </c>
      <c r="F1212" s="6">
        <f t="shared" si="19"/>
        <v>32170</v>
      </c>
      <c r="G1212" s="6">
        <v>32170</v>
      </c>
      <c r="H1212" s="6">
        <v>0</v>
      </c>
      <c r="I1212" s="7">
        <v>0</v>
      </c>
      <c r="J1212" s="6">
        <v>0</v>
      </c>
      <c r="K1212" s="6">
        <v>0</v>
      </c>
      <c r="L1212" s="10">
        <v>0.4</v>
      </c>
    </row>
    <row r="1213" spans="1:12" x14ac:dyDescent="0.25">
      <c r="A1213" s="3" t="s">
        <v>804</v>
      </c>
      <c r="B1213" s="4" t="s">
        <v>9</v>
      </c>
      <c r="C1213" s="5" t="s">
        <v>791</v>
      </c>
      <c r="D1213" s="6">
        <v>463000</v>
      </c>
      <c r="E1213" s="6">
        <v>0</v>
      </c>
      <c r="F1213" s="6">
        <f t="shared" si="19"/>
        <v>463000</v>
      </c>
      <c r="G1213" s="6">
        <v>463000</v>
      </c>
      <c r="H1213" s="6">
        <v>0</v>
      </c>
      <c r="I1213" s="7">
        <v>0</v>
      </c>
      <c r="J1213" s="6">
        <v>0</v>
      </c>
      <c r="K1213" s="6">
        <v>0</v>
      </c>
      <c r="L1213" s="10">
        <v>0</v>
      </c>
    </row>
    <row r="1214" spans="1:12" x14ac:dyDescent="0.25">
      <c r="A1214" s="3" t="s">
        <v>804</v>
      </c>
      <c r="B1214" s="4" t="s">
        <v>9</v>
      </c>
      <c r="C1214" s="5" t="s">
        <v>868</v>
      </c>
      <c r="D1214" s="6">
        <v>12238901</v>
      </c>
      <c r="E1214" s="6">
        <v>0</v>
      </c>
      <c r="F1214" s="6">
        <f t="shared" si="19"/>
        <v>3400772</v>
      </c>
      <c r="G1214" s="6">
        <v>3400772</v>
      </c>
      <c r="H1214" s="6">
        <v>0</v>
      </c>
      <c r="I1214" s="7">
        <v>8917659</v>
      </c>
      <c r="J1214" s="6">
        <v>-79530</v>
      </c>
      <c r="K1214" s="6">
        <v>0</v>
      </c>
      <c r="L1214" s="10">
        <v>9.3000000000000007</v>
      </c>
    </row>
    <row r="1215" spans="1:12" x14ac:dyDescent="0.25">
      <c r="A1215" s="3" t="s">
        <v>804</v>
      </c>
      <c r="B1215" s="4" t="s">
        <v>9</v>
      </c>
      <c r="C1215" s="5" t="s">
        <v>128</v>
      </c>
      <c r="D1215" s="6">
        <v>0</v>
      </c>
      <c r="E1215" s="6">
        <v>0</v>
      </c>
      <c r="F1215" s="6">
        <f t="shared" si="19"/>
        <v>-309000000</v>
      </c>
      <c r="G1215" s="6">
        <v>-309000000</v>
      </c>
      <c r="H1215" s="6">
        <v>0</v>
      </c>
      <c r="I1215" s="7">
        <v>309000000</v>
      </c>
      <c r="J1215" s="6">
        <v>0</v>
      </c>
      <c r="K1215" s="6">
        <v>0</v>
      </c>
      <c r="L1215" s="10">
        <v>0</v>
      </c>
    </row>
    <row r="1216" spans="1:12" x14ac:dyDescent="0.25">
      <c r="A1216" s="3" t="s">
        <v>804</v>
      </c>
      <c r="B1216" s="4" t="s">
        <v>11</v>
      </c>
      <c r="C1216" s="5" t="s">
        <v>12</v>
      </c>
      <c r="D1216" s="6">
        <v>1096505689</v>
      </c>
      <c r="E1216" s="6">
        <v>0</v>
      </c>
      <c r="F1216" s="6">
        <f t="shared" si="19"/>
        <v>836014215</v>
      </c>
      <c r="G1216" s="6">
        <v>836014215</v>
      </c>
      <c r="H1216" s="6">
        <v>0</v>
      </c>
      <c r="I1216" s="7">
        <v>191561642</v>
      </c>
      <c r="J1216" s="6">
        <v>64504832</v>
      </c>
      <c r="K1216" s="6">
        <v>4425000</v>
      </c>
      <c r="L1216" s="10">
        <v>5617.3</v>
      </c>
    </row>
    <row r="1217" spans="1:12" x14ac:dyDescent="0.25">
      <c r="A1217" s="3" t="s">
        <v>804</v>
      </c>
      <c r="B1217" s="4" t="s">
        <v>11</v>
      </c>
      <c r="C1217" s="5" t="s">
        <v>869</v>
      </c>
      <c r="D1217" s="6">
        <v>136122</v>
      </c>
      <c r="E1217" s="6">
        <v>0</v>
      </c>
      <c r="F1217" s="6">
        <f t="shared" si="19"/>
        <v>136122</v>
      </c>
      <c r="G1217" s="6">
        <v>136122</v>
      </c>
      <c r="H1217" s="6">
        <v>0</v>
      </c>
      <c r="I1217" s="7">
        <v>0</v>
      </c>
      <c r="J1217" s="6">
        <v>0</v>
      </c>
      <c r="K1217" s="6">
        <v>0</v>
      </c>
      <c r="L1217" s="10">
        <v>0.9</v>
      </c>
    </row>
    <row r="1218" spans="1:12" x14ac:dyDescent="0.25">
      <c r="A1218" s="3" t="s">
        <v>804</v>
      </c>
      <c r="B1218" s="4" t="s">
        <v>11</v>
      </c>
      <c r="C1218" s="5" t="s">
        <v>870</v>
      </c>
      <c r="D1218" s="6">
        <v>74953</v>
      </c>
      <c r="E1218" s="6">
        <v>0</v>
      </c>
      <c r="F1218" s="6">
        <f t="shared" si="19"/>
        <v>0</v>
      </c>
      <c r="G1218" s="6">
        <v>0</v>
      </c>
      <c r="H1218" s="6">
        <v>0</v>
      </c>
      <c r="I1218" s="7">
        <v>74953</v>
      </c>
      <c r="J1218" s="6">
        <v>0</v>
      </c>
      <c r="K1218" s="6">
        <v>0</v>
      </c>
      <c r="L1218" s="10">
        <v>0.8</v>
      </c>
    </row>
    <row r="1219" spans="1:12" x14ac:dyDescent="0.25">
      <c r="A1219" s="3" t="s">
        <v>804</v>
      </c>
      <c r="B1219" s="4" t="s">
        <v>11</v>
      </c>
      <c r="C1219" s="5" t="s">
        <v>140</v>
      </c>
      <c r="D1219" s="6">
        <v>250000</v>
      </c>
      <c r="E1219" s="6">
        <v>0</v>
      </c>
      <c r="F1219" s="6">
        <f t="shared" si="19"/>
        <v>250000</v>
      </c>
      <c r="G1219" s="6">
        <v>250000</v>
      </c>
      <c r="H1219" s="6">
        <v>0</v>
      </c>
      <c r="I1219" s="7">
        <v>0</v>
      </c>
      <c r="J1219" s="6">
        <v>0</v>
      </c>
      <c r="K1219" s="6">
        <v>0</v>
      </c>
      <c r="L1219" s="10">
        <v>0</v>
      </c>
    </row>
    <row r="1220" spans="1:12" x14ac:dyDescent="0.25">
      <c r="A1220" s="3" t="s">
        <v>804</v>
      </c>
      <c r="B1220" s="4" t="s">
        <v>11</v>
      </c>
      <c r="C1220" s="5" t="s">
        <v>871</v>
      </c>
      <c r="D1220" s="6">
        <v>109392</v>
      </c>
      <c r="E1220" s="6">
        <v>0</v>
      </c>
      <c r="F1220" s="6">
        <f t="shared" si="19"/>
        <v>109392</v>
      </c>
      <c r="G1220" s="6">
        <v>109392</v>
      </c>
      <c r="H1220" s="6">
        <v>0</v>
      </c>
      <c r="I1220" s="7">
        <v>0</v>
      </c>
      <c r="J1220" s="6">
        <v>0</v>
      </c>
      <c r="K1220" s="6">
        <v>0</v>
      </c>
      <c r="L1220" s="10">
        <v>0.5</v>
      </c>
    </row>
    <row r="1221" spans="1:12" x14ac:dyDescent="0.25">
      <c r="A1221" s="3" t="s">
        <v>804</v>
      </c>
      <c r="B1221" s="4" t="s">
        <v>11</v>
      </c>
      <c r="C1221" s="5" t="s">
        <v>872</v>
      </c>
      <c r="D1221" s="6">
        <v>122743</v>
      </c>
      <c r="E1221" s="6">
        <v>0</v>
      </c>
      <c r="F1221" s="6">
        <f t="shared" si="19"/>
        <v>122743</v>
      </c>
      <c r="G1221" s="6">
        <v>122743</v>
      </c>
      <c r="H1221" s="6">
        <v>0</v>
      </c>
      <c r="I1221" s="7">
        <v>0</v>
      </c>
      <c r="J1221" s="6">
        <v>0</v>
      </c>
      <c r="K1221" s="6">
        <v>0</v>
      </c>
      <c r="L1221" s="10">
        <v>0</v>
      </c>
    </row>
    <row r="1222" spans="1:12" x14ac:dyDescent="0.25">
      <c r="A1222" s="3" t="s">
        <v>804</v>
      </c>
      <c r="B1222" s="4" t="s">
        <v>11</v>
      </c>
      <c r="C1222" s="5" t="s">
        <v>800</v>
      </c>
      <c r="D1222" s="6">
        <v>1411449</v>
      </c>
      <c r="E1222" s="6">
        <v>0</v>
      </c>
      <c r="F1222" s="6">
        <f t="shared" si="19"/>
        <v>1411449</v>
      </c>
      <c r="G1222" s="6">
        <v>1411449</v>
      </c>
      <c r="H1222" s="6">
        <v>0</v>
      </c>
      <c r="I1222" s="7">
        <v>0</v>
      </c>
      <c r="J1222" s="6">
        <v>0</v>
      </c>
      <c r="K1222" s="6">
        <v>0</v>
      </c>
      <c r="L1222" s="10">
        <v>13.2</v>
      </c>
    </row>
    <row r="1223" spans="1:12" x14ac:dyDescent="0.25">
      <c r="A1223" s="3" t="s">
        <v>804</v>
      </c>
      <c r="B1223" s="4" t="s">
        <v>11</v>
      </c>
      <c r="C1223" s="5" t="s">
        <v>128</v>
      </c>
      <c r="D1223" s="6">
        <v>0</v>
      </c>
      <c r="E1223" s="6">
        <v>0</v>
      </c>
      <c r="F1223" s="6">
        <f t="shared" si="19"/>
        <v>-200000000</v>
      </c>
      <c r="G1223" s="6">
        <v>-200000000</v>
      </c>
      <c r="H1223" s="6">
        <v>0</v>
      </c>
      <c r="I1223" s="7">
        <v>200000000</v>
      </c>
      <c r="J1223" s="6">
        <v>0</v>
      </c>
      <c r="K1223" s="6">
        <v>0</v>
      </c>
      <c r="L1223" s="10">
        <v>0</v>
      </c>
    </row>
    <row r="1224" spans="1:12" x14ac:dyDescent="0.25">
      <c r="A1224" s="3" t="s">
        <v>873</v>
      </c>
      <c r="B1224" s="4" t="s">
        <v>14</v>
      </c>
      <c r="C1224" s="5" t="s">
        <v>15</v>
      </c>
      <c r="D1224" s="6">
        <v>178911115</v>
      </c>
      <c r="E1224" s="6">
        <v>0</v>
      </c>
      <c r="F1224" s="6">
        <f t="shared" si="19"/>
        <v>2698594</v>
      </c>
      <c r="G1224" s="6">
        <v>2698594</v>
      </c>
      <c r="H1224" s="6">
        <v>0</v>
      </c>
      <c r="I1224" s="7">
        <v>74251770</v>
      </c>
      <c r="J1224" s="6">
        <v>1139547</v>
      </c>
      <c r="K1224" s="6">
        <v>100821204</v>
      </c>
      <c r="L1224" s="10">
        <v>1023.5</v>
      </c>
    </row>
    <row r="1225" spans="1:12" x14ac:dyDescent="0.25">
      <c r="A1225" s="3" t="s">
        <v>873</v>
      </c>
      <c r="B1225" s="4" t="s">
        <v>14</v>
      </c>
      <c r="C1225" s="5" t="s">
        <v>313</v>
      </c>
      <c r="D1225" s="6">
        <v>665330</v>
      </c>
      <c r="E1225" s="6">
        <v>0</v>
      </c>
      <c r="F1225" s="6">
        <f t="shared" si="19"/>
        <v>665330</v>
      </c>
      <c r="G1225" s="6">
        <v>665330</v>
      </c>
      <c r="H1225" s="6">
        <v>0</v>
      </c>
      <c r="I1225" s="7">
        <v>0</v>
      </c>
      <c r="J1225" s="6">
        <v>0</v>
      </c>
      <c r="K1225" s="6">
        <v>0</v>
      </c>
      <c r="L1225" s="10">
        <v>0</v>
      </c>
    </row>
    <row r="1226" spans="1:12" x14ac:dyDescent="0.25">
      <c r="A1226" s="3" t="s">
        <v>873</v>
      </c>
      <c r="B1226" s="4" t="s">
        <v>14</v>
      </c>
      <c r="C1226" s="5" t="s">
        <v>874</v>
      </c>
      <c r="D1226" s="6">
        <v>157950</v>
      </c>
      <c r="E1226" s="6">
        <v>0</v>
      </c>
      <c r="F1226" s="6">
        <f t="shared" si="19"/>
        <v>157950</v>
      </c>
      <c r="G1226" s="6">
        <v>157950</v>
      </c>
      <c r="H1226" s="6">
        <v>0</v>
      </c>
      <c r="I1226" s="7">
        <v>0</v>
      </c>
      <c r="J1226" s="6">
        <v>0</v>
      </c>
      <c r="K1226" s="6">
        <v>0</v>
      </c>
      <c r="L1226" s="10">
        <v>0.3</v>
      </c>
    </row>
    <row r="1227" spans="1:12" x14ac:dyDescent="0.25">
      <c r="A1227" s="3" t="s">
        <v>873</v>
      </c>
      <c r="B1227" s="4" t="s">
        <v>14</v>
      </c>
      <c r="C1227" s="5" t="s">
        <v>149</v>
      </c>
      <c r="D1227" s="6">
        <v>118969</v>
      </c>
      <c r="E1227" s="6">
        <v>0</v>
      </c>
      <c r="F1227" s="6">
        <f t="shared" ref="F1227:F1290" si="20">SUM(G1227:H1227)</f>
        <v>118969</v>
      </c>
      <c r="G1227" s="6">
        <v>118969</v>
      </c>
      <c r="H1227" s="6">
        <v>0</v>
      </c>
      <c r="I1227" s="7">
        <v>0</v>
      </c>
      <c r="J1227" s="6">
        <v>0</v>
      </c>
      <c r="K1227" s="6">
        <v>0</v>
      </c>
      <c r="L1227" s="10">
        <v>1</v>
      </c>
    </row>
    <row r="1228" spans="1:12" x14ac:dyDescent="0.25">
      <c r="A1228" s="3" t="s">
        <v>873</v>
      </c>
      <c r="B1228" s="4" t="s">
        <v>14</v>
      </c>
      <c r="C1228" s="5" t="s">
        <v>875</v>
      </c>
      <c r="D1228" s="6">
        <v>582698</v>
      </c>
      <c r="E1228" s="6">
        <v>0</v>
      </c>
      <c r="F1228" s="6">
        <f t="shared" si="20"/>
        <v>582698</v>
      </c>
      <c r="G1228" s="6">
        <v>582698</v>
      </c>
      <c r="H1228" s="6">
        <v>0</v>
      </c>
      <c r="I1228" s="7">
        <v>0</v>
      </c>
      <c r="J1228" s="6">
        <v>0</v>
      </c>
      <c r="K1228" s="6">
        <v>0</v>
      </c>
      <c r="L1228" s="10">
        <v>1</v>
      </c>
    </row>
    <row r="1229" spans="1:12" x14ac:dyDescent="0.25">
      <c r="A1229" s="3" t="s">
        <v>873</v>
      </c>
      <c r="B1229" s="4" t="s">
        <v>14</v>
      </c>
      <c r="C1229" s="5" t="s">
        <v>594</v>
      </c>
      <c r="D1229" s="6">
        <v>485043</v>
      </c>
      <c r="E1229" s="6">
        <v>0</v>
      </c>
      <c r="F1229" s="6">
        <f t="shared" si="20"/>
        <v>485043</v>
      </c>
      <c r="G1229" s="6">
        <v>485043</v>
      </c>
      <c r="H1229" s="6">
        <v>0</v>
      </c>
      <c r="I1229" s="7">
        <v>0</v>
      </c>
      <c r="J1229" s="6">
        <v>0</v>
      </c>
      <c r="K1229" s="6">
        <v>0</v>
      </c>
      <c r="L1229" s="10">
        <v>2.5</v>
      </c>
    </row>
    <row r="1230" spans="1:12" x14ac:dyDescent="0.25">
      <c r="A1230" s="3" t="s">
        <v>873</v>
      </c>
      <c r="B1230" s="4" t="s">
        <v>14</v>
      </c>
      <c r="C1230" s="5" t="s">
        <v>876</v>
      </c>
      <c r="D1230" s="6">
        <v>6600000</v>
      </c>
      <c r="E1230" s="6">
        <v>0</v>
      </c>
      <c r="F1230" s="6">
        <f t="shared" si="20"/>
        <v>3300000</v>
      </c>
      <c r="G1230" s="6">
        <v>3300000</v>
      </c>
      <c r="H1230" s="6">
        <v>0</v>
      </c>
      <c r="I1230" s="7">
        <v>0</v>
      </c>
      <c r="J1230" s="6">
        <v>3300000</v>
      </c>
      <c r="K1230" s="6">
        <v>0</v>
      </c>
      <c r="L1230" s="10">
        <v>2</v>
      </c>
    </row>
    <row r="1231" spans="1:12" x14ac:dyDescent="0.25">
      <c r="A1231" s="3" t="s">
        <v>873</v>
      </c>
      <c r="B1231" s="4" t="s">
        <v>20</v>
      </c>
      <c r="C1231" s="5" t="s">
        <v>21</v>
      </c>
      <c r="D1231" s="6">
        <v>243615012</v>
      </c>
      <c r="E1231" s="6">
        <v>0</v>
      </c>
      <c r="F1231" s="6">
        <f t="shared" si="20"/>
        <v>20749612</v>
      </c>
      <c r="G1231" s="6">
        <v>20749612</v>
      </c>
      <c r="H1231" s="6">
        <v>0</v>
      </c>
      <c r="I1231" s="7">
        <v>70993888</v>
      </c>
      <c r="J1231" s="6">
        <v>9401877</v>
      </c>
      <c r="K1231" s="6">
        <v>142469635</v>
      </c>
      <c r="L1231" s="10">
        <v>1279.0999999999999</v>
      </c>
    </row>
    <row r="1232" spans="1:12" x14ac:dyDescent="0.25">
      <c r="A1232" s="3" t="s">
        <v>873</v>
      </c>
      <c r="B1232" s="4" t="s">
        <v>20</v>
      </c>
      <c r="C1232" s="5" t="s">
        <v>877</v>
      </c>
      <c r="D1232" s="6">
        <v>36750</v>
      </c>
      <c r="E1232" s="6">
        <v>0</v>
      </c>
      <c r="F1232" s="6">
        <f t="shared" si="20"/>
        <v>36750</v>
      </c>
      <c r="G1232" s="6">
        <v>36750</v>
      </c>
      <c r="H1232" s="6">
        <v>0</v>
      </c>
      <c r="I1232" s="7">
        <v>0</v>
      </c>
      <c r="J1232" s="6">
        <v>0</v>
      </c>
      <c r="K1232" s="6">
        <v>0</v>
      </c>
      <c r="L1232" s="10">
        <v>0.5</v>
      </c>
    </row>
    <row r="1233" spans="1:12" x14ac:dyDescent="0.25">
      <c r="A1233" s="3" t="s">
        <v>873</v>
      </c>
      <c r="B1233" s="4" t="s">
        <v>20</v>
      </c>
      <c r="C1233" s="5" t="s">
        <v>878</v>
      </c>
      <c r="D1233" s="6">
        <v>500000</v>
      </c>
      <c r="E1233" s="6">
        <v>0</v>
      </c>
      <c r="F1233" s="6">
        <f t="shared" si="20"/>
        <v>0</v>
      </c>
      <c r="G1233" s="6">
        <v>0</v>
      </c>
      <c r="H1233" s="6">
        <v>0</v>
      </c>
      <c r="I1233" s="7">
        <v>500000</v>
      </c>
      <c r="J1233" s="6">
        <v>0</v>
      </c>
      <c r="K1233" s="6">
        <v>0</v>
      </c>
      <c r="L1233" s="10">
        <v>0.2</v>
      </c>
    </row>
    <row r="1234" spans="1:12" x14ac:dyDescent="0.25">
      <c r="A1234" s="3" t="s">
        <v>873</v>
      </c>
      <c r="B1234" s="4" t="s">
        <v>23</v>
      </c>
      <c r="C1234" s="5" t="s">
        <v>24</v>
      </c>
      <c r="D1234" s="6">
        <v>248855234</v>
      </c>
      <c r="E1234" s="6">
        <v>0</v>
      </c>
      <c r="F1234" s="6">
        <f t="shared" si="20"/>
        <v>21380958</v>
      </c>
      <c r="G1234" s="6">
        <v>21380958</v>
      </c>
      <c r="H1234" s="6">
        <v>0</v>
      </c>
      <c r="I1234" s="7">
        <v>72519276</v>
      </c>
      <c r="J1234" s="6">
        <v>9515450</v>
      </c>
      <c r="K1234" s="6">
        <v>145439550</v>
      </c>
      <c r="L1234" s="10">
        <v>1279.8</v>
      </c>
    </row>
    <row r="1235" spans="1:12" x14ac:dyDescent="0.25">
      <c r="A1235" s="3" t="s">
        <v>873</v>
      </c>
      <c r="B1235" s="4" t="s">
        <v>23</v>
      </c>
      <c r="C1235" s="5" t="s">
        <v>879</v>
      </c>
      <c r="D1235" s="6">
        <v>6000</v>
      </c>
      <c r="E1235" s="6">
        <v>0</v>
      </c>
      <c r="F1235" s="6">
        <f t="shared" si="20"/>
        <v>0</v>
      </c>
      <c r="G1235" s="6">
        <v>0</v>
      </c>
      <c r="H1235" s="6">
        <v>0</v>
      </c>
      <c r="I1235" s="7">
        <v>6000</v>
      </c>
      <c r="J1235" s="6">
        <v>0</v>
      </c>
      <c r="K1235" s="6">
        <v>0</v>
      </c>
      <c r="L1235" s="10">
        <v>0</v>
      </c>
    </row>
    <row r="1236" spans="1:12" x14ac:dyDescent="0.25">
      <c r="A1236" s="3" t="s">
        <v>873</v>
      </c>
      <c r="B1236" s="4" t="s">
        <v>25</v>
      </c>
      <c r="C1236" s="5" t="s">
        <v>26</v>
      </c>
      <c r="D1236" s="6">
        <v>256457687</v>
      </c>
      <c r="E1236" s="6">
        <v>0</v>
      </c>
      <c r="F1236" s="6">
        <f t="shared" si="20"/>
        <v>18391202</v>
      </c>
      <c r="G1236" s="6">
        <v>18391202</v>
      </c>
      <c r="H1236" s="6">
        <v>0</v>
      </c>
      <c r="I1236" s="7">
        <v>79834345</v>
      </c>
      <c r="J1236" s="6">
        <v>6521018</v>
      </c>
      <c r="K1236" s="6">
        <v>151711122</v>
      </c>
      <c r="L1236" s="10">
        <v>1279.3</v>
      </c>
    </row>
    <row r="1237" spans="1:12" x14ac:dyDescent="0.25">
      <c r="A1237" s="3" t="s">
        <v>873</v>
      </c>
      <c r="B1237" s="4" t="s">
        <v>25</v>
      </c>
      <c r="C1237" s="5" t="s">
        <v>508</v>
      </c>
      <c r="D1237" s="6">
        <v>2131</v>
      </c>
      <c r="E1237" s="6">
        <v>0</v>
      </c>
      <c r="F1237" s="6">
        <f t="shared" si="20"/>
        <v>2131</v>
      </c>
      <c r="G1237" s="6">
        <v>2131</v>
      </c>
      <c r="H1237" s="6">
        <v>0</v>
      </c>
      <c r="I1237" s="7">
        <v>0</v>
      </c>
      <c r="J1237" s="6">
        <v>0</v>
      </c>
      <c r="K1237" s="6">
        <v>0</v>
      </c>
      <c r="L1237" s="10">
        <v>0</v>
      </c>
    </row>
    <row r="1238" spans="1:12" x14ac:dyDescent="0.25">
      <c r="A1238" s="3" t="s">
        <v>873</v>
      </c>
      <c r="B1238" s="4" t="s">
        <v>25</v>
      </c>
      <c r="C1238" s="5" t="s">
        <v>880</v>
      </c>
      <c r="D1238" s="6">
        <v>81841</v>
      </c>
      <c r="E1238" s="6">
        <v>0</v>
      </c>
      <c r="F1238" s="6">
        <f t="shared" si="20"/>
        <v>81841</v>
      </c>
      <c r="G1238" s="6">
        <v>81841</v>
      </c>
      <c r="H1238" s="6">
        <v>0</v>
      </c>
      <c r="I1238" s="7">
        <v>0</v>
      </c>
      <c r="J1238" s="6">
        <v>0</v>
      </c>
      <c r="K1238" s="6">
        <v>0</v>
      </c>
      <c r="L1238" s="10">
        <v>0.8</v>
      </c>
    </row>
    <row r="1239" spans="1:12" x14ac:dyDescent="0.25">
      <c r="A1239" s="3" t="s">
        <v>873</v>
      </c>
      <c r="B1239" s="4" t="s">
        <v>25</v>
      </c>
      <c r="C1239" s="5" t="s">
        <v>881</v>
      </c>
      <c r="D1239" s="6">
        <v>2000000</v>
      </c>
      <c r="E1239" s="6">
        <v>0</v>
      </c>
      <c r="F1239" s="6">
        <f t="shared" si="20"/>
        <v>1000000</v>
      </c>
      <c r="G1239" s="6">
        <v>1000000</v>
      </c>
      <c r="H1239" s="6">
        <v>0</v>
      </c>
      <c r="I1239" s="7">
        <v>0</v>
      </c>
      <c r="J1239" s="6">
        <v>1000000</v>
      </c>
      <c r="K1239" s="6">
        <v>0</v>
      </c>
      <c r="L1239" s="10">
        <v>0</v>
      </c>
    </row>
    <row r="1240" spans="1:12" x14ac:dyDescent="0.25">
      <c r="A1240" s="3" t="s">
        <v>873</v>
      </c>
      <c r="B1240" s="4" t="s">
        <v>25</v>
      </c>
      <c r="C1240" s="5" t="s">
        <v>348</v>
      </c>
      <c r="D1240" s="6">
        <v>7425</v>
      </c>
      <c r="E1240" s="6">
        <v>0</v>
      </c>
      <c r="F1240" s="6">
        <f t="shared" si="20"/>
        <v>0</v>
      </c>
      <c r="G1240" s="6">
        <v>0</v>
      </c>
      <c r="H1240" s="6">
        <v>0</v>
      </c>
      <c r="I1240" s="7">
        <v>7425</v>
      </c>
      <c r="J1240" s="6">
        <v>0</v>
      </c>
      <c r="K1240" s="6">
        <v>0</v>
      </c>
      <c r="L1240" s="10">
        <v>0</v>
      </c>
    </row>
    <row r="1241" spans="1:12" x14ac:dyDescent="0.25">
      <c r="A1241" s="3" t="s">
        <v>873</v>
      </c>
      <c r="B1241" s="4" t="s">
        <v>25</v>
      </c>
      <c r="C1241" s="5" t="s">
        <v>882</v>
      </c>
      <c r="D1241" s="6">
        <v>1000000</v>
      </c>
      <c r="E1241" s="6">
        <v>0</v>
      </c>
      <c r="F1241" s="6">
        <f t="shared" si="20"/>
        <v>0</v>
      </c>
      <c r="G1241" s="6">
        <v>0</v>
      </c>
      <c r="H1241" s="6">
        <v>0</v>
      </c>
      <c r="I1241" s="7">
        <v>1000000</v>
      </c>
      <c r="J1241" s="6">
        <v>0</v>
      </c>
      <c r="K1241" s="6">
        <v>0</v>
      </c>
      <c r="L1241" s="10">
        <v>0.5</v>
      </c>
    </row>
    <row r="1242" spans="1:12" x14ac:dyDescent="0.25">
      <c r="A1242" s="3" t="s">
        <v>873</v>
      </c>
      <c r="B1242" s="4" t="s">
        <v>28</v>
      </c>
      <c r="C1242" s="5" t="s">
        <v>29</v>
      </c>
      <c r="D1242" s="6">
        <v>270584244</v>
      </c>
      <c r="E1242" s="6">
        <v>0</v>
      </c>
      <c r="F1242" s="6">
        <f t="shared" si="20"/>
        <v>24423131</v>
      </c>
      <c r="G1242" s="6">
        <v>24423131</v>
      </c>
      <c r="H1242" s="6">
        <v>0</v>
      </c>
      <c r="I1242" s="7">
        <v>82605146</v>
      </c>
      <c r="J1242" s="6">
        <v>9842733</v>
      </c>
      <c r="K1242" s="6">
        <v>153713234</v>
      </c>
      <c r="L1242" s="10">
        <v>1289</v>
      </c>
    </row>
    <row r="1243" spans="1:12" x14ac:dyDescent="0.25">
      <c r="A1243" s="3" t="s">
        <v>873</v>
      </c>
      <c r="B1243" s="4" t="s">
        <v>28</v>
      </c>
      <c r="C1243" s="5" t="s">
        <v>883</v>
      </c>
      <c r="D1243" s="6">
        <v>25507</v>
      </c>
      <c r="E1243" s="6">
        <v>0</v>
      </c>
      <c r="F1243" s="6">
        <f t="shared" si="20"/>
        <v>25507</v>
      </c>
      <c r="G1243" s="6">
        <v>25507</v>
      </c>
      <c r="H1243" s="6">
        <v>0</v>
      </c>
      <c r="I1243" s="7">
        <v>0</v>
      </c>
      <c r="J1243" s="6">
        <v>0</v>
      </c>
      <c r="K1243" s="6">
        <v>0</v>
      </c>
      <c r="L1243" s="10">
        <v>0.4</v>
      </c>
    </row>
    <row r="1244" spans="1:12" x14ac:dyDescent="0.25">
      <c r="A1244" s="3" t="s">
        <v>873</v>
      </c>
      <c r="B1244" s="4" t="s">
        <v>28</v>
      </c>
      <c r="C1244" s="5" t="s">
        <v>884</v>
      </c>
      <c r="D1244" s="6">
        <v>165487</v>
      </c>
      <c r="E1244" s="6">
        <v>0</v>
      </c>
      <c r="F1244" s="6">
        <f t="shared" si="20"/>
        <v>165487</v>
      </c>
      <c r="G1244" s="6">
        <v>165487</v>
      </c>
      <c r="H1244" s="6">
        <v>0</v>
      </c>
      <c r="I1244" s="7">
        <v>0</v>
      </c>
      <c r="J1244" s="6">
        <v>0</v>
      </c>
      <c r="K1244" s="6">
        <v>0</v>
      </c>
      <c r="L1244" s="10">
        <v>0.5</v>
      </c>
    </row>
    <row r="1245" spans="1:12" x14ac:dyDescent="0.25">
      <c r="A1245" s="3" t="s">
        <v>873</v>
      </c>
      <c r="B1245" s="4" t="s">
        <v>28</v>
      </c>
      <c r="C1245" s="5" t="s">
        <v>885</v>
      </c>
      <c r="D1245" s="6">
        <v>38113</v>
      </c>
      <c r="E1245" s="6">
        <v>0</v>
      </c>
      <c r="F1245" s="6">
        <f t="shared" si="20"/>
        <v>0</v>
      </c>
      <c r="G1245" s="6">
        <v>0</v>
      </c>
      <c r="H1245" s="6">
        <v>0</v>
      </c>
      <c r="I1245" s="7">
        <v>38113</v>
      </c>
      <c r="J1245" s="6">
        <v>0</v>
      </c>
      <c r="K1245" s="6">
        <v>0</v>
      </c>
      <c r="L1245" s="10">
        <v>0.6</v>
      </c>
    </row>
    <row r="1246" spans="1:12" x14ac:dyDescent="0.25">
      <c r="A1246" s="3" t="s">
        <v>873</v>
      </c>
      <c r="B1246" s="4" t="s">
        <v>28</v>
      </c>
      <c r="C1246" s="5" t="s">
        <v>886</v>
      </c>
      <c r="D1246" s="6">
        <v>1000000</v>
      </c>
      <c r="E1246" s="6">
        <v>0</v>
      </c>
      <c r="F1246" s="6">
        <f t="shared" si="20"/>
        <v>750000</v>
      </c>
      <c r="G1246" s="6">
        <v>750000</v>
      </c>
      <c r="H1246" s="6">
        <v>0</v>
      </c>
      <c r="I1246" s="7">
        <v>0</v>
      </c>
      <c r="J1246" s="6">
        <v>250000</v>
      </c>
      <c r="K1246" s="6">
        <v>0</v>
      </c>
      <c r="L1246" s="10">
        <v>0.5</v>
      </c>
    </row>
    <row r="1247" spans="1:12" x14ac:dyDescent="0.25">
      <c r="A1247" s="3" t="s">
        <v>873</v>
      </c>
      <c r="B1247" s="4" t="s">
        <v>28</v>
      </c>
      <c r="C1247" s="5" t="s">
        <v>887</v>
      </c>
      <c r="D1247" s="6">
        <v>155758</v>
      </c>
      <c r="E1247" s="6">
        <v>0</v>
      </c>
      <c r="F1247" s="6">
        <f t="shared" si="20"/>
        <v>155758</v>
      </c>
      <c r="G1247" s="6">
        <v>155758</v>
      </c>
      <c r="H1247" s="6">
        <v>0</v>
      </c>
      <c r="I1247" s="7">
        <v>0</v>
      </c>
      <c r="J1247" s="6">
        <v>0</v>
      </c>
      <c r="K1247" s="6">
        <v>0</v>
      </c>
      <c r="L1247" s="10">
        <v>1.8</v>
      </c>
    </row>
    <row r="1248" spans="1:12" x14ac:dyDescent="0.25">
      <c r="A1248" s="3" t="s">
        <v>873</v>
      </c>
      <c r="B1248" s="4" t="s">
        <v>34</v>
      </c>
      <c r="C1248" s="5" t="s">
        <v>35</v>
      </c>
      <c r="D1248" s="6">
        <v>273448021</v>
      </c>
      <c r="E1248" s="6">
        <v>0</v>
      </c>
      <c r="F1248" s="6">
        <f t="shared" si="20"/>
        <v>21714537</v>
      </c>
      <c r="G1248" s="6">
        <v>21714537</v>
      </c>
      <c r="H1248" s="6">
        <v>0</v>
      </c>
      <c r="I1248" s="7">
        <v>81583758</v>
      </c>
      <c r="J1248" s="6">
        <v>9699764</v>
      </c>
      <c r="K1248" s="6">
        <v>160449962</v>
      </c>
      <c r="L1248" s="10">
        <v>1283.0999999999999</v>
      </c>
    </row>
    <row r="1249" spans="1:12" x14ac:dyDescent="0.25">
      <c r="A1249" s="3" t="s">
        <v>873</v>
      </c>
      <c r="B1249" s="4" t="s">
        <v>34</v>
      </c>
      <c r="C1249" s="5" t="s">
        <v>888</v>
      </c>
      <c r="D1249" s="6">
        <v>206566</v>
      </c>
      <c r="E1249" s="6">
        <v>0</v>
      </c>
      <c r="F1249" s="6">
        <f t="shared" si="20"/>
        <v>206566</v>
      </c>
      <c r="G1249" s="6">
        <v>206566</v>
      </c>
      <c r="H1249" s="6">
        <v>0</v>
      </c>
      <c r="I1249" s="7">
        <v>0</v>
      </c>
      <c r="J1249" s="6">
        <v>0</v>
      </c>
      <c r="K1249" s="6">
        <v>0</v>
      </c>
      <c r="L1249" s="10">
        <v>2.7</v>
      </c>
    </row>
    <row r="1250" spans="1:12" x14ac:dyDescent="0.25">
      <c r="A1250" s="3" t="s">
        <v>873</v>
      </c>
      <c r="B1250" s="4" t="s">
        <v>34</v>
      </c>
      <c r="C1250" s="5" t="s">
        <v>107</v>
      </c>
      <c r="D1250" s="6">
        <v>412584</v>
      </c>
      <c r="E1250" s="6">
        <v>0</v>
      </c>
      <c r="F1250" s="6">
        <f t="shared" si="20"/>
        <v>0</v>
      </c>
      <c r="G1250" s="6">
        <v>0</v>
      </c>
      <c r="H1250" s="6">
        <v>0</v>
      </c>
      <c r="I1250" s="7">
        <v>412584</v>
      </c>
      <c r="J1250" s="6">
        <v>0</v>
      </c>
      <c r="K1250" s="6">
        <v>0</v>
      </c>
      <c r="L1250" s="10">
        <v>4.4000000000000004</v>
      </c>
    </row>
    <row r="1251" spans="1:12" x14ac:dyDescent="0.25">
      <c r="A1251" s="3" t="s">
        <v>873</v>
      </c>
      <c r="B1251" s="4" t="s">
        <v>34</v>
      </c>
      <c r="C1251" s="5" t="s">
        <v>36</v>
      </c>
      <c r="D1251" s="6">
        <v>-2035721</v>
      </c>
      <c r="E1251" s="6">
        <v>0</v>
      </c>
      <c r="F1251" s="6">
        <f t="shared" si="20"/>
        <v>-126776</v>
      </c>
      <c r="G1251" s="6">
        <v>-126776</v>
      </c>
      <c r="H1251" s="6">
        <v>0</v>
      </c>
      <c r="I1251" s="7">
        <v>-757183</v>
      </c>
      <c r="J1251" s="6">
        <v>-11564</v>
      </c>
      <c r="K1251" s="6">
        <v>-1140198</v>
      </c>
      <c r="L1251" s="10">
        <v>0</v>
      </c>
    </row>
    <row r="1252" spans="1:12" x14ac:dyDescent="0.25">
      <c r="A1252" s="3" t="s">
        <v>873</v>
      </c>
      <c r="B1252" s="4" t="s">
        <v>34</v>
      </c>
      <c r="C1252" s="5" t="s">
        <v>889</v>
      </c>
      <c r="D1252" s="6">
        <v>-6600000</v>
      </c>
      <c r="E1252" s="6">
        <v>0</v>
      </c>
      <c r="F1252" s="6">
        <f t="shared" si="20"/>
        <v>-3300000</v>
      </c>
      <c r="G1252" s="6">
        <v>-3300000</v>
      </c>
      <c r="H1252" s="6">
        <v>0</v>
      </c>
      <c r="I1252" s="7">
        <v>0</v>
      </c>
      <c r="J1252" s="6">
        <v>-3300000</v>
      </c>
      <c r="K1252" s="6">
        <v>0</v>
      </c>
      <c r="L1252" s="10">
        <v>-2</v>
      </c>
    </row>
    <row r="1253" spans="1:12" x14ac:dyDescent="0.25">
      <c r="A1253" s="3" t="s">
        <v>873</v>
      </c>
      <c r="B1253" s="4" t="s">
        <v>34</v>
      </c>
      <c r="C1253" s="5" t="s">
        <v>890</v>
      </c>
      <c r="D1253" s="6">
        <v>270153</v>
      </c>
      <c r="E1253" s="6">
        <v>0</v>
      </c>
      <c r="F1253" s="6">
        <f t="shared" si="20"/>
        <v>0</v>
      </c>
      <c r="G1253" s="6">
        <v>0</v>
      </c>
      <c r="H1253" s="6">
        <v>0</v>
      </c>
      <c r="I1253" s="7">
        <v>270153</v>
      </c>
      <c r="J1253" s="6">
        <v>0</v>
      </c>
      <c r="K1253" s="6">
        <v>0</v>
      </c>
      <c r="L1253" s="10">
        <v>2.5</v>
      </c>
    </row>
    <row r="1254" spans="1:12" x14ac:dyDescent="0.25">
      <c r="A1254" s="3" t="s">
        <v>873</v>
      </c>
      <c r="B1254" s="4" t="s">
        <v>34</v>
      </c>
      <c r="C1254" s="5" t="s">
        <v>891</v>
      </c>
      <c r="D1254" s="6">
        <v>0</v>
      </c>
      <c r="E1254" s="6">
        <v>0</v>
      </c>
      <c r="F1254" s="6">
        <f t="shared" si="20"/>
        <v>0</v>
      </c>
      <c r="G1254" s="6">
        <v>0</v>
      </c>
      <c r="H1254" s="6">
        <v>0</v>
      </c>
      <c r="I1254" s="7">
        <v>0</v>
      </c>
      <c r="J1254" s="6">
        <v>0</v>
      </c>
      <c r="K1254" s="6">
        <v>0</v>
      </c>
      <c r="L1254" s="10">
        <v>0</v>
      </c>
    </row>
    <row r="1255" spans="1:12" x14ac:dyDescent="0.25">
      <c r="A1255" s="3" t="s">
        <v>873</v>
      </c>
      <c r="B1255" s="4" t="s">
        <v>34</v>
      </c>
      <c r="C1255" s="5" t="s">
        <v>228</v>
      </c>
      <c r="D1255" s="6">
        <v>0</v>
      </c>
      <c r="E1255" s="6">
        <v>0</v>
      </c>
      <c r="F1255" s="6">
        <f t="shared" si="20"/>
        <v>0</v>
      </c>
      <c r="G1255" s="6">
        <v>0</v>
      </c>
      <c r="H1255" s="6">
        <v>0</v>
      </c>
      <c r="I1255" s="7">
        <v>0</v>
      </c>
      <c r="J1255" s="6">
        <v>0</v>
      </c>
      <c r="K1255" s="6">
        <v>0</v>
      </c>
      <c r="L1255" s="10">
        <v>0</v>
      </c>
    </row>
    <row r="1256" spans="1:12" x14ac:dyDescent="0.25">
      <c r="A1256" s="3" t="s">
        <v>873</v>
      </c>
      <c r="B1256" s="4" t="s">
        <v>34</v>
      </c>
      <c r="C1256" s="5" t="s">
        <v>892</v>
      </c>
      <c r="D1256" s="6">
        <v>15000000</v>
      </c>
      <c r="E1256" s="6">
        <v>0</v>
      </c>
      <c r="F1256" s="6">
        <f t="shared" si="20"/>
        <v>0</v>
      </c>
      <c r="G1256" s="6">
        <v>0</v>
      </c>
      <c r="H1256" s="6">
        <v>0</v>
      </c>
      <c r="I1256" s="7">
        <v>15000000</v>
      </c>
      <c r="J1256" s="6">
        <v>0</v>
      </c>
      <c r="K1256" s="6">
        <v>0</v>
      </c>
      <c r="L1256" s="10">
        <v>2</v>
      </c>
    </row>
    <row r="1257" spans="1:12" x14ac:dyDescent="0.25">
      <c r="A1257" s="3" t="s">
        <v>873</v>
      </c>
      <c r="B1257" s="4" t="s">
        <v>34</v>
      </c>
      <c r="C1257" s="5" t="s">
        <v>634</v>
      </c>
      <c r="D1257" s="6">
        <v>-7000000</v>
      </c>
      <c r="E1257" s="6">
        <v>0</v>
      </c>
      <c r="F1257" s="6">
        <f t="shared" si="20"/>
        <v>0</v>
      </c>
      <c r="G1257" s="6">
        <v>0</v>
      </c>
      <c r="H1257" s="6">
        <v>0</v>
      </c>
      <c r="I1257" s="7">
        <v>-7000000</v>
      </c>
      <c r="J1257" s="6">
        <v>0</v>
      </c>
      <c r="K1257" s="6">
        <v>0</v>
      </c>
      <c r="L1257" s="10">
        <v>0</v>
      </c>
    </row>
    <row r="1258" spans="1:12" x14ac:dyDescent="0.25">
      <c r="A1258" s="3" t="s">
        <v>873</v>
      </c>
      <c r="B1258" s="4" t="s">
        <v>3</v>
      </c>
      <c r="C1258" s="5" t="s">
        <v>41</v>
      </c>
      <c r="D1258" s="6">
        <v>289121540</v>
      </c>
      <c r="E1258" s="6">
        <v>0</v>
      </c>
      <c r="F1258" s="6">
        <f t="shared" si="20"/>
        <v>19644267</v>
      </c>
      <c r="G1258" s="6">
        <v>19644267</v>
      </c>
      <c r="H1258" s="6">
        <v>0</v>
      </c>
      <c r="I1258" s="7">
        <v>82444914</v>
      </c>
      <c r="J1258" s="6">
        <v>6436493</v>
      </c>
      <c r="K1258" s="6">
        <v>180595866</v>
      </c>
      <c r="L1258" s="10">
        <v>1298.9000000000001</v>
      </c>
    </row>
    <row r="1259" spans="1:12" x14ac:dyDescent="0.25">
      <c r="A1259" s="3" t="s">
        <v>873</v>
      </c>
      <c r="B1259" s="4" t="s">
        <v>3</v>
      </c>
      <c r="C1259" s="5" t="s">
        <v>383</v>
      </c>
      <c r="D1259" s="6">
        <v>13160</v>
      </c>
      <c r="E1259" s="6">
        <v>0</v>
      </c>
      <c r="F1259" s="6">
        <f t="shared" si="20"/>
        <v>13160</v>
      </c>
      <c r="G1259" s="6">
        <v>13160</v>
      </c>
      <c r="H1259" s="6">
        <v>0</v>
      </c>
      <c r="I1259" s="7">
        <v>0</v>
      </c>
      <c r="J1259" s="6">
        <v>0</v>
      </c>
      <c r="K1259" s="6">
        <v>0</v>
      </c>
      <c r="L1259" s="10">
        <v>0.2</v>
      </c>
    </row>
    <row r="1260" spans="1:12" x14ac:dyDescent="0.25">
      <c r="A1260" s="3" t="s">
        <v>873</v>
      </c>
      <c r="B1260" s="4" t="s">
        <v>3</v>
      </c>
      <c r="C1260" s="5" t="s">
        <v>42</v>
      </c>
      <c r="D1260" s="6">
        <v>474657</v>
      </c>
      <c r="E1260" s="6">
        <v>0</v>
      </c>
      <c r="F1260" s="6">
        <f t="shared" si="20"/>
        <v>0</v>
      </c>
      <c r="G1260" s="6">
        <v>0</v>
      </c>
      <c r="H1260" s="6">
        <v>0</v>
      </c>
      <c r="I1260" s="7">
        <v>474657</v>
      </c>
      <c r="J1260" s="6">
        <v>0</v>
      </c>
      <c r="K1260" s="6">
        <v>0</v>
      </c>
      <c r="L1260" s="10">
        <v>5.2</v>
      </c>
    </row>
    <row r="1261" spans="1:12" x14ac:dyDescent="0.25">
      <c r="A1261" s="3" t="s">
        <v>873</v>
      </c>
      <c r="B1261" s="4" t="s">
        <v>3</v>
      </c>
      <c r="C1261" s="5" t="s">
        <v>745</v>
      </c>
      <c r="D1261" s="6">
        <v>45890</v>
      </c>
      <c r="E1261" s="6">
        <v>0</v>
      </c>
      <c r="F1261" s="6">
        <f t="shared" si="20"/>
        <v>0</v>
      </c>
      <c r="G1261" s="6">
        <v>0</v>
      </c>
      <c r="H1261" s="6">
        <v>0</v>
      </c>
      <c r="I1261" s="7">
        <v>45890</v>
      </c>
      <c r="J1261" s="6">
        <v>0</v>
      </c>
      <c r="K1261" s="6">
        <v>0</v>
      </c>
      <c r="L1261" s="10">
        <v>0.3</v>
      </c>
    </row>
    <row r="1262" spans="1:12" x14ac:dyDescent="0.25">
      <c r="A1262" s="3" t="s">
        <v>873</v>
      </c>
      <c r="B1262" s="4" t="s">
        <v>3</v>
      </c>
      <c r="C1262" s="5" t="s">
        <v>893</v>
      </c>
      <c r="D1262" s="6">
        <v>75000</v>
      </c>
      <c r="E1262" s="6">
        <v>0</v>
      </c>
      <c r="F1262" s="6">
        <f t="shared" si="20"/>
        <v>75000</v>
      </c>
      <c r="G1262" s="6">
        <v>75000</v>
      </c>
      <c r="H1262" s="6">
        <v>0</v>
      </c>
      <c r="I1262" s="7">
        <v>0</v>
      </c>
      <c r="J1262" s="6">
        <v>0</v>
      </c>
      <c r="K1262" s="6">
        <v>0</v>
      </c>
      <c r="L1262" s="10">
        <v>0</v>
      </c>
    </row>
    <row r="1263" spans="1:12" x14ac:dyDescent="0.25">
      <c r="A1263" s="3" t="s">
        <v>873</v>
      </c>
      <c r="B1263" s="4" t="s">
        <v>3</v>
      </c>
      <c r="C1263" s="5" t="s">
        <v>737</v>
      </c>
      <c r="D1263" s="6">
        <v>5741</v>
      </c>
      <c r="E1263" s="6">
        <v>0</v>
      </c>
      <c r="F1263" s="6">
        <f t="shared" si="20"/>
        <v>5741</v>
      </c>
      <c r="G1263" s="6">
        <v>5741</v>
      </c>
      <c r="H1263" s="6">
        <v>0</v>
      </c>
      <c r="I1263" s="7">
        <v>0</v>
      </c>
      <c r="J1263" s="6">
        <v>0</v>
      </c>
      <c r="K1263" s="6">
        <v>0</v>
      </c>
      <c r="L1263" s="10">
        <v>0</v>
      </c>
    </row>
    <row r="1264" spans="1:12" x14ac:dyDescent="0.25">
      <c r="A1264" s="3" t="s">
        <v>873</v>
      </c>
      <c r="B1264" s="4" t="s">
        <v>3</v>
      </c>
      <c r="C1264" s="5" t="s">
        <v>894</v>
      </c>
      <c r="D1264" s="6">
        <v>73351</v>
      </c>
      <c r="E1264" s="6">
        <v>0</v>
      </c>
      <c r="F1264" s="6">
        <f t="shared" si="20"/>
        <v>73351</v>
      </c>
      <c r="G1264" s="6">
        <v>73351</v>
      </c>
      <c r="H1264" s="6">
        <v>0</v>
      </c>
      <c r="I1264" s="7">
        <v>0</v>
      </c>
      <c r="J1264" s="6">
        <v>0</v>
      </c>
      <c r="K1264" s="6">
        <v>0</v>
      </c>
      <c r="L1264" s="10">
        <v>0.9</v>
      </c>
    </row>
    <row r="1265" spans="1:12" x14ac:dyDescent="0.25">
      <c r="A1265" s="3" t="s">
        <v>873</v>
      </c>
      <c r="B1265" s="4" t="s">
        <v>3</v>
      </c>
      <c r="C1265" s="5" t="s">
        <v>386</v>
      </c>
      <c r="D1265" s="6">
        <v>1500000</v>
      </c>
      <c r="E1265" s="6">
        <v>0</v>
      </c>
      <c r="F1265" s="6">
        <f t="shared" si="20"/>
        <v>0</v>
      </c>
      <c r="G1265" s="6">
        <v>0</v>
      </c>
      <c r="H1265" s="6">
        <v>0</v>
      </c>
      <c r="I1265" s="7">
        <v>1500000</v>
      </c>
      <c r="J1265" s="6">
        <v>0</v>
      </c>
      <c r="K1265" s="6">
        <v>0</v>
      </c>
      <c r="L1265" s="10">
        <v>6</v>
      </c>
    </row>
    <row r="1266" spans="1:12" x14ac:dyDescent="0.25">
      <c r="A1266" s="3" t="s">
        <v>873</v>
      </c>
      <c r="B1266" s="4" t="s">
        <v>3</v>
      </c>
      <c r="C1266" s="5" t="s">
        <v>392</v>
      </c>
      <c r="D1266" s="6">
        <v>485249</v>
      </c>
      <c r="E1266" s="6">
        <v>0</v>
      </c>
      <c r="F1266" s="6">
        <f t="shared" si="20"/>
        <v>485249</v>
      </c>
      <c r="G1266" s="6">
        <v>485249</v>
      </c>
      <c r="H1266" s="6">
        <v>0</v>
      </c>
      <c r="I1266" s="7">
        <v>0</v>
      </c>
      <c r="J1266" s="6">
        <v>0</v>
      </c>
      <c r="K1266" s="6">
        <v>0</v>
      </c>
      <c r="L1266" s="10">
        <v>3.1</v>
      </c>
    </row>
    <row r="1267" spans="1:12" x14ac:dyDescent="0.25">
      <c r="A1267" s="3" t="s">
        <v>873</v>
      </c>
      <c r="B1267" s="4" t="s">
        <v>3</v>
      </c>
      <c r="C1267" s="5" t="s">
        <v>628</v>
      </c>
      <c r="D1267" s="6">
        <v>90048</v>
      </c>
      <c r="E1267" s="6">
        <v>0</v>
      </c>
      <c r="F1267" s="6">
        <f t="shared" si="20"/>
        <v>0</v>
      </c>
      <c r="G1267" s="6">
        <v>0</v>
      </c>
      <c r="H1267" s="6">
        <v>0</v>
      </c>
      <c r="I1267" s="7">
        <v>90048</v>
      </c>
      <c r="J1267" s="6">
        <v>0</v>
      </c>
      <c r="K1267" s="6">
        <v>0</v>
      </c>
      <c r="L1267" s="10">
        <v>1.3</v>
      </c>
    </row>
    <row r="1268" spans="1:12" x14ac:dyDescent="0.25">
      <c r="A1268" s="3" t="s">
        <v>873</v>
      </c>
      <c r="B1268" s="4" t="s">
        <v>3</v>
      </c>
      <c r="C1268" s="5" t="s">
        <v>895</v>
      </c>
      <c r="D1268" s="6">
        <v>100000</v>
      </c>
      <c r="E1268" s="6">
        <v>0</v>
      </c>
      <c r="F1268" s="6">
        <f t="shared" si="20"/>
        <v>100000</v>
      </c>
      <c r="G1268" s="6">
        <v>100000</v>
      </c>
      <c r="H1268" s="6">
        <v>0</v>
      </c>
      <c r="I1268" s="7">
        <v>0</v>
      </c>
      <c r="J1268" s="6">
        <v>0</v>
      </c>
      <c r="K1268" s="6">
        <v>0</v>
      </c>
      <c r="L1268" s="10">
        <v>0</v>
      </c>
    </row>
    <row r="1269" spans="1:12" x14ac:dyDescent="0.25">
      <c r="A1269" s="3" t="s">
        <v>873</v>
      </c>
      <c r="B1269" s="4" t="s">
        <v>3</v>
      </c>
      <c r="C1269" s="5" t="s">
        <v>228</v>
      </c>
      <c r="D1269" s="6">
        <v>60000000</v>
      </c>
      <c r="E1269" s="6">
        <v>0</v>
      </c>
      <c r="F1269" s="6">
        <f t="shared" si="20"/>
        <v>0</v>
      </c>
      <c r="G1269" s="6">
        <v>0</v>
      </c>
      <c r="H1269" s="6">
        <v>0</v>
      </c>
      <c r="I1269" s="7">
        <v>60000000</v>
      </c>
      <c r="J1269" s="6">
        <v>0</v>
      </c>
      <c r="K1269" s="6">
        <v>0</v>
      </c>
      <c r="L1269" s="10">
        <v>0</v>
      </c>
    </row>
    <row r="1270" spans="1:12" x14ac:dyDescent="0.25">
      <c r="A1270" s="3" t="s">
        <v>873</v>
      </c>
      <c r="B1270" s="4" t="s">
        <v>3</v>
      </c>
      <c r="C1270" s="5" t="s">
        <v>634</v>
      </c>
      <c r="D1270" s="6">
        <v>1795000</v>
      </c>
      <c r="E1270" s="6">
        <v>0</v>
      </c>
      <c r="F1270" s="6">
        <f t="shared" si="20"/>
        <v>0</v>
      </c>
      <c r="G1270" s="6">
        <v>0</v>
      </c>
      <c r="H1270" s="6">
        <v>0</v>
      </c>
      <c r="I1270" s="7">
        <v>1795000</v>
      </c>
      <c r="J1270" s="6">
        <v>0</v>
      </c>
      <c r="K1270" s="6">
        <v>0</v>
      </c>
      <c r="L1270" s="10">
        <v>0</v>
      </c>
    </row>
    <row r="1271" spans="1:12" x14ac:dyDescent="0.25">
      <c r="A1271" s="3" t="s">
        <v>873</v>
      </c>
      <c r="B1271" s="4" t="s">
        <v>7</v>
      </c>
      <c r="C1271" s="5" t="s">
        <v>8</v>
      </c>
      <c r="D1271" s="6">
        <v>311749059</v>
      </c>
      <c r="E1271" s="6">
        <v>0</v>
      </c>
      <c r="F1271" s="6">
        <f t="shared" si="20"/>
        <v>24066641</v>
      </c>
      <c r="G1271" s="6">
        <v>24066641</v>
      </c>
      <c r="H1271" s="6">
        <v>0</v>
      </c>
      <c r="I1271" s="7">
        <v>95116682</v>
      </c>
      <c r="J1271" s="6">
        <v>6875563</v>
      </c>
      <c r="K1271" s="6">
        <v>185690173</v>
      </c>
      <c r="L1271" s="10">
        <v>1326.2</v>
      </c>
    </row>
    <row r="1272" spans="1:12" x14ac:dyDescent="0.25">
      <c r="A1272" s="3" t="s">
        <v>873</v>
      </c>
      <c r="B1272" s="4" t="s">
        <v>7</v>
      </c>
      <c r="C1272" s="5" t="s">
        <v>896</v>
      </c>
      <c r="D1272" s="6">
        <v>417629</v>
      </c>
      <c r="E1272" s="6">
        <v>0</v>
      </c>
      <c r="F1272" s="6">
        <f t="shared" si="20"/>
        <v>417629</v>
      </c>
      <c r="G1272" s="6">
        <v>417629</v>
      </c>
      <c r="H1272" s="6">
        <v>0</v>
      </c>
      <c r="I1272" s="7">
        <v>0</v>
      </c>
      <c r="J1272" s="6">
        <v>0</v>
      </c>
      <c r="K1272" s="6">
        <v>0</v>
      </c>
      <c r="L1272" s="10">
        <v>4.3</v>
      </c>
    </row>
    <row r="1273" spans="1:12" x14ac:dyDescent="0.25">
      <c r="A1273" s="3" t="s">
        <v>873</v>
      </c>
      <c r="B1273" s="4" t="s">
        <v>7</v>
      </c>
      <c r="C1273" s="5" t="s">
        <v>897</v>
      </c>
      <c r="D1273" s="6">
        <v>6100000</v>
      </c>
      <c r="E1273" s="6">
        <v>0</v>
      </c>
      <c r="F1273" s="6">
        <f t="shared" si="20"/>
        <v>6100000</v>
      </c>
      <c r="G1273" s="6">
        <v>6100000</v>
      </c>
      <c r="H1273" s="6">
        <v>0</v>
      </c>
      <c r="I1273" s="7">
        <v>0</v>
      </c>
      <c r="J1273" s="6">
        <v>0</v>
      </c>
      <c r="K1273" s="6">
        <v>0</v>
      </c>
      <c r="L1273" s="10">
        <v>5.0999999999999996</v>
      </c>
    </row>
    <row r="1274" spans="1:12" x14ac:dyDescent="0.25">
      <c r="A1274" s="3" t="s">
        <v>873</v>
      </c>
      <c r="B1274" s="4" t="s">
        <v>7</v>
      </c>
      <c r="C1274" s="5" t="s">
        <v>898</v>
      </c>
      <c r="D1274" s="6">
        <v>345069</v>
      </c>
      <c r="E1274" s="6">
        <v>0</v>
      </c>
      <c r="F1274" s="6">
        <f t="shared" si="20"/>
        <v>345069</v>
      </c>
      <c r="G1274" s="6">
        <v>345069</v>
      </c>
      <c r="H1274" s="6">
        <v>0</v>
      </c>
      <c r="I1274" s="7">
        <v>0</v>
      </c>
      <c r="J1274" s="6">
        <v>0</v>
      </c>
      <c r="K1274" s="6">
        <v>0</v>
      </c>
      <c r="L1274" s="10">
        <v>3.4</v>
      </c>
    </row>
    <row r="1275" spans="1:12" x14ac:dyDescent="0.25">
      <c r="A1275" s="3" t="s">
        <v>873</v>
      </c>
      <c r="B1275" s="4" t="s">
        <v>7</v>
      </c>
      <c r="C1275" s="5" t="s">
        <v>415</v>
      </c>
      <c r="D1275" s="6">
        <v>427591</v>
      </c>
      <c r="E1275" s="6">
        <v>0</v>
      </c>
      <c r="F1275" s="6">
        <f t="shared" si="20"/>
        <v>427591</v>
      </c>
      <c r="G1275" s="6">
        <v>427591</v>
      </c>
      <c r="H1275" s="6">
        <v>0</v>
      </c>
      <c r="I1275" s="7">
        <v>0</v>
      </c>
      <c r="J1275" s="6">
        <v>0</v>
      </c>
      <c r="K1275" s="6">
        <v>0</v>
      </c>
      <c r="L1275" s="10">
        <v>2</v>
      </c>
    </row>
    <row r="1276" spans="1:12" x14ac:dyDescent="0.25">
      <c r="A1276" s="3" t="s">
        <v>873</v>
      </c>
      <c r="B1276" s="4" t="s">
        <v>7</v>
      </c>
      <c r="C1276" s="5" t="s">
        <v>899</v>
      </c>
      <c r="D1276" s="6">
        <v>326092</v>
      </c>
      <c r="E1276" s="6">
        <v>0</v>
      </c>
      <c r="F1276" s="6">
        <f t="shared" si="20"/>
        <v>326092</v>
      </c>
      <c r="G1276" s="6">
        <v>326092</v>
      </c>
      <c r="H1276" s="6">
        <v>0</v>
      </c>
      <c r="I1276" s="7">
        <v>0</v>
      </c>
      <c r="J1276" s="6">
        <v>0</v>
      </c>
      <c r="K1276" s="6">
        <v>0</v>
      </c>
      <c r="L1276" s="10">
        <v>2.5</v>
      </c>
    </row>
    <row r="1277" spans="1:12" x14ac:dyDescent="0.25">
      <c r="A1277" s="3" t="s">
        <v>873</v>
      </c>
      <c r="B1277" s="4" t="s">
        <v>7</v>
      </c>
      <c r="C1277" s="5" t="s">
        <v>51</v>
      </c>
      <c r="D1277" s="6">
        <v>-215486</v>
      </c>
      <c r="E1277" s="6">
        <v>0</v>
      </c>
      <c r="F1277" s="6">
        <f t="shared" si="20"/>
        <v>-12492</v>
      </c>
      <c r="G1277" s="6">
        <v>-12492</v>
      </c>
      <c r="H1277" s="6">
        <v>0</v>
      </c>
      <c r="I1277" s="7">
        <v>-84188</v>
      </c>
      <c r="J1277" s="6">
        <v>-1636</v>
      </c>
      <c r="K1277" s="6">
        <v>-117170</v>
      </c>
      <c r="L1277" s="10">
        <v>0</v>
      </c>
    </row>
    <row r="1278" spans="1:12" x14ac:dyDescent="0.25">
      <c r="A1278" s="3" t="s">
        <v>873</v>
      </c>
      <c r="B1278" s="4" t="s">
        <v>7</v>
      </c>
      <c r="C1278" s="5" t="s">
        <v>634</v>
      </c>
      <c r="D1278" s="6">
        <v>2555000</v>
      </c>
      <c r="E1278" s="6">
        <v>0</v>
      </c>
      <c r="F1278" s="6">
        <f t="shared" si="20"/>
        <v>0</v>
      </c>
      <c r="G1278" s="6">
        <v>0</v>
      </c>
      <c r="H1278" s="6">
        <v>0</v>
      </c>
      <c r="I1278" s="7">
        <v>2555000</v>
      </c>
      <c r="J1278" s="6">
        <v>0</v>
      </c>
      <c r="K1278" s="6">
        <v>0</v>
      </c>
      <c r="L1278" s="10">
        <v>0</v>
      </c>
    </row>
    <row r="1279" spans="1:12" x14ac:dyDescent="0.25">
      <c r="A1279" s="3" t="s">
        <v>873</v>
      </c>
      <c r="B1279" s="4" t="s">
        <v>7</v>
      </c>
      <c r="C1279" s="5" t="s">
        <v>900</v>
      </c>
      <c r="D1279" s="6">
        <v>500000</v>
      </c>
      <c r="E1279" s="6">
        <v>0</v>
      </c>
      <c r="F1279" s="6">
        <f t="shared" si="20"/>
        <v>250000</v>
      </c>
      <c r="G1279" s="6">
        <v>250000</v>
      </c>
      <c r="H1279" s="6">
        <v>0</v>
      </c>
      <c r="I1279" s="7">
        <v>0</v>
      </c>
      <c r="J1279" s="6">
        <v>250000</v>
      </c>
      <c r="K1279" s="6">
        <v>0</v>
      </c>
      <c r="L1279" s="10">
        <v>0</v>
      </c>
    </row>
    <row r="1280" spans="1:12" x14ac:dyDescent="0.25">
      <c r="A1280" s="3" t="s">
        <v>873</v>
      </c>
      <c r="B1280" s="4" t="s">
        <v>7</v>
      </c>
      <c r="C1280" s="5" t="s">
        <v>52</v>
      </c>
      <c r="D1280" s="6">
        <v>42859</v>
      </c>
      <c r="E1280" s="6">
        <v>0</v>
      </c>
      <c r="F1280" s="6">
        <f t="shared" si="20"/>
        <v>42859</v>
      </c>
      <c r="G1280" s="6">
        <v>42859</v>
      </c>
      <c r="H1280" s="6">
        <v>0</v>
      </c>
      <c r="I1280" s="7">
        <v>0</v>
      </c>
      <c r="J1280" s="6">
        <v>0</v>
      </c>
      <c r="K1280" s="6">
        <v>0</v>
      </c>
      <c r="L1280" s="10">
        <v>0.5</v>
      </c>
    </row>
    <row r="1281" spans="1:12" x14ac:dyDescent="0.25">
      <c r="A1281" s="3" t="s">
        <v>873</v>
      </c>
      <c r="B1281" s="4" t="s">
        <v>7</v>
      </c>
      <c r="C1281" s="5" t="s">
        <v>901</v>
      </c>
      <c r="D1281" s="6">
        <v>15000000</v>
      </c>
      <c r="E1281" s="6">
        <v>0</v>
      </c>
      <c r="F1281" s="6">
        <f t="shared" si="20"/>
        <v>0</v>
      </c>
      <c r="G1281" s="6">
        <v>0</v>
      </c>
      <c r="H1281" s="6">
        <v>0</v>
      </c>
      <c r="I1281" s="7">
        <v>15000000</v>
      </c>
      <c r="J1281" s="6">
        <v>0</v>
      </c>
      <c r="K1281" s="6">
        <v>0</v>
      </c>
      <c r="L1281" s="10">
        <v>0</v>
      </c>
    </row>
    <row r="1282" spans="1:12" x14ac:dyDescent="0.25">
      <c r="A1282" s="3" t="s">
        <v>873</v>
      </c>
      <c r="B1282" s="4" t="s">
        <v>7</v>
      </c>
      <c r="C1282" s="5" t="s">
        <v>902</v>
      </c>
      <c r="D1282" s="6">
        <v>-1862562</v>
      </c>
      <c r="E1282" s="6">
        <v>0</v>
      </c>
      <c r="F1282" s="6">
        <f t="shared" si="20"/>
        <v>-455024</v>
      </c>
      <c r="G1282" s="6">
        <v>-455024</v>
      </c>
      <c r="H1282" s="6">
        <v>0</v>
      </c>
      <c r="I1282" s="7">
        <v>-824742</v>
      </c>
      <c r="J1282" s="6">
        <v>-16577</v>
      </c>
      <c r="K1282" s="6">
        <v>-566219</v>
      </c>
      <c r="L1282" s="10">
        <v>0</v>
      </c>
    </row>
    <row r="1283" spans="1:12" x14ac:dyDescent="0.25">
      <c r="A1283" s="3" t="s">
        <v>873</v>
      </c>
      <c r="B1283" s="4" t="s">
        <v>9</v>
      </c>
      <c r="C1283" s="5" t="s">
        <v>10</v>
      </c>
      <c r="D1283" s="6">
        <v>404053995</v>
      </c>
      <c r="E1283" s="6">
        <v>0</v>
      </c>
      <c r="F1283" s="6">
        <f t="shared" si="20"/>
        <v>31852323</v>
      </c>
      <c r="G1283" s="6">
        <v>31852323</v>
      </c>
      <c r="H1283" s="6">
        <v>0</v>
      </c>
      <c r="I1283" s="7">
        <v>152198025</v>
      </c>
      <c r="J1283" s="6">
        <v>24238463</v>
      </c>
      <c r="K1283" s="6">
        <v>195765184</v>
      </c>
      <c r="L1283" s="10">
        <v>1705.2</v>
      </c>
    </row>
    <row r="1284" spans="1:12" x14ac:dyDescent="0.25">
      <c r="A1284" s="3" t="s">
        <v>873</v>
      </c>
      <c r="B1284" s="4" t="s">
        <v>9</v>
      </c>
      <c r="C1284" s="5" t="s">
        <v>903</v>
      </c>
      <c r="D1284" s="6">
        <v>74927</v>
      </c>
      <c r="E1284" s="6">
        <v>0</v>
      </c>
      <c r="F1284" s="6">
        <f t="shared" si="20"/>
        <v>74927</v>
      </c>
      <c r="G1284" s="6">
        <v>74927</v>
      </c>
      <c r="H1284" s="6">
        <v>0</v>
      </c>
      <c r="I1284" s="7">
        <v>0</v>
      </c>
      <c r="J1284" s="6">
        <v>0</v>
      </c>
      <c r="K1284" s="6">
        <v>0</v>
      </c>
      <c r="L1284" s="10">
        <v>0.9</v>
      </c>
    </row>
    <row r="1285" spans="1:12" x14ac:dyDescent="0.25">
      <c r="A1285" s="3" t="s">
        <v>873</v>
      </c>
      <c r="B1285" s="4" t="s">
        <v>9</v>
      </c>
      <c r="C1285" s="5" t="s">
        <v>904</v>
      </c>
      <c r="D1285" s="6">
        <v>56468</v>
      </c>
      <c r="E1285" s="6">
        <v>0</v>
      </c>
      <c r="F1285" s="6">
        <f t="shared" si="20"/>
        <v>56468</v>
      </c>
      <c r="G1285" s="6">
        <v>56468</v>
      </c>
      <c r="H1285" s="6">
        <v>0</v>
      </c>
      <c r="I1285" s="7">
        <v>0</v>
      </c>
      <c r="J1285" s="6">
        <v>0</v>
      </c>
      <c r="K1285" s="6">
        <v>0</v>
      </c>
      <c r="L1285" s="10">
        <v>0.5</v>
      </c>
    </row>
    <row r="1286" spans="1:12" x14ac:dyDescent="0.25">
      <c r="A1286" s="3" t="s">
        <v>873</v>
      </c>
      <c r="B1286" s="4" t="s">
        <v>9</v>
      </c>
      <c r="C1286" s="5" t="s">
        <v>905</v>
      </c>
      <c r="D1286" s="6">
        <v>292590</v>
      </c>
      <c r="E1286" s="6">
        <v>0</v>
      </c>
      <c r="F1286" s="6">
        <f t="shared" si="20"/>
        <v>292590</v>
      </c>
      <c r="G1286" s="6">
        <v>292590</v>
      </c>
      <c r="H1286" s="6">
        <v>0</v>
      </c>
      <c r="I1286" s="7">
        <v>0</v>
      </c>
      <c r="J1286" s="6">
        <v>0</v>
      </c>
      <c r="K1286" s="6">
        <v>0</v>
      </c>
      <c r="L1286" s="10">
        <v>2.1</v>
      </c>
    </row>
    <row r="1287" spans="1:12" x14ac:dyDescent="0.25">
      <c r="A1287" s="3" t="s">
        <v>873</v>
      </c>
      <c r="B1287" s="4" t="s">
        <v>9</v>
      </c>
      <c r="C1287" s="5" t="s">
        <v>906</v>
      </c>
      <c r="D1287" s="6">
        <v>151751</v>
      </c>
      <c r="E1287" s="6">
        <v>0</v>
      </c>
      <c r="F1287" s="6">
        <f t="shared" si="20"/>
        <v>151751</v>
      </c>
      <c r="G1287" s="6">
        <v>151751</v>
      </c>
      <c r="H1287" s="6">
        <v>0</v>
      </c>
      <c r="I1287" s="7">
        <v>0</v>
      </c>
      <c r="J1287" s="6">
        <v>0</v>
      </c>
      <c r="K1287" s="6">
        <v>0</v>
      </c>
      <c r="L1287" s="10">
        <v>0.9</v>
      </c>
    </row>
    <row r="1288" spans="1:12" x14ac:dyDescent="0.25">
      <c r="A1288" s="3" t="s">
        <v>873</v>
      </c>
      <c r="B1288" s="4" t="s">
        <v>9</v>
      </c>
      <c r="C1288" s="5" t="s">
        <v>124</v>
      </c>
      <c r="D1288" s="6">
        <v>46833</v>
      </c>
      <c r="E1288" s="6">
        <v>0</v>
      </c>
      <c r="F1288" s="6">
        <f t="shared" si="20"/>
        <v>46833</v>
      </c>
      <c r="G1288" s="6">
        <v>46833</v>
      </c>
      <c r="H1288" s="6">
        <v>0</v>
      </c>
      <c r="I1288" s="7">
        <v>0</v>
      </c>
      <c r="J1288" s="6">
        <v>0</v>
      </c>
      <c r="K1288" s="6">
        <v>0</v>
      </c>
      <c r="L1288" s="10">
        <v>0.8</v>
      </c>
    </row>
    <row r="1289" spans="1:12" x14ac:dyDescent="0.25">
      <c r="A1289" s="3" t="s">
        <v>873</v>
      </c>
      <c r="B1289" s="4" t="s">
        <v>9</v>
      </c>
      <c r="C1289" s="5" t="s">
        <v>907</v>
      </c>
      <c r="D1289" s="6">
        <v>12657</v>
      </c>
      <c r="E1289" s="6">
        <v>0</v>
      </c>
      <c r="F1289" s="6">
        <f t="shared" si="20"/>
        <v>0</v>
      </c>
      <c r="G1289" s="6">
        <v>0</v>
      </c>
      <c r="H1289" s="6">
        <v>0</v>
      </c>
      <c r="I1289" s="7">
        <v>12657</v>
      </c>
      <c r="J1289" s="6">
        <v>0</v>
      </c>
      <c r="K1289" s="6">
        <v>0</v>
      </c>
      <c r="L1289" s="10">
        <v>0.2</v>
      </c>
    </row>
    <row r="1290" spans="1:12" x14ac:dyDescent="0.25">
      <c r="A1290" s="3" t="s">
        <v>873</v>
      </c>
      <c r="B1290" s="4" t="s">
        <v>9</v>
      </c>
      <c r="C1290" s="5" t="s">
        <v>573</v>
      </c>
      <c r="D1290" s="6">
        <v>186876</v>
      </c>
      <c r="E1290" s="6">
        <v>0</v>
      </c>
      <c r="F1290" s="6">
        <f t="shared" si="20"/>
        <v>186876</v>
      </c>
      <c r="G1290" s="6">
        <v>186876</v>
      </c>
      <c r="H1290" s="6">
        <v>0</v>
      </c>
      <c r="I1290" s="7">
        <v>0</v>
      </c>
      <c r="J1290" s="6">
        <v>0</v>
      </c>
      <c r="K1290" s="6">
        <v>0</v>
      </c>
      <c r="L1290" s="10">
        <v>0.9</v>
      </c>
    </row>
    <row r="1291" spans="1:12" x14ac:dyDescent="0.25">
      <c r="A1291" s="3" t="s">
        <v>873</v>
      </c>
      <c r="B1291" s="4" t="s">
        <v>9</v>
      </c>
      <c r="C1291" s="5" t="s">
        <v>908</v>
      </c>
      <c r="D1291" s="6">
        <v>108401</v>
      </c>
      <c r="E1291" s="6">
        <v>0</v>
      </c>
      <c r="F1291" s="6">
        <f t="shared" ref="F1291:F1354" si="21">SUM(G1291:H1291)</f>
        <v>108401</v>
      </c>
      <c r="G1291" s="6">
        <v>108401</v>
      </c>
      <c r="H1291" s="6">
        <v>0</v>
      </c>
      <c r="I1291" s="7">
        <v>0</v>
      </c>
      <c r="J1291" s="6">
        <v>0</v>
      </c>
      <c r="K1291" s="6">
        <v>0</v>
      </c>
      <c r="L1291" s="10">
        <v>1</v>
      </c>
    </row>
    <row r="1292" spans="1:12" x14ac:dyDescent="0.25">
      <c r="A1292" s="3" t="s">
        <v>873</v>
      </c>
      <c r="B1292" s="4" t="s">
        <v>9</v>
      </c>
      <c r="C1292" s="5" t="s">
        <v>909</v>
      </c>
      <c r="D1292" s="6">
        <v>317318</v>
      </c>
      <c r="E1292" s="6">
        <v>0</v>
      </c>
      <c r="F1292" s="6">
        <f t="shared" si="21"/>
        <v>317318</v>
      </c>
      <c r="G1292" s="6">
        <v>317318</v>
      </c>
      <c r="H1292" s="6">
        <v>0</v>
      </c>
      <c r="I1292" s="7">
        <v>0</v>
      </c>
      <c r="J1292" s="6">
        <v>0</v>
      </c>
      <c r="K1292" s="6">
        <v>0</v>
      </c>
      <c r="L1292" s="10">
        <v>0.2</v>
      </c>
    </row>
    <row r="1293" spans="1:12" x14ac:dyDescent="0.25">
      <c r="A1293" s="3" t="s">
        <v>873</v>
      </c>
      <c r="B1293" s="4" t="s">
        <v>9</v>
      </c>
      <c r="C1293" s="5" t="s">
        <v>910</v>
      </c>
      <c r="D1293" s="6">
        <v>731640</v>
      </c>
      <c r="E1293" s="6">
        <v>0</v>
      </c>
      <c r="F1293" s="6">
        <f t="shared" si="21"/>
        <v>0</v>
      </c>
      <c r="G1293" s="6">
        <v>0</v>
      </c>
      <c r="H1293" s="6">
        <v>0</v>
      </c>
      <c r="I1293" s="7">
        <v>731640</v>
      </c>
      <c r="J1293" s="6">
        <v>0</v>
      </c>
      <c r="K1293" s="6">
        <v>0</v>
      </c>
      <c r="L1293" s="10">
        <v>7.4</v>
      </c>
    </row>
    <row r="1294" spans="1:12" x14ac:dyDescent="0.25">
      <c r="A1294" s="3" t="s">
        <v>873</v>
      </c>
      <c r="B1294" s="4" t="s">
        <v>9</v>
      </c>
      <c r="C1294" s="5" t="s">
        <v>911</v>
      </c>
      <c r="D1294" s="6">
        <v>223039</v>
      </c>
      <c r="E1294" s="6">
        <v>0</v>
      </c>
      <c r="F1294" s="6">
        <f t="shared" si="21"/>
        <v>223039</v>
      </c>
      <c r="G1294" s="6">
        <v>223039</v>
      </c>
      <c r="H1294" s="6">
        <v>0</v>
      </c>
      <c r="I1294" s="7">
        <v>0</v>
      </c>
      <c r="J1294" s="6">
        <v>0</v>
      </c>
      <c r="K1294" s="6">
        <v>0</v>
      </c>
      <c r="L1294" s="10">
        <v>0.8</v>
      </c>
    </row>
    <row r="1295" spans="1:12" x14ac:dyDescent="0.25">
      <c r="A1295" s="3" t="s">
        <v>873</v>
      </c>
      <c r="B1295" s="4" t="s">
        <v>9</v>
      </c>
      <c r="C1295" s="5" t="s">
        <v>275</v>
      </c>
      <c r="D1295" s="6">
        <v>342638</v>
      </c>
      <c r="E1295" s="6">
        <v>0</v>
      </c>
      <c r="F1295" s="6">
        <f t="shared" si="21"/>
        <v>342638</v>
      </c>
      <c r="G1295" s="6">
        <v>342638</v>
      </c>
      <c r="H1295" s="6">
        <v>0</v>
      </c>
      <c r="I1295" s="7">
        <v>0</v>
      </c>
      <c r="J1295" s="6">
        <v>0</v>
      </c>
      <c r="K1295" s="6">
        <v>0</v>
      </c>
      <c r="L1295" s="10">
        <v>1.9</v>
      </c>
    </row>
    <row r="1296" spans="1:12" x14ac:dyDescent="0.25">
      <c r="A1296" s="3" t="s">
        <v>873</v>
      </c>
      <c r="B1296" s="4" t="s">
        <v>9</v>
      </c>
      <c r="C1296" s="5" t="s">
        <v>661</v>
      </c>
      <c r="D1296" s="6">
        <v>1400000</v>
      </c>
      <c r="E1296" s="6">
        <v>0</v>
      </c>
      <c r="F1296" s="6">
        <f t="shared" si="21"/>
        <v>1400000</v>
      </c>
      <c r="G1296" s="6">
        <v>1400000</v>
      </c>
      <c r="H1296" s="6">
        <v>0</v>
      </c>
      <c r="I1296" s="7">
        <v>0</v>
      </c>
      <c r="J1296" s="6">
        <v>0</v>
      </c>
      <c r="K1296" s="6">
        <v>0</v>
      </c>
      <c r="L1296" s="10">
        <v>1.2</v>
      </c>
    </row>
    <row r="1297" spans="1:12" x14ac:dyDescent="0.25">
      <c r="A1297" s="3" t="s">
        <v>873</v>
      </c>
      <c r="B1297" s="4" t="s">
        <v>9</v>
      </c>
      <c r="C1297" s="5" t="s">
        <v>912</v>
      </c>
      <c r="D1297" s="6">
        <v>286523</v>
      </c>
      <c r="E1297" s="6">
        <v>0</v>
      </c>
      <c r="F1297" s="6">
        <f t="shared" si="21"/>
        <v>36523</v>
      </c>
      <c r="G1297" s="6">
        <v>36523</v>
      </c>
      <c r="H1297" s="6">
        <v>0</v>
      </c>
      <c r="I1297" s="7">
        <v>0</v>
      </c>
      <c r="J1297" s="6">
        <v>0</v>
      </c>
      <c r="K1297" s="6">
        <v>250000</v>
      </c>
      <c r="L1297" s="10">
        <v>0.4</v>
      </c>
    </row>
    <row r="1298" spans="1:12" x14ac:dyDescent="0.25">
      <c r="A1298" s="3" t="s">
        <v>873</v>
      </c>
      <c r="B1298" s="4" t="s">
        <v>9</v>
      </c>
      <c r="C1298" s="5" t="s">
        <v>913</v>
      </c>
      <c r="D1298" s="6">
        <v>-740950</v>
      </c>
      <c r="E1298" s="6">
        <v>0</v>
      </c>
      <c r="F1298" s="6">
        <f t="shared" si="21"/>
        <v>-96908</v>
      </c>
      <c r="G1298" s="6">
        <v>-96908</v>
      </c>
      <c r="H1298" s="6">
        <v>0</v>
      </c>
      <c r="I1298" s="7">
        <v>-339583</v>
      </c>
      <c r="J1298" s="6">
        <v>-9479</v>
      </c>
      <c r="K1298" s="6">
        <v>-294980</v>
      </c>
      <c r="L1298" s="10">
        <v>0</v>
      </c>
    </row>
    <row r="1299" spans="1:12" x14ac:dyDescent="0.25">
      <c r="A1299" s="3" t="s">
        <v>873</v>
      </c>
      <c r="B1299" s="4" t="s">
        <v>9</v>
      </c>
      <c r="C1299" s="5" t="s">
        <v>914</v>
      </c>
      <c r="D1299" s="6">
        <v>0</v>
      </c>
      <c r="E1299" s="6">
        <v>0</v>
      </c>
      <c r="F1299" s="6">
        <f t="shared" si="21"/>
        <v>0</v>
      </c>
      <c r="G1299" s="6">
        <v>0</v>
      </c>
      <c r="H1299" s="6">
        <v>0</v>
      </c>
      <c r="I1299" s="7">
        <v>0</v>
      </c>
      <c r="J1299" s="6">
        <v>0</v>
      </c>
      <c r="K1299" s="6">
        <v>0</v>
      </c>
      <c r="L1299" s="10">
        <v>0</v>
      </c>
    </row>
    <row r="1300" spans="1:12" x14ac:dyDescent="0.25">
      <c r="A1300" s="3" t="s">
        <v>873</v>
      </c>
      <c r="B1300" s="4" t="s">
        <v>11</v>
      </c>
      <c r="C1300" s="5" t="s">
        <v>12</v>
      </c>
      <c r="D1300" s="6">
        <v>431159368</v>
      </c>
      <c r="E1300" s="6">
        <v>0</v>
      </c>
      <c r="F1300" s="6">
        <f t="shared" si="21"/>
        <v>35302969</v>
      </c>
      <c r="G1300" s="6">
        <v>35302969</v>
      </c>
      <c r="H1300" s="6">
        <v>0</v>
      </c>
      <c r="I1300" s="7">
        <v>159744815</v>
      </c>
      <c r="J1300" s="6">
        <v>24708795</v>
      </c>
      <c r="K1300" s="6">
        <v>211402789</v>
      </c>
      <c r="L1300" s="10">
        <v>1690.8</v>
      </c>
    </row>
    <row r="1301" spans="1:12" x14ac:dyDescent="0.25">
      <c r="A1301" s="3" t="s">
        <v>873</v>
      </c>
      <c r="B1301" s="4" t="s">
        <v>11</v>
      </c>
      <c r="C1301" s="5" t="s">
        <v>915</v>
      </c>
      <c r="D1301" s="6">
        <v>164741</v>
      </c>
      <c r="E1301" s="6">
        <v>0</v>
      </c>
      <c r="F1301" s="6">
        <f t="shared" si="21"/>
        <v>164741</v>
      </c>
      <c r="G1301" s="6">
        <v>164741</v>
      </c>
      <c r="H1301" s="6">
        <v>0</v>
      </c>
      <c r="I1301" s="7">
        <v>0</v>
      </c>
      <c r="J1301" s="6">
        <v>0</v>
      </c>
      <c r="K1301" s="6">
        <v>0</v>
      </c>
      <c r="L1301" s="10">
        <v>1.5</v>
      </c>
    </row>
    <row r="1302" spans="1:12" x14ac:dyDescent="0.25">
      <c r="A1302" s="3" t="s">
        <v>873</v>
      </c>
      <c r="B1302" s="4" t="s">
        <v>11</v>
      </c>
      <c r="C1302" s="5" t="s">
        <v>663</v>
      </c>
      <c r="D1302" s="6">
        <v>87326</v>
      </c>
      <c r="E1302" s="6">
        <v>0</v>
      </c>
      <c r="F1302" s="6">
        <f t="shared" si="21"/>
        <v>87326</v>
      </c>
      <c r="G1302" s="6">
        <v>87326</v>
      </c>
      <c r="H1302" s="6">
        <v>0</v>
      </c>
      <c r="I1302" s="7">
        <v>0</v>
      </c>
      <c r="J1302" s="6">
        <v>0</v>
      </c>
      <c r="K1302" s="6">
        <v>0</v>
      </c>
      <c r="L1302" s="10">
        <v>0.8</v>
      </c>
    </row>
    <row r="1303" spans="1:12" x14ac:dyDescent="0.25">
      <c r="A1303" s="3" t="s">
        <v>873</v>
      </c>
      <c r="B1303" s="4" t="s">
        <v>11</v>
      </c>
      <c r="C1303" s="5" t="s">
        <v>664</v>
      </c>
      <c r="D1303" s="6">
        <v>30000</v>
      </c>
      <c r="E1303" s="6">
        <v>0</v>
      </c>
      <c r="F1303" s="6">
        <f t="shared" si="21"/>
        <v>30000</v>
      </c>
      <c r="G1303" s="6">
        <v>30000</v>
      </c>
      <c r="H1303" s="6">
        <v>0</v>
      </c>
      <c r="I1303" s="7">
        <v>0</v>
      </c>
      <c r="J1303" s="6">
        <v>0</v>
      </c>
      <c r="K1303" s="6">
        <v>0</v>
      </c>
      <c r="L1303" s="10">
        <v>0</v>
      </c>
    </row>
    <row r="1304" spans="1:12" x14ac:dyDescent="0.25">
      <c r="A1304" s="3" t="s">
        <v>873</v>
      </c>
      <c r="B1304" s="4" t="s">
        <v>11</v>
      </c>
      <c r="C1304" s="5" t="s">
        <v>916</v>
      </c>
      <c r="D1304" s="6">
        <v>125255</v>
      </c>
      <c r="E1304" s="6">
        <v>0</v>
      </c>
      <c r="F1304" s="6">
        <f t="shared" si="21"/>
        <v>125255</v>
      </c>
      <c r="G1304" s="6">
        <v>125255</v>
      </c>
      <c r="H1304" s="6">
        <v>0</v>
      </c>
      <c r="I1304" s="7">
        <v>0</v>
      </c>
      <c r="J1304" s="6">
        <v>0</v>
      </c>
      <c r="K1304" s="6">
        <v>0</v>
      </c>
      <c r="L1304" s="10">
        <v>1.2</v>
      </c>
    </row>
    <row r="1305" spans="1:12" x14ac:dyDescent="0.25">
      <c r="A1305" s="3" t="s">
        <v>873</v>
      </c>
      <c r="B1305" s="4" t="s">
        <v>11</v>
      </c>
      <c r="C1305" s="5" t="s">
        <v>917</v>
      </c>
      <c r="D1305" s="6">
        <v>163409</v>
      </c>
      <c r="E1305" s="6">
        <v>0</v>
      </c>
      <c r="F1305" s="6">
        <f t="shared" si="21"/>
        <v>163409</v>
      </c>
      <c r="G1305" s="6">
        <v>163409</v>
      </c>
      <c r="H1305" s="6">
        <v>0</v>
      </c>
      <c r="I1305" s="7">
        <v>0</v>
      </c>
      <c r="J1305" s="6">
        <v>0</v>
      </c>
      <c r="K1305" s="6">
        <v>0</v>
      </c>
      <c r="L1305" s="10">
        <v>1.6</v>
      </c>
    </row>
    <row r="1306" spans="1:12" x14ac:dyDescent="0.25">
      <c r="A1306" s="3" t="s">
        <v>873</v>
      </c>
      <c r="B1306" s="4" t="s">
        <v>11</v>
      </c>
      <c r="C1306" s="5" t="s">
        <v>918</v>
      </c>
      <c r="D1306" s="6">
        <v>2500000</v>
      </c>
      <c r="E1306" s="6">
        <v>0</v>
      </c>
      <c r="F1306" s="6">
        <f t="shared" si="21"/>
        <v>0</v>
      </c>
      <c r="G1306" s="6">
        <v>0</v>
      </c>
      <c r="H1306" s="6">
        <v>0</v>
      </c>
      <c r="I1306" s="7">
        <v>2500000</v>
      </c>
      <c r="J1306" s="6">
        <v>0</v>
      </c>
      <c r="K1306" s="6">
        <v>0</v>
      </c>
      <c r="L1306" s="10">
        <v>0.8</v>
      </c>
    </row>
    <row r="1307" spans="1:12" x14ac:dyDescent="0.25">
      <c r="A1307" s="3" t="s">
        <v>873</v>
      </c>
      <c r="B1307" s="4" t="s">
        <v>11</v>
      </c>
      <c r="C1307" s="5" t="s">
        <v>919</v>
      </c>
      <c r="D1307" s="6">
        <v>5538925</v>
      </c>
      <c r="E1307" s="6">
        <v>0</v>
      </c>
      <c r="F1307" s="6">
        <f t="shared" si="21"/>
        <v>0</v>
      </c>
      <c r="G1307" s="6">
        <v>0</v>
      </c>
      <c r="H1307" s="6">
        <v>0</v>
      </c>
      <c r="I1307" s="7">
        <v>5538925</v>
      </c>
      <c r="J1307" s="6">
        <v>0</v>
      </c>
      <c r="K1307" s="6">
        <v>0</v>
      </c>
      <c r="L1307" s="10">
        <v>6</v>
      </c>
    </row>
    <row r="1308" spans="1:12" x14ac:dyDescent="0.25">
      <c r="A1308" s="3" t="s">
        <v>873</v>
      </c>
      <c r="B1308" s="4" t="s">
        <v>11</v>
      </c>
      <c r="C1308" s="5" t="s">
        <v>914</v>
      </c>
      <c r="D1308" s="6">
        <v>14003304</v>
      </c>
      <c r="E1308" s="6">
        <v>0</v>
      </c>
      <c r="F1308" s="6">
        <f t="shared" si="21"/>
        <v>0</v>
      </c>
      <c r="G1308" s="6">
        <v>0</v>
      </c>
      <c r="H1308" s="6">
        <v>0</v>
      </c>
      <c r="I1308" s="7">
        <v>14003304</v>
      </c>
      <c r="J1308" s="6">
        <v>0</v>
      </c>
      <c r="K1308" s="6">
        <v>0</v>
      </c>
      <c r="L1308" s="10">
        <v>57.4</v>
      </c>
    </row>
    <row r="1309" spans="1:12" x14ac:dyDescent="0.25">
      <c r="A1309" s="3" t="s">
        <v>873</v>
      </c>
      <c r="B1309" s="4" t="s">
        <v>11</v>
      </c>
      <c r="C1309" s="5" t="s">
        <v>920</v>
      </c>
      <c r="D1309" s="6">
        <v>1436848</v>
      </c>
      <c r="E1309" s="6">
        <v>0</v>
      </c>
      <c r="F1309" s="6">
        <f t="shared" si="21"/>
        <v>103515</v>
      </c>
      <c r="G1309" s="6">
        <v>103515</v>
      </c>
      <c r="H1309" s="6">
        <v>0</v>
      </c>
      <c r="I1309" s="7">
        <v>1333333</v>
      </c>
      <c r="J1309" s="6">
        <v>0</v>
      </c>
      <c r="K1309" s="6">
        <v>0</v>
      </c>
      <c r="L1309" s="10">
        <v>3.3</v>
      </c>
    </row>
    <row r="1310" spans="1:12" x14ac:dyDescent="0.25">
      <c r="A1310" s="3" t="s">
        <v>921</v>
      </c>
      <c r="B1310" s="4" t="s">
        <v>14</v>
      </c>
      <c r="C1310" s="5" t="s">
        <v>15</v>
      </c>
      <c r="D1310" s="6">
        <v>77257689</v>
      </c>
      <c r="E1310" s="6">
        <v>0</v>
      </c>
      <c r="F1310" s="6">
        <f t="shared" si="21"/>
        <v>14963624</v>
      </c>
      <c r="G1310" s="6">
        <v>14963624</v>
      </c>
      <c r="H1310" s="6">
        <v>0</v>
      </c>
      <c r="I1310" s="7">
        <v>15796431</v>
      </c>
      <c r="J1310" s="6">
        <v>44703757</v>
      </c>
      <c r="K1310" s="6">
        <v>1793877</v>
      </c>
      <c r="L1310" s="10">
        <v>476.1</v>
      </c>
    </row>
    <row r="1311" spans="1:12" x14ac:dyDescent="0.25">
      <c r="A1311" s="3" t="s">
        <v>921</v>
      </c>
      <c r="B1311" s="4" t="s">
        <v>14</v>
      </c>
      <c r="C1311" s="5" t="s">
        <v>310</v>
      </c>
      <c r="D1311" s="6">
        <v>56706</v>
      </c>
      <c r="E1311" s="6">
        <v>0</v>
      </c>
      <c r="F1311" s="6">
        <f t="shared" si="21"/>
        <v>0</v>
      </c>
      <c r="G1311" s="6">
        <v>0</v>
      </c>
      <c r="H1311" s="6">
        <v>0</v>
      </c>
      <c r="I1311" s="7">
        <v>0</v>
      </c>
      <c r="J1311" s="6">
        <v>56706</v>
      </c>
      <c r="K1311" s="6">
        <v>0</v>
      </c>
      <c r="L1311" s="10">
        <v>0.3</v>
      </c>
    </row>
    <row r="1312" spans="1:12" x14ac:dyDescent="0.25">
      <c r="A1312" s="3" t="s">
        <v>921</v>
      </c>
      <c r="B1312" s="4" t="s">
        <v>14</v>
      </c>
      <c r="C1312" s="5" t="s">
        <v>922</v>
      </c>
      <c r="D1312" s="6">
        <v>8506</v>
      </c>
      <c r="E1312" s="6">
        <v>0</v>
      </c>
      <c r="F1312" s="6">
        <f t="shared" si="21"/>
        <v>0</v>
      </c>
      <c r="G1312" s="6">
        <v>0</v>
      </c>
      <c r="H1312" s="6">
        <v>0</v>
      </c>
      <c r="I1312" s="7">
        <v>0</v>
      </c>
      <c r="J1312" s="6">
        <v>8506</v>
      </c>
      <c r="K1312" s="6">
        <v>0</v>
      </c>
      <c r="L1312" s="10">
        <v>0</v>
      </c>
    </row>
    <row r="1313" spans="1:12" x14ac:dyDescent="0.25">
      <c r="A1313" s="3" t="s">
        <v>921</v>
      </c>
      <c r="B1313" s="4" t="s">
        <v>14</v>
      </c>
      <c r="C1313" s="5" t="s">
        <v>923</v>
      </c>
      <c r="D1313" s="6">
        <v>4726</v>
      </c>
      <c r="E1313" s="6">
        <v>0</v>
      </c>
      <c r="F1313" s="6">
        <f t="shared" si="21"/>
        <v>0</v>
      </c>
      <c r="G1313" s="6">
        <v>0</v>
      </c>
      <c r="H1313" s="6">
        <v>0</v>
      </c>
      <c r="I1313" s="7">
        <v>0</v>
      </c>
      <c r="J1313" s="6">
        <v>4726</v>
      </c>
      <c r="K1313" s="6">
        <v>0</v>
      </c>
      <c r="L1313" s="10">
        <v>0</v>
      </c>
    </row>
    <row r="1314" spans="1:12" x14ac:dyDescent="0.25">
      <c r="A1314" s="3" t="s">
        <v>921</v>
      </c>
      <c r="B1314" s="4" t="s">
        <v>14</v>
      </c>
      <c r="C1314" s="5" t="s">
        <v>16</v>
      </c>
      <c r="D1314" s="6">
        <v>3780</v>
      </c>
      <c r="E1314" s="6">
        <v>0</v>
      </c>
      <c r="F1314" s="6">
        <f t="shared" si="21"/>
        <v>0</v>
      </c>
      <c r="G1314" s="6">
        <v>0</v>
      </c>
      <c r="H1314" s="6">
        <v>0</v>
      </c>
      <c r="I1314" s="7">
        <v>0</v>
      </c>
      <c r="J1314" s="6">
        <v>3780</v>
      </c>
      <c r="K1314" s="6">
        <v>0</v>
      </c>
      <c r="L1314" s="10">
        <v>0</v>
      </c>
    </row>
    <row r="1315" spans="1:12" x14ac:dyDescent="0.25">
      <c r="A1315" s="3" t="s">
        <v>921</v>
      </c>
      <c r="B1315" s="4" t="s">
        <v>14</v>
      </c>
      <c r="C1315" s="5" t="s">
        <v>313</v>
      </c>
      <c r="D1315" s="6">
        <v>18902</v>
      </c>
      <c r="E1315" s="6">
        <v>0</v>
      </c>
      <c r="F1315" s="6">
        <f t="shared" si="21"/>
        <v>0</v>
      </c>
      <c r="G1315" s="6">
        <v>0</v>
      </c>
      <c r="H1315" s="6">
        <v>0</v>
      </c>
      <c r="I1315" s="7">
        <v>0</v>
      </c>
      <c r="J1315" s="6">
        <v>18902</v>
      </c>
      <c r="K1315" s="6">
        <v>0</v>
      </c>
      <c r="L1315" s="10">
        <v>0.1</v>
      </c>
    </row>
    <row r="1316" spans="1:12" x14ac:dyDescent="0.25">
      <c r="A1316" s="3" t="s">
        <v>921</v>
      </c>
      <c r="B1316" s="4" t="s">
        <v>14</v>
      </c>
      <c r="C1316" s="5" t="s">
        <v>924</v>
      </c>
      <c r="D1316" s="6">
        <v>94441</v>
      </c>
      <c r="E1316" s="6">
        <v>0</v>
      </c>
      <c r="F1316" s="6">
        <f t="shared" si="21"/>
        <v>94441</v>
      </c>
      <c r="G1316" s="6">
        <v>94441</v>
      </c>
      <c r="H1316" s="6">
        <v>0</v>
      </c>
      <c r="I1316" s="7">
        <v>0</v>
      </c>
      <c r="J1316" s="6">
        <v>0</v>
      </c>
      <c r="K1316" s="6">
        <v>0</v>
      </c>
      <c r="L1316" s="10">
        <v>0.8</v>
      </c>
    </row>
    <row r="1317" spans="1:12" x14ac:dyDescent="0.25">
      <c r="A1317" s="3" t="s">
        <v>921</v>
      </c>
      <c r="B1317" s="4" t="s">
        <v>14</v>
      </c>
      <c r="C1317" s="5" t="s">
        <v>484</v>
      </c>
      <c r="D1317" s="6">
        <v>7426</v>
      </c>
      <c r="E1317" s="6">
        <v>0</v>
      </c>
      <c r="F1317" s="6">
        <f t="shared" si="21"/>
        <v>0</v>
      </c>
      <c r="G1317" s="6">
        <v>0</v>
      </c>
      <c r="H1317" s="6">
        <v>0</v>
      </c>
      <c r="I1317" s="7">
        <v>0</v>
      </c>
      <c r="J1317" s="6">
        <v>7426</v>
      </c>
      <c r="K1317" s="6">
        <v>0</v>
      </c>
      <c r="L1317" s="10">
        <v>0</v>
      </c>
    </row>
    <row r="1318" spans="1:12" x14ac:dyDescent="0.25">
      <c r="A1318" s="3" t="s">
        <v>921</v>
      </c>
      <c r="B1318" s="4" t="s">
        <v>14</v>
      </c>
      <c r="C1318" s="5" t="s">
        <v>17</v>
      </c>
      <c r="D1318" s="6">
        <v>26593</v>
      </c>
      <c r="E1318" s="6">
        <v>0</v>
      </c>
      <c r="F1318" s="6">
        <f t="shared" si="21"/>
        <v>0</v>
      </c>
      <c r="G1318" s="6">
        <v>0</v>
      </c>
      <c r="H1318" s="6">
        <v>0</v>
      </c>
      <c r="I1318" s="7">
        <v>0</v>
      </c>
      <c r="J1318" s="6">
        <v>26593</v>
      </c>
      <c r="K1318" s="6">
        <v>0</v>
      </c>
      <c r="L1318" s="10">
        <v>0.1</v>
      </c>
    </row>
    <row r="1319" spans="1:12" x14ac:dyDescent="0.25">
      <c r="A1319" s="3" t="s">
        <v>921</v>
      </c>
      <c r="B1319" s="4" t="s">
        <v>14</v>
      </c>
      <c r="C1319" s="5" t="s">
        <v>18</v>
      </c>
      <c r="D1319" s="6">
        <v>202835</v>
      </c>
      <c r="E1319" s="6">
        <v>0</v>
      </c>
      <c r="F1319" s="6">
        <f t="shared" si="21"/>
        <v>200000</v>
      </c>
      <c r="G1319" s="6">
        <v>200000</v>
      </c>
      <c r="H1319" s="6">
        <v>0</v>
      </c>
      <c r="I1319" s="7">
        <v>0</v>
      </c>
      <c r="J1319" s="6">
        <v>2835</v>
      </c>
      <c r="K1319" s="6">
        <v>0</v>
      </c>
      <c r="L1319" s="10">
        <v>0</v>
      </c>
    </row>
    <row r="1320" spans="1:12" x14ac:dyDescent="0.25">
      <c r="A1320" s="3" t="s">
        <v>921</v>
      </c>
      <c r="B1320" s="4" t="s">
        <v>14</v>
      </c>
      <c r="C1320" s="5" t="s">
        <v>925</v>
      </c>
      <c r="D1320" s="6">
        <v>33254</v>
      </c>
      <c r="E1320" s="6">
        <v>0</v>
      </c>
      <c r="F1320" s="6">
        <f t="shared" si="21"/>
        <v>0</v>
      </c>
      <c r="G1320" s="6">
        <v>0</v>
      </c>
      <c r="H1320" s="6">
        <v>0</v>
      </c>
      <c r="I1320" s="7">
        <v>0</v>
      </c>
      <c r="J1320" s="6">
        <v>33254</v>
      </c>
      <c r="K1320" s="6">
        <v>0</v>
      </c>
      <c r="L1320" s="10">
        <v>0.2</v>
      </c>
    </row>
    <row r="1321" spans="1:12" x14ac:dyDescent="0.25">
      <c r="A1321" s="3" t="s">
        <v>921</v>
      </c>
      <c r="B1321" s="4" t="s">
        <v>14</v>
      </c>
      <c r="C1321" s="5" t="s">
        <v>926</v>
      </c>
      <c r="D1321" s="6">
        <v>91879</v>
      </c>
      <c r="E1321" s="6">
        <v>0</v>
      </c>
      <c r="F1321" s="6">
        <f t="shared" si="21"/>
        <v>25446</v>
      </c>
      <c r="G1321" s="6">
        <v>25446</v>
      </c>
      <c r="H1321" s="6">
        <v>0</v>
      </c>
      <c r="I1321" s="7">
        <v>10731</v>
      </c>
      <c r="J1321" s="6">
        <v>53154</v>
      </c>
      <c r="K1321" s="6">
        <v>2548</v>
      </c>
      <c r="L1321" s="10">
        <v>0</v>
      </c>
    </row>
    <row r="1322" spans="1:12" x14ac:dyDescent="0.25">
      <c r="A1322" s="3" t="s">
        <v>921</v>
      </c>
      <c r="B1322" s="4" t="s">
        <v>20</v>
      </c>
      <c r="C1322" s="5" t="s">
        <v>21</v>
      </c>
      <c r="D1322" s="6">
        <v>77471983</v>
      </c>
      <c r="E1322" s="6">
        <v>0</v>
      </c>
      <c r="F1322" s="6">
        <f t="shared" si="21"/>
        <v>15003005</v>
      </c>
      <c r="G1322" s="6">
        <v>15003005</v>
      </c>
      <c r="H1322" s="6">
        <v>0</v>
      </c>
      <c r="I1322" s="7">
        <v>15612031</v>
      </c>
      <c r="J1322" s="6">
        <v>45073913</v>
      </c>
      <c r="K1322" s="6">
        <v>1783034</v>
      </c>
      <c r="L1322" s="10">
        <v>480.4</v>
      </c>
    </row>
    <row r="1323" spans="1:12" x14ac:dyDescent="0.25">
      <c r="A1323" s="3" t="s">
        <v>921</v>
      </c>
      <c r="B1323" s="4" t="s">
        <v>20</v>
      </c>
      <c r="C1323" s="5" t="s">
        <v>927</v>
      </c>
      <c r="D1323" s="6">
        <v>100000</v>
      </c>
      <c r="E1323" s="6">
        <v>0</v>
      </c>
      <c r="F1323" s="6">
        <f t="shared" si="21"/>
        <v>0</v>
      </c>
      <c r="G1323" s="6">
        <v>0</v>
      </c>
      <c r="H1323" s="6">
        <v>0</v>
      </c>
      <c r="I1323" s="7">
        <v>0</v>
      </c>
      <c r="J1323" s="6">
        <v>100000</v>
      </c>
      <c r="K1323" s="6">
        <v>0</v>
      </c>
      <c r="L1323" s="10">
        <v>0</v>
      </c>
    </row>
    <row r="1324" spans="1:12" x14ac:dyDescent="0.25">
      <c r="A1324" s="3" t="s">
        <v>921</v>
      </c>
      <c r="B1324" s="4" t="s">
        <v>20</v>
      </c>
      <c r="C1324" s="5" t="s">
        <v>928</v>
      </c>
      <c r="D1324" s="6">
        <v>71258</v>
      </c>
      <c r="E1324" s="6">
        <v>0</v>
      </c>
      <c r="F1324" s="6">
        <f t="shared" si="21"/>
        <v>0</v>
      </c>
      <c r="G1324" s="6">
        <v>0</v>
      </c>
      <c r="H1324" s="6">
        <v>0</v>
      </c>
      <c r="I1324" s="7">
        <v>0</v>
      </c>
      <c r="J1324" s="6">
        <v>71258</v>
      </c>
      <c r="K1324" s="6">
        <v>0</v>
      </c>
      <c r="L1324" s="10">
        <v>0.4</v>
      </c>
    </row>
    <row r="1325" spans="1:12" x14ac:dyDescent="0.25">
      <c r="A1325" s="3" t="s">
        <v>921</v>
      </c>
      <c r="B1325" s="4" t="s">
        <v>20</v>
      </c>
      <c r="C1325" s="5" t="s">
        <v>22</v>
      </c>
      <c r="D1325" s="6">
        <v>3800</v>
      </c>
      <c r="E1325" s="6">
        <v>0</v>
      </c>
      <c r="F1325" s="6">
        <f t="shared" si="21"/>
        <v>0</v>
      </c>
      <c r="G1325" s="6">
        <v>0</v>
      </c>
      <c r="H1325" s="6">
        <v>0</v>
      </c>
      <c r="I1325" s="7">
        <v>0</v>
      </c>
      <c r="J1325" s="6">
        <v>3800</v>
      </c>
      <c r="K1325" s="6">
        <v>0</v>
      </c>
      <c r="L1325" s="10">
        <v>0</v>
      </c>
    </row>
    <row r="1326" spans="1:12" x14ac:dyDescent="0.25">
      <c r="A1326" s="3" t="s">
        <v>921</v>
      </c>
      <c r="B1326" s="4" t="s">
        <v>20</v>
      </c>
      <c r="C1326" s="5" t="s">
        <v>929</v>
      </c>
      <c r="D1326" s="6">
        <v>3802</v>
      </c>
      <c r="E1326" s="6">
        <v>0</v>
      </c>
      <c r="F1326" s="6">
        <f t="shared" si="21"/>
        <v>0</v>
      </c>
      <c r="G1326" s="6">
        <v>0</v>
      </c>
      <c r="H1326" s="6">
        <v>0</v>
      </c>
      <c r="I1326" s="7">
        <v>0</v>
      </c>
      <c r="J1326" s="6">
        <v>3802</v>
      </c>
      <c r="K1326" s="6">
        <v>0</v>
      </c>
      <c r="L1326" s="10">
        <v>0</v>
      </c>
    </row>
    <row r="1327" spans="1:12" x14ac:dyDescent="0.25">
      <c r="A1327" s="3" t="s">
        <v>921</v>
      </c>
      <c r="B1327" s="4" t="s">
        <v>20</v>
      </c>
      <c r="C1327" s="5" t="s">
        <v>930</v>
      </c>
      <c r="D1327" s="6">
        <v>10071</v>
      </c>
      <c r="E1327" s="6">
        <v>0</v>
      </c>
      <c r="F1327" s="6">
        <f t="shared" si="21"/>
        <v>0</v>
      </c>
      <c r="G1327" s="6">
        <v>0</v>
      </c>
      <c r="H1327" s="6">
        <v>0</v>
      </c>
      <c r="I1327" s="7">
        <v>0</v>
      </c>
      <c r="J1327" s="6">
        <v>10071</v>
      </c>
      <c r="K1327" s="6">
        <v>0</v>
      </c>
      <c r="L1327" s="10">
        <v>0.1</v>
      </c>
    </row>
    <row r="1328" spans="1:12" x14ac:dyDescent="0.25">
      <c r="A1328" s="3" t="s">
        <v>921</v>
      </c>
      <c r="B1328" s="4" t="s">
        <v>20</v>
      </c>
      <c r="C1328" s="5" t="s">
        <v>931</v>
      </c>
      <c r="D1328" s="6">
        <v>135942</v>
      </c>
      <c r="E1328" s="6">
        <v>0</v>
      </c>
      <c r="F1328" s="6">
        <f t="shared" si="21"/>
        <v>135942</v>
      </c>
      <c r="G1328" s="6">
        <v>135942</v>
      </c>
      <c r="H1328" s="6">
        <v>0</v>
      </c>
      <c r="I1328" s="7">
        <v>0</v>
      </c>
      <c r="J1328" s="6">
        <v>0</v>
      </c>
      <c r="K1328" s="6">
        <v>0</v>
      </c>
      <c r="L1328" s="10">
        <v>1</v>
      </c>
    </row>
    <row r="1329" spans="1:12" x14ac:dyDescent="0.25">
      <c r="A1329" s="3" t="s">
        <v>921</v>
      </c>
      <c r="B1329" s="4" t="s">
        <v>20</v>
      </c>
      <c r="C1329" s="5" t="s">
        <v>932</v>
      </c>
      <c r="D1329" s="6">
        <v>228024</v>
      </c>
      <c r="E1329" s="6">
        <v>0</v>
      </c>
      <c r="F1329" s="6">
        <f t="shared" si="21"/>
        <v>0</v>
      </c>
      <c r="G1329" s="6">
        <v>0</v>
      </c>
      <c r="H1329" s="6">
        <v>0</v>
      </c>
      <c r="I1329" s="7">
        <v>0</v>
      </c>
      <c r="J1329" s="6">
        <v>228024</v>
      </c>
      <c r="K1329" s="6">
        <v>0</v>
      </c>
      <c r="L1329" s="10">
        <v>1.3</v>
      </c>
    </row>
    <row r="1330" spans="1:12" x14ac:dyDescent="0.25">
      <c r="A1330" s="3" t="s">
        <v>921</v>
      </c>
      <c r="B1330" s="4" t="s">
        <v>20</v>
      </c>
      <c r="C1330" s="5" t="s">
        <v>933</v>
      </c>
      <c r="D1330" s="6">
        <v>3800</v>
      </c>
      <c r="E1330" s="6">
        <v>0</v>
      </c>
      <c r="F1330" s="6">
        <f t="shared" si="21"/>
        <v>0</v>
      </c>
      <c r="G1330" s="6">
        <v>0</v>
      </c>
      <c r="H1330" s="6">
        <v>0</v>
      </c>
      <c r="I1330" s="7">
        <v>0</v>
      </c>
      <c r="J1330" s="6">
        <v>3800</v>
      </c>
      <c r="K1330" s="6">
        <v>0</v>
      </c>
      <c r="L1330" s="10">
        <v>0</v>
      </c>
    </row>
    <row r="1331" spans="1:12" x14ac:dyDescent="0.25">
      <c r="A1331" s="3" t="s">
        <v>921</v>
      </c>
      <c r="B1331" s="4" t="s">
        <v>20</v>
      </c>
      <c r="C1331" s="5" t="s">
        <v>322</v>
      </c>
      <c r="D1331" s="6">
        <v>47505</v>
      </c>
      <c r="E1331" s="6">
        <v>0</v>
      </c>
      <c r="F1331" s="6">
        <f t="shared" si="21"/>
        <v>0</v>
      </c>
      <c r="G1331" s="6">
        <v>0</v>
      </c>
      <c r="H1331" s="6">
        <v>0</v>
      </c>
      <c r="I1331" s="7">
        <v>0</v>
      </c>
      <c r="J1331" s="6">
        <v>47505</v>
      </c>
      <c r="K1331" s="6">
        <v>0</v>
      </c>
      <c r="L1331" s="10">
        <v>0.1</v>
      </c>
    </row>
    <row r="1332" spans="1:12" x14ac:dyDescent="0.25">
      <c r="A1332" s="3" t="s">
        <v>921</v>
      </c>
      <c r="B1332" s="4" t="s">
        <v>20</v>
      </c>
      <c r="C1332" s="5" t="s">
        <v>323</v>
      </c>
      <c r="D1332" s="6">
        <v>23753</v>
      </c>
      <c r="E1332" s="6">
        <v>0</v>
      </c>
      <c r="F1332" s="6">
        <f t="shared" si="21"/>
        <v>0</v>
      </c>
      <c r="G1332" s="6">
        <v>0</v>
      </c>
      <c r="H1332" s="6">
        <v>0</v>
      </c>
      <c r="I1332" s="7">
        <v>0</v>
      </c>
      <c r="J1332" s="6">
        <v>23753</v>
      </c>
      <c r="K1332" s="6">
        <v>0</v>
      </c>
      <c r="L1332" s="10">
        <v>0.1</v>
      </c>
    </row>
    <row r="1333" spans="1:12" x14ac:dyDescent="0.25">
      <c r="A1333" s="3" t="s">
        <v>921</v>
      </c>
      <c r="B1333" s="4" t="s">
        <v>20</v>
      </c>
      <c r="C1333" s="5" t="s">
        <v>934</v>
      </c>
      <c r="D1333" s="6">
        <v>15202</v>
      </c>
      <c r="E1333" s="6">
        <v>0</v>
      </c>
      <c r="F1333" s="6">
        <f t="shared" si="21"/>
        <v>0</v>
      </c>
      <c r="G1333" s="6">
        <v>0</v>
      </c>
      <c r="H1333" s="6">
        <v>0</v>
      </c>
      <c r="I1333" s="7">
        <v>0</v>
      </c>
      <c r="J1333" s="6">
        <v>15202</v>
      </c>
      <c r="K1333" s="6">
        <v>0</v>
      </c>
      <c r="L1333" s="10">
        <v>0.1</v>
      </c>
    </row>
    <row r="1334" spans="1:12" x14ac:dyDescent="0.25">
      <c r="A1334" s="3" t="s">
        <v>921</v>
      </c>
      <c r="B1334" s="4" t="s">
        <v>20</v>
      </c>
      <c r="C1334" s="5" t="s">
        <v>935</v>
      </c>
      <c r="D1334" s="6">
        <v>2850</v>
      </c>
      <c r="E1334" s="6">
        <v>0</v>
      </c>
      <c r="F1334" s="6">
        <f t="shared" si="21"/>
        <v>0</v>
      </c>
      <c r="G1334" s="6">
        <v>0</v>
      </c>
      <c r="H1334" s="6">
        <v>0</v>
      </c>
      <c r="I1334" s="7">
        <v>0</v>
      </c>
      <c r="J1334" s="6">
        <v>2850</v>
      </c>
      <c r="K1334" s="6">
        <v>0</v>
      </c>
      <c r="L1334" s="10">
        <v>0</v>
      </c>
    </row>
    <row r="1335" spans="1:12" x14ac:dyDescent="0.25">
      <c r="A1335" s="3" t="s">
        <v>921</v>
      </c>
      <c r="B1335" s="4" t="s">
        <v>20</v>
      </c>
      <c r="C1335" s="5" t="s">
        <v>936</v>
      </c>
      <c r="D1335" s="6">
        <v>9501</v>
      </c>
      <c r="E1335" s="6">
        <v>0</v>
      </c>
      <c r="F1335" s="6">
        <f t="shared" si="21"/>
        <v>0</v>
      </c>
      <c r="G1335" s="6">
        <v>0</v>
      </c>
      <c r="H1335" s="6">
        <v>0</v>
      </c>
      <c r="I1335" s="7">
        <v>0</v>
      </c>
      <c r="J1335" s="6">
        <v>9501</v>
      </c>
      <c r="K1335" s="6">
        <v>0</v>
      </c>
      <c r="L1335" s="10">
        <v>0</v>
      </c>
    </row>
    <row r="1336" spans="1:12" x14ac:dyDescent="0.25">
      <c r="A1336" s="3" t="s">
        <v>921</v>
      </c>
      <c r="B1336" s="4" t="s">
        <v>20</v>
      </c>
      <c r="C1336" s="5" t="s">
        <v>937</v>
      </c>
      <c r="D1336" s="6">
        <v>9501</v>
      </c>
      <c r="E1336" s="6">
        <v>0</v>
      </c>
      <c r="F1336" s="6">
        <f t="shared" si="21"/>
        <v>0</v>
      </c>
      <c r="G1336" s="6">
        <v>0</v>
      </c>
      <c r="H1336" s="6">
        <v>0</v>
      </c>
      <c r="I1336" s="7">
        <v>0</v>
      </c>
      <c r="J1336" s="6">
        <v>9501</v>
      </c>
      <c r="K1336" s="6">
        <v>0</v>
      </c>
      <c r="L1336" s="10">
        <v>0</v>
      </c>
    </row>
    <row r="1337" spans="1:12" x14ac:dyDescent="0.25">
      <c r="A1337" s="3" t="s">
        <v>921</v>
      </c>
      <c r="B1337" s="4" t="s">
        <v>20</v>
      </c>
      <c r="C1337" s="5" t="s">
        <v>938</v>
      </c>
      <c r="D1337" s="6">
        <v>3800</v>
      </c>
      <c r="E1337" s="6">
        <v>0</v>
      </c>
      <c r="F1337" s="6">
        <f t="shared" si="21"/>
        <v>0</v>
      </c>
      <c r="G1337" s="6">
        <v>0</v>
      </c>
      <c r="H1337" s="6">
        <v>0</v>
      </c>
      <c r="I1337" s="7">
        <v>0</v>
      </c>
      <c r="J1337" s="6">
        <v>3800</v>
      </c>
      <c r="K1337" s="6">
        <v>0</v>
      </c>
      <c r="L1337" s="10">
        <v>0</v>
      </c>
    </row>
    <row r="1338" spans="1:12" x14ac:dyDescent="0.25">
      <c r="A1338" s="3" t="s">
        <v>921</v>
      </c>
      <c r="B1338" s="4" t="s">
        <v>20</v>
      </c>
      <c r="C1338" s="5" t="s">
        <v>939</v>
      </c>
      <c r="D1338" s="6">
        <v>9501</v>
      </c>
      <c r="E1338" s="6">
        <v>0</v>
      </c>
      <c r="F1338" s="6">
        <f t="shared" si="21"/>
        <v>0</v>
      </c>
      <c r="G1338" s="6">
        <v>0</v>
      </c>
      <c r="H1338" s="6">
        <v>0</v>
      </c>
      <c r="I1338" s="7">
        <v>0</v>
      </c>
      <c r="J1338" s="6">
        <v>9501</v>
      </c>
      <c r="K1338" s="6">
        <v>0</v>
      </c>
      <c r="L1338" s="10">
        <v>0</v>
      </c>
    </row>
    <row r="1339" spans="1:12" x14ac:dyDescent="0.25">
      <c r="A1339" s="3" t="s">
        <v>921</v>
      </c>
      <c r="B1339" s="4" t="s">
        <v>20</v>
      </c>
      <c r="C1339" s="5" t="s">
        <v>686</v>
      </c>
      <c r="D1339" s="6">
        <v>4900</v>
      </c>
      <c r="E1339" s="6">
        <v>0</v>
      </c>
      <c r="F1339" s="6">
        <f t="shared" si="21"/>
        <v>0</v>
      </c>
      <c r="G1339" s="6">
        <v>0</v>
      </c>
      <c r="H1339" s="6">
        <v>0</v>
      </c>
      <c r="I1339" s="7">
        <v>0</v>
      </c>
      <c r="J1339" s="6">
        <v>4900</v>
      </c>
      <c r="K1339" s="6">
        <v>0</v>
      </c>
      <c r="L1339" s="10">
        <v>0</v>
      </c>
    </row>
    <row r="1340" spans="1:12" x14ac:dyDescent="0.25">
      <c r="A1340" s="3" t="s">
        <v>921</v>
      </c>
      <c r="B1340" s="4" t="s">
        <v>20</v>
      </c>
      <c r="C1340" s="5" t="s">
        <v>940</v>
      </c>
      <c r="D1340" s="6">
        <v>9501</v>
      </c>
      <c r="E1340" s="6">
        <v>0</v>
      </c>
      <c r="F1340" s="6">
        <f t="shared" si="21"/>
        <v>0</v>
      </c>
      <c r="G1340" s="6">
        <v>0</v>
      </c>
      <c r="H1340" s="6">
        <v>0</v>
      </c>
      <c r="I1340" s="7">
        <v>0</v>
      </c>
      <c r="J1340" s="6">
        <v>9501</v>
      </c>
      <c r="K1340" s="6">
        <v>0</v>
      </c>
      <c r="L1340" s="10">
        <v>0</v>
      </c>
    </row>
    <row r="1341" spans="1:12" x14ac:dyDescent="0.25">
      <c r="A1341" s="3" t="s">
        <v>921</v>
      </c>
      <c r="B1341" s="4" t="s">
        <v>20</v>
      </c>
      <c r="C1341" s="5" t="s">
        <v>941</v>
      </c>
      <c r="D1341" s="6">
        <v>144776</v>
      </c>
      <c r="E1341" s="6">
        <v>0</v>
      </c>
      <c r="F1341" s="6">
        <f t="shared" si="21"/>
        <v>51572</v>
      </c>
      <c r="G1341" s="6">
        <v>51572</v>
      </c>
      <c r="H1341" s="6">
        <v>0</v>
      </c>
      <c r="I1341" s="7">
        <v>17292</v>
      </c>
      <c r="J1341" s="6">
        <v>73309</v>
      </c>
      <c r="K1341" s="6">
        <v>2603</v>
      </c>
      <c r="L1341" s="10">
        <v>0</v>
      </c>
    </row>
    <row r="1342" spans="1:12" x14ac:dyDescent="0.25">
      <c r="A1342" s="3" t="s">
        <v>921</v>
      </c>
      <c r="B1342" s="4" t="s">
        <v>20</v>
      </c>
      <c r="C1342" s="5" t="s">
        <v>942</v>
      </c>
      <c r="D1342" s="6">
        <v>171090</v>
      </c>
      <c r="E1342" s="6">
        <v>0</v>
      </c>
      <c r="F1342" s="6">
        <f t="shared" si="21"/>
        <v>0</v>
      </c>
      <c r="G1342" s="6">
        <v>0</v>
      </c>
      <c r="H1342" s="6">
        <v>0</v>
      </c>
      <c r="I1342" s="7">
        <v>0</v>
      </c>
      <c r="J1342" s="6">
        <v>171090</v>
      </c>
      <c r="K1342" s="6">
        <v>0</v>
      </c>
      <c r="L1342" s="10">
        <v>1</v>
      </c>
    </row>
    <row r="1343" spans="1:12" x14ac:dyDescent="0.25">
      <c r="A1343" s="3" t="s">
        <v>921</v>
      </c>
      <c r="B1343" s="4" t="s">
        <v>23</v>
      </c>
      <c r="C1343" s="5" t="s">
        <v>24</v>
      </c>
      <c r="D1343" s="6">
        <v>80889104</v>
      </c>
      <c r="E1343" s="6">
        <v>0</v>
      </c>
      <c r="F1343" s="6">
        <f t="shared" si="21"/>
        <v>16196933</v>
      </c>
      <c r="G1343" s="6">
        <v>16196933</v>
      </c>
      <c r="H1343" s="6">
        <v>0</v>
      </c>
      <c r="I1343" s="7">
        <v>17305035</v>
      </c>
      <c r="J1343" s="6">
        <v>45558665</v>
      </c>
      <c r="K1343" s="6">
        <v>1828471</v>
      </c>
      <c r="L1343" s="10">
        <v>472.5</v>
      </c>
    </row>
    <row r="1344" spans="1:12" x14ac:dyDescent="0.25">
      <c r="A1344" s="3" t="s">
        <v>921</v>
      </c>
      <c r="B1344" s="4" t="s">
        <v>23</v>
      </c>
      <c r="C1344" s="5" t="s">
        <v>943</v>
      </c>
      <c r="D1344" s="6">
        <v>19750</v>
      </c>
      <c r="E1344" s="6">
        <v>0</v>
      </c>
      <c r="F1344" s="6">
        <f t="shared" si="21"/>
        <v>17250</v>
      </c>
      <c r="G1344" s="6">
        <v>17250</v>
      </c>
      <c r="H1344" s="6">
        <v>0</v>
      </c>
      <c r="I1344" s="7">
        <v>2500</v>
      </c>
      <c r="J1344" s="6">
        <v>0</v>
      </c>
      <c r="K1344" s="6">
        <v>0</v>
      </c>
      <c r="L1344" s="10">
        <v>0</v>
      </c>
    </row>
    <row r="1345" spans="1:12" x14ac:dyDescent="0.25">
      <c r="A1345" s="3" t="s">
        <v>921</v>
      </c>
      <c r="B1345" s="4" t="s">
        <v>23</v>
      </c>
      <c r="C1345" s="5" t="s">
        <v>944</v>
      </c>
      <c r="D1345" s="6">
        <v>9505</v>
      </c>
      <c r="E1345" s="6">
        <v>0</v>
      </c>
      <c r="F1345" s="6">
        <f t="shared" si="21"/>
        <v>0</v>
      </c>
      <c r="G1345" s="6">
        <v>0</v>
      </c>
      <c r="H1345" s="6">
        <v>0</v>
      </c>
      <c r="I1345" s="7">
        <v>0</v>
      </c>
      <c r="J1345" s="6">
        <v>9505</v>
      </c>
      <c r="K1345" s="6">
        <v>0</v>
      </c>
      <c r="L1345" s="10">
        <v>0.1</v>
      </c>
    </row>
    <row r="1346" spans="1:12" x14ac:dyDescent="0.25">
      <c r="A1346" s="3" t="s">
        <v>921</v>
      </c>
      <c r="B1346" s="4" t="s">
        <v>23</v>
      </c>
      <c r="C1346" s="5" t="s">
        <v>945</v>
      </c>
      <c r="D1346" s="6">
        <v>6640</v>
      </c>
      <c r="E1346" s="6">
        <v>0</v>
      </c>
      <c r="F1346" s="6">
        <f t="shared" si="21"/>
        <v>0</v>
      </c>
      <c r="G1346" s="6">
        <v>0</v>
      </c>
      <c r="H1346" s="6">
        <v>0</v>
      </c>
      <c r="I1346" s="7">
        <v>6640</v>
      </c>
      <c r="J1346" s="6">
        <v>0</v>
      </c>
      <c r="K1346" s="6">
        <v>0</v>
      </c>
      <c r="L1346" s="10">
        <v>0</v>
      </c>
    </row>
    <row r="1347" spans="1:12" x14ac:dyDescent="0.25">
      <c r="A1347" s="3" t="s">
        <v>921</v>
      </c>
      <c r="B1347" s="4" t="s">
        <v>23</v>
      </c>
      <c r="C1347" s="5" t="s">
        <v>333</v>
      </c>
      <c r="D1347" s="6">
        <v>4753</v>
      </c>
      <c r="E1347" s="6">
        <v>0</v>
      </c>
      <c r="F1347" s="6">
        <f t="shared" si="21"/>
        <v>0</v>
      </c>
      <c r="G1347" s="6">
        <v>0</v>
      </c>
      <c r="H1347" s="6">
        <v>0</v>
      </c>
      <c r="I1347" s="7">
        <v>0</v>
      </c>
      <c r="J1347" s="6">
        <v>4753</v>
      </c>
      <c r="K1347" s="6">
        <v>0</v>
      </c>
      <c r="L1347" s="10">
        <v>0</v>
      </c>
    </row>
    <row r="1348" spans="1:12" x14ac:dyDescent="0.25">
      <c r="A1348" s="3" t="s">
        <v>921</v>
      </c>
      <c r="B1348" s="4" t="s">
        <v>23</v>
      </c>
      <c r="C1348" s="5" t="s">
        <v>699</v>
      </c>
      <c r="D1348" s="6">
        <v>42773</v>
      </c>
      <c r="E1348" s="6">
        <v>0</v>
      </c>
      <c r="F1348" s="6">
        <f t="shared" si="21"/>
        <v>0</v>
      </c>
      <c r="G1348" s="6">
        <v>0</v>
      </c>
      <c r="H1348" s="6">
        <v>0</v>
      </c>
      <c r="I1348" s="7">
        <v>0</v>
      </c>
      <c r="J1348" s="6">
        <v>42773</v>
      </c>
      <c r="K1348" s="6">
        <v>0</v>
      </c>
      <c r="L1348" s="10">
        <v>0.3</v>
      </c>
    </row>
    <row r="1349" spans="1:12" x14ac:dyDescent="0.25">
      <c r="A1349" s="3" t="s">
        <v>921</v>
      </c>
      <c r="B1349" s="4" t="s">
        <v>23</v>
      </c>
      <c r="C1349" s="5" t="s">
        <v>334</v>
      </c>
      <c r="D1349" s="6">
        <v>4753</v>
      </c>
      <c r="E1349" s="6">
        <v>0</v>
      </c>
      <c r="F1349" s="6">
        <f t="shared" si="21"/>
        <v>0</v>
      </c>
      <c r="G1349" s="6">
        <v>0</v>
      </c>
      <c r="H1349" s="6">
        <v>0</v>
      </c>
      <c r="I1349" s="7">
        <v>0</v>
      </c>
      <c r="J1349" s="6">
        <v>4753</v>
      </c>
      <c r="K1349" s="6">
        <v>0</v>
      </c>
      <c r="L1349" s="10">
        <v>0</v>
      </c>
    </row>
    <row r="1350" spans="1:12" x14ac:dyDescent="0.25">
      <c r="A1350" s="3" t="s">
        <v>921</v>
      </c>
      <c r="B1350" s="4" t="s">
        <v>23</v>
      </c>
      <c r="C1350" s="5" t="s">
        <v>92</v>
      </c>
      <c r="D1350" s="6">
        <v>4753</v>
      </c>
      <c r="E1350" s="6">
        <v>0</v>
      </c>
      <c r="F1350" s="6">
        <f t="shared" si="21"/>
        <v>0</v>
      </c>
      <c r="G1350" s="6">
        <v>0</v>
      </c>
      <c r="H1350" s="6">
        <v>0</v>
      </c>
      <c r="I1350" s="7">
        <v>0</v>
      </c>
      <c r="J1350" s="6">
        <v>4753</v>
      </c>
      <c r="K1350" s="6">
        <v>0</v>
      </c>
      <c r="L1350" s="10">
        <v>0</v>
      </c>
    </row>
    <row r="1351" spans="1:12" x14ac:dyDescent="0.25">
      <c r="A1351" s="3" t="s">
        <v>921</v>
      </c>
      <c r="B1351" s="4" t="s">
        <v>23</v>
      </c>
      <c r="C1351" s="5" t="s">
        <v>946</v>
      </c>
      <c r="D1351" s="6">
        <v>95050</v>
      </c>
      <c r="E1351" s="6">
        <v>0</v>
      </c>
      <c r="F1351" s="6">
        <f t="shared" si="21"/>
        <v>0</v>
      </c>
      <c r="G1351" s="6">
        <v>0</v>
      </c>
      <c r="H1351" s="6">
        <v>0</v>
      </c>
      <c r="I1351" s="7">
        <v>0</v>
      </c>
      <c r="J1351" s="6">
        <v>95050</v>
      </c>
      <c r="K1351" s="6">
        <v>0</v>
      </c>
      <c r="L1351" s="10">
        <v>0.5</v>
      </c>
    </row>
    <row r="1352" spans="1:12" x14ac:dyDescent="0.25">
      <c r="A1352" s="3" t="s">
        <v>921</v>
      </c>
      <c r="B1352" s="4" t="s">
        <v>25</v>
      </c>
      <c r="C1352" s="5" t="s">
        <v>26</v>
      </c>
      <c r="D1352" s="6">
        <v>83067088</v>
      </c>
      <c r="E1352" s="6">
        <v>0</v>
      </c>
      <c r="F1352" s="6">
        <f t="shared" si="21"/>
        <v>16611039</v>
      </c>
      <c r="G1352" s="6">
        <v>16611039</v>
      </c>
      <c r="H1352" s="6">
        <v>0</v>
      </c>
      <c r="I1352" s="7">
        <v>17882160</v>
      </c>
      <c r="J1352" s="6">
        <v>46571567</v>
      </c>
      <c r="K1352" s="6">
        <v>2002322</v>
      </c>
      <c r="L1352" s="10">
        <v>474.4</v>
      </c>
    </row>
    <row r="1353" spans="1:12" x14ac:dyDescent="0.25">
      <c r="A1353" s="3" t="s">
        <v>921</v>
      </c>
      <c r="B1353" s="4" t="s">
        <v>25</v>
      </c>
      <c r="C1353" s="5" t="s">
        <v>335</v>
      </c>
      <c r="D1353" s="6">
        <v>93773</v>
      </c>
      <c r="E1353" s="6">
        <v>0</v>
      </c>
      <c r="F1353" s="6">
        <f t="shared" si="21"/>
        <v>0</v>
      </c>
      <c r="G1353" s="6">
        <v>0</v>
      </c>
      <c r="H1353" s="6">
        <v>0</v>
      </c>
      <c r="I1353" s="7">
        <v>0</v>
      </c>
      <c r="J1353" s="6">
        <v>93773</v>
      </c>
      <c r="K1353" s="6">
        <v>0</v>
      </c>
      <c r="L1353" s="10">
        <v>0.5</v>
      </c>
    </row>
    <row r="1354" spans="1:12" x14ac:dyDescent="0.25">
      <c r="A1354" s="3" t="s">
        <v>921</v>
      </c>
      <c r="B1354" s="4" t="s">
        <v>25</v>
      </c>
      <c r="C1354" s="5" t="s">
        <v>508</v>
      </c>
      <c r="D1354" s="6">
        <v>2131</v>
      </c>
      <c r="E1354" s="6">
        <v>0</v>
      </c>
      <c r="F1354" s="6">
        <f t="shared" si="21"/>
        <v>0</v>
      </c>
      <c r="G1354" s="6">
        <v>0</v>
      </c>
      <c r="H1354" s="6">
        <v>0</v>
      </c>
      <c r="I1354" s="7">
        <v>0</v>
      </c>
      <c r="J1354" s="6">
        <v>2131</v>
      </c>
      <c r="K1354" s="6">
        <v>0</v>
      </c>
      <c r="L1354" s="10">
        <v>0</v>
      </c>
    </row>
    <row r="1355" spans="1:12" x14ac:dyDescent="0.25">
      <c r="A1355" s="3" t="s">
        <v>921</v>
      </c>
      <c r="B1355" s="4" t="s">
        <v>25</v>
      </c>
      <c r="C1355" s="5" t="s">
        <v>880</v>
      </c>
      <c r="D1355" s="6">
        <v>12787</v>
      </c>
      <c r="E1355" s="6">
        <v>0</v>
      </c>
      <c r="F1355" s="6">
        <f t="shared" ref="F1355:F1418" si="22">SUM(G1355:H1355)</f>
        <v>0</v>
      </c>
      <c r="G1355" s="6">
        <v>0</v>
      </c>
      <c r="H1355" s="6">
        <v>0</v>
      </c>
      <c r="I1355" s="7">
        <v>0</v>
      </c>
      <c r="J1355" s="6">
        <v>12787</v>
      </c>
      <c r="K1355" s="6">
        <v>0</v>
      </c>
      <c r="L1355" s="10">
        <v>0.1</v>
      </c>
    </row>
    <row r="1356" spans="1:12" x14ac:dyDescent="0.25">
      <c r="A1356" s="3" t="s">
        <v>921</v>
      </c>
      <c r="B1356" s="4" t="s">
        <v>25</v>
      </c>
      <c r="C1356" s="5" t="s">
        <v>947</v>
      </c>
      <c r="D1356" s="6">
        <v>5328</v>
      </c>
      <c r="E1356" s="6">
        <v>0</v>
      </c>
      <c r="F1356" s="6">
        <f t="shared" si="22"/>
        <v>0</v>
      </c>
      <c r="G1356" s="6">
        <v>0</v>
      </c>
      <c r="H1356" s="6">
        <v>0</v>
      </c>
      <c r="I1356" s="7">
        <v>0</v>
      </c>
      <c r="J1356" s="6">
        <v>5328</v>
      </c>
      <c r="K1356" s="6">
        <v>0</v>
      </c>
      <c r="L1356" s="10">
        <v>0</v>
      </c>
    </row>
    <row r="1357" spans="1:12" x14ac:dyDescent="0.25">
      <c r="A1357" s="3" t="s">
        <v>921</v>
      </c>
      <c r="B1357" s="4" t="s">
        <v>25</v>
      </c>
      <c r="C1357" s="5" t="s">
        <v>948</v>
      </c>
      <c r="D1357" s="6">
        <v>10656</v>
      </c>
      <c r="E1357" s="6">
        <v>0</v>
      </c>
      <c r="F1357" s="6">
        <f t="shared" si="22"/>
        <v>0</v>
      </c>
      <c r="G1357" s="6">
        <v>0</v>
      </c>
      <c r="H1357" s="6">
        <v>0</v>
      </c>
      <c r="I1357" s="7">
        <v>0</v>
      </c>
      <c r="J1357" s="6">
        <v>10656</v>
      </c>
      <c r="K1357" s="6">
        <v>0</v>
      </c>
      <c r="L1357" s="10">
        <v>0.1</v>
      </c>
    </row>
    <row r="1358" spans="1:12" x14ac:dyDescent="0.25">
      <c r="A1358" s="3" t="s">
        <v>921</v>
      </c>
      <c r="B1358" s="4" t="s">
        <v>25</v>
      </c>
      <c r="C1358" s="5" t="s">
        <v>949</v>
      </c>
      <c r="D1358" s="6">
        <v>10656</v>
      </c>
      <c r="E1358" s="6">
        <v>0</v>
      </c>
      <c r="F1358" s="6">
        <f t="shared" si="22"/>
        <v>0</v>
      </c>
      <c r="G1358" s="6">
        <v>0</v>
      </c>
      <c r="H1358" s="6">
        <v>0</v>
      </c>
      <c r="I1358" s="7">
        <v>0</v>
      </c>
      <c r="J1358" s="6">
        <v>10656</v>
      </c>
      <c r="K1358" s="6">
        <v>0</v>
      </c>
      <c r="L1358" s="10">
        <v>0</v>
      </c>
    </row>
    <row r="1359" spans="1:12" x14ac:dyDescent="0.25">
      <c r="A1359" s="3" t="s">
        <v>921</v>
      </c>
      <c r="B1359" s="4" t="s">
        <v>25</v>
      </c>
      <c r="C1359" s="5" t="s">
        <v>950</v>
      </c>
      <c r="D1359" s="6">
        <v>0</v>
      </c>
      <c r="E1359" s="6">
        <v>0</v>
      </c>
      <c r="F1359" s="6">
        <f t="shared" si="22"/>
        <v>0</v>
      </c>
      <c r="G1359" s="6">
        <v>0</v>
      </c>
      <c r="H1359" s="6">
        <v>0</v>
      </c>
      <c r="I1359" s="7">
        <v>0</v>
      </c>
      <c r="J1359" s="6">
        <v>0</v>
      </c>
      <c r="K1359" s="6">
        <v>0</v>
      </c>
      <c r="L1359" s="10">
        <v>0</v>
      </c>
    </row>
    <row r="1360" spans="1:12" x14ac:dyDescent="0.25">
      <c r="A1360" s="3" t="s">
        <v>921</v>
      </c>
      <c r="B1360" s="4" t="s">
        <v>25</v>
      </c>
      <c r="C1360" s="5" t="s">
        <v>339</v>
      </c>
      <c r="D1360" s="6">
        <v>15984</v>
      </c>
      <c r="E1360" s="6">
        <v>0</v>
      </c>
      <c r="F1360" s="6">
        <f t="shared" si="22"/>
        <v>0</v>
      </c>
      <c r="G1360" s="6">
        <v>0</v>
      </c>
      <c r="H1360" s="6">
        <v>0</v>
      </c>
      <c r="I1360" s="7">
        <v>0</v>
      </c>
      <c r="J1360" s="6">
        <v>15984</v>
      </c>
      <c r="K1360" s="6">
        <v>0</v>
      </c>
      <c r="L1360" s="10">
        <v>0.1</v>
      </c>
    </row>
    <row r="1361" spans="1:12" x14ac:dyDescent="0.25">
      <c r="A1361" s="3" t="s">
        <v>921</v>
      </c>
      <c r="B1361" s="4" t="s">
        <v>25</v>
      </c>
      <c r="C1361" s="5" t="s">
        <v>951</v>
      </c>
      <c r="D1361" s="6">
        <v>64575</v>
      </c>
      <c r="E1361" s="6">
        <v>0</v>
      </c>
      <c r="F1361" s="6">
        <f t="shared" si="22"/>
        <v>0</v>
      </c>
      <c r="G1361" s="6">
        <v>0</v>
      </c>
      <c r="H1361" s="6">
        <v>0</v>
      </c>
      <c r="I1361" s="7">
        <v>0</v>
      </c>
      <c r="J1361" s="6">
        <v>64575</v>
      </c>
      <c r="K1361" s="6">
        <v>0</v>
      </c>
      <c r="L1361" s="10">
        <v>0.3</v>
      </c>
    </row>
    <row r="1362" spans="1:12" x14ac:dyDescent="0.25">
      <c r="A1362" s="3" t="s">
        <v>921</v>
      </c>
      <c r="B1362" s="4" t="s">
        <v>25</v>
      </c>
      <c r="C1362" s="5" t="s">
        <v>952</v>
      </c>
      <c r="D1362" s="6">
        <v>0</v>
      </c>
      <c r="E1362" s="6">
        <v>0</v>
      </c>
      <c r="F1362" s="6">
        <f t="shared" si="22"/>
        <v>0</v>
      </c>
      <c r="G1362" s="6">
        <v>0</v>
      </c>
      <c r="H1362" s="6">
        <v>0</v>
      </c>
      <c r="I1362" s="7">
        <v>0</v>
      </c>
      <c r="J1362" s="6">
        <v>0</v>
      </c>
      <c r="K1362" s="6">
        <v>0</v>
      </c>
      <c r="L1362" s="10">
        <v>0</v>
      </c>
    </row>
    <row r="1363" spans="1:12" x14ac:dyDescent="0.25">
      <c r="A1363" s="3" t="s">
        <v>921</v>
      </c>
      <c r="B1363" s="4" t="s">
        <v>25</v>
      </c>
      <c r="C1363" s="5" t="s">
        <v>953</v>
      </c>
      <c r="D1363" s="6">
        <v>14918</v>
      </c>
      <c r="E1363" s="6">
        <v>0</v>
      </c>
      <c r="F1363" s="6">
        <f t="shared" si="22"/>
        <v>0</v>
      </c>
      <c r="G1363" s="6">
        <v>0</v>
      </c>
      <c r="H1363" s="6">
        <v>0</v>
      </c>
      <c r="I1363" s="7">
        <v>0</v>
      </c>
      <c r="J1363" s="6">
        <v>14918</v>
      </c>
      <c r="K1363" s="6">
        <v>0</v>
      </c>
      <c r="L1363" s="10">
        <v>0.1</v>
      </c>
    </row>
    <row r="1364" spans="1:12" x14ac:dyDescent="0.25">
      <c r="A1364" s="3" t="s">
        <v>921</v>
      </c>
      <c r="B1364" s="4" t="s">
        <v>25</v>
      </c>
      <c r="C1364" s="5" t="s">
        <v>349</v>
      </c>
      <c r="D1364" s="6">
        <v>1598</v>
      </c>
      <c r="E1364" s="6">
        <v>0</v>
      </c>
      <c r="F1364" s="6">
        <f t="shared" si="22"/>
        <v>0</v>
      </c>
      <c r="G1364" s="6">
        <v>0</v>
      </c>
      <c r="H1364" s="6">
        <v>0</v>
      </c>
      <c r="I1364" s="7">
        <v>0</v>
      </c>
      <c r="J1364" s="6">
        <v>1598</v>
      </c>
      <c r="K1364" s="6">
        <v>0</v>
      </c>
      <c r="L1364" s="10">
        <v>0</v>
      </c>
    </row>
    <row r="1365" spans="1:12" x14ac:dyDescent="0.25">
      <c r="A1365" s="3" t="s">
        <v>921</v>
      </c>
      <c r="B1365" s="4" t="s">
        <v>25</v>
      </c>
      <c r="C1365" s="5" t="s">
        <v>954</v>
      </c>
      <c r="D1365" s="6">
        <v>164920</v>
      </c>
      <c r="E1365" s="6">
        <v>0</v>
      </c>
      <c r="F1365" s="6">
        <f t="shared" si="22"/>
        <v>0</v>
      </c>
      <c r="G1365" s="6">
        <v>0</v>
      </c>
      <c r="H1365" s="6">
        <v>0</v>
      </c>
      <c r="I1365" s="7">
        <v>164920</v>
      </c>
      <c r="J1365" s="6">
        <v>0</v>
      </c>
      <c r="K1365" s="6">
        <v>0</v>
      </c>
      <c r="L1365" s="10">
        <v>1.6</v>
      </c>
    </row>
    <row r="1366" spans="1:12" x14ac:dyDescent="0.25">
      <c r="A1366" s="3" t="s">
        <v>921</v>
      </c>
      <c r="B1366" s="4" t="s">
        <v>25</v>
      </c>
      <c r="C1366" s="5" t="s">
        <v>955</v>
      </c>
      <c r="D1366" s="6">
        <v>702879</v>
      </c>
      <c r="E1366" s="6">
        <v>0</v>
      </c>
      <c r="F1366" s="6">
        <f t="shared" si="22"/>
        <v>-17121</v>
      </c>
      <c r="G1366" s="6">
        <v>-17121</v>
      </c>
      <c r="H1366" s="6">
        <v>0</v>
      </c>
      <c r="I1366" s="7">
        <v>-300000</v>
      </c>
      <c r="J1366" s="6">
        <v>1020000</v>
      </c>
      <c r="K1366" s="6">
        <v>0</v>
      </c>
      <c r="L1366" s="10">
        <v>6.1</v>
      </c>
    </row>
    <row r="1367" spans="1:12" x14ac:dyDescent="0.25">
      <c r="A1367" s="3" t="s">
        <v>921</v>
      </c>
      <c r="B1367" s="4" t="s">
        <v>25</v>
      </c>
      <c r="C1367" s="5" t="s">
        <v>956</v>
      </c>
      <c r="D1367" s="6">
        <v>31089</v>
      </c>
      <c r="E1367" s="6">
        <v>0</v>
      </c>
      <c r="F1367" s="6">
        <f t="shared" si="22"/>
        <v>0</v>
      </c>
      <c r="G1367" s="6">
        <v>0</v>
      </c>
      <c r="H1367" s="6">
        <v>0</v>
      </c>
      <c r="I1367" s="7">
        <v>0</v>
      </c>
      <c r="J1367" s="6">
        <v>31089</v>
      </c>
      <c r="K1367" s="6">
        <v>0</v>
      </c>
      <c r="L1367" s="10">
        <v>0.2</v>
      </c>
    </row>
    <row r="1368" spans="1:12" x14ac:dyDescent="0.25">
      <c r="A1368" s="3" t="s">
        <v>921</v>
      </c>
      <c r="B1368" s="4" t="s">
        <v>28</v>
      </c>
      <c r="C1368" s="5" t="s">
        <v>29</v>
      </c>
      <c r="D1368" s="6">
        <v>90145714</v>
      </c>
      <c r="E1368" s="6">
        <v>0</v>
      </c>
      <c r="F1368" s="6">
        <f t="shared" si="22"/>
        <v>18497361</v>
      </c>
      <c r="G1368" s="6">
        <v>18497361</v>
      </c>
      <c r="H1368" s="6">
        <v>0</v>
      </c>
      <c r="I1368" s="7">
        <v>17626348</v>
      </c>
      <c r="J1368" s="6">
        <v>51667911</v>
      </c>
      <c r="K1368" s="6">
        <v>2354094</v>
      </c>
      <c r="L1368" s="10">
        <v>500.4</v>
      </c>
    </row>
    <row r="1369" spans="1:12" x14ac:dyDescent="0.25">
      <c r="A1369" s="3" t="s">
        <v>921</v>
      </c>
      <c r="B1369" s="4" t="s">
        <v>28</v>
      </c>
      <c r="C1369" s="5" t="s">
        <v>957</v>
      </c>
      <c r="D1369" s="6">
        <v>115273</v>
      </c>
      <c r="E1369" s="6">
        <v>0</v>
      </c>
      <c r="F1369" s="6">
        <f t="shared" si="22"/>
        <v>115273</v>
      </c>
      <c r="G1369" s="6">
        <v>115273</v>
      </c>
      <c r="H1369" s="6">
        <v>0</v>
      </c>
      <c r="I1369" s="7">
        <v>0</v>
      </c>
      <c r="J1369" s="6">
        <v>0</v>
      </c>
      <c r="K1369" s="6">
        <v>0</v>
      </c>
      <c r="L1369" s="10">
        <v>1.4</v>
      </c>
    </row>
    <row r="1370" spans="1:12" x14ac:dyDescent="0.25">
      <c r="A1370" s="3" t="s">
        <v>921</v>
      </c>
      <c r="B1370" s="4" t="s">
        <v>28</v>
      </c>
      <c r="C1370" s="5" t="s">
        <v>352</v>
      </c>
      <c r="D1370" s="6">
        <v>134719</v>
      </c>
      <c r="E1370" s="6">
        <v>0</v>
      </c>
      <c r="F1370" s="6">
        <f t="shared" si="22"/>
        <v>0</v>
      </c>
      <c r="G1370" s="6">
        <v>0</v>
      </c>
      <c r="H1370" s="6">
        <v>0</v>
      </c>
      <c r="I1370" s="7">
        <v>0</v>
      </c>
      <c r="J1370" s="6">
        <v>134719</v>
      </c>
      <c r="K1370" s="6">
        <v>0</v>
      </c>
      <c r="L1370" s="10">
        <v>0.7</v>
      </c>
    </row>
    <row r="1371" spans="1:12" x14ac:dyDescent="0.25">
      <c r="A1371" s="3" t="s">
        <v>921</v>
      </c>
      <c r="B1371" s="4" t="s">
        <v>28</v>
      </c>
      <c r="C1371" s="5" t="s">
        <v>819</v>
      </c>
      <c r="D1371" s="6">
        <v>55139</v>
      </c>
      <c r="E1371" s="6">
        <v>0</v>
      </c>
      <c r="F1371" s="6">
        <f t="shared" si="22"/>
        <v>55139</v>
      </c>
      <c r="G1371" s="6">
        <v>55139</v>
      </c>
      <c r="H1371" s="6">
        <v>0</v>
      </c>
      <c r="I1371" s="7">
        <v>0</v>
      </c>
      <c r="J1371" s="6">
        <v>0</v>
      </c>
      <c r="K1371" s="6">
        <v>0</v>
      </c>
      <c r="L1371" s="10">
        <v>0.6</v>
      </c>
    </row>
    <row r="1372" spans="1:12" x14ac:dyDescent="0.25">
      <c r="A1372" s="3" t="s">
        <v>921</v>
      </c>
      <c r="B1372" s="4" t="s">
        <v>28</v>
      </c>
      <c r="C1372" s="5" t="s">
        <v>958</v>
      </c>
      <c r="D1372" s="6">
        <v>40056</v>
      </c>
      <c r="E1372" s="6">
        <v>0</v>
      </c>
      <c r="F1372" s="6">
        <f t="shared" si="22"/>
        <v>0</v>
      </c>
      <c r="G1372" s="6">
        <v>0</v>
      </c>
      <c r="H1372" s="6">
        <v>0</v>
      </c>
      <c r="I1372" s="7">
        <v>40056</v>
      </c>
      <c r="J1372" s="6">
        <v>0</v>
      </c>
      <c r="K1372" s="6">
        <v>0</v>
      </c>
      <c r="L1372" s="10">
        <v>0.6</v>
      </c>
    </row>
    <row r="1373" spans="1:12" x14ac:dyDescent="0.25">
      <c r="A1373" s="3" t="s">
        <v>921</v>
      </c>
      <c r="B1373" s="4" t="s">
        <v>28</v>
      </c>
      <c r="C1373" s="5" t="s">
        <v>959</v>
      </c>
      <c r="D1373" s="6">
        <v>186534</v>
      </c>
      <c r="E1373" s="6">
        <v>0</v>
      </c>
      <c r="F1373" s="6">
        <f t="shared" si="22"/>
        <v>0</v>
      </c>
      <c r="G1373" s="6">
        <v>0</v>
      </c>
      <c r="H1373" s="6">
        <v>0</v>
      </c>
      <c r="I1373" s="7">
        <v>0</v>
      </c>
      <c r="J1373" s="6">
        <v>186534</v>
      </c>
      <c r="K1373" s="6">
        <v>0</v>
      </c>
      <c r="L1373" s="10">
        <v>1</v>
      </c>
    </row>
    <row r="1374" spans="1:12" x14ac:dyDescent="0.25">
      <c r="A1374" s="3" t="s">
        <v>921</v>
      </c>
      <c r="B1374" s="4" t="s">
        <v>28</v>
      </c>
      <c r="C1374" s="5" t="s">
        <v>960</v>
      </c>
      <c r="D1374" s="6">
        <v>535456</v>
      </c>
      <c r="E1374" s="6">
        <v>0</v>
      </c>
      <c r="F1374" s="6">
        <f t="shared" si="22"/>
        <v>0</v>
      </c>
      <c r="G1374" s="6">
        <v>0</v>
      </c>
      <c r="H1374" s="6">
        <v>0</v>
      </c>
      <c r="I1374" s="7">
        <v>0</v>
      </c>
      <c r="J1374" s="6">
        <v>535456</v>
      </c>
      <c r="K1374" s="6">
        <v>0</v>
      </c>
      <c r="L1374" s="10">
        <v>2.9</v>
      </c>
    </row>
    <row r="1375" spans="1:12" x14ac:dyDescent="0.25">
      <c r="A1375" s="3" t="s">
        <v>921</v>
      </c>
      <c r="B1375" s="4" t="s">
        <v>28</v>
      </c>
      <c r="C1375" s="5" t="s">
        <v>357</v>
      </c>
      <c r="D1375" s="6">
        <v>189901</v>
      </c>
      <c r="E1375" s="6">
        <v>0</v>
      </c>
      <c r="F1375" s="6">
        <f t="shared" si="22"/>
        <v>50000</v>
      </c>
      <c r="G1375" s="6">
        <v>50000</v>
      </c>
      <c r="H1375" s="6">
        <v>0</v>
      </c>
      <c r="I1375" s="7">
        <v>0</v>
      </c>
      <c r="J1375" s="6">
        <v>139901</v>
      </c>
      <c r="K1375" s="6">
        <v>0</v>
      </c>
      <c r="L1375" s="10">
        <v>0.8</v>
      </c>
    </row>
    <row r="1376" spans="1:12" x14ac:dyDescent="0.25">
      <c r="A1376" s="3" t="s">
        <v>921</v>
      </c>
      <c r="B1376" s="4" t="s">
        <v>28</v>
      </c>
      <c r="C1376" s="5" t="s">
        <v>961</v>
      </c>
      <c r="D1376" s="6">
        <v>103630</v>
      </c>
      <c r="E1376" s="6">
        <v>0</v>
      </c>
      <c r="F1376" s="6">
        <f t="shared" si="22"/>
        <v>0</v>
      </c>
      <c r="G1376" s="6">
        <v>0</v>
      </c>
      <c r="H1376" s="6">
        <v>0</v>
      </c>
      <c r="I1376" s="7">
        <v>0</v>
      </c>
      <c r="J1376" s="6">
        <v>103630</v>
      </c>
      <c r="K1376" s="6">
        <v>0</v>
      </c>
      <c r="L1376" s="10">
        <v>0.6</v>
      </c>
    </row>
    <row r="1377" spans="1:12" x14ac:dyDescent="0.25">
      <c r="A1377" s="3" t="s">
        <v>921</v>
      </c>
      <c r="B1377" s="4" t="s">
        <v>28</v>
      </c>
      <c r="C1377" s="5" t="s">
        <v>962</v>
      </c>
      <c r="D1377" s="6">
        <v>186534</v>
      </c>
      <c r="E1377" s="6">
        <v>0</v>
      </c>
      <c r="F1377" s="6">
        <f t="shared" si="22"/>
        <v>0</v>
      </c>
      <c r="G1377" s="6">
        <v>0</v>
      </c>
      <c r="H1377" s="6">
        <v>0</v>
      </c>
      <c r="I1377" s="7">
        <v>0</v>
      </c>
      <c r="J1377" s="6">
        <v>186534</v>
      </c>
      <c r="K1377" s="6">
        <v>0</v>
      </c>
      <c r="L1377" s="10">
        <v>1</v>
      </c>
    </row>
    <row r="1378" spans="1:12" x14ac:dyDescent="0.25">
      <c r="A1378" s="3" t="s">
        <v>921</v>
      </c>
      <c r="B1378" s="4" t="s">
        <v>28</v>
      </c>
      <c r="C1378" s="5" t="s">
        <v>823</v>
      </c>
      <c r="D1378" s="6">
        <v>50000</v>
      </c>
      <c r="E1378" s="6">
        <v>0</v>
      </c>
      <c r="F1378" s="6">
        <f t="shared" si="22"/>
        <v>0</v>
      </c>
      <c r="G1378" s="6">
        <v>0</v>
      </c>
      <c r="H1378" s="6">
        <v>0</v>
      </c>
      <c r="I1378" s="7">
        <v>0</v>
      </c>
      <c r="J1378" s="6">
        <v>50000</v>
      </c>
      <c r="K1378" s="6">
        <v>0</v>
      </c>
      <c r="L1378" s="10">
        <v>0.3</v>
      </c>
    </row>
    <row r="1379" spans="1:12" x14ac:dyDescent="0.25">
      <c r="A1379" s="3" t="s">
        <v>921</v>
      </c>
      <c r="B1379" s="4" t="s">
        <v>28</v>
      </c>
      <c r="C1379" s="5" t="s">
        <v>956</v>
      </c>
      <c r="D1379" s="6">
        <v>242494</v>
      </c>
      <c r="E1379" s="6">
        <v>0</v>
      </c>
      <c r="F1379" s="6">
        <f t="shared" si="22"/>
        <v>0</v>
      </c>
      <c r="G1379" s="6">
        <v>0</v>
      </c>
      <c r="H1379" s="6">
        <v>0</v>
      </c>
      <c r="I1379" s="7">
        <v>0</v>
      </c>
      <c r="J1379" s="6">
        <v>242494</v>
      </c>
      <c r="K1379" s="6">
        <v>0</v>
      </c>
      <c r="L1379" s="10">
        <v>1.3</v>
      </c>
    </row>
    <row r="1380" spans="1:12" x14ac:dyDescent="0.25">
      <c r="A1380" s="3" t="s">
        <v>921</v>
      </c>
      <c r="B1380" s="4" t="s">
        <v>28</v>
      </c>
      <c r="C1380" s="5" t="s">
        <v>963</v>
      </c>
      <c r="D1380" s="6">
        <v>72023</v>
      </c>
      <c r="E1380" s="6">
        <v>0</v>
      </c>
      <c r="F1380" s="6">
        <f t="shared" si="22"/>
        <v>0</v>
      </c>
      <c r="G1380" s="6">
        <v>0</v>
      </c>
      <c r="H1380" s="6">
        <v>0</v>
      </c>
      <c r="I1380" s="7">
        <v>0</v>
      </c>
      <c r="J1380" s="6">
        <v>72023</v>
      </c>
      <c r="K1380" s="6">
        <v>0</v>
      </c>
      <c r="L1380" s="10">
        <v>0.3</v>
      </c>
    </row>
    <row r="1381" spans="1:12" x14ac:dyDescent="0.25">
      <c r="A1381" s="3" t="s">
        <v>921</v>
      </c>
      <c r="B1381" s="4" t="s">
        <v>28</v>
      </c>
      <c r="C1381" s="5" t="s">
        <v>964</v>
      </c>
      <c r="D1381" s="6">
        <v>35752</v>
      </c>
      <c r="E1381" s="6">
        <v>0</v>
      </c>
      <c r="F1381" s="6">
        <f t="shared" si="22"/>
        <v>0</v>
      </c>
      <c r="G1381" s="6">
        <v>0</v>
      </c>
      <c r="H1381" s="6">
        <v>0</v>
      </c>
      <c r="I1381" s="7">
        <v>0</v>
      </c>
      <c r="J1381" s="6">
        <v>35752</v>
      </c>
      <c r="K1381" s="6">
        <v>0</v>
      </c>
      <c r="L1381" s="10">
        <v>0.2</v>
      </c>
    </row>
    <row r="1382" spans="1:12" x14ac:dyDescent="0.25">
      <c r="A1382" s="3" t="s">
        <v>921</v>
      </c>
      <c r="B1382" s="4" t="s">
        <v>28</v>
      </c>
      <c r="C1382" s="5" t="s">
        <v>965</v>
      </c>
      <c r="D1382" s="6">
        <v>15545</v>
      </c>
      <c r="E1382" s="6">
        <v>0</v>
      </c>
      <c r="F1382" s="6">
        <f t="shared" si="22"/>
        <v>0</v>
      </c>
      <c r="G1382" s="6">
        <v>0</v>
      </c>
      <c r="H1382" s="6">
        <v>0</v>
      </c>
      <c r="I1382" s="7">
        <v>0</v>
      </c>
      <c r="J1382" s="6">
        <v>15545</v>
      </c>
      <c r="K1382" s="6">
        <v>0</v>
      </c>
      <c r="L1382" s="10">
        <v>0</v>
      </c>
    </row>
    <row r="1383" spans="1:12" x14ac:dyDescent="0.25">
      <c r="A1383" s="3" t="s">
        <v>921</v>
      </c>
      <c r="B1383" s="4" t="s">
        <v>28</v>
      </c>
      <c r="C1383" s="5" t="s">
        <v>966</v>
      </c>
      <c r="D1383" s="6">
        <v>93267</v>
      </c>
      <c r="E1383" s="6">
        <v>0</v>
      </c>
      <c r="F1383" s="6">
        <f t="shared" si="22"/>
        <v>0</v>
      </c>
      <c r="G1383" s="6">
        <v>0</v>
      </c>
      <c r="H1383" s="6">
        <v>0</v>
      </c>
      <c r="I1383" s="7">
        <v>0</v>
      </c>
      <c r="J1383" s="6">
        <v>93267</v>
      </c>
      <c r="K1383" s="6">
        <v>0</v>
      </c>
      <c r="L1383" s="10">
        <v>0.5</v>
      </c>
    </row>
    <row r="1384" spans="1:12" x14ac:dyDescent="0.25">
      <c r="A1384" s="3" t="s">
        <v>921</v>
      </c>
      <c r="B1384" s="4" t="s">
        <v>28</v>
      </c>
      <c r="C1384" s="5" t="s">
        <v>363</v>
      </c>
      <c r="D1384" s="6">
        <v>22073</v>
      </c>
      <c r="E1384" s="6">
        <v>0</v>
      </c>
      <c r="F1384" s="6">
        <f t="shared" si="22"/>
        <v>0</v>
      </c>
      <c r="G1384" s="6">
        <v>0</v>
      </c>
      <c r="H1384" s="6">
        <v>0</v>
      </c>
      <c r="I1384" s="7">
        <v>22073</v>
      </c>
      <c r="J1384" s="6">
        <v>0</v>
      </c>
      <c r="K1384" s="6">
        <v>0</v>
      </c>
      <c r="L1384" s="10">
        <v>0.1</v>
      </c>
    </row>
    <row r="1385" spans="1:12" x14ac:dyDescent="0.25">
      <c r="A1385" s="3" t="s">
        <v>921</v>
      </c>
      <c r="B1385" s="4" t="s">
        <v>28</v>
      </c>
      <c r="C1385" s="5" t="s">
        <v>967</v>
      </c>
      <c r="D1385" s="6">
        <v>142388</v>
      </c>
      <c r="E1385" s="6">
        <v>0</v>
      </c>
      <c r="F1385" s="6">
        <f t="shared" si="22"/>
        <v>0</v>
      </c>
      <c r="G1385" s="6">
        <v>0</v>
      </c>
      <c r="H1385" s="6">
        <v>0</v>
      </c>
      <c r="I1385" s="7">
        <v>0</v>
      </c>
      <c r="J1385" s="6">
        <v>142388</v>
      </c>
      <c r="K1385" s="6">
        <v>0</v>
      </c>
      <c r="L1385" s="10">
        <v>0.8</v>
      </c>
    </row>
    <row r="1386" spans="1:12" x14ac:dyDescent="0.25">
      <c r="A1386" s="3" t="s">
        <v>921</v>
      </c>
      <c r="B1386" s="4" t="s">
        <v>28</v>
      </c>
      <c r="C1386" s="5" t="s">
        <v>968</v>
      </c>
      <c r="D1386" s="6">
        <v>0</v>
      </c>
      <c r="E1386" s="6">
        <v>0</v>
      </c>
      <c r="F1386" s="6">
        <f t="shared" si="22"/>
        <v>29379</v>
      </c>
      <c r="G1386" s="6">
        <v>29379</v>
      </c>
      <c r="H1386" s="6">
        <v>0</v>
      </c>
      <c r="I1386" s="7">
        <v>0</v>
      </c>
      <c r="J1386" s="6">
        <v>0</v>
      </c>
      <c r="K1386" s="6">
        <v>-29379</v>
      </c>
      <c r="L1386" s="10">
        <v>0</v>
      </c>
    </row>
    <row r="1387" spans="1:12" x14ac:dyDescent="0.25">
      <c r="A1387" s="3" t="s">
        <v>921</v>
      </c>
      <c r="B1387" s="4" t="s">
        <v>28</v>
      </c>
      <c r="C1387" s="5" t="s">
        <v>622</v>
      </c>
      <c r="D1387" s="6">
        <v>120000</v>
      </c>
      <c r="E1387" s="6">
        <v>0</v>
      </c>
      <c r="F1387" s="6">
        <f t="shared" si="22"/>
        <v>120000</v>
      </c>
      <c r="G1387" s="6">
        <v>120000</v>
      </c>
      <c r="H1387" s="6">
        <v>0</v>
      </c>
      <c r="I1387" s="7">
        <v>0</v>
      </c>
      <c r="J1387" s="6">
        <v>0</v>
      </c>
      <c r="K1387" s="6">
        <v>0</v>
      </c>
      <c r="L1387" s="10">
        <v>0</v>
      </c>
    </row>
    <row r="1388" spans="1:12" x14ac:dyDescent="0.25">
      <c r="A1388" s="3" t="s">
        <v>921</v>
      </c>
      <c r="B1388" s="4" t="s">
        <v>34</v>
      </c>
      <c r="C1388" s="5" t="s">
        <v>35</v>
      </c>
      <c r="D1388" s="6">
        <v>91244902</v>
      </c>
      <c r="E1388" s="6">
        <v>0</v>
      </c>
      <c r="F1388" s="6">
        <f t="shared" si="22"/>
        <v>14760572</v>
      </c>
      <c r="G1388" s="6">
        <v>14760572</v>
      </c>
      <c r="H1388" s="6">
        <v>0</v>
      </c>
      <c r="I1388" s="7">
        <v>19397708</v>
      </c>
      <c r="J1388" s="6">
        <v>54716387</v>
      </c>
      <c r="K1388" s="6">
        <v>2370235</v>
      </c>
      <c r="L1388" s="10">
        <v>509.7</v>
      </c>
    </row>
    <row r="1389" spans="1:12" x14ac:dyDescent="0.25">
      <c r="A1389" s="3" t="s">
        <v>921</v>
      </c>
      <c r="B1389" s="4" t="s">
        <v>34</v>
      </c>
      <c r="C1389" s="5" t="s">
        <v>367</v>
      </c>
      <c r="D1389" s="6">
        <v>74620</v>
      </c>
      <c r="E1389" s="6">
        <v>0</v>
      </c>
      <c r="F1389" s="6">
        <f t="shared" si="22"/>
        <v>0</v>
      </c>
      <c r="G1389" s="6">
        <v>0</v>
      </c>
      <c r="H1389" s="6">
        <v>0</v>
      </c>
      <c r="I1389" s="7">
        <v>0</v>
      </c>
      <c r="J1389" s="6">
        <v>74620</v>
      </c>
      <c r="K1389" s="6">
        <v>0</v>
      </c>
      <c r="L1389" s="10">
        <v>0.4</v>
      </c>
    </row>
    <row r="1390" spans="1:12" x14ac:dyDescent="0.25">
      <c r="A1390" s="3" t="s">
        <v>921</v>
      </c>
      <c r="B1390" s="4" t="s">
        <v>34</v>
      </c>
      <c r="C1390" s="5" t="s">
        <v>368</v>
      </c>
      <c r="D1390" s="6">
        <v>38376</v>
      </c>
      <c r="E1390" s="6">
        <v>0</v>
      </c>
      <c r="F1390" s="6">
        <f t="shared" si="22"/>
        <v>0</v>
      </c>
      <c r="G1390" s="6">
        <v>0</v>
      </c>
      <c r="H1390" s="6">
        <v>0</v>
      </c>
      <c r="I1390" s="7">
        <v>0</v>
      </c>
      <c r="J1390" s="6">
        <v>38376</v>
      </c>
      <c r="K1390" s="6">
        <v>0</v>
      </c>
      <c r="L1390" s="10">
        <v>0.2</v>
      </c>
    </row>
    <row r="1391" spans="1:12" x14ac:dyDescent="0.25">
      <c r="A1391" s="3" t="s">
        <v>921</v>
      </c>
      <c r="B1391" s="4" t="s">
        <v>34</v>
      </c>
      <c r="C1391" s="5" t="s">
        <v>370</v>
      </c>
      <c r="D1391" s="6">
        <v>63960</v>
      </c>
      <c r="E1391" s="6">
        <v>0</v>
      </c>
      <c r="F1391" s="6">
        <f t="shared" si="22"/>
        <v>0</v>
      </c>
      <c r="G1391" s="6">
        <v>0</v>
      </c>
      <c r="H1391" s="6">
        <v>0</v>
      </c>
      <c r="I1391" s="7">
        <v>0</v>
      </c>
      <c r="J1391" s="6">
        <v>63960</v>
      </c>
      <c r="K1391" s="6">
        <v>0</v>
      </c>
      <c r="L1391" s="10">
        <v>0.3</v>
      </c>
    </row>
    <row r="1392" spans="1:12" x14ac:dyDescent="0.25">
      <c r="A1392" s="3" t="s">
        <v>921</v>
      </c>
      <c r="B1392" s="4" t="s">
        <v>34</v>
      </c>
      <c r="C1392" s="5" t="s">
        <v>969</v>
      </c>
      <c r="D1392" s="6">
        <v>10660</v>
      </c>
      <c r="E1392" s="6">
        <v>0</v>
      </c>
      <c r="F1392" s="6">
        <f t="shared" si="22"/>
        <v>0</v>
      </c>
      <c r="G1392" s="6">
        <v>0</v>
      </c>
      <c r="H1392" s="6">
        <v>0</v>
      </c>
      <c r="I1392" s="7">
        <v>0</v>
      </c>
      <c r="J1392" s="6">
        <v>10660</v>
      </c>
      <c r="K1392" s="6">
        <v>0</v>
      </c>
      <c r="L1392" s="10">
        <v>0</v>
      </c>
    </row>
    <row r="1393" spans="1:12" x14ac:dyDescent="0.25">
      <c r="A1393" s="3" t="s">
        <v>921</v>
      </c>
      <c r="B1393" s="4" t="s">
        <v>34</v>
      </c>
      <c r="C1393" s="5" t="s">
        <v>970</v>
      </c>
      <c r="D1393" s="6">
        <v>95940</v>
      </c>
      <c r="E1393" s="6">
        <v>0</v>
      </c>
      <c r="F1393" s="6">
        <f t="shared" si="22"/>
        <v>0</v>
      </c>
      <c r="G1393" s="6">
        <v>0</v>
      </c>
      <c r="H1393" s="6">
        <v>0</v>
      </c>
      <c r="I1393" s="7">
        <v>0</v>
      </c>
      <c r="J1393" s="6">
        <v>95940</v>
      </c>
      <c r="K1393" s="6">
        <v>0</v>
      </c>
      <c r="L1393" s="10">
        <v>0.5</v>
      </c>
    </row>
    <row r="1394" spans="1:12" x14ac:dyDescent="0.25">
      <c r="A1394" s="3" t="s">
        <v>921</v>
      </c>
      <c r="B1394" s="4" t="s">
        <v>34</v>
      </c>
      <c r="C1394" s="5" t="s">
        <v>971</v>
      </c>
      <c r="D1394" s="6">
        <v>98605</v>
      </c>
      <c r="E1394" s="6">
        <v>0</v>
      </c>
      <c r="F1394" s="6">
        <f t="shared" si="22"/>
        <v>0</v>
      </c>
      <c r="G1394" s="6">
        <v>0</v>
      </c>
      <c r="H1394" s="6">
        <v>0</v>
      </c>
      <c r="I1394" s="7">
        <v>0</v>
      </c>
      <c r="J1394" s="6">
        <v>98605</v>
      </c>
      <c r="K1394" s="6">
        <v>0</v>
      </c>
      <c r="L1394" s="10">
        <v>0.5</v>
      </c>
    </row>
    <row r="1395" spans="1:12" x14ac:dyDescent="0.25">
      <c r="A1395" s="3" t="s">
        <v>921</v>
      </c>
      <c r="B1395" s="4" t="s">
        <v>34</v>
      </c>
      <c r="C1395" s="5" t="s">
        <v>107</v>
      </c>
      <c r="D1395" s="6">
        <v>1151750</v>
      </c>
      <c r="E1395" s="6">
        <v>0</v>
      </c>
      <c r="F1395" s="6">
        <f t="shared" si="22"/>
        <v>0</v>
      </c>
      <c r="G1395" s="6">
        <v>0</v>
      </c>
      <c r="H1395" s="6">
        <v>0</v>
      </c>
      <c r="I1395" s="7">
        <v>197445</v>
      </c>
      <c r="J1395" s="6">
        <v>954305</v>
      </c>
      <c r="K1395" s="6">
        <v>0</v>
      </c>
      <c r="L1395" s="10">
        <v>6.1</v>
      </c>
    </row>
    <row r="1396" spans="1:12" x14ac:dyDescent="0.25">
      <c r="A1396" s="3" t="s">
        <v>921</v>
      </c>
      <c r="B1396" s="4" t="s">
        <v>34</v>
      </c>
      <c r="C1396" s="5" t="s">
        <v>972</v>
      </c>
      <c r="D1396" s="6">
        <v>-150000</v>
      </c>
      <c r="E1396" s="6">
        <v>0</v>
      </c>
      <c r="F1396" s="6">
        <f t="shared" si="22"/>
        <v>-150000</v>
      </c>
      <c r="G1396" s="6">
        <v>-150000</v>
      </c>
      <c r="H1396" s="6">
        <v>0</v>
      </c>
      <c r="I1396" s="7">
        <v>0</v>
      </c>
      <c r="J1396" s="6">
        <v>0</v>
      </c>
      <c r="K1396" s="6">
        <v>0</v>
      </c>
      <c r="L1396" s="10">
        <v>0</v>
      </c>
    </row>
    <row r="1397" spans="1:12" x14ac:dyDescent="0.25">
      <c r="A1397" s="3" t="s">
        <v>921</v>
      </c>
      <c r="B1397" s="4" t="s">
        <v>34</v>
      </c>
      <c r="C1397" s="5" t="s">
        <v>36</v>
      </c>
      <c r="D1397" s="6">
        <v>-1121212</v>
      </c>
      <c r="E1397" s="6">
        <v>0</v>
      </c>
      <c r="F1397" s="6">
        <f t="shared" si="22"/>
        <v>-326058</v>
      </c>
      <c r="G1397" s="6">
        <v>-326058</v>
      </c>
      <c r="H1397" s="6">
        <v>0</v>
      </c>
      <c r="I1397" s="7">
        <v>-137650</v>
      </c>
      <c r="J1397" s="6">
        <v>-657504</v>
      </c>
      <c r="K1397" s="6">
        <v>0</v>
      </c>
      <c r="L1397" s="10">
        <v>0</v>
      </c>
    </row>
    <row r="1398" spans="1:12" x14ac:dyDescent="0.25">
      <c r="A1398" s="3" t="s">
        <v>921</v>
      </c>
      <c r="B1398" s="4" t="s">
        <v>34</v>
      </c>
      <c r="C1398" s="5" t="s">
        <v>890</v>
      </c>
      <c r="D1398" s="6">
        <v>63960</v>
      </c>
      <c r="E1398" s="6">
        <v>0</v>
      </c>
      <c r="F1398" s="6">
        <f t="shared" si="22"/>
        <v>0</v>
      </c>
      <c r="G1398" s="6">
        <v>0</v>
      </c>
      <c r="H1398" s="6">
        <v>0</v>
      </c>
      <c r="I1398" s="7">
        <v>0</v>
      </c>
      <c r="J1398" s="6">
        <v>63960</v>
      </c>
      <c r="K1398" s="6">
        <v>0</v>
      </c>
      <c r="L1398" s="10">
        <v>0.3</v>
      </c>
    </row>
    <row r="1399" spans="1:12" x14ac:dyDescent="0.25">
      <c r="A1399" s="3" t="s">
        <v>921</v>
      </c>
      <c r="B1399" s="4" t="s">
        <v>34</v>
      </c>
      <c r="C1399" s="5" t="s">
        <v>973</v>
      </c>
      <c r="D1399" s="6">
        <v>2073</v>
      </c>
      <c r="E1399" s="6">
        <v>0</v>
      </c>
      <c r="F1399" s="6">
        <f t="shared" si="22"/>
        <v>-46</v>
      </c>
      <c r="G1399" s="6">
        <v>-46</v>
      </c>
      <c r="H1399" s="6">
        <v>0</v>
      </c>
      <c r="I1399" s="7">
        <v>1997</v>
      </c>
      <c r="J1399" s="6">
        <v>122</v>
      </c>
      <c r="K1399" s="6">
        <v>0</v>
      </c>
      <c r="L1399" s="10">
        <v>0</v>
      </c>
    </row>
    <row r="1400" spans="1:12" x14ac:dyDescent="0.25">
      <c r="A1400" s="3" t="s">
        <v>921</v>
      </c>
      <c r="B1400" s="4" t="s">
        <v>3</v>
      </c>
      <c r="C1400" s="5" t="s">
        <v>41</v>
      </c>
      <c r="D1400" s="6">
        <v>98687872</v>
      </c>
      <c r="E1400" s="6">
        <v>0</v>
      </c>
      <c r="F1400" s="6">
        <f t="shared" si="22"/>
        <v>15912232</v>
      </c>
      <c r="G1400" s="6">
        <v>15912232</v>
      </c>
      <c r="H1400" s="6">
        <v>0</v>
      </c>
      <c r="I1400" s="7">
        <v>19924907</v>
      </c>
      <c r="J1400" s="6">
        <v>60364345</v>
      </c>
      <c r="K1400" s="6">
        <v>2486388</v>
      </c>
      <c r="L1400" s="10">
        <v>533.70000000000005</v>
      </c>
    </row>
    <row r="1401" spans="1:12" x14ac:dyDescent="0.25">
      <c r="A1401" s="3" t="s">
        <v>921</v>
      </c>
      <c r="B1401" s="4" t="s">
        <v>3</v>
      </c>
      <c r="C1401" s="5" t="s">
        <v>381</v>
      </c>
      <c r="D1401" s="6">
        <v>17014</v>
      </c>
      <c r="E1401" s="6">
        <v>0</v>
      </c>
      <c r="F1401" s="6">
        <f t="shared" si="22"/>
        <v>0</v>
      </c>
      <c r="G1401" s="6">
        <v>0</v>
      </c>
      <c r="H1401" s="6">
        <v>0</v>
      </c>
      <c r="I1401" s="7">
        <v>0</v>
      </c>
      <c r="J1401" s="6">
        <v>17014</v>
      </c>
      <c r="K1401" s="6">
        <v>0</v>
      </c>
      <c r="L1401" s="10">
        <v>0.1</v>
      </c>
    </row>
    <row r="1402" spans="1:12" x14ac:dyDescent="0.25">
      <c r="A1402" s="3" t="s">
        <v>921</v>
      </c>
      <c r="B1402" s="4" t="s">
        <v>3</v>
      </c>
      <c r="C1402" s="5" t="s">
        <v>211</v>
      </c>
      <c r="D1402" s="6">
        <v>15419</v>
      </c>
      <c r="E1402" s="6">
        <v>0</v>
      </c>
      <c r="F1402" s="6">
        <f t="shared" si="22"/>
        <v>0</v>
      </c>
      <c r="G1402" s="6">
        <v>0</v>
      </c>
      <c r="H1402" s="6">
        <v>0</v>
      </c>
      <c r="I1402" s="7">
        <v>0</v>
      </c>
      <c r="J1402" s="6">
        <v>15419</v>
      </c>
      <c r="K1402" s="6">
        <v>0</v>
      </c>
      <c r="L1402" s="10">
        <v>0.1</v>
      </c>
    </row>
    <row r="1403" spans="1:12" x14ac:dyDescent="0.25">
      <c r="A1403" s="3" t="s">
        <v>921</v>
      </c>
      <c r="B1403" s="4" t="s">
        <v>3</v>
      </c>
      <c r="C1403" s="5" t="s">
        <v>974</v>
      </c>
      <c r="D1403" s="6">
        <v>10634</v>
      </c>
      <c r="E1403" s="6">
        <v>0</v>
      </c>
      <c r="F1403" s="6">
        <f t="shared" si="22"/>
        <v>0</v>
      </c>
      <c r="G1403" s="6">
        <v>0</v>
      </c>
      <c r="H1403" s="6">
        <v>0</v>
      </c>
      <c r="I1403" s="7">
        <v>0</v>
      </c>
      <c r="J1403" s="6">
        <v>10634</v>
      </c>
      <c r="K1403" s="6">
        <v>0</v>
      </c>
      <c r="L1403" s="10">
        <v>0.1</v>
      </c>
    </row>
    <row r="1404" spans="1:12" x14ac:dyDescent="0.25">
      <c r="A1404" s="3" t="s">
        <v>921</v>
      </c>
      <c r="B1404" s="4" t="s">
        <v>3</v>
      </c>
      <c r="C1404" s="5" t="s">
        <v>42</v>
      </c>
      <c r="D1404" s="6">
        <v>38282</v>
      </c>
      <c r="E1404" s="6">
        <v>0</v>
      </c>
      <c r="F1404" s="6">
        <f t="shared" si="22"/>
        <v>0</v>
      </c>
      <c r="G1404" s="6">
        <v>0</v>
      </c>
      <c r="H1404" s="6">
        <v>0</v>
      </c>
      <c r="I1404" s="7">
        <v>0</v>
      </c>
      <c r="J1404" s="6">
        <v>38282</v>
      </c>
      <c r="K1404" s="6">
        <v>0</v>
      </c>
      <c r="L1404" s="10">
        <v>0.2</v>
      </c>
    </row>
    <row r="1405" spans="1:12" x14ac:dyDescent="0.25">
      <c r="A1405" s="3" t="s">
        <v>921</v>
      </c>
      <c r="B1405" s="4" t="s">
        <v>3</v>
      </c>
      <c r="C1405" s="5" t="s">
        <v>975</v>
      </c>
      <c r="D1405" s="6">
        <v>1137838</v>
      </c>
      <c r="E1405" s="6">
        <v>0</v>
      </c>
      <c r="F1405" s="6">
        <f t="shared" si="22"/>
        <v>0</v>
      </c>
      <c r="G1405" s="6">
        <v>0</v>
      </c>
      <c r="H1405" s="6">
        <v>0</v>
      </c>
      <c r="I1405" s="7">
        <v>0</v>
      </c>
      <c r="J1405" s="6">
        <v>1137838</v>
      </c>
      <c r="K1405" s="6">
        <v>0</v>
      </c>
      <c r="L1405" s="10">
        <v>5.9</v>
      </c>
    </row>
    <row r="1406" spans="1:12" x14ac:dyDescent="0.25">
      <c r="A1406" s="3" t="s">
        <v>921</v>
      </c>
      <c r="B1406" s="4" t="s">
        <v>3</v>
      </c>
      <c r="C1406" s="5" t="s">
        <v>976</v>
      </c>
      <c r="D1406" s="6">
        <v>159510</v>
      </c>
      <c r="E1406" s="6">
        <v>0</v>
      </c>
      <c r="F1406" s="6">
        <f t="shared" si="22"/>
        <v>0</v>
      </c>
      <c r="G1406" s="6">
        <v>0</v>
      </c>
      <c r="H1406" s="6">
        <v>0</v>
      </c>
      <c r="I1406" s="7">
        <v>0</v>
      </c>
      <c r="J1406" s="6">
        <v>159510</v>
      </c>
      <c r="K1406" s="6">
        <v>0</v>
      </c>
      <c r="L1406" s="10">
        <v>0.8</v>
      </c>
    </row>
    <row r="1407" spans="1:12" x14ac:dyDescent="0.25">
      <c r="A1407" s="3" t="s">
        <v>921</v>
      </c>
      <c r="B1407" s="4" t="s">
        <v>3</v>
      </c>
      <c r="C1407" s="5" t="s">
        <v>977</v>
      </c>
      <c r="D1407" s="6">
        <v>53170</v>
      </c>
      <c r="E1407" s="6">
        <v>0</v>
      </c>
      <c r="F1407" s="6">
        <f t="shared" si="22"/>
        <v>0</v>
      </c>
      <c r="G1407" s="6">
        <v>0</v>
      </c>
      <c r="H1407" s="6">
        <v>0</v>
      </c>
      <c r="I1407" s="7">
        <v>0</v>
      </c>
      <c r="J1407" s="6">
        <v>53170</v>
      </c>
      <c r="K1407" s="6">
        <v>0</v>
      </c>
      <c r="L1407" s="10">
        <v>0.3</v>
      </c>
    </row>
    <row r="1408" spans="1:12" x14ac:dyDescent="0.25">
      <c r="A1408" s="3" t="s">
        <v>921</v>
      </c>
      <c r="B1408" s="4" t="s">
        <v>3</v>
      </c>
      <c r="C1408" s="5" t="s">
        <v>978</v>
      </c>
      <c r="D1408" s="6">
        <v>21268</v>
      </c>
      <c r="E1408" s="6">
        <v>0</v>
      </c>
      <c r="F1408" s="6">
        <f t="shared" si="22"/>
        <v>0</v>
      </c>
      <c r="G1408" s="6">
        <v>0</v>
      </c>
      <c r="H1408" s="6">
        <v>0</v>
      </c>
      <c r="I1408" s="7">
        <v>0</v>
      </c>
      <c r="J1408" s="6">
        <v>21268</v>
      </c>
      <c r="K1408" s="6">
        <v>0</v>
      </c>
      <c r="L1408" s="10">
        <v>0.1</v>
      </c>
    </row>
    <row r="1409" spans="1:12" x14ac:dyDescent="0.25">
      <c r="A1409" s="3" t="s">
        <v>921</v>
      </c>
      <c r="B1409" s="4" t="s">
        <v>3</v>
      </c>
      <c r="C1409" s="5" t="s">
        <v>113</v>
      </c>
      <c r="D1409" s="6">
        <v>30307</v>
      </c>
      <c r="E1409" s="6">
        <v>0</v>
      </c>
      <c r="F1409" s="6">
        <f t="shared" si="22"/>
        <v>0</v>
      </c>
      <c r="G1409" s="6">
        <v>0</v>
      </c>
      <c r="H1409" s="6">
        <v>0</v>
      </c>
      <c r="I1409" s="7">
        <v>0</v>
      </c>
      <c r="J1409" s="6">
        <v>30307</v>
      </c>
      <c r="K1409" s="6">
        <v>0</v>
      </c>
      <c r="L1409" s="10">
        <v>0.2</v>
      </c>
    </row>
    <row r="1410" spans="1:12" x14ac:dyDescent="0.25">
      <c r="A1410" s="3" t="s">
        <v>921</v>
      </c>
      <c r="B1410" s="4" t="s">
        <v>3</v>
      </c>
      <c r="C1410" s="5" t="s">
        <v>979</v>
      </c>
      <c r="D1410" s="6">
        <v>204028</v>
      </c>
      <c r="E1410" s="6">
        <v>0</v>
      </c>
      <c r="F1410" s="6">
        <f t="shared" si="22"/>
        <v>204028</v>
      </c>
      <c r="G1410" s="6">
        <v>204028</v>
      </c>
      <c r="H1410" s="6">
        <v>0</v>
      </c>
      <c r="I1410" s="7">
        <v>0</v>
      </c>
      <c r="J1410" s="6">
        <v>0</v>
      </c>
      <c r="K1410" s="6">
        <v>0</v>
      </c>
      <c r="L1410" s="10">
        <v>1.8</v>
      </c>
    </row>
    <row r="1411" spans="1:12" x14ac:dyDescent="0.25">
      <c r="A1411" s="3" t="s">
        <v>921</v>
      </c>
      <c r="B1411" s="4" t="s">
        <v>3</v>
      </c>
      <c r="C1411" s="5" t="s">
        <v>980</v>
      </c>
      <c r="D1411" s="6">
        <v>382824</v>
      </c>
      <c r="E1411" s="6">
        <v>0</v>
      </c>
      <c r="F1411" s="6">
        <f t="shared" si="22"/>
        <v>0</v>
      </c>
      <c r="G1411" s="6">
        <v>0</v>
      </c>
      <c r="H1411" s="6">
        <v>0</v>
      </c>
      <c r="I1411" s="7">
        <v>0</v>
      </c>
      <c r="J1411" s="6">
        <v>382824</v>
      </c>
      <c r="K1411" s="6">
        <v>0</v>
      </c>
      <c r="L1411" s="10">
        <v>2</v>
      </c>
    </row>
    <row r="1412" spans="1:12" x14ac:dyDescent="0.25">
      <c r="A1412" s="3" t="s">
        <v>921</v>
      </c>
      <c r="B1412" s="4" t="s">
        <v>3</v>
      </c>
      <c r="C1412" s="5" t="s">
        <v>981</v>
      </c>
      <c r="D1412" s="6">
        <v>165890</v>
      </c>
      <c r="E1412" s="6">
        <v>0</v>
      </c>
      <c r="F1412" s="6">
        <f t="shared" si="22"/>
        <v>0</v>
      </c>
      <c r="G1412" s="6">
        <v>0</v>
      </c>
      <c r="H1412" s="6">
        <v>0</v>
      </c>
      <c r="I1412" s="7">
        <v>0</v>
      </c>
      <c r="J1412" s="6">
        <v>165890</v>
      </c>
      <c r="K1412" s="6">
        <v>0</v>
      </c>
      <c r="L1412" s="10">
        <v>0.9</v>
      </c>
    </row>
    <row r="1413" spans="1:12" x14ac:dyDescent="0.25">
      <c r="A1413" s="3" t="s">
        <v>921</v>
      </c>
      <c r="B1413" s="4" t="s">
        <v>3</v>
      </c>
      <c r="C1413" s="5" t="s">
        <v>386</v>
      </c>
      <c r="D1413" s="6">
        <v>105878</v>
      </c>
      <c r="E1413" s="6">
        <v>0</v>
      </c>
      <c r="F1413" s="6">
        <f t="shared" si="22"/>
        <v>0</v>
      </c>
      <c r="G1413" s="6">
        <v>0</v>
      </c>
      <c r="H1413" s="6">
        <v>0</v>
      </c>
      <c r="I1413" s="7">
        <v>0</v>
      </c>
      <c r="J1413" s="6">
        <v>105878</v>
      </c>
      <c r="K1413" s="6">
        <v>0</v>
      </c>
      <c r="L1413" s="10">
        <v>0.6</v>
      </c>
    </row>
    <row r="1414" spans="1:12" x14ac:dyDescent="0.25">
      <c r="A1414" s="3" t="s">
        <v>921</v>
      </c>
      <c r="B1414" s="4" t="s">
        <v>3</v>
      </c>
      <c r="C1414" s="5" t="s">
        <v>387</v>
      </c>
      <c r="D1414" s="6">
        <v>504583</v>
      </c>
      <c r="E1414" s="6">
        <v>0</v>
      </c>
      <c r="F1414" s="6">
        <f t="shared" si="22"/>
        <v>0</v>
      </c>
      <c r="G1414" s="6">
        <v>0</v>
      </c>
      <c r="H1414" s="6">
        <v>0</v>
      </c>
      <c r="I1414" s="7">
        <v>0</v>
      </c>
      <c r="J1414" s="6">
        <v>504583</v>
      </c>
      <c r="K1414" s="6">
        <v>0</v>
      </c>
      <c r="L1414" s="10">
        <v>2.6</v>
      </c>
    </row>
    <row r="1415" spans="1:12" x14ac:dyDescent="0.25">
      <c r="A1415" s="3" t="s">
        <v>921</v>
      </c>
      <c r="B1415" s="4" t="s">
        <v>3</v>
      </c>
      <c r="C1415" s="5" t="s">
        <v>388</v>
      </c>
      <c r="D1415" s="6">
        <v>21268</v>
      </c>
      <c r="E1415" s="6">
        <v>0</v>
      </c>
      <c r="F1415" s="6">
        <f t="shared" si="22"/>
        <v>0</v>
      </c>
      <c r="G1415" s="6">
        <v>0</v>
      </c>
      <c r="H1415" s="6">
        <v>0</v>
      </c>
      <c r="I1415" s="7">
        <v>0</v>
      </c>
      <c r="J1415" s="6">
        <v>21268</v>
      </c>
      <c r="K1415" s="6">
        <v>0</v>
      </c>
      <c r="L1415" s="10">
        <v>0.1</v>
      </c>
    </row>
    <row r="1416" spans="1:12" x14ac:dyDescent="0.25">
      <c r="A1416" s="3" t="s">
        <v>921</v>
      </c>
      <c r="B1416" s="4" t="s">
        <v>3</v>
      </c>
      <c r="C1416" s="5" t="s">
        <v>392</v>
      </c>
      <c r="D1416" s="6">
        <v>85072</v>
      </c>
      <c r="E1416" s="6">
        <v>0</v>
      </c>
      <c r="F1416" s="6">
        <f t="shared" si="22"/>
        <v>0</v>
      </c>
      <c r="G1416" s="6">
        <v>0</v>
      </c>
      <c r="H1416" s="6">
        <v>0</v>
      </c>
      <c r="I1416" s="7">
        <v>0</v>
      </c>
      <c r="J1416" s="6">
        <v>85072</v>
      </c>
      <c r="K1416" s="6">
        <v>0</v>
      </c>
      <c r="L1416" s="10">
        <v>0.4</v>
      </c>
    </row>
    <row r="1417" spans="1:12" x14ac:dyDescent="0.25">
      <c r="A1417" s="3" t="s">
        <v>921</v>
      </c>
      <c r="B1417" s="4" t="s">
        <v>3</v>
      </c>
      <c r="C1417" s="5" t="s">
        <v>982</v>
      </c>
      <c r="D1417" s="6">
        <v>39775</v>
      </c>
      <c r="E1417" s="6">
        <v>0</v>
      </c>
      <c r="F1417" s="6">
        <f t="shared" si="22"/>
        <v>39775</v>
      </c>
      <c r="G1417" s="6">
        <v>39775</v>
      </c>
      <c r="H1417" s="6">
        <v>0</v>
      </c>
      <c r="I1417" s="7">
        <v>0</v>
      </c>
      <c r="J1417" s="6">
        <v>0</v>
      </c>
      <c r="K1417" s="6">
        <v>0</v>
      </c>
      <c r="L1417" s="10">
        <v>0.5</v>
      </c>
    </row>
    <row r="1418" spans="1:12" x14ac:dyDescent="0.25">
      <c r="A1418" s="3" t="s">
        <v>921</v>
      </c>
      <c r="B1418" s="4" t="s">
        <v>3</v>
      </c>
      <c r="C1418" s="5" t="s">
        <v>396</v>
      </c>
      <c r="D1418" s="6">
        <v>12761</v>
      </c>
      <c r="E1418" s="6">
        <v>0</v>
      </c>
      <c r="F1418" s="6">
        <f t="shared" si="22"/>
        <v>0</v>
      </c>
      <c r="G1418" s="6">
        <v>0</v>
      </c>
      <c r="H1418" s="6">
        <v>0</v>
      </c>
      <c r="I1418" s="7">
        <v>0</v>
      </c>
      <c r="J1418" s="6">
        <v>12761</v>
      </c>
      <c r="K1418" s="6">
        <v>0</v>
      </c>
      <c r="L1418" s="10">
        <v>0.1</v>
      </c>
    </row>
    <row r="1419" spans="1:12" x14ac:dyDescent="0.25">
      <c r="A1419" s="3" t="s">
        <v>921</v>
      </c>
      <c r="B1419" s="4" t="s">
        <v>3</v>
      </c>
      <c r="C1419" s="5" t="s">
        <v>983</v>
      </c>
      <c r="D1419" s="6">
        <v>15951</v>
      </c>
      <c r="E1419" s="6">
        <v>0</v>
      </c>
      <c r="F1419" s="6">
        <f t="shared" ref="F1419:F1482" si="23">SUM(G1419:H1419)</f>
        <v>0</v>
      </c>
      <c r="G1419" s="6">
        <v>0</v>
      </c>
      <c r="H1419" s="6">
        <v>0</v>
      </c>
      <c r="I1419" s="7">
        <v>0</v>
      </c>
      <c r="J1419" s="6">
        <v>15951</v>
      </c>
      <c r="K1419" s="6">
        <v>0</v>
      </c>
      <c r="L1419" s="10">
        <v>0.1</v>
      </c>
    </row>
    <row r="1420" spans="1:12" x14ac:dyDescent="0.25">
      <c r="A1420" s="3" t="s">
        <v>921</v>
      </c>
      <c r="B1420" s="4" t="s">
        <v>3</v>
      </c>
      <c r="C1420" s="5" t="s">
        <v>552</v>
      </c>
      <c r="D1420" s="6">
        <v>212680</v>
      </c>
      <c r="E1420" s="6">
        <v>0</v>
      </c>
      <c r="F1420" s="6">
        <f t="shared" si="23"/>
        <v>0</v>
      </c>
      <c r="G1420" s="6">
        <v>0</v>
      </c>
      <c r="H1420" s="6">
        <v>0</v>
      </c>
      <c r="I1420" s="7">
        <v>0</v>
      </c>
      <c r="J1420" s="6">
        <v>212680</v>
      </c>
      <c r="K1420" s="6">
        <v>0</v>
      </c>
      <c r="L1420" s="10">
        <v>1.1000000000000001</v>
      </c>
    </row>
    <row r="1421" spans="1:12" x14ac:dyDescent="0.25">
      <c r="A1421" s="3" t="s">
        <v>921</v>
      </c>
      <c r="B1421" s="4" t="s">
        <v>3</v>
      </c>
      <c r="C1421" s="5" t="s">
        <v>984</v>
      </c>
      <c r="D1421" s="6">
        <v>143559</v>
      </c>
      <c r="E1421" s="6">
        <v>0</v>
      </c>
      <c r="F1421" s="6">
        <f t="shared" si="23"/>
        <v>0</v>
      </c>
      <c r="G1421" s="6">
        <v>0</v>
      </c>
      <c r="H1421" s="6">
        <v>0</v>
      </c>
      <c r="I1421" s="7">
        <v>0</v>
      </c>
      <c r="J1421" s="6">
        <v>143559</v>
      </c>
      <c r="K1421" s="6">
        <v>0</v>
      </c>
      <c r="L1421" s="10">
        <v>0.9</v>
      </c>
    </row>
    <row r="1422" spans="1:12" x14ac:dyDescent="0.25">
      <c r="A1422" s="3" t="s">
        <v>921</v>
      </c>
      <c r="B1422" s="4" t="s">
        <v>3</v>
      </c>
      <c r="C1422" s="5" t="s">
        <v>985</v>
      </c>
      <c r="D1422" s="6">
        <v>582742</v>
      </c>
      <c r="E1422" s="6">
        <v>0</v>
      </c>
      <c r="F1422" s="6">
        <f t="shared" si="23"/>
        <v>0</v>
      </c>
      <c r="G1422" s="6">
        <v>0</v>
      </c>
      <c r="H1422" s="6">
        <v>0</v>
      </c>
      <c r="I1422" s="7">
        <v>0</v>
      </c>
      <c r="J1422" s="6">
        <v>582742</v>
      </c>
      <c r="K1422" s="6">
        <v>0</v>
      </c>
      <c r="L1422" s="10">
        <v>3</v>
      </c>
    </row>
    <row r="1423" spans="1:12" x14ac:dyDescent="0.25">
      <c r="A1423" s="3" t="s">
        <v>921</v>
      </c>
      <c r="B1423" s="4" t="s">
        <v>3</v>
      </c>
      <c r="C1423" s="5" t="s">
        <v>398</v>
      </c>
      <c r="D1423" s="6">
        <v>382680</v>
      </c>
      <c r="E1423" s="6">
        <v>0</v>
      </c>
      <c r="F1423" s="6">
        <f t="shared" si="23"/>
        <v>0</v>
      </c>
      <c r="G1423" s="6">
        <v>0</v>
      </c>
      <c r="H1423" s="6">
        <v>0</v>
      </c>
      <c r="I1423" s="7">
        <v>0</v>
      </c>
      <c r="J1423" s="6">
        <v>382680</v>
      </c>
      <c r="K1423" s="6">
        <v>0</v>
      </c>
      <c r="L1423" s="10">
        <v>2</v>
      </c>
    </row>
    <row r="1424" spans="1:12" x14ac:dyDescent="0.25">
      <c r="A1424" s="3" t="s">
        <v>921</v>
      </c>
      <c r="B1424" s="4" t="s">
        <v>3</v>
      </c>
      <c r="C1424" s="5" t="s">
        <v>839</v>
      </c>
      <c r="D1424" s="6">
        <v>300000</v>
      </c>
      <c r="E1424" s="6">
        <v>0</v>
      </c>
      <c r="F1424" s="6">
        <f t="shared" si="23"/>
        <v>150000</v>
      </c>
      <c r="G1424" s="6">
        <v>150000</v>
      </c>
      <c r="H1424" s="6">
        <v>0</v>
      </c>
      <c r="I1424" s="7">
        <v>0</v>
      </c>
      <c r="J1424" s="6">
        <v>150000</v>
      </c>
      <c r="K1424" s="6">
        <v>0</v>
      </c>
      <c r="L1424" s="10">
        <v>0</v>
      </c>
    </row>
    <row r="1425" spans="1:12" x14ac:dyDescent="0.25">
      <c r="A1425" s="3" t="s">
        <v>921</v>
      </c>
      <c r="B1425" s="4" t="s">
        <v>3</v>
      </c>
      <c r="C1425" s="5" t="s">
        <v>986</v>
      </c>
      <c r="D1425" s="6">
        <v>51783</v>
      </c>
      <c r="E1425" s="6">
        <v>0</v>
      </c>
      <c r="F1425" s="6">
        <f t="shared" si="23"/>
        <v>0</v>
      </c>
      <c r="G1425" s="6">
        <v>0</v>
      </c>
      <c r="H1425" s="6">
        <v>0</v>
      </c>
      <c r="I1425" s="7">
        <v>51783</v>
      </c>
      <c r="J1425" s="6">
        <v>0</v>
      </c>
      <c r="K1425" s="6">
        <v>0</v>
      </c>
      <c r="L1425" s="10">
        <v>0.5</v>
      </c>
    </row>
    <row r="1426" spans="1:12" x14ac:dyDescent="0.25">
      <c r="A1426" s="3" t="s">
        <v>921</v>
      </c>
      <c r="B1426" s="4" t="s">
        <v>3</v>
      </c>
      <c r="C1426" s="5" t="s">
        <v>46</v>
      </c>
      <c r="D1426" s="6">
        <v>53170</v>
      </c>
      <c r="E1426" s="6">
        <v>0</v>
      </c>
      <c r="F1426" s="6">
        <f t="shared" si="23"/>
        <v>0</v>
      </c>
      <c r="G1426" s="6">
        <v>0</v>
      </c>
      <c r="H1426" s="6">
        <v>0</v>
      </c>
      <c r="I1426" s="7">
        <v>0</v>
      </c>
      <c r="J1426" s="6">
        <v>53170</v>
      </c>
      <c r="K1426" s="6">
        <v>0</v>
      </c>
      <c r="L1426" s="10">
        <v>0.3</v>
      </c>
    </row>
    <row r="1427" spans="1:12" x14ac:dyDescent="0.25">
      <c r="A1427" s="3" t="s">
        <v>921</v>
      </c>
      <c r="B1427" s="4" t="s">
        <v>3</v>
      </c>
      <c r="C1427" s="5" t="s">
        <v>231</v>
      </c>
      <c r="D1427" s="6">
        <v>191412</v>
      </c>
      <c r="E1427" s="6">
        <v>0</v>
      </c>
      <c r="F1427" s="6">
        <f t="shared" si="23"/>
        <v>0</v>
      </c>
      <c r="G1427" s="6">
        <v>0</v>
      </c>
      <c r="H1427" s="6">
        <v>0</v>
      </c>
      <c r="I1427" s="7">
        <v>0</v>
      </c>
      <c r="J1427" s="6">
        <v>191412</v>
      </c>
      <c r="K1427" s="6">
        <v>0</v>
      </c>
      <c r="L1427" s="10">
        <v>1</v>
      </c>
    </row>
    <row r="1428" spans="1:12" x14ac:dyDescent="0.25">
      <c r="A1428" s="3" t="s">
        <v>921</v>
      </c>
      <c r="B1428" s="4" t="s">
        <v>3</v>
      </c>
      <c r="C1428" s="5" t="s">
        <v>630</v>
      </c>
      <c r="D1428" s="6">
        <v>53170</v>
      </c>
      <c r="E1428" s="6">
        <v>0</v>
      </c>
      <c r="F1428" s="6">
        <f t="shared" si="23"/>
        <v>0</v>
      </c>
      <c r="G1428" s="6">
        <v>0</v>
      </c>
      <c r="H1428" s="6">
        <v>0</v>
      </c>
      <c r="I1428" s="7">
        <v>0</v>
      </c>
      <c r="J1428" s="6">
        <v>53170</v>
      </c>
      <c r="K1428" s="6">
        <v>0</v>
      </c>
      <c r="L1428" s="10">
        <v>0.3</v>
      </c>
    </row>
    <row r="1429" spans="1:12" x14ac:dyDescent="0.25">
      <c r="A1429" s="3" t="s">
        <v>921</v>
      </c>
      <c r="B1429" s="4" t="s">
        <v>3</v>
      </c>
      <c r="C1429" s="5" t="s">
        <v>631</v>
      </c>
      <c r="D1429" s="6">
        <v>95706</v>
      </c>
      <c r="E1429" s="6">
        <v>0</v>
      </c>
      <c r="F1429" s="6">
        <f t="shared" si="23"/>
        <v>0</v>
      </c>
      <c r="G1429" s="6">
        <v>0</v>
      </c>
      <c r="H1429" s="6">
        <v>0</v>
      </c>
      <c r="I1429" s="7">
        <v>0</v>
      </c>
      <c r="J1429" s="6">
        <v>95706</v>
      </c>
      <c r="K1429" s="6">
        <v>0</v>
      </c>
      <c r="L1429" s="10">
        <v>0.5</v>
      </c>
    </row>
    <row r="1430" spans="1:12" x14ac:dyDescent="0.25">
      <c r="A1430" s="3" t="s">
        <v>921</v>
      </c>
      <c r="B1430" s="4" t="s">
        <v>3</v>
      </c>
      <c r="C1430" s="5" t="s">
        <v>987</v>
      </c>
      <c r="D1430" s="6">
        <v>-150000</v>
      </c>
      <c r="E1430" s="6">
        <v>0</v>
      </c>
      <c r="F1430" s="6">
        <f t="shared" si="23"/>
        <v>0</v>
      </c>
      <c r="G1430" s="6">
        <v>0</v>
      </c>
      <c r="H1430" s="6">
        <v>0</v>
      </c>
      <c r="I1430" s="7">
        <v>0</v>
      </c>
      <c r="J1430" s="6">
        <v>-150000</v>
      </c>
      <c r="K1430" s="6">
        <v>0</v>
      </c>
      <c r="L1430" s="10">
        <v>0</v>
      </c>
    </row>
    <row r="1431" spans="1:12" x14ac:dyDescent="0.25">
      <c r="A1431" s="3" t="s">
        <v>921</v>
      </c>
      <c r="B1431" s="4" t="s">
        <v>7</v>
      </c>
      <c r="C1431" s="5" t="s">
        <v>8</v>
      </c>
      <c r="D1431" s="6">
        <v>112114238</v>
      </c>
      <c r="E1431" s="6">
        <v>0</v>
      </c>
      <c r="F1431" s="6">
        <f t="shared" si="23"/>
        <v>20361958</v>
      </c>
      <c r="G1431" s="6">
        <v>20361958</v>
      </c>
      <c r="H1431" s="6">
        <v>0</v>
      </c>
      <c r="I1431" s="7">
        <v>19915728</v>
      </c>
      <c r="J1431" s="6">
        <v>68605451</v>
      </c>
      <c r="K1431" s="6">
        <v>3231101</v>
      </c>
      <c r="L1431" s="10">
        <v>581.20000000000005</v>
      </c>
    </row>
    <row r="1432" spans="1:12" x14ac:dyDescent="0.25">
      <c r="A1432" s="3" t="s">
        <v>921</v>
      </c>
      <c r="B1432" s="4" t="s">
        <v>7</v>
      </c>
      <c r="C1432" s="5" t="s">
        <v>988</v>
      </c>
      <c r="D1432" s="6">
        <v>30000</v>
      </c>
      <c r="E1432" s="6">
        <v>0</v>
      </c>
      <c r="F1432" s="6">
        <f t="shared" si="23"/>
        <v>0</v>
      </c>
      <c r="G1432" s="6">
        <v>0</v>
      </c>
      <c r="H1432" s="6">
        <v>0</v>
      </c>
      <c r="I1432" s="7">
        <v>0</v>
      </c>
      <c r="J1432" s="6">
        <v>30000</v>
      </c>
      <c r="K1432" s="6">
        <v>0</v>
      </c>
      <c r="L1432" s="10">
        <v>0.2</v>
      </c>
    </row>
    <row r="1433" spans="1:12" x14ac:dyDescent="0.25">
      <c r="A1433" s="3" t="s">
        <v>921</v>
      </c>
      <c r="B1433" s="4" t="s">
        <v>7</v>
      </c>
      <c r="C1433" s="5" t="s">
        <v>236</v>
      </c>
      <c r="D1433" s="6">
        <v>19714</v>
      </c>
      <c r="E1433" s="6">
        <v>0</v>
      </c>
      <c r="F1433" s="6">
        <f t="shared" si="23"/>
        <v>0</v>
      </c>
      <c r="G1433" s="6">
        <v>0</v>
      </c>
      <c r="H1433" s="6">
        <v>0</v>
      </c>
      <c r="I1433" s="7">
        <v>0</v>
      </c>
      <c r="J1433" s="6">
        <v>19714</v>
      </c>
      <c r="K1433" s="6">
        <v>0</v>
      </c>
      <c r="L1433" s="10">
        <v>0.1</v>
      </c>
    </row>
    <row r="1434" spans="1:12" x14ac:dyDescent="0.25">
      <c r="A1434" s="3" t="s">
        <v>921</v>
      </c>
      <c r="B1434" s="4" t="s">
        <v>7</v>
      </c>
      <c r="C1434" s="5" t="s">
        <v>896</v>
      </c>
      <c r="D1434" s="6">
        <v>134549</v>
      </c>
      <c r="E1434" s="6">
        <v>0</v>
      </c>
      <c r="F1434" s="6">
        <f t="shared" si="23"/>
        <v>0</v>
      </c>
      <c r="G1434" s="6">
        <v>0</v>
      </c>
      <c r="H1434" s="6">
        <v>0</v>
      </c>
      <c r="I1434" s="7">
        <v>0</v>
      </c>
      <c r="J1434" s="6">
        <v>134549</v>
      </c>
      <c r="K1434" s="6">
        <v>0</v>
      </c>
      <c r="L1434" s="10">
        <v>0.8</v>
      </c>
    </row>
    <row r="1435" spans="1:12" x14ac:dyDescent="0.25">
      <c r="A1435" s="3" t="s">
        <v>921</v>
      </c>
      <c r="B1435" s="4" t="s">
        <v>7</v>
      </c>
      <c r="C1435" s="5" t="s">
        <v>989</v>
      </c>
      <c r="D1435" s="6">
        <v>40850</v>
      </c>
      <c r="E1435" s="6">
        <v>0</v>
      </c>
      <c r="F1435" s="6">
        <f t="shared" si="23"/>
        <v>43350</v>
      </c>
      <c r="G1435" s="6">
        <v>43350</v>
      </c>
      <c r="H1435" s="6">
        <v>0</v>
      </c>
      <c r="I1435" s="7">
        <v>-2500</v>
      </c>
      <c r="J1435" s="6">
        <v>0</v>
      </c>
      <c r="K1435" s="6">
        <v>0</v>
      </c>
      <c r="L1435" s="10">
        <v>0</v>
      </c>
    </row>
    <row r="1436" spans="1:12" x14ac:dyDescent="0.25">
      <c r="A1436" s="3" t="s">
        <v>921</v>
      </c>
      <c r="B1436" s="4" t="s">
        <v>7</v>
      </c>
      <c r="C1436" s="5" t="s">
        <v>407</v>
      </c>
      <c r="D1436" s="6">
        <v>11828</v>
      </c>
      <c r="E1436" s="6">
        <v>0</v>
      </c>
      <c r="F1436" s="6">
        <f t="shared" si="23"/>
        <v>0</v>
      </c>
      <c r="G1436" s="6">
        <v>0</v>
      </c>
      <c r="H1436" s="6">
        <v>0</v>
      </c>
      <c r="I1436" s="7">
        <v>0</v>
      </c>
      <c r="J1436" s="6">
        <v>11828</v>
      </c>
      <c r="K1436" s="6">
        <v>0</v>
      </c>
      <c r="L1436" s="10">
        <v>0</v>
      </c>
    </row>
    <row r="1437" spans="1:12" x14ac:dyDescent="0.25">
      <c r="A1437" s="3" t="s">
        <v>921</v>
      </c>
      <c r="B1437" s="4" t="s">
        <v>7</v>
      </c>
      <c r="C1437" s="5" t="s">
        <v>990</v>
      </c>
      <c r="D1437" s="6">
        <v>49285</v>
      </c>
      <c r="E1437" s="6">
        <v>0</v>
      </c>
      <c r="F1437" s="6">
        <f t="shared" si="23"/>
        <v>0</v>
      </c>
      <c r="G1437" s="6">
        <v>0</v>
      </c>
      <c r="H1437" s="6">
        <v>0</v>
      </c>
      <c r="I1437" s="7">
        <v>0</v>
      </c>
      <c r="J1437" s="6">
        <v>49285</v>
      </c>
      <c r="K1437" s="6">
        <v>0</v>
      </c>
      <c r="L1437" s="10">
        <v>0.3</v>
      </c>
    </row>
    <row r="1438" spans="1:12" x14ac:dyDescent="0.25">
      <c r="A1438" s="3" t="s">
        <v>921</v>
      </c>
      <c r="B1438" s="4" t="s">
        <v>7</v>
      </c>
      <c r="C1438" s="5" t="s">
        <v>411</v>
      </c>
      <c r="D1438" s="6">
        <v>29571</v>
      </c>
      <c r="E1438" s="6">
        <v>0</v>
      </c>
      <c r="F1438" s="6">
        <f t="shared" si="23"/>
        <v>0</v>
      </c>
      <c r="G1438" s="6">
        <v>0</v>
      </c>
      <c r="H1438" s="6">
        <v>0</v>
      </c>
      <c r="I1438" s="7">
        <v>0</v>
      </c>
      <c r="J1438" s="6">
        <v>29571</v>
      </c>
      <c r="K1438" s="6">
        <v>0</v>
      </c>
      <c r="L1438" s="10">
        <v>0.2</v>
      </c>
    </row>
    <row r="1439" spans="1:12" x14ac:dyDescent="0.25">
      <c r="A1439" s="3" t="s">
        <v>921</v>
      </c>
      <c r="B1439" s="4" t="s">
        <v>7</v>
      </c>
      <c r="C1439" s="5" t="s">
        <v>898</v>
      </c>
      <c r="D1439" s="6">
        <v>126250</v>
      </c>
      <c r="E1439" s="6">
        <v>0</v>
      </c>
      <c r="F1439" s="6">
        <f t="shared" si="23"/>
        <v>95200</v>
      </c>
      <c r="G1439" s="6">
        <v>95200</v>
      </c>
      <c r="H1439" s="6">
        <v>0</v>
      </c>
      <c r="I1439" s="7">
        <v>0</v>
      </c>
      <c r="J1439" s="6">
        <v>31050</v>
      </c>
      <c r="K1439" s="6">
        <v>0</v>
      </c>
      <c r="L1439" s="10">
        <v>1</v>
      </c>
    </row>
    <row r="1440" spans="1:12" x14ac:dyDescent="0.25">
      <c r="A1440" s="3" t="s">
        <v>921</v>
      </c>
      <c r="B1440" s="4" t="s">
        <v>7</v>
      </c>
      <c r="C1440" s="5" t="s">
        <v>847</v>
      </c>
      <c r="D1440" s="6">
        <v>88713</v>
      </c>
      <c r="E1440" s="6">
        <v>0</v>
      </c>
      <c r="F1440" s="6">
        <f t="shared" si="23"/>
        <v>0</v>
      </c>
      <c r="G1440" s="6">
        <v>0</v>
      </c>
      <c r="H1440" s="6">
        <v>0</v>
      </c>
      <c r="I1440" s="7">
        <v>0</v>
      </c>
      <c r="J1440" s="6">
        <v>88713</v>
      </c>
      <c r="K1440" s="6">
        <v>0</v>
      </c>
      <c r="L1440" s="10">
        <v>0.5</v>
      </c>
    </row>
    <row r="1441" spans="1:12" x14ac:dyDescent="0.25">
      <c r="A1441" s="3" t="s">
        <v>921</v>
      </c>
      <c r="B1441" s="4" t="s">
        <v>7</v>
      </c>
      <c r="C1441" s="5" t="s">
        <v>991</v>
      </c>
      <c r="D1441" s="6">
        <v>587347</v>
      </c>
      <c r="E1441" s="6">
        <v>0</v>
      </c>
      <c r="F1441" s="6">
        <f t="shared" si="23"/>
        <v>0</v>
      </c>
      <c r="G1441" s="6">
        <v>0</v>
      </c>
      <c r="H1441" s="6">
        <v>0</v>
      </c>
      <c r="I1441" s="7">
        <v>587347</v>
      </c>
      <c r="J1441" s="6">
        <v>0</v>
      </c>
      <c r="K1441" s="6">
        <v>0</v>
      </c>
      <c r="L1441" s="10">
        <v>3</v>
      </c>
    </row>
    <row r="1442" spans="1:12" x14ac:dyDescent="0.25">
      <c r="A1442" s="3" t="s">
        <v>921</v>
      </c>
      <c r="B1442" s="4" t="s">
        <v>7</v>
      </c>
      <c r="C1442" s="5" t="s">
        <v>48</v>
      </c>
      <c r="D1442" s="6">
        <v>29571</v>
      </c>
      <c r="E1442" s="6">
        <v>0</v>
      </c>
      <c r="F1442" s="6">
        <f t="shared" si="23"/>
        <v>0</v>
      </c>
      <c r="G1442" s="6">
        <v>0</v>
      </c>
      <c r="H1442" s="6">
        <v>0</v>
      </c>
      <c r="I1442" s="7">
        <v>0</v>
      </c>
      <c r="J1442" s="6">
        <v>29571</v>
      </c>
      <c r="K1442" s="6">
        <v>0</v>
      </c>
      <c r="L1442" s="10">
        <v>0</v>
      </c>
    </row>
    <row r="1443" spans="1:12" x14ac:dyDescent="0.25">
      <c r="A1443" s="3" t="s">
        <v>921</v>
      </c>
      <c r="B1443" s="4" t="s">
        <v>7</v>
      </c>
      <c r="C1443" s="5" t="s">
        <v>992</v>
      </c>
      <c r="D1443" s="6">
        <v>14786</v>
      </c>
      <c r="E1443" s="6">
        <v>0</v>
      </c>
      <c r="F1443" s="6">
        <f t="shared" si="23"/>
        <v>0</v>
      </c>
      <c r="G1443" s="6">
        <v>0</v>
      </c>
      <c r="H1443" s="6">
        <v>0</v>
      </c>
      <c r="I1443" s="7">
        <v>0</v>
      </c>
      <c r="J1443" s="6">
        <v>14786</v>
      </c>
      <c r="K1443" s="6">
        <v>0</v>
      </c>
      <c r="L1443" s="10">
        <v>0.1</v>
      </c>
    </row>
    <row r="1444" spans="1:12" x14ac:dyDescent="0.25">
      <c r="A1444" s="3" t="s">
        <v>921</v>
      </c>
      <c r="B1444" s="4" t="s">
        <v>7</v>
      </c>
      <c r="C1444" s="5" t="s">
        <v>899</v>
      </c>
      <c r="D1444" s="6">
        <v>59142</v>
      </c>
      <c r="E1444" s="6">
        <v>0</v>
      </c>
      <c r="F1444" s="6">
        <f t="shared" si="23"/>
        <v>0</v>
      </c>
      <c r="G1444" s="6">
        <v>0</v>
      </c>
      <c r="H1444" s="6">
        <v>0</v>
      </c>
      <c r="I1444" s="7">
        <v>0</v>
      </c>
      <c r="J1444" s="6">
        <v>59142</v>
      </c>
      <c r="K1444" s="6">
        <v>0</v>
      </c>
      <c r="L1444" s="10">
        <v>0.3</v>
      </c>
    </row>
    <row r="1445" spans="1:12" x14ac:dyDescent="0.25">
      <c r="A1445" s="3" t="s">
        <v>921</v>
      </c>
      <c r="B1445" s="4" t="s">
        <v>7</v>
      </c>
      <c r="C1445" s="5" t="s">
        <v>987</v>
      </c>
      <c r="D1445" s="6">
        <v>-600000</v>
      </c>
      <c r="E1445" s="6">
        <v>0</v>
      </c>
      <c r="F1445" s="6">
        <f t="shared" si="23"/>
        <v>0</v>
      </c>
      <c r="G1445" s="6">
        <v>0</v>
      </c>
      <c r="H1445" s="6">
        <v>0</v>
      </c>
      <c r="I1445" s="7">
        <v>0</v>
      </c>
      <c r="J1445" s="6">
        <v>-600000</v>
      </c>
      <c r="K1445" s="6">
        <v>0</v>
      </c>
      <c r="L1445" s="10">
        <v>0</v>
      </c>
    </row>
    <row r="1446" spans="1:12" x14ac:dyDescent="0.25">
      <c r="A1446" s="3" t="s">
        <v>921</v>
      </c>
      <c r="B1446" s="4" t="s">
        <v>7</v>
      </c>
      <c r="C1446" s="5" t="s">
        <v>51</v>
      </c>
      <c r="D1446" s="6">
        <v>-126019</v>
      </c>
      <c r="E1446" s="6">
        <v>0</v>
      </c>
      <c r="F1446" s="6">
        <f t="shared" si="23"/>
        <v>-26607</v>
      </c>
      <c r="G1446" s="6">
        <v>-26607</v>
      </c>
      <c r="H1446" s="6">
        <v>0</v>
      </c>
      <c r="I1446" s="7">
        <v>-18004</v>
      </c>
      <c r="J1446" s="6">
        <v>-78504</v>
      </c>
      <c r="K1446" s="6">
        <v>-2904</v>
      </c>
      <c r="L1446" s="10">
        <v>0</v>
      </c>
    </row>
    <row r="1447" spans="1:12" x14ac:dyDescent="0.25">
      <c r="A1447" s="3" t="s">
        <v>921</v>
      </c>
      <c r="B1447" s="4" t="s">
        <v>7</v>
      </c>
      <c r="C1447" s="5" t="s">
        <v>426</v>
      </c>
      <c r="D1447" s="6">
        <v>51256</v>
      </c>
      <c r="E1447" s="6">
        <v>0</v>
      </c>
      <c r="F1447" s="6">
        <f t="shared" si="23"/>
        <v>0</v>
      </c>
      <c r="G1447" s="6">
        <v>0</v>
      </c>
      <c r="H1447" s="6">
        <v>0</v>
      </c>
      <c r="I1447" s="7">
        <v>0</v>
      </c>
      <c r="J1447" s="6">
        <v>51256</v>
      </c>
      <c r="K1447" s="6">
        <v>0</v>
      </c>
      <c r="L1447" s="10">
        <v>0.3</v>
      </c>
    </row>
    <row r="1448" spans="1:12" x14ac:dyDescent="0.25">
      <c r="A1448" s="3" t="s">
        <v>921</v>
      </c>
      <c r="B1448" s="4" t="s">
        <v>7</v>
      </c>
      <c r="C1448" s="5" t="s">
        <v>427</v>
      </c>
      <c r="D1448" s="6">
        <v>73928</v>
      </c>
      <c r="E1448" s="6">
        <v>0</v>
      </c>
      <c r="F1448" s="6">
        <f t="shared" si="23"/>
        <v>0</v>
      </c>
      <c r="G1448" s="6">
        <v>0</v>
      </c>
      <c r="H1448" s="6">
        <v>0</v>
      </c>
      <c r="I1448" s="7">
        <v>0</v>
      </c>
      <c r="J1448" s="6">
        <v>73928</v>
      </c>
      <c r="K1448" s="6">
        <v>0</v>
      </c>
      <c r="L1448" s="10">
        <v>0.4</v>
      </c>
    </row>
    <row r="1449" spans="1:12" x14ac:dyDescent="0.25">
      <c r="A1449" s="3" t="s">
        <v>921</v>
      </c>
      <c r="B1449" s="4" t="s">
        <v>7</v>
      </c>
      <c r="C1449" s="5" t="s">
        <v>773</v>
      </c>
      <c r="D1449" s="6">
        <v>177426</v>
      </c>
      <c r="E1449" s="6">
        <v>0</v>
      </c>
      <c r="F1449" s="6">
        <f t="shared" si="23"/>
        <v>0</v>
      </c>
      <c r="G1449" s="6">
        <v>0</v>
      </c>
      <c r="H1449" s="6">
        <v>0</v>
      </c>
      <c r="I1449" s="7">
        <v>0</v>
      </c>
      <c r="J1449" s="6">
        <v>177426</v>
      </c>
      <c r="K1449" s="6">
        <v>0</v>
      </c>
      <c r="L1449" s="10">
        <v>1</v>
      </c>
    </row>
    <row r="1450" spans="1:12" x14ac:dyDescent="0.25">
      <c r="A1450" s="3" t="s">
        <v>921</v>
      </c>
      <c r="B1450" s="4" t="s">
        <v>7</v>
      </c>
      <c r="C1450" s="5" t="s">
        <v>430</v>
      </c>
      <c r="D1450" s="6">
        <v>19714</v>
      </c>
      <c r="E1450" s="6">
        <v>0</v>
      </c>
      <c r="F1450" s="6">
        <f t="shared" si="23"/>
        <v>0</v>
      </c>
      <c r="G1450" s="6">
        <v>0</v>
      </c>
      <c r="H1450" s="6">
        <v>0</v>
      </c>
      <c r="I1450" s="7">
        <v>0</v>
      </c>
      <c r="J1450" s="6">
        <v>19714</v>
      </c>
      <c r="K1450" s="6">
        <v>0</v>
      </c>
      <c r="L1450" s="10">
        <v>0.1</v>
      </c>
    </row>
    <row r="1451" spans="1:12" x14ac:dyDescent="0.25">
      <c r="A1451" s="3" t="s">
        <v>921</v>
      </c>
      <c r="B1451" s="4" t="s">
        <v>7</v>
      </c>
      <c r="C1451" s="5" t="s">
        <v>561</v>
      </c>
      <c r="D1451" s="6">
        <v>177426</v>
      </c>
      <c r="E1451" s="6">
        <v>0</v>
      </c>
      <c r="F1451" s="6">
        <f t="shared" si="23"/>
        <v>0</v>
      </c>
      <c r="G1451" s="6">
        <v>0</v>
      </c>
      <c r="H1451" s="6">
        <v>0</v>
      </c>
      <c r="I1451" s="7">
        <v>0</v>
      </c>
      <c r="J1451" s="6">
        <v>177426</v>
      </c>
      <c r="K1451" s="6">
        <v>0</v>
      </c>
      <c r="L1451" s="10">
        <v>1</v>
      </c>
    </row>
    <row r="1452" spans="1:12" x14ac:dyDescent="0.25">
      <c r="A1452" s="3" t="s">
        <v>921</v>
      </c>
      <c r="B1452" s="4" t="s">
        <v>7</v>
      </c>
      <c r="C1452" s="5" t="s">
        <v>993</v>
      </c>
      <c r="D1452" s="6">
        <v>88713</v>
      </c>
      <c r="E1452" s="6">
        <v>0</v>
      </c>
      <c r="F1452" s="6">
        <f t="shared" si="23"/>
        <v>0</v>
      </c>
      <c r="G1452" s="6">
        <v>0</v>
      </c>
      <c r="H1452" s="6">
        <v>0</v>
      </c>
      <c r="I1452" s="7">
        <v>0</v>
      </c>
      <c r="J1452" s="6">
        <v>88713</v>
      </c>
      <c r="K1452" s="6">
        <v>0</v>
      </c>
      <c r="L1452" s="10">
        <v>0.5</v>
      </c>
    </row>
    <row r="1453" spans="1:12" x14ac:dyDescent="0.25">
      <c r="A1453" s="3" t="s">
        <v>921</v>
      </c>
      <c r="B1453" s="4" t="s">
        <v>7</v>
      </c>
      <c r="C1453" s="5" t="s">
        <v>133</v>
      </c>
      <c r="D1453" s="6">
        <v>118284</v>
      </c>
      <c r="E1453" s="6">
        <v>0</v>
      </c>
      <c r="F1453" s="6">
        <f t="shared" si="23"/>
        <v>0</v>
      </c>
      <c r="G1453" s="6">
        <v>0</v>
      </c>
      <c r="H1453" s="6">
        <v>0</v>
      </c>
      <c r="I1453" s="7">
        <v>0</v>
      </c>
      <c r="J1453" s="6">
        <v>118284</v>
      </c>
      <c r="K1453" s="6">
        <v>0</v>
      </c>
      <c r="L1453" s="10">
        <v>0.67</v>
      </c>
    </row>
    <row r="1454" spans="1:12" x14ac:dyDescent="0.25">
      <c r="A1454" s="3" t="s">
        <v>921</v>
      </c>
      <c r="B1454" s="4" t="s">
        <v>7</v>
      </c>
      <c r="C1454" s="5" t="s">
        <v>566</v>
      </c>
      <c r="D1454" s="6">
        <v>150000</v>
      </c>
      <c r="E1454" s="6">
        <v>0</v>
      </c>
      <c r="F1454" s="6">
        <f t="shared" si="23"/>
        <v>150000</v>
      </c>
      <c r="G1454" s="6">
        <v>150000</v>
      </c>
      <c r="H1454" s="6">
        <v>0</v>
      </c>
      <c r="I1454" s="7">
        <v>0</v>
      </c>
      <c r="J1454" s="6">
        <v>0</v>
      </c>
      <c r="K1454" s="6">
        <v>0</v>
      </c>
      <c r="L1454" s="10">
        <v>0</v>
      </c>
    </row>
    <row r="1455" spans="1:12" x14ac:dyDescent="0.25">
      <c r="A1455" s="3" t="s">
        <v>921</v>
      </c>
      <c r="B1455" s="4" t="s">
        <v>7</v>
      </c>
      <c r="C1455" s="5" t="s">
        <v>994</v>
      </c>
      <c r="D1455" s="6">
        <v>20503</v>
      </c>
      <c r="E1455" s="6">
        <v>0</v>
      </c>
      <c r="F1455" s="6">
        <f t="shared" si="23"/>
        <v>0</v>
      </c>
      <c r="G1455" s="6">
        <v>0</v>
      </c>
      <c r="H1455" s="6">
        <v>0</v>
      </c>
      <c r="I1455" s="7">
        <v>0</v>
      </c>
      <c r="J1455" s="6">
        <v>20503</v>
      </c>
      <c r="K1455" s="6">
        <v>0</v>
      </c>
      <c r="L1455" s="10">
        <v>0.1</v>
      </c>
    </row>
    <row r="1456" spans="1:12" x14ac:dyDescent="0.25">
      <c r="A1456" s="3" t="s">
        <v>921</v>
      </c>
      <c r="B1456" s="4" t="s">
        <v>7</v>
      </c>
      <c r="C1456" s="5" t="s">
        <v>995</v>
      </c>
      <c r="D1456" s="6">
        <v>59142</v>
      </c>
      <c r="E1456" s="6">
        <v>0</v>
      </c>
      <c r="F1456" s="6">
        <f t="shared" si="23"/>
        <v>0</v>
      </c>
      <c r="G1456" s="6">
        <v>0</v>
      </c>
      <c r="H1456" s="6">
        <v>0</v>
      </c>
      <c r="I1456" s="7">
        <v>0</v>
      </c>
      <c r="J1456" s="6">
        <v>59142</v>
      </c>
      <c r="K1456" s="6">
        <v>0</v>
      </c>
      <c r="L1456" s="10">
        <v>0.3</v>
      </c>
    </row>
    <row r="1457" spans="1:12" x14ac:dyDescent="0.25">
      <c r="A1457" s="3" t="s">
        <v>921</v>
      </c>
      <c r="B1457" s="4" t="s">
        <v>7</v>
      </c>
      <c r="C1457" s="5" t="s">
        <v>254</v>
      </c>
      <c r="D1457" s="6">
        <v>30000</v>
      </c>
      <c r="E1457" s="6">
        <v>0</v>
      </c>
      <c r="F1457" s="6">
        <f t="shared" si="23"/>
        <v>0</v>
      </c>
      <c r="G1457" s="6">
        <v>0</v>
      </c>
      <c r="H1457" s="6">
        <v>0</v>
      </c>
      <c r="I1457" s="7">
        <v>30000</v>
      </c>
      <c r="J1457" s="6">
        <v>0</v>
      </c>
      <c r="K1457" s="6">
        <v>0</v>
      </c>
      <c r="L1457" s="10">
        <v>0</v>
      </c>
    </row>
    <row r="1458" spans="1:12" x14ac:dyDescent="0.25">
      <c r="A1458" s="3" t="s">
        <v>921</v>
      </c>
      <c r="B1458" s="4" t="s">
        <v>7</v>
      </c>
      <c r="C1458" s="5" t="s">
        <v>996</v>
      </c>
      <c r="D1458" s="6">
        <v>988137</v>
      </c>
      <c r="E1458" s="6">
        <v>0</v>
      </c>
      <c r="F1458" s="6">
        <f t="shared" si="23"/>
        <v>-1176</v>
      </c>
      <c r="G1458" s="6">
        <v>-1176</v>
      </c>
      <c r="H1458" s="6">
        <v>0</v>
      </c>
      <c r="I1458" s="7">
        <v>-712</v>
      </c>
      <c r="J1458" s="6">
        <v>990025</v>
      </c>
      <c r="K1458" s="6">
        <v>0</v>
      </c>
      <c r="L1458" s="10">
        <v>1.1000000000000001</v>
      </c>
    </row>
    <row r="1459" spans="1:12" x14ac:dyDescent="0.25">
      <c r="A1459" s="3" t="s">
        <v>921</v>
      </c>
      <c r="B1459" s="4" t="s">
        <v>9</v>
      </c>
      <c r="C1459" s="5" t="s">
        <v>10</v>
      </c>
      <c r="D1459" s="6">
        <v>130064513</v>
      </c>
      <c r="E1459" s="6">
        <v>0</v>
      </c>
      <c r="F1459" s="6">
        <f t="shared" si="23"/>
        <v>24252594</v>
      </c>
      <c r="G1459" s="6">
        <v>24252594</v>
      </c>
      <c r="H1459" s="6">
        <v>0</v>
      </c>
      <c r="I1459" s="7">
        <v>23670454</v>
      </c>
      <c r="J1459" s="6">
        <v>78347293</v>
      </c>
      <c r="K1459" s="6">
        <v>3794172</v>
      </c>
      <c r="L1459" s="10">
        <v>616.1</v>
      </c>
    </row>
    <row r="1460" spans="1:12" x14ac:dyDescent="0.25">
      <c r="A1460" s="3" t="s">
        <v>921</v>
      </c>
      <c r="B1460" s="4" t="s">
        <v>9</v>
      </c>
      <c r="C1460" s="5" t="s">
        <v>997</v>
      </c>
      <c r="D1460" s="6">
        <v>47583</v>
      </c>
      <c r="E1460" s="6">
        <v>0</v>
      </c>
      <c r="F1460" s="6">
        <f t="shared" si="23"/>
        <v>0</v>
      </c>
      <c r="G1460" s="6">
        <v>0</v>
      </c>
      <c r="H1460" s="6">
        <v>0</v>
      </c>
      <c r="I1460" s="7">
        <v>0</v>
      </c>
      <c r="J1460" s="6">
        <v>47583</v>
      </c>
      <c r="K1460" s="6">
        <v>0</v>
      </c>
      <c r="L1460" s="10">
        <v>0.3</v>
      </c>
    </row>
    <row r="1461" spans="1:12" x14ac:dyDescent="0.25">
      <c r="A1461" s="3" t="s">
        <v>921</v>
      </c>
      <c r="B1461" s="4" t="s">
        <v>9</v>
      </c>
      <c r="C1461" s="5" t="s">
        <v>258</v>
      </c>
      <c r="D1461" s="6">
        <v>21148</v>
      </c>
      <c r="E1461" s="6">
        <v>0</v>
      </c>
      <c r="F1461" s="6">
        <f t="shared" si="23"/>
        <v>0</v>
      </c>
      <c r="G1461" s="6">
        <v>0</v>
      </c>
      <c r="H1461" s="6">
        <v>0</v>
      </c>
      <c r="I1461" s="7">
        <v>0</v>
      </c>
      <c r="J1461" s="6">
        <v>21148</v>
      </c>
      <c r="K1461" s="6">
        <v>0</v>
      </c>
      <c r="L1461" s="10">
        <v>0.1</v>
      </c>
    </row>
    <row r="1462" spans="1:12" x14ac:dyDescent="0.25">
      <c r="A1462" s="3" t="s">
        <v>921</v>
      </c>
      <c r="B1462" s="4" t="s">
        <v>9</v>
      </c>
      <c r="C1462" s="5" t="s">
        <v>998</v>
      </c>
      <c r="D1462" s="6">
        <v>21148</v>
      </c>
      <c r="E1462" s="6">
        <v>0</v>
      </c>
      <c r="F1462" s="6">
        <f t="shared" si="23"/>
        <v>0</v>
      </c>
      <c r="G1462" s="6">
        <v>0</v>
      </c>
      <c r="H1462" s="6">
        <v>0</v>
      </c>
      <c r="I1462" s="7">
        <v>0</v>
      </c>
      <c r="J1462" s="6">
        <v>21148</v>
      </c>
      <c r="K1462" s="6">
        <v>0</v>
      </c>
      <c r="L1462" s="10">
        <v>0.1</v>
      </c>
    </row>
    <row r="1463" spans="1:12" x14ac:dyDescent="0.25">
      <c r="A1463" s="3" t="s">
        <v>921</v>
      </c>
      <c r="B1463" s="4" t="s">
        <v>9</v>
      </c>
      <c r="C1463" s="5" t="s">
        <v>264</v>
      </c>
      <c r="D1463" s="6">
        <v>26435</v>
      </c>
      <c r="E1463" s="6">
        <v>0</v>
      </c>
      <c r="F1463" s="6">
        <f t="shared" si="23"/>
        <v>0</v>
      </c>
      <c r="G1463" s="6">
        <v>0</v>
      </c>
      <c r="H1463" s="6">
        <v>0</v>
      </c>
      <c r="I1463" s="7">
        <v>0</v>
      </c>
      <c r="J1463" s="6">
        <v>26435</v>
      </c>
      <c r="K1463" s="6">
        <v>0</v>
      </c>
      <c r="L1463" s="10">
        <v>0.1</v>
      </c>
    </row>
    <row r="1464" spans="1:12" x14ac:dyDescent="0.25">
      <c r="A1464" s="3" t="s">
        <v>921</v>
      </c>
      <c r="B1464" s="4" t="s">
        <v>9</v>
      </c>
      <c r="C1464" s="5" t="s">
        <v>905</v>
      </c>
      <c r="D1464" s="6">
        <v>42296</v>
      </c>
      <c r="E1464" s="6">
        <v>0</v>
      </c>
      <c r="F1464" s="6">
        <f t="shared" si="23"/>
        <v>0</v>
      </c>
      <c r="G1464" s="6">
        <v>0</v>
      </c>
      <c r="H1464" s="6">
        <v>0</v>
      </c>
      <c r="I1464" s="7">
        <v>0</v>
      </c>
      <c r="J1464" s="6">
        <v>42296</v>
      </c>
      <c r="K1464" s="6">
        <v>0</v>
      </c>
      <c r="L1464" s="10">
        <v>0.2</v>
      </c>
    </row>
    <row r="1465" spans="1:12" x14ac:dyDescent="0.25">
      <c r="A1465" s="3" t="s">
        <v>921</v>
      </c>
      <c r="B1465" s="4" t="s">
        <v>9</v>
      </c>
      <c r="C1465" s="5" t="s">
        <v>906</v>
      </c>
      <c r="D1465" s="6">
        <v>57100</v>
      </c>
      <c r="E1465" s="6">
        <v>0</v>
      </c>
      <c r="F1465" s="6">
        <f t="shared" si="23"/>
        <v>0</v>
      </c>
      <c r="G1465" s="6">
        <v>0</v>
      </c>
      <c r="H1465" s="6">
        <v>0</v>
      </c>
      <c r="I1465" s="7">
        <v>0</v>
      </c>
      <c r="J1465" s="6">
        <v>57100</v>
      </c>
      <c r="K1465" s="6">
        <v>0</v>
      </c>
      <c r="L1465" s="10">
        <v>0.3</v>
      </c>
    </row>
    <row r="1466" spans="1:12" x14ac:dyDescent="0.25">
      <c r="A1466" s="3" t="s">
        <v>921</v>
      </c>
      <c r="B1466" s="4" t="s">
        <v>9</v>
      </c>
      <c r="C1466" s="5" t="s">
        <v>124</v>
      </c>
      <c r="D1466" s="6">
        <v>99657</v>
      </c>
      <c r="E1466" s="6">
        <v>0</v>
      </c>
      <c r="F1466" s="6">
        <f t="shared" si="23"/>
        <v>17708</v>
      </c>
      <c r="G1466" s="6">
        <v>17708</v>
      </c>
      <c r="H1466" s="6">
        <v>0</v>
      </c>
      <c r="I1466" s="7">
        <v>0</v>
      </c>
      <c r="J1466" s="6">
        <v>81949</v>
      </c>
      <c r="K1466" s="6">
        <v>0</v>
      </c>
      <c r="L1466" s="10">
        <v>0.8</v>
      </c>
    </row>
    <row r="1467" spans="1:12" x14ac:dyDescent="0.25">
      <c r="A1467" s="3" t="s">
        <v>921</v>
      </c>
      <c r="B1467" s="4" t="s">
        <v>9</v>
      </c>
      <c r="C1467" s="5" t="s">
        <v>999</v>
      </c>
      <c r="D1467" s="6">
        <v>23263</v>
      </c>
      <c r="E1467" s="6">
        <v>0</v>
      </c>
      <c r="F1467" s="6">
        <f t="shared" si="23"/>
        <v>0</v>
      </c>
      <c r="G1467" s="6">
        <v>0</v>
      </c>
      <c r="H1467" s="6">
        <v>0</v>
      </c>
      <c r="I1467" s="7">
        <v>0</v>
      </c>
      <c r="J1467" s="6">
        <v>23263</v>
      </c>
      <c r="K1467" s="6">
        <v>0</v>
      </c>
      <c r="L1467" s="10">
        <v>0.1</v>
      </c>
    </row>
    <row r="1468" spans="1:12" x14ac:dyDescent="0.25">
      <c r="A1468" s="3" t="s">
        <v>921</v>
      </c>
      <c r="B1468" s="4" t="s">
        <v>9</v>
      </c>
      <c r="C1468" s="5" t="s">
        <v>1000</v>
      </c>
      <c r="D1468" s="6">
        <v>63444</v>
      </c>
      <c r="E1468" s="6">
        <v>0</v>
      </c>
      <c r="F1468" s="6">
        <f t="shared" si="23"/>
        <v>0</v>
      </c>
      <c r="G1468" s="6">
        <v>0</v>
      </c>
      <c r="H1468" s="6">
        <v>0</v>
      </c>
      <c r="I1468" s="7">
        <v>0</v>
      </c>
      <c r="J1468" s="6">
        <v>63444</v>
      </c>
      <c r="K1468" s="6">
        <v>0</v>
      </c>
      <c r="L1468" s="10">
        <v>0.3</v>
      </c>
    </row>
    <row r="1469" spans="1:12" x14ac:dyDescent="0.25">
      <c r="A1469" s="3" t="s">
        <v>921</v>
      </c>
      <c r="B1469" s="4" t="s">
        <v>9</v>
      </c>
      <c r="C1469" s="5" t="s">
        <v>270</v>
      </c>
      <c r="D1469" s="6">
        <v>14786</v>
      </c>
      <c r="E1469" s="6">
        <v>0</v>
      </c>
      <c r="F1469" s="6">
        <f t="shared" si="23"/>
        <v>0</v>
      </c>
      <c r="G1469" s="6">
        <v>0</v>
      </c>
      <c r="H1469" s="6">
        <v>0</v>
      </c>
      <c r="I1469" s="7">
        <v>0</v>
      </c>
      <c r="J1469" s="6">
        <v>14786</v>
      </c>
      <c r="K1469" s="6">
        <v>0</v>
      </c>
      <c r="L1469" s="10">
        <v>0.1</v>
      </c>
    </row>
    <row r="1470" spans="1:12" x14ac:dyDescent="0.25">
      <c r="A1470" s="3" t="s">
        <v>921</v>
      </c>
      <c r="B1470" s="4" t="s">
        <v>9</v>
      </c>
      <c r="C1470" s="5" t="s">
        <v>857</v>
      </c>
      <c r="D1470" s="6">
        <v>100453</v>
      </c>
      <c r="E1470" s="6">
        <v>0</v>
      </c>
      <c r="F1470" s="6">
        <f t="shared" si="23"/>
        <v>0</v>
      </c>
      <c r="G1470" s="6">
        <v>0</v>
      </c>
      <c r="H1470" s="6">
        <v>0</v>
      </c>
      <c r="I1470" s="7">
        <v>0</v>
      </c>
      <c r="J1470" s="6">
        <v>100453</v>
      </c>
      <c r="K1470" s="6">
        <v>0</v>
      </c>
      <c r="L1470" s="10">
        <v>0.5</v>
      </c>
    </row>
    <row r="1471" spans="1:12" x14ac:dyDescent="0.25">
      <c r="A1471" s="3" t="s">
        <v>921</v>
      </c>
      <c r="B1471" s="4" t="s">
        <v>9</v>
      </c>
      <c r="C1471" s="5" t="s">
        <v>858</v>
      </c>
      <c r="D1471" s="6">
        <v>100453</v>
      </c>
      <c r="E1471" s="6">
        <v>0</v>
      </c>
      <c r="F1471" s="6">
        <f t="shared" si="23"/>
        <v>0</v>
      </c>
      <c r="G1471" s="6">
        <v>0</v>
      </c>
      <c r="H1471" s="6">
        <v>0</v>
      </c>
      <c r="I1471" s="7">
        <v>0</v>
      </c>
      <c r="J1471" s="6">
        <v>100453</v>
      </c>
      <c r="K1471" s="6">
        <v>0</v>
      </c>
      <c r="L1471" s="10">
        <v>0.5</v>
      </c>
    </row>
    <row r="1472" spans="1:12" x14ac:dyDescent="0.25">
      <c r="A1472" s="3" t="s">
        <v>921</v>
      </c>
      <c r="B1472" s="4" t="s">
        <v>9</v>
      </c>
      <c r="C1472" s="5" t="s">
        <v>1001</v>
      </c>
      <c r="D1472" s="6">
        <v>47583</v>
      </c>
      <c r="E1472" s="6">
        <v>0</v>
      </c>
      <c r="F1472" s="6">
        <f t="shared" si="23"/>
        <v>0</v>
      </c>
      <c r="G1472" s="6">
        <v>0</v>
      </c>
      <c r="H1472" s="6">
        <v>0</v>
      </c>
      <c r="I1472" s="7">
        <v>0</v>
      </c>
      <c r="J1472" s="6">
        <v>47583</v>
      </c>
      <c r="K1472" s="6">
        <v>0</v>
      </c>
      <c r="L1472" s="10">
        <v>0.3</v>
      </c>
    </row>
    <row r="1473" spans="1:12" x14ac:dyDescent="0.25">
      <c r="A1473" s="3" t="s">
        <v>921</v>
      </c>
      <c r="B1473" s="4" t="s">
        <v>9</v>
      </c>
      <c r="C1473" s="5" t="s">
        <v>1002</v>
      </c>
      <c r="D1473" s="6">
        <v>437764</v>
      </c>
      <c r="E1473" s="6">
        <v>0</v>
      </c>
      <c r="F1473" s="6">
        <f t="shared" si="23"/>
        <v>0</v>
      </c>
      <c r="G1473" s="6">
        <v>0</v>
      </c>
      <c r="H1473" s="6">
        <v>0</v>
      </c>
      <c r="I1473" s="7">
        <v>0</v>
      </c>
      <c r="J1473" s="6">
        <v>437764</v>
      </c>
      <c r="K1473" s="6">
        <v>0</v>
      </c>
      <c r="L1473" s="10">
        <v>1.3</v>
      </c>
    </row>
    <row r="1474" spans="1:12" x14ac:dyDescent="0.25">
      <c r="A1474" s="3" t="s">
        <v>921</v>
      </c>
      <c r="B1474" s="4" t="s">
        <v>9</v>
      </c>
      <c r="C1474" s="5" t="s">
        <v>1003</v>
      </c>
      <c r="D1474" s="6">
        <v>21148</v>
      </c>
      <c r="E1474" s="6">
        <v>0</v>
      </c>
      <c r="F1474" s="6">
        <f t="shared" si="23"/>
        <v>0</v>
      </c>
      <c r="G1474" s="6">
        <v>0</v>
      </c>
      <c r="H1474" s="6">
        <v>0</v>
      </c>
      <c r="I1474" s="7">
        <v>0</v>
      </c>
      <c r="J1474" s="6">
        <v>21148</v>
      </c>
      <c r="K1474" s="6">
        <v>0</v>
      </c>
      <c r="L1474" s="10">
        <v>0.1</v>
      </c>
    </row>
    <row r="1475" spans="1:12" x14ac:dyDescent="0.25">
      <c r="A1475" s="3" t="s">
        <v>921</v>
      </c>
      <c r="B1475" s="4" t="s">
        <v>9</v>
      </c>
      <c r="C1475" s="5" t="s">
        <v>1004</v>
      </c>
      <c r="D1475" s="6">
        <v>84592</v>
      </c>
      <c r="E1475" s="6">
        <v>0</v>
      </c>
      <c r="F1475" s="6">
        <f t="shared" si="23"/>
        <v>0</v>
      </c>
      <c r="G1475" s="6">
        <v>0</v>
      </c>
      <c r="H1475" s="6">
        <v>0</v>
      </c>
      <c r="I1475" s="7">
        <v>0</v>
      </c>
      <c r="J1475" s="6">
        <v>84592</v>
      </c>
      <c r="K1475" s="6">
        <v>0</v>
      </c>
      <c r="L1475" s="10">
        <v>0.4</v>
      </c>
    </row>
    <row r="1476" spans="1:12" x14ac:dyDescent="0.25">
      <c r="A1476" s="3" t="s">
        <v>921</v>
      </c>
      <c r="B1476" s="4" t="s">
        <v>9</v>
      </c>
      <c r="C1476" s="5" t="s">
        <v>1005</v>
      </c>
      <c r="D1476" s="6">
        <v>291482</v>
      </c>
      <c r="E1476" s="6">
        <v>0</v>
      </c>
      <c r="F1476" s="6">
        <f t="shared" si="23"/>
        <v>0</v>
      </c>
      <c r="G1476" s="6">
        <v>0</v>
      </c>
      <c r="H1476" s="6">
        <v>0</v>
      </c>
      <c r="I1476" s="7">
        <v>0</v>
      </c>
      <c r="J1476" s="6">
        <v>291482</v>
      </c>
      <c r="K1476" s="6">
        <v>0</v>
      </c>
      <c r="L1476" s="10">
        <v>1.5</v>
      </c>
    </row>
    <row r="1477" spans="1:12" x14ac:dyDescent="0.25">
      <c r="A1477" s="3" t="s">
        <v>921</v>
      </c>
      <c r="B1477" s="4" t="s">
        <v>9</v>
      </c>
      <c r="C1477" s="5" t="s">
        <v>1006</v>
      </c>
      <c r="D1477" s="6">
        <v>856494</v>
      </c>
      <c r="E1477" s="6">
        <v>0</v>
      </c>
      <c r="F1477" s="6">
        <f t="shared" si="23"/>
        <v>0</v>
      </c>
      <c r="G1477" s="6">
        <v>0</v>
      </c>
      <c r="H1477" s="6">
        <v>0</v>
      </c>
      <c r="I1477" s="7">
        <v>0</v>
      </c>
      <c r="J1477" s="6">
        <v>856494</v>
      </c>
      <c r="K1477" s="6">
        <v>0</v>
      </c>
      <c r="L1477" s="10">
        <v>4.5999999999999996</v>
      </c>
    </row>
    <row r="1478" spans="1:12" x14ac:dyDescent="0.25">
      <c r="A1478" s="3" t="s">
        <v>921</v>
      </c>
      <c r="B1478" s="4" t="s">
        <v>9</v>
      </c>
      <c r="C1478" s="5" t="s">
        <v>57</v>
      </c>
      <c r="D1478" s="6">
        <v>44411</v>
      </c>
      <c r="E1478" s="6">
        <v>0</v>
      </c>
      <c r="F1478" s="6">
        <f t="shared" si="23"/>
        <v>0</v>
      </c>
      <c r="G1478" s="6">
        <v>0</v>
      </c>
      <c r="H1478" s="6">
        <v>0</v>
      </c>
      <c r="I1478" s="7">
        <v>0</v>
      </c>
      <c r="J1478" s="6">
        <v>44411</v>
      </c>
      <c r="K1478" s="6">
        <v>0</v>
      </c>
      <c r="L1478" s="10">
        <v>0</v>
      </c>
    </row>
    <row r="1479" spans="1:12" x14ac:dyDescent="0.25">
      <c r="A1479" s="3" t="s">
        <v>921</v>
      </c>
      <c r="B1479" s="4" t="s">
        <v>9</v>
      </c>
      <c r="C1479" s="5" t="s">
        <v>1007</v>
      </c>
      <c r="D1479" s="6">
        <v>37500</v>
      </c>
      <c r="E1479" s="6">
        <v>0</v>
      </c>
      <c r="F1479" s="6">
        <f t="shared" si="23"/>
        <v>0</v>
      </c>
      <c r="G1479" s="6">
        <v>0</v>
      </c>
      <c r="H1479" s="6">
        <v>0</v>
      </c>
      <c r="I1479" s="7">
        <v>37500</v>
      </c>
      <c r="J1479" s="6">
        <v>0</v>
      </c>
      <c r="K1479" s="6">
        <v>0</v>
      </c>
      <c r="L1479" s="10">
        <v>0</v>
      </c>
    </row>
    <row r="1480" spans="1:12" x14ac:dyDescent="0.25">
      <c r="A1480" s="3" t="s">
        <v>921</v>
      </c>
      <c r="B1480" s="4" t="s">
        <v>9</v>
      </c>
      <c r="C1480" s="5" t="s">
        <v>1008</v>
      </c>
      <c r="D1480" s="6">
        <v>43882</v>
      </c>
      <c r="E1480" s="6">
        <v>0</v>
      </c>
      <c r="F1480" s="6">
        <f t="shared" si="23"/>
        <v>0</v>
      </c>
      <c r="G1480" s="6">
        <v>0</v>
      </c>
      <c r="H1480" s="6">
        <v>0</v>
      </c>
      <c r="I1480" s="7">
        <v>0</v>
      </c>
      <c r="J1480" s="6">
        <v>43882</v>
      </c>
      <c r="K1480" s="6">
        <v>0</v>
      </c>
      <c r="L1480" s="10">
        <v>0.2</v>
      </c>
    </row>
    <row r="1481" spans="1:12" x14ac:dyDescent="0.25">
      <c r="A1481" s="3" t="s">
        <v>921</v>
      </c>
      <c r="B1481" s="4" t="s">
        <v>9</v>
      </c>
      <c r="C1481" s="5" t="s">
        <v>1009</v>
      </c>
      <c r="D1481" s="6">
        <v>38066</v>
      </c>
      <c r="E1481" s="6">
        <v>0</v>
      </c>
      <c r="F1481" s="6">
        <f t="shared" si="23"/>
        <v>0</v>
      </c>
      <c r="G1481" s="6">
        <v>0</v>
      </c>
      <c r="H1481" s="6">
        <v>0</v>
      </c>
      <c r="I1481" s="7">
        <v>0</v>
      </c>
      <c r="J1481" s="6">
        <v>38066</v>
      </c>
      <c r="K1481" s="6">
        <v>0</v>
      </c>
      <c r="L1481" s="10">
        <v>0.2</v>
      </c>
    </row>
    <row r="1482" spans="1:12" x14ac:dyDescent="0.25">
      <c r="A1482" s="3" t="s">
        <v>921</v>
      </c>
      <c r="B1482" s="4" t="s">
        <v>9</v>
      </c>
      <c r="C1482" s="5" t="s">
        <v>1010</v>
      </c>
      <c r="D1482" s="6">
        <v>87976</v>
      </c>
      <c r="E1482" s="6">
        <v>0</v>
      </c>
      <c r="F1482" s="6">
        <f t="shared" si="23"/>
        <v>0</v>
      </c>
      <c r="G1482" s="6">
        <v>0</v>
      </c>
      <c r="H1482" s="6">
        <v>0</v>
      </c>
      <c r="I1482" s="7">
        <v>0</v>
      </c>
      <c r="J1482" s="6">
        <v>87976</v>
      </c>
      <c r="K1482" s="6">
        <v>0</v>
      </c>
      <c r="L1482" s="10">
        <v>0.5</v>
      </c>
    </row>
    <row r="1483" spans="1:12" x14ac:dyDescent="0.25">
      <c r="A1483" s="3" t="s">
        <v>921</v>
      </c>
      <c r="B1483" s="4" t="s">
        <v>9</v>
      </c>
      <c r="C1483" s="5" t="s">
        <v>866</v>
      </c>
      <c r="D1483" s="6">
        <v>100453</v>
      </c>
      <c r="E1483" s="6">
        <v>0</v>
      </c>
      <c r="F1483" s="6">
        <f t="shared" ref="F1483:F1546" si="24">SUM(G1483:H1483)</f>
        <v>0</v>
      </c>
      <c r="G1483" s="6">
        <v>0</v>
      </c>
      <c r="H1483" s="6">
        <v>0</v>
      </c>
      <c r="I1483" s="7">
        <v>0</v>
      </c>
      <c r="J1483" s="6">
        <v>100453</v>
      </c>
      <c r="K1483" s="6">
        <v>0</v>
      </c>
      <c r="L1483" s="10">
        <v>0.5</v>
      </c>
    </row>
    <row r="1484" spans="1:12" x14ac:dyDescent="0.25">
      <c r="A1484" s="3" t="s">
        <v>921</v>
      </c>
      <c r="B1484" s="4" t="s">
        <v>9</v>
      </c>
      <c r="C1484" s="5" t="s">
        <v>1011</v>
      </c>
      <c r="D1484" s="6">
        <v>38066</v>
      </c>
      <c r="E1484" s="6">
        <v>0</v>
      </c>
      <c r="F1484" s="6">
        <f t="shared" si="24"/>
        <v>0</v>
      </c>
      <c r="G1484" s="6">
        <v>0</v>
      </c>
      <c r="H1484" s="6">
        <v>0</v>
      </c>
      <c r="I1484" s="7">
        <v>0</v>
      </c>
      <c r="J1484" s="6">
        <v>38066</v>
      </c>
      <c r="K1484" s="6">
        <v>0</v>
      </c>
      <c r="L1484" s="10">
        <v>0.2</v>
      </c>
    </row>
    <row r="1485" spans="1:12" x14ac:dyDescent="0.25">
      <c r="A1485" s="3" t="s">
        <v>921</v>
      </c>
      <c r="B1485" s="4" t="s">
        <v>9</v>
      </c>
      <c r="C1485" s="5" t="s">
        <v>1012</v>
      </c>
      <c r="D1485" s="6">
        <v>95166</v>
      </c>
      <c r="E1485" s="6">
        <v>0</v>
      </c>
      <c r="F1485" s="6">
        <f t="shared" si="24"/>
        <v>0</v>
      </c>
      <c r="G1485" s="6">
        <v>0</v>
      </c>
      <c r="H1485" s="6">
        <v>0</v>
      </c>
      <c r="I1485" s="7">
        <v>0</v>
      </c>
      <c r="J1485" s="6">
        <v>95166</v>
      </c>
      <c r="K1485" s="6">
        <v>0</v>
      </c>
      <c r="L1485" s="10">
        <v>0.5</v>
      </c>
    </row>
    <row r="1486" spans="1:12" x14ac:dyDescent="0.25">
      <c r="A1486" s="3" t="s">
        <v>921</v>
      </c>
      <c r="B1486" s="4" t="s">
        <v>9</v>
      </c>
      <c r="C1486" s="5" t="s">
        <v>1013</v>
      </c>
      <c r="D1486" s="6">
        <v>95166</v>
      </c>
      <c r="E1486" s="6">
        <v>0</v>
      </c>
      <c r="F1486" s="6">
        <f t="shared" si="24"/>
        <v>0</v>
      </c>
      <c r="G1486" s="6">
        <v>0</v>
      </c>
      <c r="H1486" s="6">
        <v>0</v>
      </c>
      <c r="I1486" s="7">
        <v>0</v>
      </c>
      <c r="J1486" s="6">
        <v>95166</v>
      </c>
      <c r="K1486" s="6">
        <v>0</v>
      </c>
      <c r="L1486" s="10">
        <v>0.5</v>
      </c>
    </row>
    <row r="1487" spans="1:12" x14ac:dyDescent="0.25">
      <c r="A1487" s="3" t="s">
        <v>921</v>
      </c>
      <c r="B1487" s="4" t="s">
        <v>9</v>
      </c>
      <c r="C1487" s="5" t="s">
        <v>1014</v>
      </c>
      <c r="D1487" s="6">
        <v>1113211</v>
      </c>
      <c r="E1487" s="6">
        <v>0</v>
      </c>
      <c r="F1487" s="6">
        <f t="shared" si="24"/>
        <v>191544</v>
      </c>
      <c r="G1487" s="6">
        <v>191544</v>
      </c>
      <c r="H1487" s="6">
        <v>0</v>
      </c>
      <c r="I1487" s="7">
        <v>0</v>
      </c>
      <c r="J1487" s="6">
        <v>921667</v>
      </c>
      <c r="K1487" s="6">
        <v>0</v>
      </c>
      <c r="L1487" s="10">
        <v>0</v>
      </c>
    </row>
    <row r="1488" spans="1:12" x14ac:dyDescent="0.25">
      <c r="A1488" s="3" t="s">
        <v>921</v>
      </c>
      <c r="B1488" s="4" t="s">
        <v>11</v>
      </c>
      <c r="C1488" s="5" t="s">
        <v>12</v>
      </c>
      <c r="D1488" s="6">
        <v>146206541</v>
      </c>
      <c r="E1488" s="6">
        <v>0</v>
      </c>
      <c r="F1488" s="6">
        <f t="shared" si="24"/>
        <v>26831326</v>
      </c>
      <c r="G1488" s="6">
        <v>26831326</v>
      </c>
      <c r="H1488" s="6">
        <v>0</v>
      </c>
      <c r="I1488" s="7">
        <v>25134947</v>
      </c>
      <c r="J1488" s="6">
        <v>90406059</v>
      </c>
      <c r="K1488" s="6">
        <v>3834209</v>
      </c>
      <c r="L1488" s="10">
        <v>650.4</v>
      </c>
    </row>
    <row r="1489" spans="1:12" x14ac:dyDescent="0.25">
      <c r="A1489" s="3" t="s">
        <v>921</v>
      </c>
      <c r="B1489" s="4" t="s">
        <v>11</v>
      </c>
      <c r="C1489" s="5" t="s">
        <v>1015</v>
      </c>
      <c r="D1489" s="6">
        <v>15362</v>
      </c>
      <c r="E1489" s="6">
        <v>0</v>
      </c>
      <c r="F1489" s="6">
        <f t="shared" si="24"/>
        <v>0</v>
      </c>
      <c r="G1489" s="6">
        <v>0</v>
      </c>
      <c r="H1489" s="6">
        <v>0</v>
      </c>
      <c r="I1489" s="7">
        <v>0</v>
      </c>
      <c r="J1489" s="6">
        <v>15362</v>
      </c>
      <c r="K1489" s="6">
        <v>0</v>
      </c>
      <c r="L1489" s="10">
        <v>0.1</v>
      </c>
    </row>
    <row r="1490" spans="1:12" x14ac:dyDescent="0.25">
      <c r="A1490" s="3" t="s">
        <v>921</v>
      </c>
      <c r="B1490" s="4" t="s">
        <v>11</v>
      </c>
      <c r="C1490" s="5" t="s">
        <v>1016</v>
      </c>
      <c r="D1490" s="6">
        <v>51208</v>
      </c>
      <c r="E1490" s="6">
        <v>0</v>
      </c>
      <c r="F1490" s="6">
        <f t="shared" si="24"/>
        <v>0</v>
      </c>
      <c r="G1490" s="6">
        <v>0</v>
      </c>
      <c r="H1490" s="6">
        <v>0</v>
      </c>
      <c r="I1490" s="7">
        <v>0</v>
      </c>
      <c r="J1490" s="6">
        <v>51208</v>
      </c>
      <c r="K1490" s="6">
        <v>0</v>
      </c>
      <c r="L1490" s="10">
        <v>0.2</v>
      </c>
    </row>
    <row r="1491" spans="1:12" x14ac:dyDescent="0.25">
      <c r="A1491" s="3" t="s">
        <v>921</v>
      </c>
      <c r="B1491" s="4" t="s">
        <v>11</v>
      </c>
      <c r="C1491" s="5" t="s">
        <v>1017</v>
      </c>
      <c r="D1491" s="6">
        <v>38406</v>
      </c>
      <c r="E1491" s="6">
        <v>0</v>
      </c>
      <c r="F1491" s="6">
        <f t="shared" si="24"/>
        <v>0</v>
      </c>
      <c r="G1491" s="6">
        <v>0</v>
      </c>
      <c r="H1491" s="6">
        <v>0</v>
      </c>
      <c r="I1491" s="7">
        <v>0</v>
      </c>
      <c r="J1491" s="6">
        <v>38406</v>
      </c>
      <c r="K1491" s="6">
        <v>0</v>
      </c>
      <c r="L1491" s="10">
        <v>0.2</v>
      </c>
    </row>
    <row r="1492" spans="1:12" x14ac:dyDescent="0.25">
      <c r="A1492" s="3" t="s">
        <v>921</v>
      </c>
      <c r="B1492" s="4" t="s">
        <v>11</v>
      </c>
      <c r="C1492" s="5" t="s">
        <v>1018</v>
      </c>
      <c r="D1492" s="6">
        <v>19203</v>
      </c>
      <c r="E1492" s="6">
        <v>0</v>
      </c>
      <c r="F1492" s="6">
        <f t="shared" si="24"/>
        <v>0</v>
      </c>
      <c r="G1492" s="6">
        <v>0</v>
      </c>
      <c r="H1492" s="6">
        <v>0</v>
      </c>
      <c r="I1492" s="7">
        <v>0</v>
      </c>
      <c r="J1492" s="6">
        <v>19203</v>
      </c>
      <c r="K1492" s="6">
        <v>0</v>
      </c>
      <c r="L1492" s="10">
        <v>0.1</v>
      </c>
    </row>
    <row r="1493" spans="1:12" x14ac:dyDescent="0.25">
      <c r="A1493" s="3" t="s">
        <v>921</v>
      </c>
      <c r="B1493" s="4" t="s">
        <v>11</v>
      </c>
      <c r="C1493" s="5" t="s">
        <v>1019</v>
      </c>
      <c r="D1493" s="6">
        <v>20483</v>
      </c>
      <c r="E1493" s="6">
        <v>0</v>
      </c>
      <c r="F1493" s="6">
        <f t="shared" si="24"/>
        <v>0</v>
      </c>
      <c r="G1493" s="6">
        <v>0</v>
      </c>
      <c r="H1493" s="6">
        <v>0</v>
      </c>
      <c r="I1493" s="7">
        <v>0</v>
      </c>
      <c r="J1493" s="6">
        <v>20483</v>
      </c>
      <c r="K1493" s="6">
        <v>0</v>
      </c>
      <c r="L1493" s="10">
        <v>0.1</v>
      </c>
    </row>
    <row r="1494" spans="1:12" x14ac:dyDescent="0.25">
      <c r="A1494" s="3" t="s">
        <v>921</v>
      </c>
      <c r="B1494" s="4" t="s">
        <v>11</v>
      </c>
      <c r="C1494" s="5" t="s">
        <v>1020</v>
      </c>
      <c r="D1494" s="6">
        <v>115218</v>
      </c>
      <c r="E1494" s="6">
        <v>0</v>
      </c>
      <c r="F1494" s="6">
        <f t="shared" si="24"/>
        <v>0</v>
      </c>
      <c r="G1494" s="6">
        <v>0</v>
      </c>
      <c r="H1494" s="6">
        <v>0</v>
      </c>
      <c r="I1494" s="7">
        <v>0</v>
      </c>
      <c r="J1494" s="6">
        <v>115218</v>
      </c>
      <c r="K1494" s="6">
        <v>0</v>
      </c>
      <c r="L1494" s="10">
        <v>0.5</v>
      </c>
    </row>
    <row r="1495" spans="1:12" x14ac:dyDescent="0.25">
      <c r="A1495" s="3" t="s">
        <v>921</v>
      </c>
      <c r="B1495" s="4" t="s">
        <v>11</v>
      </c>
      <c r="C1495" s="5" t="s">
        <v>1021</v>
      </c>
      <c r="D1495" s="6">
        <v>44807</v>
      </c>
      <c r="E1495" s="6">
        <v>0</v>
      </c>
      <c r="F1495" s="6">
        <f t="shared" si="24"/>
        <v>0</v>
      </c>
      <c r="G1495" s="6">
        <v>0</v>
      </c>
      <c r="H1495" s="6">
        <v>0</v>
      </c>
      <c r="I1495" s="7">
        <v>0</v>
      </c>
      <c r="J1495" s="6">
        <v>44807</v>
      </c>
      <c r="K1495" s="6">
        <v>0</v>
      </c>
      <c r="L1495" s="10">
        <v>0.2</v>
      </c>
    </row>
    <row r="1496" spans="1:12" x14ac:dyDescent="0.25">
      <c r="A1496" s="3" t="s">
        <v>921</v>
      </c>
      <c r="B1496" s="4" t="s">
        <v>11</v>
      </c>
      <c r="C1496" s="5" t="s">
        <v>1022</v>
      </c>
      <c r="D1496" s="6">
        <v>115218</v>
      </c>
      <c r="E1496" s="6">
        <v>0</v>
      </c>
      <c r="F1496" s="6">
        <f t="shared" si="24"/>
        <v>0</v>
      </c>
      <c r="G1496" s="6">
        <v>0</v>
      </c>
      <c r="H1496" s="6">
        <v>0</v>
      </c>
      <c r="I1496" s="7">
        <v>0</v>
      </c>
      <c r="J1496" s="6">
        <v>115218</v>
      </c>
      <c r="K1496" s="6">
        <v>0</v>
      </c>
      <c r="L1496" s="10">
        <v>0.5</v>
      </c>
    </row>
    <row r="1497" spans="1:12" x14ac:dyDescent="0.25">
      <c r="A1497" s="3" t="s">
        <v>921</v>
      </c>
      <c r="B1497" s="4" t="s">
        <v>11</v>
      </c>
      <c r="C1497" s="5" t="s">
        <v>1023</v>
      </c>
      <c r="D1497" s="6">
        <v>12532</v>
      </c>
      <c r="E1497" s="6">
        <v>0</v>
      </c>
      <c r="F1497" s="6">
        <f t="shared" si="24"/>
        <v>12532</v>
      </c>
      <c r="G1497" s="6">
        <v>12532</v>
      </c>
      <c r="H1497" s="6">
        <v>0</v>
      </c>
      <c r="I1497" s="7">
        <v>0</v>
      </c>
      <c r="J1497" s="6">
        <v>0</v>
      </c>
      <c r="K1497" s="6">
        <v>0</v>
      </c>
      <c r="L1497" s="10">
        <v>0.1</v>
      </c>
    </row>
    <row r="1498" spans="1:12" x14ac:dyDescent="0.25">
      <c r="A1498" s="3" t="s">
        <v>921</v>
      </c>
      <c r="B1498" s="4" t="s">
        <v>11</v>
      </c>
      <c r="C1498" s="5" t="s">
        <v>799</v>
      </c>
      <c r="D1498" s="6">
        <v>32005</v>
      </c>
      <c r="E1498" s="6">
        <v>0</v>
      </c>
      <c r="F1498" s="6">
        <f t="shared" si="24"/>
        <v>0</v>
      </c>
      <c r="G1498" s="6">
        <v>0</v>
      </c>
      <c r="H1498" s="6">
        <v>0</v>
      </c>
      <c r="I1498" s="7">
        <v>0</v>
      </c>
      <c r="J1498" s="6">
        <v>32005</v>
      </c>
      <c r="K1498" s="6">
        <v>0</v>
      </c>
      <c r="L1498" s="10">
        <v>0.1</v>
      </c>
    </row>
    <row r="1499" spans="1:12" x14ac:dyDescent="0.25">
      <c r="A1499" s="3" t="s">
        <v>921</v>
      </c>
      <c r="B1499" s="4" t="s">
        <v>11</v>
      </c>
      <c r="C1499" s="5" t="s">
        <v>468</v>
      </c>
      <c r="D1499" s="6">
        <v>32005</v>
      </c>
      <c r="E1499" s="6">
        <v>0</v>
      </c>
      <c r="F1499" s="6">
        <f t="shared" si="24"/>
        <v>0</v>
      </c>
      <c r="G1499" s="6">
        <v>0</v>
      </c>
      <c r="H1499" s="6">
        <v>0</v>
      </c>
      <c r="I1499" s="7">
        <v>0</v>
      </c>
      <c r="J1499" s="6">
        <v>32005</v>
      </c>
      <c r="K1499" s="6">
        <v>0</v>
      </c>
      <c r="L1499" s="10">
        <v>0.1</v>
      </c>
    </row>
    <row r="1500" spans="1:12" x14ac:dyDescent="0.25">
      <c r="A1500" s="3" t="s">
        <v>921</v>
      </c>
      <c r="B1500" s="4" t="s">
        <v>11</v>
      </c>
      <c r="C1500" s="5" t="s">
        <v>1024</v>
      </c>
      <c r="D1500" s="6">
        <v>40966</v>
      </c>
      <c r="E1500" s="6">
        <v>0</v>
      </c>
      <c r="F1500" s="6">
        <f t="shared" si="24"/>
        <v>0</v>
      </c>
      <c r="G1500" s="6">
        <v>0</v>
      </c>
      <c r="H1500" s="6">
        <v>0</v>
      </c>
      <c r="I1500" s="7">
        <v>0</v>
      </c>
      <c r="J1500" s="6">
        <v>40966</v>
      </c>
      <c r="K1500" s="6">
        <v>0</v>
      </c>
      <c r="L1500" s="10">
        <v>0.2</v>
      </c>
    </row>
    <row r="1501" spans="1:12" x14ac:dyDescent="0.25">
      <c r="A1501" s="3" t="s">
        <v>921</v>
      </c>
      <c r="B1501" s="4" t="s">
        <v>11</v>
      </c>
      <c r="C1501" s="5" t="s">
        <v>1025</v>
      </c>
      <c r="D1501" s="6">
        <v>44807</v>
      </c>
      <c r="E1501" s="6">
        <v>0</v>
      </c>
      <c r="F1501" s="6">
        <f t="shared" si="24"/>
        <v>0</v>
      </c>
      <c r="G1501" s="6">
        <v>0</v>
      </c>
      <c r="H1501" s="6">
        <v>0</v>
      </c>
      <c r="I1501" s="7">
        <v>0</v>
      </c>
      <c r="J1501" s="6">
        <v>44807</v>
      </c>
      <c r="K1501" s="6">
        <v>0</v>
      </c>
      <c r="L1501" s="10">
        <v>0.2</v>
      </c>
    </row>
    <row r="1502" spans="1:12" x14ac:dyDescent="0.25">
      <c r="A1502" s="3" t="s">
        <v>921</v>
      </c>
      <c r="B1502" s="4" t="s">
        <v>11</v>
      </c>
      <c r="C1502" s="5" t="s">
        <v>1026</v>
      </c>
      <c r="D1502" s="6">
        <v>310449</v>
      </c>
      <c r="E1502" s="6">
        <v>0</v>
      </c>
      <c r="F1502" s="6">
        <f t="shared" si="24"/>
        <v>0</v>
      </c>
      <c r="G1502" s="6">
        <v>0</v>
      </c>
      <c r="H1502" s="6">
        <v>0</v>
      </c>
      <c r="I1502" s="7">
        <v>0</v>
      </c>
      <c r="J1502" s="6">
        <v>310449</v>
      </c>
      <c r="K1502" s="6">
        <v>0</v>
      </c>
      <c r="L1502" s="10">
        <v>1.3</v>
      </c>
    </row>
    <row r="1503" spans="1:12" x14ac:dyDescent="0.25">
      <c r="A1503" s="3" t="s">
        <v>921</v>
      </c>
      <c r="B1503" s="4" t="s">
        <v>11</v>
      </c>
      <c r="C1503" s="5" t="s">
        <v>1027</v>
      </c>
      <c r="D1503" s="6">
        <v>172827</v>
      </c>
      <c r="E1503" s="6">
        <v>0</v>
      </c>
      <c r="F1503" s="6">
        <f t="shared" si="24"/>
        <v>0</v>
      </c>
      <c r="G1503" s="6">
        <v>0</v>
      </c>
      <c r="H1503" s="6">
        <v>0</v>
      </c>
      <c r="I1503" s="7">
        <v>0</v>
      </c>
      <c r="J1503" s="6">
        <v>172827</v>
      </c>
      <c r="K1503" s="6">
        <v>0</v>
      </c>
      <c r="L1503" s="10">
        <v>0.8</v>
      </c>
    </row>
    <row r="1504" spans="1:12" x14ac:dyDescent="0.25">
      <c r="A1504" s="3" t="s">
        <v>921</v>
      </c>
      <c r="B1504" s="4" t="s">
        <v>11</v>
      </c>
      <c r="C1504" s="5" t="s">
        <v>1028</v>
      </c>
      <c r="D1504" s="6">
        <v>64010</v>
      </c>
      <c r="E1504" s="6">
        <v>0</v>
      </c>
      <c r="F1504" s="6">
        <f t="shared" si="24"/>
        <v>0</v>
      </c>
      <c r="G1504" s="6">
        <v>0</v>
      </c>
      <c r="H1504" s="6">
        <v>0</v>
      </c>
      <c r="I1504" s="7">
        <v>0</v>
      </c>
      <c r="J1504" s="6">
        <v>64010</v>
      </c>
      <c r="K1504" s="6">
        <v>0</v>
      </c>
      <c r="L1504" s="10">
        <v>0.3</v>
      </c>
    </row>
    <row r="1505" spans="1:12" x14ac:dyDescent="0.25">
      <c r="A1505" s="3" t="s">
        <v>921</v>
      </c>
      <c r="B1505" s="4" t="s">
        <v>11</v>
      </c>
      <c r="C1505" s="5" t="s">
        <v>1029</v>
      </c>
      <c r="D1505" s="6">
        <v>20739</v>
      </c>
      <c r="E1505" s="6">
        <v>0</v>
      </c>
      <c r="F1505" s="6">
        <f t="shared" si="24"/>
        <v>0</v>
      </c>
      <c r="G1505" s="6">
        <v>0</v>
      </c>
      <c r="H1505" s="6">
        <v>0</v>
      </c>
      <c r="I1505" s="7">
        <v>0</v>
      </c>
      <c r="J1505" s="6">
        <v>20739</v>
      </c>
      <c r="K1505" s="6">
        <v>0</v>
      </c>
      <c r="L1505" s="10">
        <v>0.1</v>
      </c>
    </row>
    <row r="1506" spans="1:12" x14ac:dyDescent="0.25">
      <c r="A1506" s="3" t="s">
        <v>1030</v>
      </c>
      <c r="B1506" s="4" t="s">
        <v>14</v>
      </c>
      <c r="C1506" s="5" t="s">
        <v>15</v>
      </c>
      <c r="D1506" s="6">
        <v>4012160</v>
      </c>
      <c r="E1506" s="6">
        <v>0</v>
      </c>
      <c r="F1506" s="6">
        <f t="shared" si="24"/>
        <v>3762160</v>
      </c>
      <c r="G1506" s="6">
        <v>3762160</v>
      </c>
      <c r="H1506" s="6">
        <v>0</v>
      </c>
      <c r="I1506" s="7">
        <v>0</v>
      </c>
      <c r="J1506" s="6">
        <v>250000</v>
      </c>
      <c r="K1506" s="6">
        <v>0</v>
      </c>
      <c r="L1506" s="10">
        <v>0</v>
      </c>
    </row>
    <row r="1507" spans="1:12" x14ac:dyDescent="0.25">
      <c r="A1507" s="3" t="s">
        <v>1030</v>
      </c>
      <c r="B1507" s="4" t="s">
        <v>14</v>
      </c>
      <c r="C1507" s="5" t="s">
        <v>311</v>
      </c>
      <c r="D1507" s="6">
        <v>100000</v>
      </c>
      <c r="E1507" s="6">
        <v>0</v>
      </c>
      <c r="F1507" s="6">
        <f t="shared" si="24"/>
        <v>100000</v>
      </c>
      <c r="G1507" s="6">
        <v>100000</v>
      </c>
      <c r="H1507" s="6">
        <v>0</v>
      </c>
      <c r="I1507" s="7">
        <v>0</v>
      </c>
      <c r="J1507" s="6">
        <v>0</v>
      </c>
      <c r="K1507" s="6">
        <v>0</v>
      </c>
      <c r="L1507" s="10">
        <v>0</v>
      </c>
    </row>
    <row r="1508" spans="1:12" x14ac:dyDescent="0.25">
      <c r="A1508" s="3" t="s">
        <v>1030</v>
      </c>
      <c r="B1508" s="4" t="s">
        <v>14</v>
      </c>
      <c r="C1508" s="5" t="s">
        <v>1031</v>
      </c>
      <c r="D1508" s="6">
        <v>40475144</v>
      </c>
      <c r="E1508" s="6">
        <v>0</v>
      </c>
      <c r="F1508" s="6">
        <f t="shared" si="24"/>
        <v>39381144</v>
      </c>
      <c r="G1508" s="6">
        <v>39381144</v>
      </c>
      <c r="H1508" s="6">
        <v>0</v>
      </c>
      <c r="I1508" s="7">
        <v>179000</v>
      </c>
      <c r="J1508" s="6">
        <v>915000</v>
      </c>
      <c r="K1508" s="6">
        <v>0</v>
      </c>
      <c r="L1508" s="10">
        <v>280.60000000000002</v>
      </c>
    </row>
    <row r="1509" spans="1:12" x14ac:dyDescent="0.25">
      <c r="A1509" s="3" t="s">
        <v>1030</v>
      </c>
      <c r="B1509" s="4" t="s">
        <v>14</v>
      </c>
      <c r="C1509" s="5" t="s">
        <v>1032</v>
      </c>
      <c r="D1509" s="6">
        <v>25857</v>
      </c>
      <c r="E1509" s="6">
        <v>0</v>
      </c>
      <c r="F1509" s="6">
        <f t="shared" si="24"/>
        <v>25857</v>
      </c>
      <c r="G1509" s="6">
        <v>25857</v>
      </c>
      <c r="H1509" s="6">
        <v>0</v>
      </c>
      <c r="I1509" s="7">
        <v>0</v>
      </c>
      <c r="J1509" s="6">
        <v>0</v>
      </c>
      <c r="K1509" s="6">
        <v>0</v>
      </c>
      <c r="L1509" s="10">
        <v>0.3</v>
      </c>
    </row>
    <row r="1510" spans="1:12" x14ac:dyDescent="0.25">
      <c r="A1510" s="3" t="s">
        <v>1030</v>
      </c>
      <c r="B1510" s="4" t="s">
        <v>14</v>
      </c>
      <c r="C1510" s="5" t="s">
        <v>1033</v>
      </c>
      <c r="D1510" s="6">
        <v>9587</v>
      </c>
      <c r="E1510" s="6">
        <v>0</v>
      </c>
      <c r="F1510" s="6">
        <f t="shared" si="24"/>
        <v>9587</v>
      </c>
      <c r="G1510" s="6">
        <v>9587</v>
      </c>
      <c r="H1510" s="6">
        <v>0</v>
      </c>
      <c r="I1510" s="7">
        <v>0</v>
      </c>
      <c r="J1510" s="6">
        <v>0</v>
      </c>
      <c r="K1510" s="6">
        <v>0</v>
      </c>
      <c r="L1510" s="10">
        <v>0.1</v>
      </c>
    </row>
    <row r="1511" spans="1:12" x14ac:dyDescent="0.25">
      <c r="A1511" s="3" t="s">
        <v>1030</v>
      </c>
      <c r="B1511" s="4" t="s">
        <v>14</v>
      </c>
      <c r="C1511" s="5" t="s">
        <v>1034</v>
      </c>
      <c r="D1511" s="6">
        <v>18414</v>
      </c>
      <c r="E1511" s="6">
        <v>0</v>
      </c>
      <c r="F1511" s="6">
        <f t="shared" si="24"/>
        <v>18414</v>
      </c>
      <c r="G1511" s="6">
        <v>18414</v>
      </c>
      <c r="H1511" s="6">
        <v>0</v>
      </c>
      <c r="I1511" s="7">
        <v>0</v>
      </c>
      <c r="J1511" s="6">
        <v>0</v>
      </c>
      <c r="K1511" s="6">
        <v>0</v>
      </c>
      <c r="L1511" s="10">
        <v>0.3</v>
      </c>
    </row>
    <row r="1512" spans="1:12" x14ac:dyDescent="0.25">
      <c r="A1512" s="3" t="s">
        <v>1030</v>
      </c>
      <c r="B1512" s="4" t="s">
        <v>20</v>
      </c>
      <c r="C1512" s="5" t="s">
        <v>21</v>
      </c>
      <c r="D1512" s="6">
        <v>3811594</v>
      </c>
      <c r="E1512" s="6">
        <v>0</v>
      </c>
      <c r="F1512" s="6">
        <f t="shared" si="24"/>
        <v>3811594</v>
      </c>
      <c r="G1512" s="6">
        <v>3811594</v>
      </c>
      <c r="H1512" s="6">
        <v>0</v>
      </c>
      <c r="I1512" s="7">
        <v>0</v>
      </c>
      <c r="J1512" s="6">
        <v>0</v>
      </c>
      <c r="K1512" s="6">
        <v>0</v>
      </c>
      <c r="L1512" s="10">
        <v>0</v>
      </c>
    </row>
    <row r="1513" spans="1:12" x14ac:dyDescent="0.25">
      <c r="A1513" s="3" t="s">
        <v>1030</v>
      </c>
      <c r="B1513" s="4" t="s">
        <v>20</v>
      </c>
      <c r="C1513" s="5" t="s">
        <v>1035</v>
      </c>
      <c r="D1513" s="6">
        <v>26111</v>
      </c>
      <c r="E1513" s="6">
        <v>0</v>
      </c>
      <c r="F1513" s="6">
        <f t="shared" si="24"/>
        <v>26111</v>
      </c>
      <c r="G1513" s="6">
        <v>26111</v>
      </c>
      <c r="H1513" s="6">
        <v>0</v>
      </c>
      <c r="I1513" s="7">
        <v>0</v>
      </c>
      <c r="J1513" s="6">
        <v>0</v>
      </c>
      <c r="K1513" s="6">
        <v>0</v>
      </c>
      <c r="L1513" s="10">
        <v>0.4</v>
      </c>
    </row>
    <row r="1514" spans="1:12" x14ac:dyDescent="0.25">
      <c r="A1514" s="3" t="s">
        <v>1030</v>
      </c>
      <c r="B1514" s="4" t="s">
        <v>20</v>
      </c>
      <c r="C1514" s="5" t="s">
        <v>1036</v>
      </c>
      <c r="D1514" s="6">
        <v>19698</v>
      </c>
      <c r="E1514" s="6">
        <v>0</v>
      </c>
      <c r="F1514" s="6">
        <f t="shared" si="24"/>
        <v>19698</v>
      </c>
      <c r="G1514" s="6">
        <v>19698</v>
      </c>
      <c r="H1514" s="6">
        <v>0</v>
      </c>
      <c r="I1514" s="7">
        <v>0</v>
      </c>
      <c r="J1514" s="6">
        <v>0</v>
      </c>
      <c r="K1514" s="6">
        <v>0</v>
      </c>
      <c r="L1514" s="10">
        <v>0.3</v>
      </c>
    </row>
    <row r="1515" spans="1:12" x14ac:dyDescent="0.25">
      <c r="A1515" s="3" t="s">
        <v>1030</v>
      </c>
      <c r="B1515" s="4" t="s">
        <v>20</v>
      </c>
      <c r="C1515" s="5" t="s">
        <v>1037</v>
      </c>
      <c r="D1515" s="6">
        <v>212149</v>
      </c>
      <c r="E1515" s="6">
        <v>0</v>
      </c>
      <c r="F1515" s="6">
        <f t="shared" si="24"/>
        <v>212149</v>
      </c>
      <c r="G1515" s="6">
        <v>212149</v>
      </c>
      <c r="H1515" s="6">
        <v>0</v>
      </c>
      <c r="I1515" s="7">
        <v>0</v>
      </c>
      <c r="J1515" s="6">
        <v>0</v>
      </c>
      <c r="K1515" s="6">
        <v>0</v>
      </c>
      <c r="L1515" s="10">
        <v>2.7</v>
      </c>
    </row>
    <row r="1516" spans="1:12" x14ac:dyDescent="0.25">
      <c r="A1516" s="3" t="s">
        <v>1030</v>
      </c>
      <c r="B1516" s="4" t="s">
        <v>20</v>
      </c>
      <c r="C1516" s="5" t="s">
        <v>1038</v>
      </c>
      <c r="D1516" s="6">
        <v>21628</v>
      </c>
      <c r="E1516" s="6">
        <v>0</v>
      </c>
      <c r="F1516" s="6">
        <f t="shared" si="24"/>
        <v>21628</v>
      </c>
      <c r="G1516" s="6">
        <v>21628</v>
      </c>
      <c r="H1516" s="6">
        <v>0</v>
      </c>
      <c r="I1516" s="7">
        <v>0</v>
      </c>
      <c r="J1516" s="6">
        <v>0</v>
      </c>
      <c r="K1516" s="6">
        <v>0</v>
      </c>
      <c r="L1516" s="10">
        <v>0.3</v>
      </c>
    </row>
    <row r="1517" spans="1:12" x14ac:dyDescent="0.25">
      <c r="A1517" s="3" t="s">
        <v>1030</v>
      </c>
      <c r="B1517" s="4" t="s">
        <v>20</v>
      </c>
      <c r="C1517" s="5" t="s">
        <v>1039</v>
      </c>
      <c r="D1517" s="6">
        <v>3248</v>
      </c>
      <c r="E1517" s="6">
        <v>0</v>
      </c>
      <c r="F1517" s="6">
        <f t="shared" si="24"/>
        <v>3248</v>
      </c>
      <c r="G1517" s="6">
        <v>3248</v>
      </c>
      <c r="H1517" s="6">
        <v>0</v>
      </c>
      <c r="I1517" s="7">
        <v>0</v>
      </c>
      <c r="J1517" s="6">
        <v>0</v>
      </c>
      <c r="K1517" s="6">
        <v>0</v>
      </c>
      <c r="L1517" s="10">
        <v>0</v>
      </c>
    </row>
    <row r="1518" spans="1:12" x14ac:dyDescent="0.25">
      <c r="A1518" s="3" t="s">
        <v>1030</v>
      </c>
      <c r="B1518" s="4" t="s">
        <v>20</v>
      </c>
      <c r="C1518" s="5" t="s">
        <v>1040</v>
      </c>
      <c r="D1518" s="6">
        <v>41573865</v>
      </c>
      <c r="E1518" s="6">
        <v>0</v>
      </c>
      <c r="F1518" s="6">
        <f t="shared" si="24"/>
        <v>40494865</v>
      </c>
      <c r="G1518" s="6">
        <v>40494865</v>
      </c>
      <c r="H1518" s="6">
        <v>0</v>
      </c>
      <c r="I1518" s="7">
        <v>179000</v>
      </c>
      <c r="J1518" s="6">
        <v>900000</v>
      </c>
      <c r="K1518" s="6">
        <v>0</v>
      </c>
      <c r="L1518" s="10">
        <v>281.3</v>
      </c>
    </row>
    <row r="1519" spans="1:12" x14ac:dyDescent="0.25">
      <c r="A1519" s="3" t="s">
        <v>1030</v>
      </c>
      <c r="B1519" s="4" t="s">
        <v>20</v>
      </c>
      <c r="C1519" s="5" t="s">
        <v>85</v>
      </c>
      <c r="D1519" s="6">
        <v>200000</v>
      </c>
      <c r="E1519" s="6">
        <v>0</v>
      </c>
      <c r="F1519" s="6">
        <f t="shared" si="24"/>
        <v>200000</v>
      </c>
      <c r="G1519" s="6">
        <v>200000</v>
      </c>
      <c r="H1519" s="6">
        <v>0</v>
      </c>
      <c r="I1519" s="7">
        <v>0</v>
      </c>
      <c r="J1519" s="6">
        <v>0</v>
      </c>
      <c r="K1519" s="6">
        <v>0</v>
      </c>
      <c r="L1519" s="10">
        <v>0</v>
      </c>
    </row>
    <row r="1520" spans="1:12" x14ac:dyDescent="0.25">
      <c r="A1520" s="3" t="s">
        <v>1030</v>
      </c>
      <c r="B1520" s="4" t="s">
        <v>23</v>
      </c>
      <c r="C1520" s="5" t="s">
        <v>24</v>
      </c>
      <c r="D1520" s="6">
        <v>5626005</v>
      </c>
      <c r="E1520" s="6">
        <v>0</v>
      </c>
      <c r="F1520" s="6">
        <f t="shared" si="24"/>
        <v>5376005</v>
      </c>
      <c r="G1520" s="6">
        <v>5376005</v>
      </c>
      <c r="H1520" s="6">
        <v>0</v>
      </c>
      <c r="I1520" s="7">
        <v>0</v>
      </c>
      <c r="J1520" s="6">
        <v>250000</v>
      </c>
      <c r="K1520" s="6">
        <v>0</v>
      </c>
      <c r="L1520" s="10">
        <v>0</v>
      </c>
    </row>
    <row r="1521" spans="1:12" x14ac:dyDescent="0.25">
      <c r="A1521" s="3" t="s">
        <v>1030</v>
      </c>
      <c r="B1521" s="4" t="s">
        <v>23</v>
      </c>
      <c r="C1521" s="5" t="s">
        <v>1041</v>
      </c>
      <c r="D1521" s="6">
        <v>43595138</v>
      </c>
      <c r="E1521" s="6">
        <v>0</v>
      </c>
      <c r="F1521" s="6">
        <f t="shared" si="24"/>
        <v>42578138</v>
      </c>
      <c r="G1521" s="6">
        <v>42578138</v>
      </c>
      <c r="H1521" s="6">
        <v>0</v>
      </c>
      <c r="I1521" s="7">
        <v>90000</v>
      </c>
      <c r="J1521" s="6">
        <v>927000</v>
      </c>
      <c r="K1521" s="6">
        <v>0</v>
      </c>
      <c r="L1521" s="10">
        <v>286.89999999999998</v>
      </c>
    </row>
    <row r="1522" spans="1:12" x14ac:dyDescent="0.25">
      <c r="A1522" s="3" t="s">
        <v>1030</v>
      </c>
      <c r="B1522" s="4" t="s">
        <v>23</v>
      </c>
      <c r="C1522" s="5" t="s">
        <v>1042</v>
      </c>
      <c r="D1522" s="6">
        <v>26374</v>
      </c>
      <c r="E1522" s="6">
        <v>0</v>
      </c>
      <c r="F1522" s="6">
        <f t="shared" si="24"/>
        <v>26374</v>
      </c>
      <c r="G1522" s="6">
        <v>26374</v>
      </c>
      <c r="H1522" s="6">
        <v>0</v>
      </c>
      <c r="I1522" s="7">
        <v>0</v>
      </c>
      <c r="J1522" s="6">
        <v>0</v>
      </c>
      <c r="K1522" s="6">
        <v>0</v>
      </c>
      <c r="L1522" s="10">
        <v>0.4</v>
      </c>
    </row>
    <row r="1523" spans="1:12" x14ac:dyDescent="0.25">
      <c r="A1523" s="3" t="s">
        <v>1030</v>
      </c>
      <c r="B1523" s="4" t="s">
        <v>23</v>
      </c>
      <c r="C1523" s="5" t="s">
        <v>1043</v>
      </c>
      <c r="D1523" s="6">
        <v>380869</v>
      </c>
      <c r="E1523" s="6">
        <v>0</v>
      </c>
      <c r="F1523" s="6">
        <f t="shared" si="24"/>
        <v>0</v>
      </c>
      <c r="G1523" s="6">
        <v>0</v>
      </c>
      <c r="H1523" s="6">
        <v>0</v>
      </c>
      <c r="I1523" s="7">
        <v>380869</v>
      </c>
      <c r="J1523" s="6">
        <v>0</v>
      </c>
      <c r="K1523" s="6">
        <v>0</v>
      </c>
      <c r="L1523" s="10">
        <v>0.4</v>
      </c>
    </row>
    <row r="1524" spans="1:12" x14ac:dyDescent="0.25">
      <c r="A1524" s="3" t="s">
        <v>1030</v>
      </c>
      <c r="B1524" s="4" t="s">
        <v>23</v>
      </c>
      <c r="C1524" s="5" t="s">
        <v>1044</v>
      </c>
      <c r="D1524" s="6">
        <v>300000</v>
      </c>
      <c r="E1524" s="6">
        <v>0</v>
      </c>
      <c r="F1524" s="6">
        <f t="shared" si="24"/>
        <v>300000</v>
      </c>
      <c r="G1524" s="6">
        <v>300000</v>
      </c>
      <c r="H1524" s="6">
        <v>0</v>
      </c>
      <c r="I1524" s="7">
        <v>0</v>
      </c>
      <c r="J1524" s="6">
        <v>0</v>
      </c>
      <c r="K1524" s="6">
        <v>0</v>
      </c>
      <c r="L1524" s="10">
        <v>0</v>
      </c>
    </row>
    <row r="1525" spans="1:12" x14ac:dyDescent="0.25">
      <c r="A1525" s="3" t="s">
        <v>1030</v>
      </c>
      <c r="B1525" s="4" t="s">
        <v>25</v>
      </c>
      <c r="C1525" s="5" t="s">
        <v>26</v>
      </c>
      <c r="D1525" s="6">
        <v>4831270</v>
      </c>
      <c r="E1525" s="6">
        <v>0</v>
      </c>
      <c r="F1525" s="6">
        <f t="shared" si="24"/>
        <v>4831270</v>
      </c>
      <c r="G1525" s="6">
        <v>4831270</v>
      </c>
      <c r="H1525" s="6">
        <v>0</v>
      </c>
      <c r="I1525" s="7">
        <v>0</v>
      </c>
      <c r="J1525" s="6">
        <v>0</v>
      </c>
      <c r="K1525" s="6">
        <v>0</v>
      </c>
      <c r="L1525" s="10">
        <v>0</v>
      </c>
    </row>
    <row r="1526" spans="1:12" x14ac:dyDescent="0.25">
      <c r="A1526" s="3" t="s">
        <v>1030</v>
      </c>
      <c r="B1526" s="4" t="s">
        <v>25</v>
      </c>
      <c r="C1526" s="5" t="s">
        <v>1045</v>
      </c>
      <c r="D1526" s="6">
        <v>54257</v>
      </c>
      <c r="E1526" s="6">
        <v>0</v>
      </c>
      <c r="F1526" s="6">
        <f t="shared" si="24"/>
        <v>54257</v>
      </c>
      <c r="G1526" s="6">
        <v>54257</v>
      </c>
      <c r="H1526" s="6">
        <v>0</v>
      </c>
      <c r="I1526" s="7">
        <v>0</v>
      </c>
      <c r="J1526" s="6">
        <v>0</v>
      </c>
      <c r="K1526" s="6">
        <v>0</v>
      </c>
      <c r="L1526" s="10">
        <v>1</v>
      </c>
    </row>
    <row r="1527" spans="1:12" x14ac:dyDescent="0.25">
      <c r="A1527" s="3" t="s">
        <v>1030</v>
      </c>
      <c r="B1527" s="4" t="s">
        <v>25</v>
      </c>
      <c r="C1527" s="5" t="s">
        <v>1046</v>
      </c>
      <c r="D1527" s="6">
        <v>49125</v>
      </c>
      <c r="E1527" s="6">
        <v>0</v>
      </c>
      <c r="F1527" s="6">
        <f t="shared" si="24"/>
        <v>49125</v>
      </c>
      <c r="G1527" s="6">
        <v>49125</v>
      </c>
      <c r="H1527" s="6">
        <v>0</v>
      </c>
      <c r="I1527" s="7">
        <v>0</v>
      </c>
      <c r="J1527" s="6">
        <v>0</v>
      </c>
      <c r="K1527" s="6">
        <v>0</v>
      </c>
      <c r="L1527" s="10">
        <v>0.4</v>
      </c>
    </row>
    <row r="1528" spans="1:12" x14ac:dyDescent="0.25">
      <c r="A1528" s="3" t="s">
        <v>1030</v>
      </c>
      <c r="B1528" s="4" t="s">
        <v>25</v>
      </c>
      <c r="C1528" s="5" t="s">
        <v>1047</v>
      </c>
      <c r="D1528" s="6">
        <v>31155</v>
      </c>
      <c r="E1528" s="6">
        <v>0</v>
      </c>
      <c r="F1528" s="6">
        <f t="shared" si="24"/>
        <v>31155</v>
      </c>
      <c r="G1528" s="6">
        <v>31155</v>
      </c>
      <c r="H1528" s="6">
        <v>0</v>
      </c>
      <c r="I1528" s="7">
        <v>0</v>
      </c>
      <c r="J1528" s="6">
        <v>0</v>
      </c>
      <c r="K1528" s="6">
        <v>0</v>
      </c>
      <c r="L1528" s="10">
        <v>0.4</v>
      </c>
    </row>
    <row r="1529" spans="1:12" x14ac:dyDescent="0.25">
      <c r="A1529" s="3" t="s">
        <v>1030</v>
      </c>
      <c r="B1529" s="4" t="s">
        <v>25</v>
      </c>
      <c r="C1529" s="5" t="s">
        <v>1048</v>
      </c>
      <c r="D1529" s="6">
        <v>200000</v>
      </c>
      <c r="E1529" s="6">
        <v>0</v>
      </c>
      <c r="F1529" s="6">
        <f t="shared" si="24"/>
        <v>200000</v>
      </c>
      <c r="G1529" s="6">
        <v>200000</v>
      </c>
      <c r="H1529" s="6">
        <v>0</v>
      </c>
      <c r="I1529" s="7">
        <v>0</v>
      </c>
      <c r="J1529" s="6">
        <v>0</v>
      </c>
      <c r="K1529" s="6">
        <v>0</v>
      </c>
      <c r="L1529" s="10">
        <v>0</v>
      </c>
    </row>
    <row r="1530" spans="1:12" x14ac:dyDescent="0.25">
      <c r="A1530" s="3" t="s">
        <v>1030</v>
      </c>
      <c r="B1530" s="4" t="s">
        <v>25</v>
      </c>
      <c r="C1530" s="5" t="s">
        <v>511</v>
      </c>
      <c r="D1530" s="6">
        <v>39249</v>
      </c>
      <c r="E1530" s="6">
        <v>0</v>
      </c>
      <c r="F1530" s="6">
        <f t="shared" si="24"/>
        <v>39249</v>
      </c>
      <c r="G1530" s="6">
        <v>39249</v>
      </c>
      <c r="H1530" s="6">
        <v>0</v>
      </c>
      <c r="I1530" s="7">
        <v>0</v>
      </c>
      <c r="J1530" s="6">
        <v>0</v>
      </c>
      <c r="K1530" s="6">
        <v>0</v>
      </c>
      <c r="L1530" s="10">
        <v>0.4</v>
      </c>
    </row>
    <row r="1531" spans="1:12" x14ac:dyDescent="0.25">
      <c r="A1531" s="3" t="s">
        <v>1030</v>
      </c>
      <c r="B1531" s="4" t="s">
        <v>25</v>
      </c>
      <c r="C1531" s="5" t="s">
        <v>1049</v>
      </c>
      <c r="D1531" s="6">
        <v>25000</v>
      </c>
      <c r="E1531" s="6">
        <v>0</v>
      </c>
      <c r="F1531" s="6">
        <f t="shared" si="24"/>
        <v>25000</v>
      </c>
      <c r="G1531" s="6">
        <v>25000</v>
      </c>
      <c r="H1531" s="6">
        <v>0</v>
      </c>
      <c r="I1531" s="7">
        <v>0</v>
      </c>
      <c r="J1531" s="6">
        <v>0</v>
      </c>
      <c r="K1531" s="6">
        <v>0</v>
      </c>
      <c r="L1531" s="10">
        <v>0</v>
      </c>
    </row>
    <row r="1532" spans="1:12" x14ac:dyDescent="0.25">
      <c r="A1532" s="3" t="s">
        <v>1030</v>
      </c>
      <c r="B1532" s="4" t="s">
        <v>25</v>
      </c>
      <c r="C1532" s="5" t="s">
        <v>1050</v>
      </c>
      <c r="D1532" s="6">
        <v>46348261</v>
      </c>
      <c r="E1532" s="6">
        <v>0</v>
      </c>
      <c r="F1532" s="6">
        <f t="shared" si="24"/>
        <v>44916093</v>
      </c>
      <c r="G1532" s="6">
        <v>44916093</v>
      </c>
      <c r="H1532" s="6">
        <v>0</v>
      </c>
      <c r="I1532" s="7">
        <v>470869</v>
      </c>
      <c r="J1532" s="6">
        <v>961299</v>
      </c>
      <c r="K1532" s="6">
        <v>0</v>
      </c>
      <c r="L1532" s="10">
        <v>287.3</v>
      </c>
    </row>
    <row r="1533" spans="1:12" x14ac:dyDescent="0.25">
      <c r="A1533" s="3" t="s">
        <v>1030</v>
      </c>
      <c r="B1533" s="4" t="s">
        <v>25</v>
      </c>
      <c r="C1533" s="5" t="s">
        <v>1051</v>
      </c>
      <c r="D1533" s="6">
        <v>141744</v>
      </c>
      <c r="E1533" s="6">
        <v>0</v>
      </c>
      <c r="F1533" s="6">
        <f t="shared" si="24"/>
        <v>141744</v>
      </c>
      <c r="G1533" s="6">
        <v>141744</v>
      </c>
      <c r="H1533" s="6">
        <v>0</v>
      </c>
      <c r="I1533" s="7">
        <v>0</v>
      </c>
      <c r="J1533" s="6">
        <v>0</v>
      </c>
      <c r="K1533" s="6">
        <v>0</v>
      </c>
      <c r="L1533" s="10">
        <v>0</v>
      </c>
    </row>
    <row r="1534" spans="1:12" x14ac:dyDescent="0.25">
      <c r="A1534" s="3" t="s">
        <v>1030</v>
      </c>
      <c r="B1534" s="4" t="s">
        <v>25</v>
      </c>
      <c r="C1534" s="5" t="s">
        <v>1052</v>
      </c>
      <c r="D1534" s="6">
        <v>125780</v>
      </c>
      <c r="E1534" s="6">
        <v>0</v>
      </c>
      <c r="F1534" s="6">
        <f t="shared" si="24"/>
        <v>0</v>
      </c>
      <c r="G1534" s="6">
        <v>0</v>
      </c>
      <c r="H1534" s="6">
        <v>0</v>
      </c>
      <c r="I1534" s="7">
        <v>0</v>
      </c>
      <c r="J1534" s="6">
        <v>125780</v>
      </c>
      <c r="K1534" s="6">
        <v>0</v>
      </c>
      <c r="L1534" s="10">
        <v>0.5</v>
      </c>
    </row>
    <row r="1535" spans="1:12" x14ac:dyDescent="0.25">
      <c r="A1535" s="3" t="s">
        <v>1030</v>
      </c>
      <c r="B1535" s="4" t="s">
        <v>28</v>
      </c>
      <c r="C1535" s="5" t="s">
        <v>29</v>
      </c>
      <c r="D1535" s="6">
        <v>4859877</v>
      </c>
      <c r="E1535" s="6">
        <v>0</v>
      </c>
      <c r="F1535" s="6">
        <f t="shared" si="24"/>
        <v>4609877</v>
      </c>
      <c r="G1535" s="6">
        <v>4609877</v>
      </c>
      <c r="H1535" s="6">
        <v>0</v>
      </c>
      <c r="I1535" s="7">
        <v>0</v>
      </c>
      <c r="J1535" s="6">
        <v>250000</v>
      </c>
      <c r="K1535" s="6">
        <v>0</v>
      </c>
      <c r="L1535" s="10">
        <v>0</v>
      </c>
    </row>
    <row r="1536" spans="1:12" x14ac:dyDescent="0.25">
      <c r="A1536" s="3" t="s">
        <v>1030</v>
      </c>
      <c r="B1536" s="4" t="s">
        <v>28</v>
      </c>
      <c r="C1536" s="5" t="s">
        <v>1053</v>
      </c>
      <c r="D1536" s="6">
        <v>16062</v>
      </c>
      <c r="E1536" s="6">
        <v>0</v>
      </c>
      <c r="F1536" s="6">
        <f t="shared" si="24"/>
        <v>16062</v>
      </c>
      <c r="G1536" s="6">
        <v>16062</v>
      </c>
      <c r="H1536" s="6">
        <v>0</v>
      </c>
      <c r="I1536" s="7">
        <v>0</v>
      </c>
      <c r="J1536" s="6">
        <v>0</v>
      </c>
      <c r="K1536" s="6">
        <v>0</v>
      </c>
      <c r="L1536" s="10">
        <v>0.1</v>
      </c>
    </row>
    <row r="1537" spans="1:12" x14ac:dyDescent="0.25">
      <c r="A1537" s="3" t="s">
        <v>1030</v>
      </c>
      <c r="B1537" s="4" t="s">
        <v>28</v>
      </c>
      <c r="C1537" s="5" t="s">
        <v>717</v>
      </c>
      <c r="D1537" s="6">
        <v>6315</v>
      </c>
      <c r="E1537" s="6">
        <v>0</v>
      </c>
      <c r="F1537" s="6">
        <f t="shared" si="24"/>
        <v>6315</v>
      </c>
      <c r="G1537" s="6">
        <v>6315</v>
      </c>
      <c r="H1537" s="6">
        <v>0</v>
      </c>
      <c r="I1537" s="7">
        <v>0</v>
      </c>
      <c r="J1537" s="6">
        <v>0</v>
      </c>
      <c r="K1537" s="6">
        <v>0</v>
      </c>
      <c r="L1537" s="10">
        <v>0</v>
      </c>
    </row>
    <row r="1538" spans="1:12" x14ac:dyDescent="0.25">
      <c r="A1538" s="3" t="s">
        <v>1030</v>
      </c>
      <c r="B1538" s="4" t="s">
        <v>28</v>
      </c>
      <c r="C1538" s="5" t="s">
        <v>1052</v>
      </c>
      <c r="D1538" s="6">
        <v>51333908</v>
      </c>
      <c r="E1538" s="6">
        <v>0</v>
      </c>
      <c r="F1538" s="6">
        <f t="shared" si="24"/>
        <v>50127990</v>
      </c>
      <c r="G1538" s="6">
        <v>50127990</v>
      </c>
      <c r="H1538" s="6">
        <v>0</v>
      </c>
      <c r="I1538" s="7">
        <v>90000</v>
      </c>
      <c r="J1538" s="6">
        <v>1115918</v>
      </c>
      <c r="K1538" s="6">
        <v>0</v>
      </c>
      <c r="L1538" s="10">
        <v>302.3</v>
      </c>
    </row>
    <row r="1539" spans="1:12" x14ac:dyDescent="0.25">
      <c r="A1539" s="3" t="s">
        <v>1030</v>
      </c>
      <c r="B1539" s="4" t="s">
        <v>28</v>
      </c>
      <c r="C1539" s="5" t="s">
        <v>1054</v>
      </c>
      <c r="D1539" s="6">
        <v>221925</v>
      </c>
      <c r="E1539" s="6">
        <v>0</v>
      </c>
      <c r="F1539" s="6">
        <f t="shared" si="24"/>
        <v>221925</v>
      </c>
      <c r="G1539" s="6">
        <v>221925</v>
      </c>
      <c r="H1539" s="6">
        <v>0</v>
      </c>
      <c r="I1539" s="7">
        <v>0</v>
      </c>
      <c r="J1539" s="6">
        <v>0</v>
      </c>
      <c r="K1539" s="6">
        <v>0</v>
      </c>
      <c r="L1539" s="10">
        <v>1.8</v>
      </c>
    </row>
    <row r="1540" spans="1:12" x14ac:dyDescent="0.25">
      <c r="A1540" s="3" t="s">
        <v>1030</v>
      </c>
      <c r="B1540" s="4" t="s">
        <v>28</v>
      </c>
      <c r="C1540" s="5" t="s">
        <v>1055</v>
      </c>
      <c r="D1540" s="6">
        <v>44552</v>
      </c>
      <c r="E1540" s="6">
        <v>0</v>
      </c>
      <c r="F1540" s="6">
        <f t="shared" si="24"/>
        <v>44552</v>
      </c>
      <c r="G1540" s="6">
        <v>44552</v>
      </c>
      <c r="H1540" s="6">
        <v>0</v>
      </c>
      <c r="I1540" s="7">
        <v>0</v>
      </c>
      <c r="J1540" s="6">
        <v>0</v>
      </c>
      <c r="K1540" s="6">
        <v>0</v>
      </c>
      <c r="L1540" s="10">
        <v>0.5</v>
      </c>
    </row>
    <row r="1541" spans="1:12" x14ac:dyDescent="0.25">
      <c r="A1541" s="3" t="s">
        <v>1030</v>
      </c>
      <c r="B1541" s="4" t="s">
        <v>28</v>
      </c>
      <c r="C1541" s="5" t="s">
        <v>1056</v>
      </c>
      <c r="D1541" s="6">
        <v>-37422</v>
      </c>
      <c r="E1541" s="6">
        <v>0</v>
      </c>
      <c r="F1541" s="6">
        <f t="shared" si="24"/>
        <v>-37422</v>
      </c>
      <c r="G1541" s="6">
        <v>-37422</v>
      </c>
      <c r="H1541" s="6">
        <v>0</v>
      </c>
      <c r="I1541" s="7">
        <v>0</v>
      </c>
      <c r="J1541" s="6">
        <v>0</v>
      </c>
      <c r="K1541" s="6">
        <v>0</v>
      </c>
      <c r="L1541" s="10">
        <v>0</v>
      </c>
    </row>
    <row r="1542" spans="1:12" x14ac:dyDescent="0.25">
      <c r="A1542" s="3" t="s">
        <v>1030</v>
      </c>
      <c r="B1542" s="4" t="s">
        <v>28</v>
      </c>
      <c r="C1542" s="5" t="s">
        <v>1057</v>
      </c>
      <c r="D1542" s="6">
        <v>28790</v>
      </c>
      <c r="E1542" s="6">
        <v>0</v>
      </c>
      <c r="F1542" s="6">
        <f t="shared" si="24"/>
        <v>28790</v>
      </c>
      <c r="G1542" s="6">
        <v>28790</v>
      </c>
      <c r="H1542" s="6">
        <v>0</v>
      </c>
      <c r="I1542" s="7">
        <v>0</v>
      </c>
      <c r="J1542" s="6">
        <v>0</v>
      </c>
      <c r="K1542" s="6">
        <v>0</v>
      </c>
      <c r="L1542" s="10">
        <v>0.4</v>
      </c>
    </row>
    <row r="1543" spans="1:12" x14ac:dyDescent="0.25">
      <c r="A1543" s="3" t="s">
        <v>1030</v>
      </c>
      <c r="B1543" s="4" t="s">
        <v>28</v>
      </c>
      <c r="C1543" s="5" t="s">
        <v>526</v>
      </c>
      <c r="D1543" s="6">
        <v>7351</v>
      </c>
      <c r="E1543" s="6">
        <v>0</v>
      </c>
      <c r="F1543" s="6">
        <f t="shared" si="24"/>
        <v>7351</v>
      </c>
      <c r="G1543" s="6">
        <v>7351</v>
      </c>
      <c r="H1543" s="6">
        <v>0</v>
      </c>
      <c r="I1543" s="7">
        <v>0</v>
      </c>
      <c r="J1543" s="6">
        <v>0</v>
      </c>
      <c r="K1543" s="6">
        <v>0</v>
      </c>
      <c r="L1543" s="10">
        <v>0</v>
      </c>
    </row>
    <row r="1544" spans="1:12" x14ac:dyDescent="0.25">
      <c r="A1544" s="3" t="s">
        <v>1030</v>
      </c>
      <c r="B1544" s="4" t="s">
        <v>28</v>
      </c>
      <c r="C1544" s="5" t="s">
        <v>1058</v>
      </c>
      <c r="D1544" s="6">
        <v>89474</v>
      </c>
      <c r="E1544" s="6">
        <v>0</v>
      </c>
      <c r="F1544" s="6">
        <f t="shared" si="24"/>
        <v>89474</v>
      </c>
      <c r="G1544" s="6">
        <v>89474</v>
      </c>
      <c r="H1544" s="6">
        <v>0</v>
      </c>
      <c r="I1544" s="7">
        <v>0</v>
      </c>
      <c r="J1544" s="6">
        <v>0</v>
      </c>
      <c r="K1544" s="6">
        <v>0</v>
      </c>
      <c r="L1544" s="10">
        <v>0.9</v>
      </c>
    </row>
    <row r="1545" spans="1:12" x14ac:dyDescent="0.25">
      <c r="A1545" s="3" t="s">
        <v>1030</v>
      </c>
      <c r="B1545" s="4" t="s">
        <v>28</v>
      </c>
      <c r="C1545" s="5" t="s">
        <v>1059</v>
      </c>
      <c r="D1545" s="6">
        <v>81911</v>
      </c>
      <c r="E1545" s="6">
        <v>0</v>
      </c>
      <c r="F1545" s="6">
        <f t="shared" si="24"/>
        <v>81911</v>
      </c>
      <c r="G1545" s="6">
        <v>81911</v>
      </c>
      <c r="H1545" s="6">
        <v>0</v>
      </c>
      <c r="I1545" s="7">
        <v>0</v>
      </c>
      <c r="J1545" s="6">
        <v>0</v>
      </c>
      <c r="K1545" s="6">
        <v>0</v>
      </c>
      <c r="L1545" s="10">
        <v>0.9</v>
      </c>
    </row>
    <row r="1546" spans="1:12" x14ac:dyDescent="0.25">
      <c r="A1546" s="3" t="s">
        <v>1030</v>
      </c>
      <c r="B1546" s="4" t="s">
        <v>28</v>
      </c>
      <c r="C1546" s="5" t="s">
        <v>887</v>
      </c>
      <c r="D1546" s="6">
        <v>920</v>
      </c>
      <c r="E1546" s="6">
        <v>0</v>
      </c>
      <c r="F1546" s="6">
        <f t="shared" si="24"/>
        <v>920</v>
      </c>
      <c r="G1546" s="6">
        <v>920</v>
      </c>
      <c r="H1546" s="6">
        <v>0</v>
      </c>
      <c r="I1546" s="7">
        <v>0</v>
      </c>
      <c r="J1546" s="6">
        <v>0</v>
      </c>
      <c r="K1546" s="6">
        <v>0</v>
      </c>
      <c r="L1546" s="10">
        <v>0</v>
      </c>
    </row>
    <row r="1547" spans="1:12" x14ac:dyDescent="0.25">
      <c r="A1547" s="3" t="s">
        <v>1030</v>
      </c>
      <c r="B1547" s="4" t="s">
        <v>34</v>
      </c>
      <c r="C1547" s="5" t="s">
        <v>35</v>
      </c>
      <c r="D1547" s="6">
        <v>4990689</v>
      </c>
      <c r="E1547" s="6">
        <v>0</v>
      </c>
      <c r="F1547" s="6">
        <f t="shared" ref="F1547:F1610" si="25">SUM(G1547:H1547)</f>
        <v>4990689</v>
      </c>
      <c r="G1547" s="6">
        <v>4990689</v>
      </c>
      <c r="H1547" s="6">
        <v>0</v>
      </c>
      <c r="I1547" s="7">
        <v>0</v>
      </c>
      <c r="J1547" s="6">
        <v>0</v>
      </c>
      <c r="K1547" s="6">
        <v>0</v>
      </c>
      <c r="L1547" s="10">
        <v>0</v>
      </c>
    </row>
    <row r="1548" spans="1:12" x14ac:dyDescent="0.25">
      <c r="A1548" s="3" t="s">
        <v>1030</v>
      </c>
      <c r="B1548" s="4" t="s">
        <v>34</v>
      </c>
      <c r="C1548" s="5" t="s">
        <v>1060</v>
      </c>
      <c r="D1548" s="6">
        <v>-100867</v>
      </c>
      <c r="E1548" s="6">
        <v>0</v>
      </c>
      <c r="F1548" s="6">
        <f t="shared" si="25"/>
        <v>-100867</v>
      </c>
      <c r="G1548" s="6">
        <v>-100867</v>
      </c>
      <c r="H1548" s="6">
        <v>0</v>
      </c>
      <c r="I1548" s="7">
        <v>0</v>
      </c>
      <c r="J1548" s="6">
        <v>0</v>
      </c>
      <c r="K1548" s="6">
        <v>0</v>
      </c>
      <c r="L1548" s="10">
        <v>0</v>
      </c>
    </row>
    <row r="1549" spans="1:12" x14ac:dyDescent="0.25">
      <c r="A1549" s="3" t="s">
        <v>1030</v>
      </c>
      <c r="B1549" s="4" t="s">
        <v>34</v>
      </c>
      <c r="C1549" s="5" t="s">
        <v>1061</v>
      </c>
      <c r="D1549" s="6">
        <v>-81162</v>
      </c>
      <c r="E1549" s="6">
        <v>0</v>
      </c>
      <c r="F1549" s="6">
        <f t="shared" si="25"/>
        <v>-81162</v>
      </c>
      <c r="G1549" s="6">
        <v>-81162</v>
      </c>
      <c r="H1549" s="6">
        <v>0</v>
      </c>
      <c r="I1549" s="7">
        <v>0</v>
      </c>
      <c r="J1549" s="6">
        <v>0</v>
      </c>
      <c r="K1549" s="6">
        <v>0</v>
      </c>
      <c r="L1549" s="10">
        <v>0</v>
      </c>
    </row>
    <row r="1550" spans="1:12" x14ac:dyDescent="0.25">
      <c r="A1550" s="3" t="s">
        <v>1030</v>
      </c>
      <c r="B1550" s="4" t="s">
        <v>34</v>
      </c>
      <c r="C1550" s="5" t="s">
        <v>1062</v>
      </c>
      <c r="D1550" s="6">
        <v>50778612</v>
      </c>
      <c r="E1550" s="6">
        <v>0</v>
      </c>
      <c r="F1550" s="6">
        <f t="shared" si="25"/>
        <v>49542990</v>
      </c>
      <c r="G1550" s="6">
        <v>49542990</v>
      </c>
      <c r="H1550" s="6">
        <v>0</v>
      </c>
      <c r="I1550" s="7">
        <v>90000</v>
      </c>
      <c r="J1550" s="6">
        <v>1145622</v>
      </c>
      <c r="K1550" s="6">
        <v>0</v>
      </c>
      <c r="L1550" s="10">
        <v>306.60000000000002</v>
      </c>
    </row>
    <row r="1551" spans="1:12" x14ac:dyDescent="0.25">
      <c r="A1551" s="3" t="s">
        <v>1030</v>
      </c>
      <c r="B1551" s="4" t="s">
        <v>34</v>
      </c>
      <c r="C1551" s="5" t="s">
        <v>36</v>
      </c>
      <c r="D1551" s="6">
        <v>-660409</v>
      </c>
      <c r="E1551" s="6">
        <v>0</v>
      </c>
      <c r="F1551" s="6">
        <f t="shared" si="25"/>
        <v>-660409</v>
      </c>
      <c r="G1551" s="6">
        <v>-660409</v>
      </c>
      <c r="H1551" s="6">
        <v>0</v>
      </c>
      <c r="I1551" s="7">
        <v>0</v>
      </c>
      <c r="J1551" s="6">
        <v>0</v>
      </c>
      <c r="K1551" s="6">
        <v>0</v>
      </c>
      <c r="L1551" s="10">
        <v>0</v>
      </c>
    </row>
    <row r="1552" spans="1:12" x14ac:dyDescent="0.25">
      <c r="A1552" s="3" t="s">
        <v>1030</v>
      </c>
      <c r="B1552" s="4" t="s">
        <v>34</v>
      </c>
      <c r="C1552" s="5" t="s">
        <v>1063</v>
      </c>
      <c r="D1552" s="6">
        <v>-7865</v>
      </c>
      <c r="E1552" s="6">
        <v>0</v>
      </c>
      <c r="F1552" s="6">
        <f t="shared" si="25"/>
        <v>-7865</v>
      </c>
      <c r="G1552" s="6">
        <v>-7865</v>
      </c>
      <c r="H1552" s="6">
        <v>0</v>
      </c>
      <c r="I1552" s="7">
        <v>0</v>
      </c>
      <c r="J1552" s="6">
        <v>0</v>
      </c>
      <c r="K1552" s="6">
        <v>0</v>
      </c>
      <c r="L1552" s="10">
        <v>-0.1</v>
      </c>
    </row>
    <row r="1553" spans="1:12" x14ac:dyDescent="0.25">
      <c r="A1553" s="3" t="s">
        <v>1030</v>
      </c>
      <c r="B1553" s="4" t="s">
        <v>34</v>
      </c>
      <c r="C1553" s="5" t="s">
        <v>1064</v>
      </c>
      <c r="D1553" s="6">
        <v>-46887</v>
      </c>
      <c r="E1553" s="6">
        <v>0</v>
      </c>
      <c r="F1553" s="6">
        <f t="shared" si="25"/>
        <v>-46887</v>
      </c>
      <c r="G1553" s="6">
        <v>-46887</v>
      </c>
      <c r="H1553" s="6">
        <v>0</v>
      </c>
      <c r="I1553" s="7">
        <v>0</v>
      </c>
      <c r="J1553" s="6">
        <v>0</v>
      </c>
      <c r="K1553" s="6">
        <v>0</v>
      </c>
      <c r="L1553" s="10">
        <v>0</v>
      </c>
    </row>
    <row r="1554" spans="1:12" x14ac:dyDescent="0.25">
      <c r="A1554" s="3" t="s">
        <v>1030</v>
      </c>
      <c r="B1554" s="4" t="s">
        <v>3</v>
      </c>
      <c r="C1554" s="5" t="s">
        <v>41</v>
      </c>
      <c r="D1554" s="6">
        <v>5659168</v>
      </c>
      <c r="E1554" s="6">
        <v>0</v>
      </c>
      <c r="F1554" s="6">
        <f t="shared" si="25"/>
        <v>5409168</v>
      </c>
      <c r="G1554" s="6">
        <v>5409168</v>
      </c>
      <c r="H1554" s="6">
        <v>0</v>
      </c>
      <c r="I1554" s="7">
        <v>0</v>
      </c>
      <c r="J1554" s="6">
        <v>250000</v>
      </c>
      <c r="K1554" s="6">
        <v>0</v>
      </c>
      <c r="L1554" s="10">
        <v>1</v>
      </c>
    </row>
    <row r="1555" spans="1:12" x14ac:dyDescent="0.25">
      <c r="A1555" s="3" t="s">
        <v>1030</v>
      </c>
      <c r="B1555" s="4" t="s">
        <v>3</v>
      </c>
      <c r="C1555" s="5" t="s">
        <v>544</v>
      </c>
      <c r="D1555" s="6">
        <v>50000</v>
      </c>
      <c r="E1555" s="6">
        <v>0</v>
      </c>
      <c r="F1555" s="6">
        <f t="shared" si="25"/>
        <v>50000</v>
      </c>
      <c r="G1555" s="6">
        <v>50000</v>
      </c>
      <c r="H1555" s="6">
        <v>0</v>
      </c>
      <c r="I1555" s="7">
        <v>0</v>
      </c>
      <c r="J1555" s="6">
        <v>0</v>
      </c>
      <c r="K1555" s="6">
        <v>0</v>
      </c>
      <c r="L1555" s="10">
        <v>0</v>
      </c>
    </row>
    <row r="1556" spans="1:12" x14ac:dyDescent="0.25">
      <c r="A1556" s="3" t="s">
        <v>1030</v>
      </c>
      <c r="B1556" s="4" t="s">
        <v>3</v>
      </c>
      <c r="C1556" s="5" t="s">
        <v>1065</v>
      </c>
      <c r="D1556" s="6">
        <v>54301399</v>
      </c>
      <c r="E1556" s="6">
        <v>0</v>
      </c>
      <c r="F1556" s="6">
        <f t="shared" si="25"/>
        <v>53030160</v>
      </c>
      <c r="G1556" s="6">
        <v>53030160</v>
      </c>
      <c r="H1556" s="6">
        <v>0</v>
      </c>
      <c r="I1556" s="7">
        <v>90000</v>
      </c>
      <c r="J1556" s="6">
        <v>1181239</v>
      </c>
      <c r="K1556" s="6">
        <v>0</v>
      </c>
      <c r="L1556" s="10">
        <v>312.8</v>
      </c>
    </row>
    <row r="1557" spans="1:12" x14ac:dyDescent="0.25">
      <c r="A1557" s="3" t="s">
        <v>1030</v>
      </c>
      <c r="B1557" s="4" t="s">
        <v>3</v>
      </c>
      <c r="C1557" s="5" t="s">
        <v>1066</v>
      </c>
      <c r="D1557" s="6">
        <v>668</v>
      </c>
      <c r="E1557" s="6">
        <v>0</v>
      </c>
      <c r="F1557" s="6">
        <f t="shared" si="25"/>
        <v>668</v>
      </c>
      <c r="G1557" s="6">
        <v>668</v>
      </c>
      <c r="H1557" s="6">
        <v>0</v>
      </c>
      <c r="I1557" s="7">
        <v>0</v>
      </c>
      <c r="J1557" s="6">
        <v>0</v>
      </c>
      <c r="K1557" s="6">
        <v>0</v>
      </c>
      <c r="L1557" s="10">
        <v>0</v>
      </c>
    </row>
    <row r="1558" spans="1:12" x14ac:dyDescent="0.25">
      <c r="A1558" s="3" t="s">
        <v>1030</v>
      </c>
      <c r="B1558" s="4" t="s">
        <v>3</v>
      </c>
      <c r="C1558" s="5" t="s">
        <v>1067</v>
      </c>
      <c r="D1558" s="6">
        <v>617348</v>
      </c>
      <c r="E1558" s="6">
        <v>0</v>
      </c>
      <c r="F1558" s="6">
        <f t="shared" si="25"/>
        <v>617348</v>
      </c>
      <c r="G1558" s="6">
        <v>617348</v>
      </c>
      <c r="H1558" s="6">
        <v>0</v>
      </c>
      <c r="I1558" s="7">
        <v>0</v>
      </c>
      <c r="J1558" s="6">
        <v>0</v>
      </c>
      <c r="K1558" s="6">
        <v>0</v>
      </c>
      <c r="L1558" s="10">
        <v>70</v>
      </c>
    </row>
    <row r="1559" spans="1:12" x14ac:dyDescent="0.25">
      <c r="A1559" s="3" t="s">
        <v>1030</v>
      </c>
      <c r="B1559" s="4" t="s">
        <v>3</v>
      </c>
      <c r="C1559" s="5" t="s">
        <v>1068</v>
      </c>
      <c r="D1559" s="6">
        <v>41245</v>
      </c>
      <c r="E1559" s="6">
        <v>0</v>
      </c>
      <c r="F1559" s="6">
        <f t="shared" si="25"/>
        <v>41245</v>
      </c>
      <c r="G1559" s="6">
        <v>41245</v>
      </c>
      <c r="H1559" s="6">
        <v>0</v>
      </c>
      <c r="I1559" s="7">
        <v>0</v>
      </c>
      <c r="J1559" s="6">
        <v>0</v>
      </c>
      <c r="K1559" s="6">
        <v>0</v>
      </c>
      <c r="L1559" s="10">
        <v>0.3</v>
      </c>
    </row>
    <row r="1560" spans="1:12" x14ac:dyDescent="0.25">
      <c r="A1560" s="3" t="s">
        <v>1030</v>
      </c>
      <c r="B1560" s="4" t="s">
        <v>3</v>
      </c>
      <c r="C1560" s="5" t="s">
        <v>390</v>
      </c>
      <c r="D1560" s="6">
        <v>21958</v>
      </c>
      <c r="E1560" s="6">
        <v>0</v>
      </c>
      <c r="F1560" s="6">
        <f t="shared" si="25"/>
        <v>0</v>
      </c>
      <c r="G1560" s="6">
        <v>0</v>
      </c>
      <c r="H1560" s="6">
        <v>0</v>
      </c>
      <c r="I1560" s="7">
        <v>21958</v>
      </c>
      <c r="J1560" s="6">
        <v>0</v>
      </c>
      <c r="K1560" s="6">
        <v>0</v>
      </c>
      <c r="L1560" s="10">
        <v>0.2</v>
      </c>
    </row>
    <row r="1561" spans="1:12" x14ac:dyDescent="0.25">
      <c r="A1561" s="3" t="s">
        <v>1030</v>
      </c>
      <c r="B1561" s="4" t="s">
        <v>3</v>
      </c>
      <c r="C1561" s="5" t="s">
        <v>1069</v>
      </c>
      <c r="D1561" s="6">
        <v>108383</v>
      </c>
      <c r="E1561" s="6">
        <v>0</v>
      </c>
      <c r="F1561" s="6">
        <f t="shared" si="25"/>
        <v>108383</v>
      </c>
      <c r="G1561" s="6">
        <v>108383</v>
      </c>
      <c r="H1561" s="6">
        <v>0</v>
      </c>
      <c r="I1561" s="7">
        <v>0</v>
      </c>
      <c r="J1561" s="6">
        <v>0</v>
      </c>
      <c r="K1561" s="6">
        <v>0</v>
      </c>
      <c r="L1561" s="10">
        <v>1.4</v>
      </c>
    </row>
    <row r="1562" spans="1:12" x14ac:dyDescent="0.25">
      <c r="A1562" s="3" t="s">
        <v>1030</v>
      </c>
      <c r="B1562" s="4" t="s">
        <v>3</v>
      </c>
      <c r="C1562" s="5" t="s">
        <v>1070</v>
      </c>
      <c r="D1562" s="6">
        <v>1882</v>
      </c>
      <c r="E1562" s="6">
        <v>0</v>
      </c>
      <c r="F1562" s="6">
        <f t="shared" si="25"/>
        <v>1882</v>
      </c>
      <c r="G1562" s="6">
        <v>1882</v>
      </c>
      <c r="H1562" s="6">
        <v>0</v>
      </c>
      <c r="I1562" s="7">
        <v>0</v>
      </c>
      <c r="J1562" s="6">
        <v>0</v>
      </c>
      <c r="K1562" s="6">
        <v>0</v>
      </c>
      <c r="L1562" s="10">
        <v>0</v>
      </c>
    </row>
    <row r="1563" spans="1:12" x14ac:dyDescent="0.25">
      <c r="A1563" s="3" t="s">
        <v>1030</v>
      </c>
      <c r="B1563" s="4" t="s">
        <v>3</v>
      </c>
      <c r="C1563" s="5" t="s">
        <v>1071</v>
      </c>
      <c r="D1563" s="6">
        <v>890</v>
      </c>
      <c r="E1563" s="6">
        <v>0</v>
      </c>
      <c r="F1563" s="6">
        <f t="shared" si="25"/>
        <v>890</v>
      </c>
      <c r="G1563" s="6">
        <v>890</v>
      </c>
      <c r="H1563" s="6">
        <v>0</v>
      </c>
      <c r="I1563" s="7">
        <v>0</v>
      </c>
      <c r="J1563" s="6">
        <v>0</v>
      </c>
      <c r="K1563" s="6">
        <v>0</v>
      </c>
      <c r="L1563" s="10">
        <v>0</v>
      </c>
    </row>
    <row r="1564" spans="1:12" x14ac:dyDescent="0.25">
      <c r="A1564" s="3" t="s">
        <v>1030</v>
      </c>
      <c r="B1564" s="4" t="s">
        <v>3</v>
      </c>
      <c r="C1564" s="5" t="s">
        <v>230</v>
      </c>
      <c r="D1564" s="6">
        <v>300000</v>
      </c>
      <c r="E1564" s="6">
        <v>0</v>
      </c>
      <c r="F1564" s="6">
        <f t="shared" si="25"/>
        <v>300000</v>
      </c>
      <c r="G1564" s="6">
        <v>300000</v>
      </c>
      <c r="H1564" s="6">
        <v>0</v>
      </c>
      <c r="I1564" s="7">
        <v>0</v>
      </c>
      <c r="J1564" s="6">
        <v>0</v>
      </c>
      <c r="K1564" s="6">
        <v>0</v>
      </c>
      <c r="L1564" s="10">
        <v>0</v>
      </c>
    </row>
    <row r="1565" spans="1:12" x14ac:dyDescent="0.25">
      <c r="A1565" s="3" t="s">
        <v>1030</v>
      </c>
      <c r="B1565" s="4" t="s">
        <v>3</v>
      </c>
      <c r="C1565" s="5" t="s">
        <v>1072</v>
      </c>
      <c r="D1565" s="6">
        <v>7865</v>
      </c>
      <c r="E1565" s="6">
        <v>0</v>
      </c>
      <c r="F1565" s="6">
        <f t="shared" si="25"/>
        <v>7865</v>
      </c>
      <c r="G1565" s="6">
        <v>7865</v>
      </c>
      <c r="H1565" s="6">
        <v>0</v>
      </c>
      <c r="I1565" s="7">
        <v>0</v>
      </c>
      <c r="J1565" s="6">
        <v>0</v>
      </c>
      <c r="K1565" s="6">
        <v>0</v>
      </c>
      <c r="L1565" s="10">
        <v>0.1</v>
      </c>
    </row>
    <row r="1566" spans="1:12" x14ac:dyDescent="0.25">
      <c r="A1566" s="3" t="s">
        <v>1030</v>
      </c>
      <c r="B1566" s="4" t="s">
        <v>3</v>
      </c>
      <c r="C1566" s="5" t="s">
        <v>1073</v>
      </c>
      <c r="D1566" s="6">
        <v>100153</v>
      </c>
      <c r="E1566" s="6">
        <v>0</v>
      </c>
      <c r="F1566" s="6">
        <f t="shared" si="25"/>
        <v>100153</v>
      </c>
      <c r="G1566" s="6">
        <v>100153</v>
      </c>
      <c r="H1566" s="6">
        <v>0</v>
      </c>
      <c r="I1566" s="7">
        <v>0</v>
      </c>
      <c r="J1566" s="6">
        <v>0</v>
      </c>
      <c r="K1566" s="6">
        <v>0</v>
      </c>
      <c r="L1566" s="10">
        <v>0.5</v>
      </c>
    </row>
    <row r="1567" spans="1:12" x14ac:dyDescent="0.25">
      <c r="A1567" s="3" t="s">
        <v>1030</v>
      </c>
      <c r="B1567" s="4" t="s">
        <v>3</v>
      </c>
      <c r="C1567" s="5" t="s">
        <v>841</v>
      </c>
      <c r="D1567" s="6">
        <v>200000</v>
      </c>
      <c r="E1567" s="6">
        <v>0</v>
      </c>
      <c r="F1567" s="6">
        <f t="shared" si="25"/>
        <v>0</v>
      </c>
      <c r="G1567" s="6">
        <v>0</v>
      </c>
      <c r="H1567" s="6">
        <v>0</v>
      </c>
      <c r="I1567" s="7">
        <v>200000</v>
      </c>
      <c r="J1567" s="6">
        <v>0</v>
      </c>
      <c r="K1567" s="6">
        <v>0</v>
      </c>
      <c r="L1567" s="10">
        <v>0</v>
      </c>
    </row>
    <row r="1568" spans="1:12" x14ac:dyDescent="0.25">
      <c r="A1568" s="3" t="s">
        <v>1030</v>
      </c>
      <c r="B1568" s="4" t="s">
        <v>7</v>
      </c>
      <c r="C1568" s="5" t="s">
        <v>8</v>
      </c>
      <c r="D1568" s="6">
        <v>6317000</v>
      </c>
      <c r="E1568" s="6">
        <v>0</v>
      </c>
      <c r="F1568" s="6">
        <f t="shared" si="25"/>
        <v>6317000</v>
      </c>
      <c r="G1568" s="6">
        <v>6317000</v>
      </c>
      <c r="H1568" s="6">
        <v>0</v>
      </c>
      <c r="I1568" s="7">
        <v>0</v>
      </c>
      <c r="J1568" s="6">
        <v>0</v>
      </c>
      <c r="K1568" s="6">
        <v>0</v>
      </c>
      <c r="L1568" s="10">
        <v>0</v>
      </c>
    </row>
    <row r="1569" spans="1:12" x14ac:dyDescent="0.25">
      <c r="A1569" s="3" t="s">
        <v>1030</v>
      </c>
      <c r="B1569" s="4" t="s">
        <v>7</v>
      </c>
      <c r="C1569" s="5" t="s">
        <v>1074</v>
      </c>
      <c r="D1569" s="6">
        <v>108131</v>
      </c>
      <c r="E1569" s="6">
        <v>0</v>
      </c>
      <c r="F1569" s="6">
        <f t="shared" si="25"/>
        <v>108131</v>
      </c>
      <c r="G1569" s="6">
        <v>108131</v>
      </c>
      <c r="H1569" s="6">
        <v>0</v>
      </c>
      <c r="I1569" s="7">
        <v>0</v>
      </c>
      <c r="J1569" s="6">
        <v>0</v>
      </c>
      <c r="K1569" s="6">
        <v>0</v>
      </c>
      <c r="L1569" s="10">
        <v>1</v>
      </c>
    </row>
    <row r="1570" spans="1:12" x14ac:dyDescent="0.25">
      <c r="A1570" s="3" t="s">
        <v>1030</v>
      </c>
      <c r="B1570" s="4" t="s">
        <v>7</v>
      </c>
      <c r="C1570" s="5" t="s">
        <v>1075</v>
      </c>
      <c r="D1570" s="6">
        <v>11109</v>
      </c>
      <c r="E1570" s="6">
        <v>0</v>
      </c>
      <c r="F1570" s="6">
        <f t="shared" si="25"/>
        <v>11109</v>
      </c>
      <c r="G1570" s="6">
        <v>11109</v>
      </c>
      <c r="H1570" s="6">
        <v>0</v>
      </c>
      <c r="I1570" s="7">
        <v>0</v>
      </c>
      <c r="J1570" s="6">
        <v>0</v>
      </c>
      <c r="K1570" s="6">
        <v>0</v>
      </c>
      <c r="L1570" s="10">
        <v>0.2</v>
      </c>
    </row>
    <row r="1571" spans="1:12" x14ac:dyDescent="0.25">
      <c r="A1571" s="3" t="s">
        <v>1030</v>
      </c>
      <c r="B1571" s="4" t="s">
        <v>7</v>
      </c>
      <c r="C1571" s="5" t="s">
        <v>897</v>
      </c>
      <c r="D1571" s="6">
        <v>11319</v>
      </c>
      <c r="E1571" s="6">
        <v>0</v>
      </c>
      <c r="F1571" s="6">
        <f t="shared" si="25"/>
        <v>11319</v>
      </c>
      <c r="G1571" s="6">
        <v>11319</v>
      </c>
      <c r="H1571" s="6">
        <v>0</v>
      </c>
      <c r="I1571" s="7">
        <v>0</v>
      </c>
      <c r="J1571" s="6">
        <v>0</v>
      </c>
      <c r="K1571" s="6">
        <v>0</v>
      </c>
      <c r="L1571" s="10">
        <v>0</v>
      </c>
    </row>
    <row r="1572" spans="1:12" x14ac:dyDescent="0.25">
      <c r="A1572" s="3" t="s">
        <v>1030</v>
      </c>
      <c r="B1572" s="4" t="s">
        <v>7</v>
      </c>
      <c r="C1572" s="5" t="s">
        <v>847</v>
      </c>
      <c r="D1572" s="6">
        <v>53463</v>
      </c>
      <c r="E1572" s="6">
        <v>0</v>
      </c>
      <c r="F1572" s="6">
        <f t="shared" si="25"/>
        <v>53463</v>
      </c>
      <c r="G1572" s="6">
        <v>53463</v>
      </c>
      <c r="H1572" s="6">
        <v>0</v>
      </c>
      <c r="I1572" s="7">
        <v>0</v>
      </c>
      <c r="J1572" s="6">
        <v>0</v>
      </c>
      <c r="K1572" s="6">
        <v>0</v>
      </c>
      <c r="L1572" s="10">
        <v>0.5</v>
      </c>
    </row>
    <row r="1573" spans="1:12" x14ac:dyDescent="0.25">
      <c r="A1573" s="3" t="s">
        <v>1030</v>
      </c>
      <c r="B1573" s="4" t="s">
        <v>7</v>
      </c>
      <c r="C1573" s="5" t="s">
        <v>1076</v>
      </c>
      <c r="D1573" s="6">
        <v>1882</v>
      </c>
      <c r="E1573" s="6">
        <v>0</v>
      </c>
      <c r="F1573" s="6">
        <f t="shared" si="25"/>
        <v>1882</v>
      </c>
      <c r="G1573" s="6">
        <v>1882</v>
      </c>
      <c r="H1573" s="6">
        <v>0</v>
      </c>
      <c r="I1573" s="7">
        <v>0</v>
      </c>
      <c r="J1573" s="6">
        <v>0</v>
      </c>
      <c r="K1573" s="6">
        <v>0</v>
      </c>
      <c r="L1573" s="10">
        <v>0</v>
      </c>
    </row>
    <row r="1574" spans="1:12" x14ac:dyDescent="0.25">
      <c r="A1574" s="3" t="s">
        <v>1030</v>
      </c>
      <c r="B1574" s="4" t="s">
        <v>7</v>
      </c>
      <c r="C1574" s="5" t="s">
        <v>1077</v>
      </c>
      <c r="D1574" s="6">
        <v>96039</v>
      </c>
      <c r="E1574" s="6">
        <v>0</v>
      </c>
      <c r="F1574" s="6">
        <f t="shared" si="25"/>
        <v>96039</v>
      </c>
      <c r="G1574" s="6">
        <v>96039</v>
      </c>
      <c r="H1574" s="6">
        <v>0</v>
      </c>
      <c r="I1574" s="7">
        <v>0</v>
      </c>
      <c r="J1574" s="6">
        <v>0</v>
      </c>
      <c r="K1574" s="6">
        <v>0</v>
      </c>
      <c r="L1574" s="10">
        <v>0.9</v>
      </c>
    </row>
    <row r="1575" spans="1:12" x14ac:dyDescent="0.25">
      <c r="A1575" s="3" t="s">
        <v>1030</v>
      </c>
      <c r="B1575" s="4" t="s">
        <v>7</v>
      </c>
      <c r="C1575" s="5" t="s">
        <v>1078</v>
      </c>
      <c r="D1575" s="6">
        <v>13568</v>
      </c>
      <c r="E1575" s="6">
        <v>0</v>
      </c>
      <c r="F1575" s="6">
        <f t="shared" si="25"/>
        <v>13568</v>
      </c>
      <c r="G1575" s="6">
        <v>13568</v>
      </c>
      <c r="H1575" s="6">
        <v>0</v>
      </c>
      <c r="I1575" s="7">
        <v>0</v>
      </c>
      <c r="J1575" s="6">
        <v>0</v>
      </c>
      <c r="K1575" s="6">
        <v>0</v>
      </c>
      <c r="L1575" s="10">
        <v>0</v>
      </c>
    </row>
    <row r="1576" spans="1:12" x14ac:dyDescent="0.25">
      <c r="A1576" s="3" t="s">
        <v>1030</v>
      </c>
      <c r="B1576" s="4" t="s">
        <v>7</v>
      </c>
      <c r="C1576" s="5" t="s">
        <v>772</v>
      </c>
      <c r="D1576" s="6">
        <v>9433</v>
      </c>
      <c r="E1576" s="6">
        <v>0</v>
      </c>
      <c r="F1576" s="6">
        <f t="shared" si="25"/>
        <v>9433</v>
      </c>
      <c r="G1576" s="6">
        <v>9433</v>
      </c>
      <c r="H1576" s="6">
        <v>0</v>
      </c>
      <c r="I1576" s="7">
        <v>0</v>
      </c>
      <c r="J1576" s="6">
        <v>0</v>
      </c>
      <c r="K1576" s="6">
        <v>0</v>
      </c>
      <c r="L1576" s="10">
        <v>0</v>
      </c>
    </row>
    <row r="1577" spans="1:12" x14ac:dyDescent="0.25">
      <c r="A1577" s="3" t="s">
        <v>1030</v>
      </c>
      <c r="B1577" s="4" t="s">
        <v>7</v>
      </c>
      <c r="C1577" s="5" t="s">
        <v>51</v>
      </c>
      <c r="D1577" s="6">
        <v>-70647</v>
      </c>
      <c r="E1577" s="6">
        <v>0</v>
      </c>
      <c r="F1577" s="6">
        <f t="shared" si="25"/>
        <v>-70647</v>
      </c>
      <c r="G1577" s="6">
        <v>-70647</v>
      </c>
      <c r="H1577" s="6">
        <v>0</v>
      </c>
      <c r="I1577" s="7">
        <v>0</v>
      </c>
      <c r="J1577" s="6">
        <v>0</v>
      </c>
      <c r="K1577" s="6">
        <v>0</v>
      </c>
      <c r="L1577" s="10">
        <v>0</v>
      </c>
    </row>
    <row r="1578" spans="1:12" x14ac:dyDescent="0.25">
      <c r="A1578" s="3" t="s">
        <v>1030</v>
      </c>
      <c r="B1578" s="4" t="s">
        <v>7</v>
      </c>
      <c r="C1578" s="5" t="s">
        <v>245</v>
      </c>
      <c r="D1578" s="6">
        <v>1966</v>
      </c>
      <c r="E1578" s="6">
        <v>0</v>
      </c>
      <c r="F1578" s="6">
        <f t="shared" si="25"/>
        <v>1966</v>
      </c>
      <c r="G1578" s="6">
        <v>1966</v>
      </c>
      <c r="H1578" s="6">
        <v>0</v>
      </c>
      <c r="I1578" s="7">
        <v>0</v>
      </c>
      <c r="J1578" s="6">
        <v>0</v>
      </c>
      <c r="K1578" s="6">
        <v>0</v>
      </c>
      <c r="L1578" s="10">
        <v>0</v>
      </c>
    </row>
    <row r="1579" spans="1:12" x14ac:dyDescent="0.25">
      <c r="A1579" s="3" t="s">
        <v>1030</v>
      </c>
      <c r="B1579" s="4" t="s">
        <v>7</v>
      </c>
      <c r="C1579" s="5" t="s">
        <v>561</v>
      </c>
      <c r="D1579" s="6">
        <v>-51948</v>
      </c>
      <c r="E1579" s="6">
        <v>0</v>
      </c>
      <c r="F1579" s="6">
        <f t="shared" si="25"/>
        <v>-51948</v>
      </c>
      <c r="G1579" s="6">
        <v>-51948</v>
      </c>
      <c r="H1579" s="6">
        <v>0</v>
      </c>
      <c r="I1579" s="7">
        <v>0</v>
      </c>
      <c r="J1579" s="6">
        <v>0</v>
      </c>
      <c r="K1579" s="6">
        <v>0</v>
      </c>
      <c r="L1579" s="10">
        <v>-0.5</v>
      </c>
    </row>
    <row r="1580" spans="1:12" x14ac:dyDescent="0.25">
      <c r="A1580" s="3" t="s">
        <v>1030</v>
      </c>
      <c r="B1580" s="4" t="s">
        <v>7</v>
      </c>
      <c r="C1580" s="5" t="s">
        <v>1079</v>
      </c>
      <c r="D1580" s="6">
        <v>61469806</v>
      </c>
      <c r="E1580" s="6">
        <v>0</v>
      </c>
      <c r="F1580" s="6">
        <f t="shared" si="25"/>
        <v>59844475</v>
      </c>
      <c r="G1580" s="6">
        <v>59844475</v>
      </c>
      <c r="H1580" s="6">
        <v>0</v>
      </c>
      <c r="I1580" s="7">
        <v>90000</v>
      </c>
      <c r="J1580" s="6">
        <v>1535331</v>
      </c>
      <c r="K1580" s="6">
        <v>0</v>
      </c>
      <c r="L1580" s="10">
        <v>421</v>
      </c>
    </row>
    <row r="1581" spans="1:12" x14ac:dyDescent="0.25">
      <c r="A1581" s="3" t="s">
        <v>1030</v>
      </c>
      <c r="B1581" s="4" t="s">
        <v>7</v>
      </c>
      <c r="C1581" s="5" t="s">
        <v>439</v>
      </c>
      <c r="D1581" s="6">
        <v>2131</v>
      </c>
      <c r="E1581" s="6">
        <v>0</v>
      </c>
      <c r="F1581" s="6">
        <f t="shared" si="25"/>
        <v>2131</v>
      </c>
      <c r="G1581" s="6">
        <v>2131</v>
      </c>
      <c r="H1581" s="6">
        <v>0</v>
      </c>
      <c r="I1581" s="7">
        <v>0</v>
      </c>
      <c r="J1581" s="6">
        <v>0</v>
      </c>
      <c r="K1581" s="6">
        <v>0</v>
      </c>
      <c r="L1581" s="10">
        <v>0</v>
      </c>
    </row>
    <row r="1582" spans="1:12" x14ac:dyDescent="0.25">
      <c r="A1582" s="3" t="s">
        <v>1030</v>
      </c>
      <c r="B1582" s="4" t="s">
        <v>7</v>
      </c>
      <c r="C1582" s="5" t="s">
        <v>1080</v>
      </c>
      <c r="D1582" s="6">
        <v>391709</v>
      </c>
      <c r="E1582" s="6">
        <v>0</v>
      </c>
      <c r="F1582" s="6">
        <f t="shared" si="25"/>
        <v>391709</v>
      </c>
      <c r="G1582" s="6">
        <v>391709</v>
      </c>
      <c r="H1582" s="6">
        <v>0</v>
      </c>
      <c r="I1582" s="7">
        <v>0</v>
      </c>
      <c r="J1582" s="6">
        <v>0</v>
      </c>
      <c r="K1582" s="6">
        <v>0</v>
      </c>
      <c r="L1582" s="10">
        <v>6</v>
      </c>
    </row>
    <row r="1583" spans="1:12" x14ac:dyDescent="0.25">
      <c r="A1583" s="3" t="s">
        <v>1030</v>
      </c>
      <c r="B1583" s="4" t="s">
        <v>7</v>
      </c>
      <c r="C1583" s="5" t="s">
        <v>1081</v>
      </c>
      <c r="D1583" s="6">
        <v>-7206</v>
      </c>
      <c r="E1583" s="6">
        <v>0</v>
      </c>
      <c r="F1583" s="6">
        <f t="shared" si="25"/>
        <v>-7206</v>
      </c>
      <c r="G1583" s="6">
        <v>-7206</v>
      </c>
      <c r="H1583" s="6">
        <v>0</v>
      </c>
      <c r="I1583" s="7">
        <v>0</v>
      </c>
      <c r="J1583" s="6">
        <v>0</v>
      </c>
      <c r="K1583" s="6">
        <v>0</v>
      </c>
      <c r="L1583" s="10">
        <v>0</v>
      </c>
    </row>
    <row r="1584" spans="1:12" x14ac:dyDescent="0.25">
      <c r="A1584" s="3" t="s">
        <v>1030</v>
      </c>
      <c r="B1584" s="4" t="s">
        <v>9</v>
      </c>
      <c r="C1584" s="5" t="s">
        <v>10</v>
      </c>
      <c r="D1584" s="6">
        <v>7001874</v>
      </c>
      <c r="E1584" s="6">
        <v>0</v>
      </c>
      <c r="F1584" s="6">
        <f t="shared" si="25"/>
        <v>6731874</v>
      </c>
      <c r="G1584" s="6">
        <v>6731874</v>
      </c>
      <c r="H1584" s="6">
        <v>0</v>
      </c>
      <c r="I1584" s="7">
        <v>0</v>
      </c>
      <c r="J1584" s="6">
        <v>270000</v>
      </c>
      <c r="K1584" s="6">
        <v>0</v>
      </c>
      <c r="L1584" s="10">
        <v>0</v>
      </c>
    </row>
    <row r="1585" spans="1:12" x14ac:dyDescent="0.25">
      <c r="A1585" s="3" t="s">
        <v>1030</v>
      </c>
      <c r="B1585" s="4" t="s">
        <v>9</v>
      </c>
      <c r="C1585" s="5" t="s">
        <v>261</v>
      </c>
      <c r="D1585" s="6">
        <v>1415</v>
      </c>
      <c r="E1585" s="6">
        <v>0</v>
      </c>
      <c r="F1585" s="6">
        <f t="shared" si="25"/>
        <v>1415</v>
      </c>
      <c r="G1585" s="6">
        <v>1415</v>
      </c>
      <c r="H1585" s="6">
        <v>0</v>
      </c>
      <c r="I1585" s="7">
        <v>0</v>
      </c>
      <c r="J1585" s="6">
        <v>0</v>
      </c>
      <c r="K1585" s="6">
        <v>0</v>
      </c>
      <c r="L1585" s="10">
        <v>0</v>
      </c>
    </row>
    <row r="1586" spans="1:12" x14ac:dyDescent="0.25">
      <c r="A1586" s="3" t="s">
        <v>1030</v>
      </c>
      <c r="B1586" s="4" t="s">
        <v>9</v>
      </c>
      <c r="C1586" s="5" t="s">
        <v>1082</v>
      </c>
      <c r="D1586" s="6">
        <v>3774</v>
      </c>
      <c r="E1586" s="6">
        <v>0</v>
      </c>
      <c r="F1586" s="6">
        <f t="shared" si="25"/>
        <v>3774</v>
      </c>
      <c r="G1586" s="6">
        <v>3774</v>
      </c>
      <c r="H1586" s="6">
        <v>0</v>
      </c>
      <c r="I1586" s="7">
        <v>0</v>
      </c>
      <c r="J1586" s="6">
        <v>0</v>
      </c>
      <c r="K1586" s="6">
        <v>0</v>
      </c>
      <c r="L1586" s="10">
        <v>0</v>
      </c>
    </row>
    <row r="1587" spans="1:12" x14ac:dyDescent="0.25">
      <c r="A1587" s="3" t="s">
        <v>1030</v>
      </c>
      <c r="B1587" s="4" t="s">
        <v>9</v>
      </c>
      <c r="C1587" s="5" t="s">
        <v>1083</v>
      </c>
      <c r="D1587" s="6">
        <v>50000</v>
      </c>
      <c r="E1587" s="6">
        <v>0</v>
      </c>
      <c r="F1587" s="6">
        <f t="shared" si="25"/>
        <v>50000</v>
      </c>
      <c r="G1587" s="6">
        <v>50000</v>
      </c>
      <c r="H1587" s="6">
        <v>0</v>
      </c>
      <c r="I1587" s="7">
        <v>0</v>
      </c>
      <c r="J1587" s="6">
        <v>0</v>
      </c>
      <c r="K1587" s="6">
        <v>0</v>
      </c>
      <c r="L1587" s="10">
        <v>0</v>
      </c>
    </row>
    <row r="1588" spans="1:12" x14ac:dyDescent="0.25">
      <c r="A1588" s="3" t="s">
        <v>1030</v>
      </c>
      <c r="B1588" s="4" t="s">
        <v>9</v>
      </c>
      <c r="C1588" s="5" t="s">
        <v>1084</v>
      </c>
      <c r="D1588" s="6">
        <v>67254584</v>
      </c>
      <c r="E1588" s="6">
        <v>0</v>
      </c>
      <c r="F1588" s="6">
        <f t="shared" si="25"/>
        <v>65524678</v>
      </c>
      <c r="G1588" s="6">
        <v>65524678</v>
      </c>
      <c r="H1588" s="6">
        <v>0</v>
      </c>
      <c r="I1588" s="7">
        <v>90000</v>
      </c>
      <c r="J1588" s="6">
        <v>1639906</v>
      </c>
      <c r="K1588" s="6">
        <v>0</v>
      </c>
      <c r="L1588" s="10">
        <v>440.9</v>
      </c>
    </row>
    <row r="1589" spans="1:12" x14ac:dyDescent="0.25">
      <c r="A1589" s="3" t="s">
        <v>1030</v>
      </c>
      <c r="B1589" s="4" t="s">
        <v>9</v>
      </c>
      <c r="C1589" s="5" t="s">
        <v>1003</v>
      </c>
      <c r="D1589" s="6">
        <v>1654</v>
      </c>
      <c r="E1589" s="6">
        <v>0</v>
      </c>
      <c r="F1589" s="6">
        <f t="shared" si="25"/>
        <v>1654</v>
      </c>
      <c r="G1589" s="6">
        <v>1654</v>
      </c>
      <c r="H1589" s="6">
        <v>0</v>
      </c>
      <c r="I1589" s="7">
        <v>0</v>
      </c>
      <c r="J1589" s="6">
        <v>0</v>
      </c>
      <c r="K1589" s="6">
        <v>0</v>
      </c>
      <c r="L1589" s="10">
        <v>0</v>
      </c>
    </row>
    <row r="1590" spans="1:12" x14ac:dyDescent="0.25">
      <c r="A1590" s="3" t="s">
        <v>1030</v>
      </c>
      <c r="B1590" s="4" t="s">
        <v>9</v>
      </c>
      <c r="C1590" s="5" t="s">
        <v>1085</v>
      </c>
      <c r="D1590" s="6">
        <v>200000</v>
      </c>
      <c r="E1590" s="6">
        <v>0</v>
      </c>
      <c r="F1590" s="6">
        <f t="shared" si="25"/>
        <v>200000</v>
      </c>
      <c r="G1590" s="6">
        <v>200000</v>
      </c>
      <c r="H1590" s="6">
        <v>0</v>
      </c>
      <c r="I1590" s="7">
        <v>0</v>
      </c>
      <c r="J1590" s="6">
        <v>0</v>
      </c>
      <c r="K1590" s="6">
        <v>0</v>
      </c>
      <c r="L1590" s="10">
        <v>0</v>
      </c>
    </row>
    <row r="1591" spans="1:12" x14ac:dyDescent="0.25">
      <c r="A1591" s="3" t="s">
        <v>1030</v>
      </c>
      <c r="B1591" s="4" t="s">
        <v>9</v>
      </c>
      <c r="C1591" s="5" t="s">
        <v>1086</v>
      </c>
      <c r="D1591" s="6">
        <v>1887</v>
      </c>
      <c r="E1591" s="6">
        <v>0</v>
      </c>
      <c r="F1591" s="6">
        <f t="shared" si="25"/>
        <v>1887</v>
      </c>
      <c r="G1591" s="6">
        <v>1887</v>
      </c>
      <c r="H1591" s="6">
        <v>0</v>
      </c>
      <c r="I1591" s="7">
        <v>0</v>
      </c>
      <c r="J1591" s="6">
        <v>0</v>
      </c>
      <c r="K1591" s="6">
        <v>0</v>
      </c>
      <c r="L1591" s="10">
        <v>0</v>
      </c>
    </row>
    <row r="1592" spans="1:12" x14ac:dyDescent="0.25">
      <c r="A1592" s="3" t="s">
        <v>1030</v>
      </c>
      <c r="B1592" s="4" t="s">
        <v>9</v>
      </c>
      <c r="C1592" s="5" t="s">
        <v>1087</v>
      </c>
      <c r="D1592" s="6">
        <v>1416</v>
      </c>
      <c r="E1592" s="6">
        <v>0</v>
      </c>
      <c r="F1592" s="6">
        <f t="shared" si="25"/>
        <v>1416</v>
      </c>
      <c r="G1592" s="6">
        <v>1416</v>
      </c>
      <c r="H1592" s="6">
        <v>0</v>
      </c>
      <c r="I1592" s="7">
        <v>0</v>
      </c>
      <c r="J1592" s="6">
        <v>0</v>
      </c>
      <c r="K1592" s="6">
        <v>0</v>
      </c>
      <c r="L1592" s="10">
        <v>0</v>
      </c>
    </row>
    <row r="1593" spans="1:12" x14ac:dyDescent="0.25">
      <c r="A1593" s="3" t="s">
        <v>1030</v>
      </c>
      <c r="B1593" s="4" t="s">
        <v>9</v>
      </c>
      <c r="C1593" s="5" t="s">
        <v>1013</v>
      </c>
      <c r="D1593" s="6">
        <v>61616</v>
      </c>
      <c r="E1593" s="6">
        <v>0</v>
      </c>
      <c r="F1593" s="6">
        <f t="shared" si="25"/>
        <v>61616</v>
      </c>
      <c r="G1593" s="6">
        <v>61616</v>
      </c>
      <c r="H1593" s="6">
        <v>0</v>
      </c>
      <c r="I1593" s="7">
        <v>0</v>
      </c>
      <c r="J1593" s="6">
        <v>0</v>
      </c>
      <c r="K1593" s="6">
        <v>0</v>
      </c>
      <c r="L1593" s="10">
        <v>0.5</v>
      </c>
    </row>
    <row r="1594" spans="1:12" x14ac:dyDescent="0.25">
      <c r="A1594" s="3" t="s">
        <v>1030</v>
      </c>
      <c r="B1594" s="4" t="s">
        <v>9</v>
      </c>
      <c r="C1594" s="5" t="s">
        <v>582</v>
      </c>
      <c r="D1594" s="6">
        <v>850000</v>
      </c>
      <c r="E1594" s="6">
        <v>0</v>
      </c>
      <c r="F1594" s="6">
        <f t="shared" si="25"/>
        <v>850000</v>
      </c>
      <c r="G1594" s="6">
        <v>850000</v>
      </c>
      <c r="H1594" s="6">
        <v>0</v>
      </c>
      <c r="I1594" s="7">
        <v>0</v>
      </c>
      <c r="J1594" s="6">
        <v>0</v>
      </c>
      <c r="K1594" s="6">
        <v>0</v>
      </c>
      <c r="L1594" s="10">
        <v>0</v>
      </c>
    </row>
    <row r="1595" spans="1:12" x14ac:dyDescent="0.25">
      <c r="A1595" s="3" t="s">
        <v>1030</v>
      </c>
      <c r="B1595" s="4" t="s">
        <v>9</v>
      </c>
      <c r="C1595" s="5" t="s">
        <v>1088</v>
      </c>
      <c r="D1595" s="6">
        <v>80271</v>
      </c>
      <c r="E1595" s="6">
        <v>0</v>
      </c>
      <c r="F1595" s="6">
        <f t="shared" si="25"/>
        <v>80271</v>
      </c>
      <c r="G1595" s="6">
        <v>80271</v>
      </c>
      <c r="H1595" s="6">
        <v>0</v>
      </c>
      <c r="I1595" s="7">
        <v>0</v>
      </c>
      <c r="J1595" s="6">
        <v>0</v>
      </c>
      <c r="K1595" s="6">
        <v>0</v>
      </c>
      <c r="L1595" s="10">
        <v>0.9</v>
      </c>
    </row>
    <row r="1596" spans="1:12" x14ac:dyDescent="0.25">
      <c r="A1596" s="3" t="s">
        <v>1030</v>
      </c>
      <c r="B1596" s="4" t="s">
        <v>9</v>
      </c>
      <c r="C1596" s="5" t="s">
        <v>1089</v>
      </c>
      <c r="D1596" s="6">
        <v>197201</v>
      </c>
      <c r="E1596" s="6">
        <v>0</v>
      </c>
      <c r="F1596" s="6">
        <f t="shared" si="25"/>
        <v>197201</v>
      </c>
      <c r="G1596" s="6">
        <v>197201</v>
      </c>
      <c r="H1596" s="6">
        <v>0</v>
      </c>
      <c r="I1596" s="7">
        <v>0</v>
      </c>
      <c r="J1596" s="6">
        <v>0</v>
      </c>
      <c r="K1596" s="6">
        <v>0</v>
      </c>
      <c r="L1596" s="10">
        <v>0</v>
      </c>
    </row>
    <row r="1597" spans="1:12" x14ac:dyDescent="0.25">
      <c r="A1597" s="3" t="s">
        <v>1030</v>
      </c>
      <c r="B1597" s="4" t="s">
        <v>11</v>
      </c>
      <c r="C1597" s="5" t="s">
        <v>12</v>
      </c>
      <c r="D1597" s="6">
        <v>7692845</v>
      </c>
      <c r="E1597" s="6">
        <v>0</v>
      </c>
      <c r="F1597" s="6">
        <f t="shared" si="25"/>
        <v>7692845</v>
      </c>
      <c r="G1597" s="6">
        <v>7692845</v>
      </c>
      <c r="H1597" s="6">
        <v>0</v>
      </c>
      <c r="I1597" s="7">
        <v>0</v>
      </c>
      <c r="J1597" s="6">
        <v>0</v>
      </c>
      <c r="K1597" s="6">
        <v>0</v>
      </c>
      <c r="L1597" s="10">
        <v>0</v>
      </c>
    </row>
    <row r="1598" spans="1:12" x14ac:dyDescent="0.25">
      <c r="A1598" s="3" t="s">
        <v>1030</v>
      </c>
      <c r="B1598" s="4" t="s">
        <v>11</v>
      </c>
      <c r="C1598" s="5" t="s">
        <v>1090</v>
      </c>
      <c r="D1598" s="6">
        <v>4718</v>
      </c>
      <c r="E1598" s="6">
        <v>0</v>
      </c>
      <c r="F1598" s="6">
        <f t="shared" si="25"/>
        <v>4718</v>
      </c>
      <c r="G1598" s="6">
        <v>4718</v>
      </c>
      <c r="H1598" s="6">
        <v>0</v>
      </c>
      <c r="I1598" s="7">
        <v>0</v>
      </c>
      <c r="J1598" s="6">
        <v>0</v>
      </c>
      <c r="K1598" s="6">
        <v>0</v>
      </c>
      <c r="L1598" s="10">
        <v>0</v>
      </c>
    </row>
    <row r="1599" spans="1:12" x14ac:dyDescent="0.25">
      <c r="A1599" s="3" t="s">
        <v>1030</v>
      </c>
      <c r="B1599" s="4" t="s">
        <v>11</v>
      </c>
      <c r="C1599" s="5" t="s">
        <v>1023</v>
      </c>
      <c r="D1599" s="6">
        <v>41248</v>
      </c>
      <c r="E1599" s="6">
        <v>0</v>
      </c>
      <c r="F1599" s="6">
        <f t="shared" si="25"/>
        <v>41248</v>
      </c>
      <c r="G1599" s="6">
        <v>41248</v>
      </c>
      <c r="H1599" s="6">
        <v>0</v>
      </c>
      <c r="I1599" s="7">
        <v>0</v>
      </c>
      <c r="J1599" s="6">
        <v>0</v>
      </c>
      <c r="K1599" s="6">
        <v>0</v>
      </c>
      <c r="L1599" s="10">
        <v>0.5</v>
      </c>
    </row>
    <row r="1600" spans="1:12" x14ac:dyDescent="0.25">
      <c r="A1600" s="3" t="s">
        <v>1030</v>
      </c>
      <c r="B1600" s="4" t="s">
        <v>11</v>
      </c>
      <c r="C1600" s="5" t="s">
        <v>1091</v>
      </c>
      <c r="D1600" s="6">
        <v>73637761</v>
      </c>
      <c r="E1600" s="6">
        <v>0</v>
      </c>
      <c r="F1600" s="6">
        <f t="shared" si="25"/>
        <v>71834409</v>
      </c>
      <c r="G1600" s="6">
        <v>71834409</v>
      </c>
      <c r="H1600" s="6">
        <v>0</v>
      </c>
      <c r="I1600" s="7">
        <v>90000</v>
      </c>
      <c r="J1600" s="6">
        <v>1713352</v>
      </c>
      <c r="K1600" s="6">
        <v>0</v>
      </c>
      <c r="L1600" s="10">
        <v>449.2</v>
      </c>
    </row>
    <row r="1601" spans="1:12" x14ac:dyDescent="0.25">
      <c r="A1601" s="3" t="s">
        <v>1030</v>
      </c>
      <c r="B1601" s="4" t="s">
        <v>11</v>
      </c>
      <c r="C1601" s="5" t="s">
        <v>1092</v>
      </c>
      <c r="D1601" s="6">
        <v>29741</v>
      </c>
      <c r="E1601" s="6">
        <v>0</v>
      </c>
      <c r="F1601" s="6">
        <f t="shared" si="25"/>
        <v>29741</v>
      </c>
      <c r="G1601" s="6">
        <v>29741</v>
      </c>
      <c r="H1601" s="6">
        <v>0</v>
      </c>
      <c r="I1601" s="7">
        <v>0</v>
      </c>
      <c r="J1601" s="6">
        <v>0</v>
      </c>
      <c r="K1601" s="6">
        <v>0</v>
      </c>
      <c r="L1601" s="10">
        <v>0.3</v>
      </c>
    </row>
    <row r="1602" spans="1:12" x14ac:dyDescent="0.25">
      <c r="A1602" s="3" t="s">
        <v>1030</v>
      </c>
      <c r="B1602" s="4" t="s">
        <v>11</v>
      </c>
      <c r="C1602" s="5" t="s">
        <v>1093</v>
      </c>
      <c r="D1602" s="6">
        <v>380750</v>
      </c>
      <c r="E1602" s="6">
        <v>0</v>
      </c>
      <c r="F1602" s="6">
        <f t="shared" si="25"/>
        <v>380750</v>
      </c>
      <c r="G1602" s="6">
        <v>380750</v>
      </c>
      <c r="H1602" s="6">
        <v>0</v>
      </c>
      <c r="I1602" s="7">
        <v>0</v>
      </c>
      <c r="J1602" s="6">
        <v>0</v>
      </c>
      <c r="K1602" s="6">
        <v>0</v>
      </c>
      <c r="L1602" s="10">
        <v>0</v>
      </c>
    </row>
    <row r="1603" spans="1:12" x14ac:dyDescent="0.25">
      <c r="A1603" s="3" t="s">
        <v>1030</v>
      </c>
      <c r="B1603" s="4" t="s">
        <v>11</v>
      </c>
      <c r="C1603" s="5" t="s">
        <v>285</v>
      </c>
      <c r="D1603" s="6">
        <v>32875</v>
      </c>
      <c r="E1603" s="6">
        <v>0</v>
      </c>
      <c r="F1603" s="6">
        <f t="shared" si="25"/>
        <v>32875</v>
      </c>
      <c r="G1603" s="6">
        <v>32875</v>
      </c>
      <c r="H1603" s="6">
        <v>0</v>
      </c>
      <c r="I1603" s="7">
        <v>0</v>
      </c>
      <c r="J1603" s="6">
        <v>0</v>
      </c>
      <c r="K1603" s="6">
        <v>0</v>
      </c>
      <c r="L1603" s="10">
        <v>0.4</v>
      </c>
    </row>
    <row r="1604" spans="1:12" x14ac:dyDescent="0.25">
      <c r="A1604" s="3" t="s">
        <v>1030</v>
      </c>
      <c r="B1604" s="4" t="s">
        <v>11</v>
      </c>
      <c r="C1604" s="5" t="s">
        <v>1094</v>
      </c>
      <c r="D1604" s="6">
        <v>400000</v>
      </c>
      <c r="E1604" s="6">
        <v>0</v>
      </c>
      <c r="F1604" s="6">
        <f t="shared" si="25"/>
        <v>400000</v>
      </c>
      <c r="G1604" s="6">
        <v>400000</v>
      </c>
      <c r="H1604" s="6">
        <v>0</v>
      </c>
      <c r="I1604" s="7">
        <v>0</v>
      </c>
      <c r="J1604" s="6">
        <v>0</v>
      </c>
      <c r="K1604" s="6">
        <v>0</v>
      </c>
      <c r="L1604" s="10">
        <v>0</v>
      </c>
    </row>
    <row r="1605" spans="1:12" x14ac:dyDescent="0.25">
      <c r="A1605" s="3" t="s">
        <v>1095</v>
      </c>
      <c r="B1605" s="4" t="s">
        <v>14</v>
      </c>
      <c r="C1605" s="5" t="s">
        <v>15</v>
      </c>
      <c r="D1605" s="6">
        <v>319746653</v>
      </c>
      <c r="E1605" s="6">
        <v>0</v>
      </c>
      <c r="F1605" s="6">
        <f t="shared" si="25"/>
        <v>23257038</v>
      </c>
      <c r="G1605" s="6">
        <v>19005973</v>
      </c>
      <c r="H1605" s="6">
        <v>4251065</v>
      </c>
      <c r="I1605" s="7">
        <v>209158832</v>
      </c>
      <c r="J1605" s="6">
        <v>10454738</v>
      </c>
      <c r="K1605" s="6">
        <v>76876045</v>
      </c>
      <c r="L1605" s="10">
        <v>169.7</v>
      </c>
    </row>
    <row r="1606" spans="1:12" x14ac:dyDescent="0.25">
      <c r="A1606" s="3" t="s">
        <v>1095</v>
      </c>
      <c r="B1606" s="4" t="s">
        <v>14</v>
      </c>
      <c r="C1606" s="5" t="s">
        <v>311</v>
      </c>
      <c r="D1606" s="6">
        <v>4271</v>
      </c>
      <c r="E1606" s="6">
        <v>0</v>
      </c>
      <c r="F1606" s="6">
        <f t="shared" si="25"/>
        <v>4271</v>
      </c>
      <c r="G1606" s="6">
        <v>4271</v>
      </c>
      <c r="H1606" s="6">
        <v>0</v>
      </c>
      <c r="I1606" s="7">
        <v>0</v>
      </c>
      <c r="J1606" s="6">
        <v>0</v>
      </c>
      <c r="K1606" s="6">
        <v>0</v>
      </c>
      <c r="L1606" s="10">
        <v>0</v>
      </c>
    </row>
    <row r="1607" spans="1:12" x14ac:dyDescent="0.25">
      <c r="A1607" s="3" t="s">
        <v>1095</v>
      </c>
      <c r="B1607" s="4" t="s">
        <v>14</v>
      </c>
      <c r="C1607" s="5" t="s">
        <v>1096</v>
      </c>
      <c r="D1607" s="6">
        <v>364915</v>
      </c>
      <c r="E1607" s="6">
        <v>0</v>
      </c>
      <c r="F1607" s="6">
        <f t="shared" si="25"/>
        <v>364915</v>
      </c>
      <c r="G1607" s="6">
        <v>364915</v>
      </c>
      <c r="H1607" s="6">
        <v>0</v>
      </c>
      <c r="I1607" s="7">
        <v>0</v>
      </c>
      <c r="J1607" s="6">
        <v>0</v>
      </c>
      <c r="K1607" s="6">
        <v>0</v>
      </c>
      <c r="L1607" s="10">
        <v>0.3</v>
      </c>
    </row>
    <row r="1608" spans="1:12" x14ac:dyDescent="0.25">
      <c r="A1608" s="3" t="s">
        <v>1095</v>
      </c>
      <c r="B1608" s="4" t="s">
        <v>14</v>
      </c>
      <c r="C1608" s="5" t="s">
        <v>1097</v>
      </c>
      <c r="D1608" s="6">
        <v>32369</v>
      </c>
      <c r="E1608" s="6">
        <v>0</v>
      </c>
      <c r="F1608" s="6">
        <f t="shared" si="25"/>
        <v>0</v>
      </c>
      <c r="G1608" s="6">
        <v>0</v>
      </c>
      <c r="H1608" s="6">
        <v>0</v>
      </c>
      <c r="I1608" s="7">
        <v>0</v>
      </c>
      <c r="J1608" s="6">
        <v>32369</v>
      </c>
      <c r="K1608" s="6">
        <v>0</v>
      </c>
      <c r="L1608" s="10">
        <v>0.5</v>
      </c>
    </row>
    <row r="1609" spans="1:12" x14ac:dyDescent="0.25">
      <c r="A1609" s="3" t="s">
        <v>1095</v>
      </c>
      <c r="B1609" s="4" t="s">
        <v>14</v>
      </c>
      <c r="C1609" s="5" t="s">
        <v>17</v>
      </c>
      <c r="D1609" s="6">
        <v>71342</v>
      </c>
      <c r="E1609" s="6">
        <v>0</v>
      </c>
      <c r="F1609" s="6">
        <f t="shared" si="25"/>
        <v>0</v>
      </c>
      <c r="G1609" s="6">
        <v>0</v>
      </c>
      <c r="H1609" s="6">
        <v>0</v>
      </c>
      <c r="I1609" s="7">
        <v>71342</v>
      </c>
      <c r="J1609" s="6">
        <v>0</v>
      </c>
      <c r="K1609" s="6">
        <v>0</v>
      </c>
      <c r="L1609" s="10">
        <v>1</v>
      </c>
    </row>
    <row r="1610" spans="1:12" x14ac:dyDescent="0.25">
      <c r="A1610" s="3" t="s">
        <v>1095</v>
      </c>
      <c r="B1610" s="4" t="s">
        <v>14</v>
      </c>
      <c r="C1610" s="5" t="s">
        <v>17</v>
      </c>
      <c r="D1610" s="6">
        <v>1082132</v>
      </c>
      <c r="E1610" s="6">
        <v>0</v>
      </c>
      <c r="F1610" s="6">
        <f t="shared" si="25"/>
        <v>1000000</v>
      </c>
      <c r="G1610" s="6">
        <v>1000000</v>
      </c>
      <c r="H1610" s="6">
        <v>0</v>
      </c>
      <c r="I1610" s="7">
        <v>82132</v>
      </c>
      <c r="J1610" s="6">
        <v>0</v>
      </c>
      <c r="K1610" s="6">
        <v>0</v>
      </c>
      <c r="L1610" s="10">
        <v>1</v>
      </c>
    </row>
    <row r="1611" spans="1:12" x14ac:dyDescent="0.25">
      <c r="A1611" s="3" t="s">
        <v>1095</v>
      </c>
      <c r="B1611" s="4" t="s">
        <v>20</v>
      </c>
      <c r="C1611" s="5" t="s">
        <v>21</v>
      </c>
      <c r="D1611" s="6">
        <v>306083310</v>
      </c>
      <c r="E1611" s="6">
        <v>0</v>
      </c>
      <c r="F1611" s="6">
        <f t="shared" ref="F1611:F1674" si="26">SUM(G1611:H1611)</f>
        <v>25983310</v>
      </c>
      <c r="G1611" s="6">
        <v>21753310</v>
      </c>
      <c r="H1611" s="6">
        <v>4230000</v>
      </c>
      <c r="I1611" s="7">
        <v>194098487</v>
      </c>
      <c r="J1611" s="6">
        <v>10915745</v>
      </c>
      <c r="K1611" s="6">
        <v>75085768</v>
      </c>
      <c r="L1611" s="10">
        <v>173.4</v>
      </c>
    </row>
    <row r="1612" spans="1:12" x14ac:dyDescent="0.25">
      <c r="A1612" s="3" t="s">
        <v>1095</v>
      </c>
      <c r="B1612" s="4" t="s">
        <v>20</v>
      </c>
      <c r="C1612" s="5" t="s">
        <v>1098</v>
      </c>
      <c r="D1612" s="6">
        <v>29270</v>
      </c>
      <c r="E1612" s="6">
        <v>0</v>
      </c>
      <c r="F1612" s="6">
        <f t="shared" si="26"/>
        <v>29270</v>
      </c>
      <c r="G1612" s="6">
        <v>29270</v>
      </c>
      <c r="H1612" s="6">
        <v>0</v>
      </c>
      <c r="I1612" s="7">
        <v>0</v>
      </c>
      <c r="J1612" s="6">
        <v>0</v>
      </c>
      <c r="K1612" s="6">
        <v>0</v>
      </c>
      <c r="L1612" s="10">
        <v>0.5</v>
      </c>
    </row>
    <row r="1613" spans="1:12" x14ac:dyDescent="0.25">
      <c r="A1613" s="3" t="s">
        <v>1095</v>
      </c>
      <c r="B1613" s="4" t="s">
        <v>20</v>
      </c>
      <c r="C1613" s="5" t="s">
        <v>24</v>
      </c>
      <c r="D1613" s="6">
        <v>-525000</v>
      </c>
      <c r="E1613" s="6">
        <v>0</v>
      </c>
      <c r="F1613" s="6">
        <f t="shared" si="26"/>
        <v>-525000</v>
      </c>
      <c r="G1613" s="6">
        <v>-525000</v>
      </c>
      <c r="H1613" s="6">
        <v>0</v>
      </c>
      <c r="I1613" s="7">
        <v>0</v>
      </c>
      <c r="J1613" s="6">
        <v>0</v>
      </c>
      <c r="K1613" s="6">
        <v>0</v>
      </c>
      <c r="L1613" s="10">
        <v>0</v>
      </c>
    </row>
    <row r="1614" spans="1:12" x14ac:dyDescent="0.25">
      <c r="A1614" s="3" t="s">
        <v>1095</v>
      </c>
      <c r="B1614" s="4" t="s">
        <v>23</v>
      </c>
      <c r="C1614" s="5" t="s">
        <v>24</v>
      </c>
      <c r="D1614" s="6">
        <v>294037300</v>
      </c>
      <c r="E1614" s="6">
        <v>0</v>
      </c>
      <c r="F1614" s="6">
        <f t="shared" si="26"/>
        <v>26136451</v>
      </c>
      <c r="G1614" s="6">
        <v>21906451</v>
      </c>
      <c r="H1614" s="6">
        <v>4230000</v>
      </c>
      <c r="I1614" s="7">
        <v>175876337</v>
      </c>
      <c r="J1614" s="6">
        <v>11319391</v>
      </c>
      <c r="K1614" s="6">
        <v>80705121</v>
      </c>
      <c r="L1614" s="10">
        <v>176.6</v>
      </c>
    </row>
    <row r="1615" spans="1:12" x14ac:dyDescent="0.25">
      <c r="A1615" s="3" t="s">
        <v>1095</v>
      </c>
      <c r="B1615" s="4" t="s">
        <v>23</v>
      </c>
      <c r="C1615" s="5" t="s">
        <v>333</v>
      </c>
      <c r="D1615" s="6">
        <v>5945392</v>
      </c>
      <c r="E1615" s="6">
        <v>0</v>
      </c>
      <c r="F1615" s="6">
        <f t="shared" si="26"/>
        <v>0</v>
      </c>
      <c r="G1615" s="6">
        <v>0</v>
      </c>
      <c r="H1615" s="6">
        <v>0</v>
      </c>
      <c r="I1615" s="7">
        <v>5945392</v>
      </c>
      <c r="J1615" s="6">
        <v>0</v>
      </c>
      <c r="K1615" s="6">
        <v>0</v>
      </c>
      <c r="L1615" s="10">
        <v>1.3</v>
      </c>
    </row>
    <row r="1616" spans="1:12" x14ac:dyDescent="0.25">
      <c r="A1616" s="3" t="s">
        <v>1095</v>
      </c>
      <c r="B1616" s="4" t="s">
        <v>23</v>
      </c>
      <c r="C1616" s="5" t="s">
        <v>334</v>
      </c>
      <c r="D1616" s="6">
        <v>84451</v>
      </c>
      <c r="E1616" s="6">
        <v>0</v>
      </c>
      <c r="F1616" s="6">
        <f t="shared" si="26"/>
        <v>84451</v>
      </c>
      <c r="G1616" s="6">
        <v>84451</v>
      </c>
      <c r="H1616" s="6">
        <v>0</v>
      </c>
      <c r="I1616" s="7">
        <v>0</v>
      </c>
      <c r="J1616" s="6">
        <v>0</v>
      </c>
      <c r="K1616" s="6">
        <v>0</v>
      </c>
      <c r="L1616" s="10">
        <v>0.5</v>
      </c>
    </row>
    <row r="1617" spans="1:12" x14ac:dyDescent="0.25">
      <c r="A1617" s="3" t="s">
        <v>1095</v>
      </c>
      <c r="B1617" s="4" t="s">
        <v>23</v>
      </c>
      <c r="C1617" s="5" t="s">
        <v>92</v>
      </c>
      <c r="D1617" s="6">
        <v>5865182</v>
      </c>
      <c r="E1617" s="6">
        <v>0</v>
      </c>
      <c r="F1617" s="6">
        <f t="shared" si="26"/>
        <v>5865182</v>
      </c>
      <c r="G1617" s="6">
        <v>5865182</v>
      </c>
      <c r="H1617" s="6">
        <v>0</v>
      </c>
      <c r="I1617" s="7">
        <v>0</v>
      </c>
      <c r="J1617" s="6">
        <v>0</v>
      </c>
      <c r="K1617" s="6">
        <v>0</v>
      </c>
      <c r="L1617" s="10">
        <v>0.8</v>
      </c>
    </row>
    <row r="1618" spans="1:12" x14ac:dyDescent="0.25">
      <c r="A1618" s="3" t="s">
        <v>1095</v>
      </c>
      <c r="B1618" s="4" t="s">
        <v>23</v>
      </c>
      <c r="C1618" s="5" t="s">
        <v>1099</v>
      </c>
      <c r="D1618" s="6">
        <v>-1761140</v>
      </c>
      <c r="E1618" s="6">
        <v>0</v>
      </c>
      <c r="F1618" s="6">
        <f t="shared" si="26"/>
        <v>-1761140</v>
      </c>
      <c r="G1618" s="6">
        <v>-1761140</v>
      </c>
      <c r="H1618" s="6">
        <v>0</v>
      </c>
      <c r="I1618" s="7">
        <v>0</v>
      </c>
      <c r="J1618" s="6">
        <v>0</v>
      </c>
      <c r="K1618" s="6">
        <v>0</v>
      </c>
      <c r="L1618" s="10">
        <v>0</v>
      </c>
    </row>
    <row r="1619" spans="1:12" x14ac:dyDescent="0.25">
      <c r="A1619" s="3" t="s">
        <v>1095</v>
      </c>
      <c r="B1619" s="4" t="s">
        <v>25</v>
      </c>
      <c r="C1619" s="5" t="s">
        <v>26</v>
      </c>
      <c r="D1619" s="6">
        <v>313735639</v>
      </c>
      <c r="E1619" s="6">
        <v>0</v>
      </c>
      <c r="F1619" s="6">
        <f t="shared" si="26"/>
        <v>34788319</v>
      </c>
      <c r="G1619" s="6">
        <v>30488319</v>
      </c>
      <c r="H1619" s="6">
        <v>4300000</v>
      </c>
      <c r="I1619" s="7">
        <v>186047459</v>
      </c>
      <c r="J1619" s="6">
        <v>12086460</v>
      </c>
      <c r="K1619" s="6">
        <v>80813401</v>
      </c>
      <c r="L1619" s="10">
        <v>178.6</v>
      </c>
    </row>
    <row r="1620" spans="1:12" x14ac:dyDescent="0.25">
      <c r="A1620" s="3" t="s">
        <v>1095</v>
      </c>
      <c r="B1620" s="4" t="s">
        <v>25</v>
      </c>
      <c r="C1620" s="5" t="s">
        <v>1100</v>
      </c>
      <c r="D1620" s="6">
        <v>60788</v>
      </c>
      <c r="E1620" s="6">
        <v>0</v>
      </c>
      <c r="F1620" s="6">
        <f t="shared" si="26"/>
        <v>0</v>
      </c>
      <c r="G1620" s="6">
        <v>0</v>
      </c>
      <c r="H1620" s="6">
        <v>0</v>
      </c>
      <c r="I1620" s="7">
        <v>0</v>
      </c>
      <c r="J1620" s="6">
        <v>60788</v>
      </c>
      <c r="K1620" s="6">
        <v>0</v>
      </c>
      <c r="L1620" s="10">
        <v>1</v>
      </c>
    </row>
    <row r="1621" spans="1:12" x14ac:dyDescent="0.25">
      <c r="A1621" s="3" t="s">
        <v>1095</v>
      </c>
      <c r="B1621" s="4" t="s">
        <v>25</v>
      </c>
      <c r="C1621" s="5" t="s">
        <v>703</v>
      </c>
      <c r="D1621" s="6">
        <v>50000</v>
      </c>
      <c r="E1621" s="6">
        <v>0</v>
      </c>
      <c r="F1621" s="6">
        <f t="shared" si="26"/>
        <v>0</v>
      </c>
      <c r="G1621" s="6">
        <v>0</v>
      </c>
      <c r="H1621" s="6">
        <v>0</v>
      </c>
      <c r="I1621" s="7">
        <v>50000</v>
      </c>
      <c r="J1621" s="6">
        <v>0</v>
      </c>
      <c r="K1621" s="6">
        <v>0</v>
      </c>
      <c r="L1621" s="10">
        <v>0</v>
      </c>
    </row>
    <row r="1622" spans="1:12" x14ac:dyDescent="0.25">
      <c r="A1622" s="3" t="s">
        <v>1095</v>
      </c>
      <c r="B1622" s="4" t="s">
        <v>25</v>
      </c>
      <c r="C1622" s="5" t="s">
        <v>343</v>
      </c>
      <c r="D1622" s="6">
        <v>132328</v>
      </c>
      <c r="E1622" s="6">
        <v>0</v>
      </c>
      <c r="F1622" s="6">
        <f t="shared" si="26"/>
        <v>132328</v>
      </c>
      <c r="G1622" s="6">
        <v>132328</v>
      </c>
      <c r="H1622" s="6">
        <v>0</v>
      </c>
      <c r="I1622" s="7">
        <v>0</v>
      </c>
      <c r="J1622" s="6">
        <v>0</v>
      </c>
      <c r="K1622" s="6">
        <v>0</v>
      </c>
      <c r="L1622" s="10">
        <v>1</v>
      </c>
    </row>
    <row r="1623" spans="1:12" x14ac:dyDescent="0.25">
      <c r="A1623" s="3" t="s">
        <v>1095</v>
      </c>
      <c r="B1623" s="4" t="s">
        <v>25</v>
      </c>
      <c r="C1623" s="5" t="s">
        <v>514</v>
      </c>
      <c r="D1623" s="6">
        <v>306000</v>
      </c>
      <c r="E1623" s="6">
        <v>0</v>
      </c>
      <c r="F1623" s="6">
        <f t="shared" si="26"/>
        <v>306000</v>
      </c>
      <c r="G1623" s="6">
        <v>306000</v>
      </c>
      <c r="H1623" s="6">
        <v>0</v>
      </c>
      <c r="I1623" s="7">
        <v>0</v>
      </c>
      <c r="J1623" s="6">
        <v>0</v>
      </c>
      <c r="K1623" s="6">
        <v>0</v>
      </c>
      <c r="L1623" s="10">
        <v>0</v>
      </c>
    </row>
    <row r="1624" spans="1:12" x14ac:dyDescent="0.25">
      <c r="A1624" s="3" t="s">
        <v>1095</v>
      </c>
      <c r="B1624" s="4" t="s">
        <v>25</v>
      </c>
      <c r="C1624" s="5" t="s">
        <v>348</v>
      </c>
      <c r="D1624" s="6">
        <v>6683</v>
      </c>
      <c r="E1624" s="6">
        <v>0</v>
      </c>
      <c r="F1624" s="6">
        <f t="shared" si="26"/>
        <v>6683</v>
      </c>
      <c r="G1624" s="6">
        <v>6683</v>
      </c>
      <c r="H1624" s="6">
        <v>0</v>
      </c>
      <c r="I1624" s="7">
        <v>0</v>
      </c>
      <c r="J1624" s="6">
        <v>0</v>
      </c>
      <c r="K1624" s="6">
        <v>0</v>
      </c>
      <c r="L1624" s="10">
        <v>0</v>
      </c>
    </row>
    <row r="1625" spans="1:12" x14ac:dyDescent="0.25">
      <c r="A1625" s="3" t="s">
        <v>1095</v>
      </c>
      <c r="B1625" s="4" t="s">
        <v>25</v>
      </c>
      <c r="C1625" s="5" t="s">
        <v>349</v>
      </c>
      <c r="D1625" s="6">
        <v>1853037</v>
      </c>
      <c r="E1625" s="6">
        <v>0</v>
      </c>
      <c r="F1625" s="6">
        <f t="shared" si="26"/>
        <v>1853037</v>
      </c>
      <c r="G1625" s="6">
        <v>1853037</v>
      </c>
      <c r="H1625" s="6">
        <v>0</v>
      </c>
      <c r="I1625" s="7">
        <v>0</v>
      </c>
      <c r="J1625" s="6">
        <v>0</v>
      </c>
      <c r="K1625" s="6">
        <v>0</v>
      </c>
      <c r="L1625" s="10">
        <v>0.5</v>
      </c>
    </row>
    <row r="1626" spans="1:12" x14ac:dyDescent="0.25">
      <c r="A1626" s="3" t="s">
        <v>1095</v>
      </c>
      <c r="B1626" s="4" t="s">
        <v>25</v>
      </c>
      <c r="C1626" s="5" t="s">
        <v>1101</v>
      </c>
      <c r="D1626" s="6">
        <v>1714357</v>
      </c>
      <c r="E1626" s="6">
        <v>0</v>
      </c>
      <c r="F1626" s="6">
        <f t="shared" si="26"/>
        <v>714357</v>
      </c>
      <c r="G1626" s="6">
        <v>714357</v>
      </c>
      <c r="H1626" s="6">
        <v>0</v>
      </c>
      <c r="I1626" s="7">
        <v>0</v>
      </c>
      <c r="J1626" s="6">
        <v>0</v>
      </c>
      <c r="K1626" s="6">
        <v>1000000</v>
      </c>
      <c r="L1626" s="10">
        <v>0</v>
      </c>
    </row>
    <row r="1627" spans="1:12" x14ac:dyDescent="0.25">
      <c r="A1627" s="3" t="s">
        <v>1095</v>
      </c>
      <c r="B1627" s="4" t="s">
        <v>28</v>
      </c>
      <c r="C1627" s="5" t="s">
        <v>29</v>
      </c>
      <c r="D1627" s="6">
        <v>341832311</v>
      </c>
      <c r="E1627" s="6">
        <v>0</v>
      </c>
      <c r="F1627" s="6">
        <f t="shared" si="26"/>
        <v>42289825</v>
      </c>
      <c r="G1627" s="6">
        <v>37944825</v>
      </c>
      <c r="H1627" s="6">
        <v>4345000</v>
      </c>
      <c r="I1627" s="7">
        <v>204856082</v>
      </c>
      <c r="J1627" s="6">
        <v>12565874</v>
      </c>
      <c r="K1627" s="6">
        <v>82120530</v>
      </c>
      <c r="L1627" s="10">
        <v>184.7</v>
      </c>
    </row>
    <row r="1628" spans="1:12" x14ac:dyDescent="0.25">
      <c r="A1628" s="3" t="s">
        <v>1095</v>
      </c>
      <c r="B1628" s="4" t="s">
        <v>28</v>
      </c>
      <c r="C1628" s="5" t="s">
        <v>361</v>
      </c>
      <c r="D1628" s="6">
        <v>1000000</v>
      </c>
      <c r="E1628" s="6">
        <v>0</v>
      </c>
      <c r="F1628" s="6">
        <f t="shared" si="26"/>
        <v>173500</v>
      </c>
      <c r="G1628" s="6">
        <v>173500</v>
      </c>
      <c r="H1628" s="6">
        <v>0</v>
      </c>
      <c r="I1628" s="7">
        <v>826500</v>
      </c>
      <c r="J1628" s="6">
        <v>0</v>
      </c>
      <c r="K1628" s="6">
        <v>0</v>
      </c>
      <c r="L1628" s="10">
        <v>0.9</v>
      </c>
    </row>
    <row r="1629" spans="1:12" x14ac:dyDescent="0.25">
      <c r="A1629" s="3" t="s">
        <v>1095</v>
      </c>
      <c r="B1629" s="4" t="s">
        <v>28</v>
      </c>
      <c r="C1629" s="5" t="s">
        <v>1102</v>
      </c>
      <c r="D1629" s="6">
        <v>6000000</v>
      </c>
      <c r="E1629" s="6">
        <v>0</v>
      </c>
      <c r="F1629" s="6">
        <f t="shared" si="26"/>
        <v>6000000</v>
      </c>
      <c r="G1629" s="6">
        <v>6000000</v>
      </c>
      <c r="H1629" s="6">
        <v>0</v>
      </c>
      <c r="I1629" s="7">
        <v>0</v>
      </c>
      <c r="J1629" s="6">
        <v>0</v>
      </c>
      <c r="K1629" s="6">
        <v>0</v>
      </c>
      <c r="L1629" s="10">
        <v>1.4</v>
      </c>
    </row>
    <row r="1630" spans="1:12" x14ac:dyDescent="0.25">
      <c r="A1630" s="3" t="s">
        <v>1095</v>
      </c>
      <c r="B1630" s="4" t="s">
        <v>28</v>
      </c>
      <c r="C1630" s="5" t="s">
        <v>1103</v>
      </c>
      <c r="D1630" s="6">
        <v>3398</v>
      </c>
      <c r="E1630" s="6">
        <v>0</v>
      </c>
      <c r="F1630" s="6">
        <f t="shared" si="26"/>
        <v>3398</v>
      </c>
      <c r="G1630" s="6">
        <v>3398</v>
      </c>
      <c r="H1630" s="6">
        <v>0</v>
      </c>
      <c r="I1630" s="7">
        <v>0</v>
      </c>
      <c r="J1630" s="6">
        <v>0</v>
      </c>
      <c r="K1630" s="6">
        <v>0</v>
      </c>
      <c r="L1630" s="10">
        <v>0</v>
      </c>
    </row>
    <row r="1631" spans="1:12" x14ac:dyDescent="0.25">
      <c r="A1631" s="3" t="s">
        <v>1095</v>
      </c>
      <c r="B1631" s="4" t="s">
        <v>28</v>
      </c>
      <c r="C1631" s="5" t="s">
        <v>1104</v>
      </c>
      <c r="D1631" s="6">
        <v>249454</v>
      </c>
      <c r="E1631" s="6">
        <v>0</v>
      </c>
      <c r="F1631" s="6">
        <f t="shared" si="26"/>
        <v>249454</v>
      </c>
      <c r="G1631" s="6">
        <v>249454</v>
      </c>
      <c r="H1631" s="6">
        <v>0</v>
      </c>
      <c r="I1631" s="7">
        <v>0</v>
      </c>
      <c r="J1631" s="6">
        <v>0</v>
      </c>
      <c r="K1631" s="6">
        <v>0</v>
      </c>
      <c r="L1631" s="10">
        <v>2.7</v>
      </c>
    </row>
    <row r="1632" spans="1:12" x14ac:dyDescent="0.25">
      <c r="A1632" s="3" t="s">
        <v>1095</v>
      </c>
      <c r="B1632" s="4" t="s">
        <v>28</v>
      </c>
      <c r="C1632" s="5" t="s">
        <v>1105</v>
      </c>
      <c r="D1632" s="6">
        <v>36002</v>
      </c>
      <c r="E1632" s="6">
        <v>0</v>
      </c>
      <c r="F1632" s="6">
        <f t="shared" si="26"/>
        <v>101161</v>
      </c>
      <c r="G1632" s="6">
        <v>101161</v>
      </c>
      <c r="H1632" s="6">
        <v>0</v>
      </c>
      <c r="I1632" s="7">
        <v>0</v>
      </c>
      <c r="J1632" s="6">
        <v>0</v>
      </c>
      <c r="K1632" s="6">
        <v>-65159</v>
      </c>
      <c r="L1632" s="10">
        <v>0</v>
      </c>
    </row>
    <row r="1633" spans="1:12" x14ac:dyDescent="0.25">
      <c r="A1633" s="3" t="s">
        <v>1095</v>
      </c>
      <c r="B1633" s="4" t="s">
        <v>34</v>
      </c>
      <c r="C1633" s="5" t="s">
        <v>35</v>
      </c>
      <c r="D1633" s="6">
        <v>337148712</v>
      </c>
      <c r="E1633" s="6">
        <v>0</v>
      </c>
      <c r="F1633" s="6">
        <f t="shared" si="26"/>
        <v>41432649</v>
      </c>
      <c r="G1633" s="6">
        <v>37087649</v>
      </c>
      <c r="H1633" s="6">
        <v>4345000</v>
      </c>
      <c r="I1633" s="7">
        <v>200338105</v>
      </c>
      <c r="J1633" s="6">
        <v>13420858</v>
      </c>
      <c r="K1633" s="6">
        <v>81957100</v>
      </c>
      <c r="L1633" s="10">
        <v>199.8</v>
      </c>
    </row>
    <row r="1634" spans="1:12" x14ac:dyDescent="0.25">
      <c r="A1634" s="3" t="s">
        <v>1095</v>
      </c>
      <c r="B1634" s="4" t="s">
        <v>34</v>
      </c>
      <c r="C1634" s="5" t="s">
        <v>103</v>
      </c>
      <c r="D1634" s="6">
        <v>250000</v>
      </c>
      <c r="E1634" s="6">
        <v>0</v>
      </c>
      <c r="F1634" s="6">
        <f t="shared" si="26"/>
        <v>250000</v>
      </c>
      <c r="G1634" s="6">
        <v>250000</v>
      </c>
      <c r="H1634" s="6">
        <v>0</v>
      </c>
      <c r="I1634" s="7">
        <v>0</v>
      </c>
      <c r="J1634" s="6">
        <v>0</v>
      </c>
      <c r="K1634" s="6">
        <v>0</v>
      </c>
      <c r="L1634" s="10">
        <v>0</v>
      </c>
    </row>
    <row r="1635" spans="1:12" x14ac:dyDescent="0.25">
      <c r="A1635" s="3" t="s">
        <v>1095</v>
      </c>
      <c r="B1635" s="4" t="s">
        <v>34</v>
      </c>
      <c r="C1635" s="5" t="s">
        <v>1106</v>
      </c>
      <c r="D1635" s="6">
        <v>26215</v>
      </c>
      <c r="E1635" s="6">
        <v>0</v>
      </c>
      <c r="F1635" s="6">
        <f t="shared" si="26"/>
        <v>26215</v>
      </c>
      <c r="G1635" s="6">
        <v>26215</v>
      </c>
      <c r="H1635" s="6">
        <v>0</v>
      </c>
      <c r="I1635" s="7">
        <v>0</v>
      </c>
      <c r="J1635" s="6">
        <v>0</v>
      </c>
      <c r="K1635" s="6">
        <v>0</v>
      </c>
      <c r="L1635" s="10">
        <v>0.5</v>
      </c>
    </row>
    <row r="1636" spans="1:12" x14ac:dyDescent="0.25">
      <c r="A1636" s="3" t="s">
        <v>1095</v>
      </c>
      <c r="B1636" s="4" t="s">
        <v>34</v>
      </c>
      <c r="C1636" s="5" t="s">
        <v>1107</v>
      </c>
      <c r="D1636" s="6">
        <v>-1866208</v>
      </c>
      <c r="E1636" s="6">
        <v>0</v>
      </c>
      <c r="F1636" s="6">
        <f t="shared" si="26"/>
        <v>-1866208</v>
      </c>
      <c r="G1636" s="6">
        <v>-1866208</v>
      </c>
      <c r="H1636" s="6">
        <v>0</v>
      </c>
      <c r="I1636" s="7">
        <v>0</v>
      </c>
      <c r="J1636" s="6">
        <v>0</v>
      </c>
      <c r="K1636" s="6">
        <v>0</v>
      </c>
      <c r="L1636" s="10">
        <v>-0.9</v>
      </c>
    </row>
    <row r="1637" spans="1:12" x14ac:dyDescent="0.25">
      <c r="A1637" s="3" t="s">
        <v>1095</v>
      </c>
      <c r="B1637" s="4" t="s">
        <v>34</v>
      </c>
      <c r="C1637" s="5" t="s">
        <v>36</v>
      </c>
      <c r="D1637" s="6">
        <v>-323311</v>
      </c>
      <c r="E1637" s="6">
        <v>0</v>
      </c>
      <c r="F1637" s="6">
        <f t="shared" si="26"/>
        <v>-161219</v>
      </c>
      <c r="G1637" s="6">
        <v>-161219</v>
      </c>
      <c r="H1637" s="6">
        <v>0</v>
      </c>
      <c r="I1637" s="7">
        <v>-44897</v>
      </c>
      <c r="J1637" s="6">
        <v>-117195</v>
      </c>
      <c r="K1637" s="6">
        <v>0</v>
      </c>
      <c r="L1637" s="10">
        <v>0</v>
      </c>
    </row>
    <row r="1638" spans="1:12" x14ac:dyDescent="0.25">
      <c r="A1638" s="3" t="s">
        <v>1095</v>
      </c>
      <c r="B1638" s="4" t="s">
        <v>34</v>
      </c>
      <c r="C1638" s="5" t="s">
        <v>371</v>
      </c>
      <c r="D1638" s="6">
        <v>-1542658</v>
      </c>
      <c r="E1638" s="6">
        <v>0</v>
      </c>
      <c r="F1638" s="6">
        <f t="shared" si="26"/>
        <v>1875000</v>
      </c>
      <c r="G1638" s="6">
        <v>1875000</v>
      </c>
      <c r="H1638" s="6">
        <v>0</v>
      </c>
      <c r="I1638" s="7">
        <v>-5292658</v>
      </c>
      <c r="J1638" s="6">
        <v>1875000</v>
      </c>
      <c r="K1638" s="6">
        <v>0</v>
      </c>
      <c r="L1638" s="10">
        <v>0</v>
      </c>
    </row>
    <row r="1639" spans="1:12" x14ac:dyDescent="0.25">
      <c r="A1639" s="3" t="s">
        <v>1095</v>
      </c>
      <c r="B1639" s="4" t="s">
        <v>34</v>
      </c>
      <c r="C1639" s="5" t="s">
        <v>41</v>
      </c>
      <c r="D1639" s="6">
        <v>14313</v>
      </c>
      <c r="E1639" s="6">
        <v>0</v>
      </c>
      <c r="F1639" s="6">
        <f t="shared" si="26"/>
        <v>14313</v>
      </c>
      <c r="G1639" s="6">
        <v>14313</v>
      </c>
      <c r="H1639" s="6">
        <v>0</v>
      </c>
      <c r="I1639" s="7">
        <v>0</v>
      </c>
      <c r="J1639" s="6">
        <v>0</v>
      </c>
      <c r="K1639" s="6">
        <v>0</v>
      </c>
      <c r="L1639" s="10">
        <v>0</v>
      </c>
    </row>
    <row r="1640" spans="1:12" x14ac:dyDescent="0.25">
      <c r="A1640" s="3" t="s">
        <v>1095</v>
      </c>
      <c r="B1640" s="4" t="s">
        <v>34</v>
      </c>
      <c r="C1640" s="5" t="s">
        <v>1108</v>
      </c>
      <c r="D1640" s="6">
        <v>-7000000</v>
      </c>
      <c r="E1640" s="6">
        <v>0</v>
      </c>
      <c r="F1640" s="6">
        <f t="shared" si="26"/>
        <v>-7000000</v>
      </c>
      <c r="G1640" s="6">
        <v>-7000000</v>
      </c>
      <c r="H1640" s="6">
        <v>0</v>
      </c>
      <c r="I1640" s="7">
        <v>0</v>
      </c>
      <c r="J1640" s="6">
        <v>0</v>
      </c>
      <c r="K1640" s="6">
        <v>0</v>
      </c>
      <c r="L1640" s="10">
        <v>0</v>
      </c>
    </row>
    <row r="1641" spans="1:12" x14ac:dyDescent="0.25">
      <c r="A1641" s="3" t="s">
        <v>1095</v>
      </c>
      <c r="B1641" s="4" t="s">
        <v>34</v>
      </c>
      <c r="C1641" s="5" t="s">
        <v>1109</v>
      </c>
      <c r="D1641" s="6">
        <v>5000000</v>
      </c>
      <c r="E1641" s="6">
        <v>0</v>
      </c>
      <c r="F1641" s="6">
        <f t="shared" si="26"/>
        <v>0</v>
      </c>
      <c r="G1641" s="6">
        <v>0</v>
      </c>
      <c r="H1641" s="6">
        <v>0</v>
      </c>
      <c r="I1641" s="7">
        <v>5000000</v>
      </c>
      <c r="J1641" s="6">
        <v>0</v>
      </c>
      <c r="K1641" s="6">
        <v>0</v>
      </c>
      <c r="L1641" s="10">
        <v>0</v>
      </c>
    </row>
    <row r="1642" spans="1:12" x14ac:dyDescent="0.25">
      <c r="A1642" s="3" t="s">
        <v>1095</v>
      </c>
      <c r="B1642" s="4" t="s">
        <v>34</v>
      </c>
      <c r="C1642" s="5" t="s">
        <v>375</v>
      </c>
      <c r="D1642" s="6">
        <v>5000000</v>
      </c>
      <c r="E1642" s="6">
        <v>0</v>
      </c>
      <c r="F1642" s="6">
        <f t="shared" si="26"/>
        <v>0</v>
      </c>
      <c r="G1642" s="6">
        <v>0</v>
      </c>
      <c r="H1642" s="6">
        <v>0</v>
      </c>
      <c r="I1642" s="7">
        <v>5000000</v>
      </c>
      <c r="J1642" s="6">
        <v>0</v>
      </c>
      <c r="K1642" s="6">
        <v>0</v>
      </c>
      <c r="L1642" s="10">
        <v>0</v>
      </c>
    </row>
    <row r="1643" spans="1:12" x14ac:dyDescent="0.25">
      <c r="A1643" s="3" t="s">
        <v>1095</v>
      </c>
      <c r="B1643" s="4" t="s">
        <v>34</v>
      </c>
      <c r="C1643" s="5" t="s">
        <v>1110</v>
      </c>
      <c r="D1643" s="6">
        <v>2250000</v>
      </c>
      <c r="E1643" s="6">
        <v>0</v>
      </c>
      <c r="F1643" s="6">
        <f t="shared" si="26"/>
        <v>0</v>
      </c>
      <c r="G1643" s="6">
        <v>0</v>
      </c>
      <c r="H1643" s="6">
        <v>0</v>
      </c>
      <c r="I1643" s="7">
        <v>2250000</v>
      </c>
      <c r="J1643" s="6">
        <v>0</v>
      </c>
      <c r="K1643" s="6">
        <v>0</v>
      </c>
      <c r="L1643" s="10">
        <v>0</v>
      </c>
    </row>
    <row r="1644" spans="1:12" x14ac:dyDescent="0.25">
      <c r="A1644" s="3" t="s">
        <v>1095</v>
      </c>
      <c r="B1644" s="4" t="s">
        <v>34</v>
      </c>
      <c r="C1644" s="5" t="s">
        <v>377</v>
      </c>
      <c r="D1644" s="6">
        <v>37000000</v>
      </c>
      <c r="E1644" s="6">
        <v>0</v>
      </c>
      <c r="F1644" s="6">
        <f t="shared" si="26"/>
        <v>37000000</v>
      </c>
      <c r="G1644" s="6">
        <v>37000000</v>
      </c>
      <c r="H1644" s="6">
        <v>0</v>
      </c>
      <c r="I1644" s="7">
        <v>0</v>
      </c>
      <c r="J1644" s="6">
        <v>0</v>
      </c>
      <c r="K1644" s="6">
        <v>0</v>
      </c>
      <c r="L1644" s="10">
        <v>2.1</v>
      </c>
    </row>
    <row r="1645" spans="1:12" x14ac:dyDescent="0.25">
      <c r="A1645" s="3" t="s">
        <v>1095</v>
      </c>
      <c r="B1645" s="4" t="s">
        <v>3</v>
      </c>
      <c r="C1645" s="5" t="s">
        <v>41</v>
      </c>
      <c r="D1645" s="6">
        <v>312059733</v>
      </c>
      <c r="E1645" s="6">
        <v>0</v>
      </c>
      <c r="F1645" s="6">
        <f t="shared" si="26"/>
        <v>43494080</v>
      </c>
      <c r="G1645" s="6">
        <v>39081388</v>
      </c>
      <c r="H1645" s="6">
        <v>4412692</v>
      </c>
      <c r="I1645" s="7">
        <v>171022406</v>
      </c>
      <c r="J1645" s="6">
        <v>15384956</v>
      </c>
      <c r="K1645" s="6">
        <v>82158291</v>
      </c>
      <c r="L1645" s="10">
        <v>201.5</v>
      </c>
    </row>
    <row r="1646" spans="1:12" x14ac:dyDescent="0.25">
      <c r="A1646" s="3" t="s">
        <v>1095</v>
      </c>
      <c r="B1646" s="4" t="s">
        <v>3</v>
      </c>
      <c r="C1646" s="5" t="s">
        <v>1111</v>
      </c>
      <c r="D1646" s="6">
        <v>229070</v>
      </c>
      <c r="E1646" s="6">
        <v>0</v>
      </c>
      <c r="F1646" s="6">
        <f t="shared" si="26"/>
        <v>229070</v>
      </c>
      <c r="G1646" s="6">
        <v>229070</v>
      </c>
      <c r="H1646" s="6">
        <v>0</v>
      </c>
      <c r="I1646" s="7">
        <v>0</v>
      </c>
      <c r="J1646" s="6">
        <v>0</v>
      </c>
      <c r="K1646" s="6">
        <v>0</v>
      </c>
      <c r="L1646" s="10">
        <v>0.6</v>
      </c>
    </row>
    <row r="1647" spans="1:12" x14ac:dyDescent="0.25">
      <c r="A1647" s="3" t="s">
        <v>1095</v>
      </c>
      <c r="B1647" s="4" t="s">
        <v>3</v>
      </c>
      <c r="C1647" s="5" t="s">
        <v>1112</v>
      </c>
      <c r="D1647" s="6">
        <v>5000000</v>
      </c>
      <c r="E1647" s="6">
        <v>0</v>
      </c>
      <c r="F1647" s="6">
        <f t="shared" si="26"/>
        <v>5000000</v>
      </c>
      <c r="G1647" s="6">
        <v>5000000</v>
      </c>
      <c r="H1647" s="6">
        <v>0</v>
      </c>
      <c r="I1647" s="7">
        <v>0</v>
      </c>
      <c r="J1647" s="6">
        <v>0</v>
      </c>
      <c r="K1647" s="6">
        <v>0</v>
      </c>
      <c r="L1647" s="10">
        <v>0</v>
      </c>
    </row>
    <row r="1648" spans="1:12" x14ac:dyDescent="0.25">
      <c r="A1648" s="3" t="s">
        <v>1095</v>
      </c>
      <c r="B1648" s="4" t="s">
        <v>3</v>
      </c>
      <c r="C1648" s="5" t="s">
        <v>1108</v>
      </c>
      <c r="D1648" s="6">
        <v>7000000</v>
      </c>
      <c r="E1648" s="6">
        <v>0</v>
      </c>
      <c r="F1648" s="6">
        <f t="shared" si="26"/>
        <v>7000000</v>
      </c>
      <c r="G1648" s="6">
        <v>7000000</v>
      </c>
      <c r="H1648" s="6">
        <v>0</v>
      </c>
      <c r="I1648" s="7">
        <v>0</v>
      </c>
      <c r="J1648" s="6">
        <v>0</v>
      </c>
      <c r="K1648" s="6">
        <v>0</v>
      </c>
      <c r="L1648" s="10">
        <v>0</v>
      </c>
    </row>
    <row r="1649" spans="1:12" x14ac:dyDescent="0.25">
      <c r="A1649" s="3" t="s">
        <v>1095</v>
      </c>
      <c r="B1649" s="4" t="s">
        <v>3</v>
      </c>
      <c r="C1649" s="5" t="s">
        <v>1113</v>
      </c>
      <c r="D1649" s="6">
        <v>18704</v>
      </c>
      <c r="E1649" s="6">
        <v>0</v>
      </c>
      <c r="F1649" s="6">
        <f t="shared" si="26"/>
        <v>18704</v>
      </c>
      <c r="G1649" s="6">
        <v>18704</v>
      </c>
      <c r="H1649" s="6">
        <v>0</v>
      </c>
      <c r="I1649" s="7">
        <v>0</v>
      </c>
      <c r="J1649" s="6">
        <v>0</v>
      </c>
      <c r="K1649" s="6">
        <v>0</v>
      </c>
      <c r="L1649" s="10">
        <v>0.3</v>
      </c>
    </row>
    <row r="1650" spans="1:12" x14ac:dyDescent="0.25">
      <c r="A1650" s="3" t="s">
        <v>1095</v>
      </c>
      <c r="B1650" s="4" t="s">
        <v>3</v>
      </c>
      <c r="C1650" s="5" t="s">
        <v>1114</v>
      </c>
      <c r="D1650" s="6">
        <v>2000000</v>
      </c>
      <c r="E1650" s="6">
        <v>0</v>
      </c>
      <c r="F1650" s="6">
        <f t="shared" si="26"/>
        <v>1000000</v>
      </c>
      <c r="G1650" s="6">
        <v>1000000</v>
      </c>
      <c r="H1650" s="6">
        <v>0</v>
      </c>
      <c r="I1650" s="7">
        <v>0</v>
      </c>
      <c r="J1650" s="6">
        <v>1000000</v>
      </c>
      <c r="K1650" s="6">
        <v>0</v>
      </c>
      <c r="L1650" s="10">
        <v>0.5</v>
      </c>
    </row>
    <row r="1651" spans="1:12" x14ac:dyDescent="0.25">
      <c r="A1651" s="3" t="s">
        <v>1095</v>
      </c>
      <c r="B1651" s="4" t="s">
        <v>3</v>
      </c>
      <c r="C1651" s="5" t="s">
        <v>985</v>
      </c>
      <c r="D1651" s="6">
        <v>250000</v>
      </c>
      <c r="E1651" s="6">
        <v>0</v>
      </c>
      <c r="F1651" s="6">
        <f t="shared" si="26"/>
        <v>250000</v>
      </c>
      <c r="G1651" s="6">
        <v>250000</v>
      </c>
      <c r="H1651" s="6">
        <v>0</v>
      </c>
      <c r="I1651" s="7">
        <v>0</v>
      </c>
      <c r="J1651" s="6">
        <v>0</v>
      </c>
      <c r="K1651" s="6">
        <v>0</v>
      </c>
      <c r="L1651" s="10">
        <v>0</v>
      </c>
    </row>
    <row r="1652" spans="1:12" x14ac:dyDescent="0.25">
      <c r="A1652" s="3" t="s">
        <v>1095</v>
      </c>
      <c r="B1652" s="4" t="s">
        <v>3</v>
      </c>
      <c r="C1652" s="5" t="s">
        <v>1115</v>
      </c>
      <c r="D1652" s="6">
        <v>46400000</v>
      </c>
      <c r="E1652" s="6">
        <v>0</v>
      </c>
      <c r="F1652" s="6">
        <f t="shared" si="26"/>
        <v>0</v>
      </c>
      <c r="G1652" s="6">
        <v>0</v>
      </c>
      <c r="H1652" s="6">
        <v>0</v>
      </c>
      <c r="I1652" s="7">
        <v>46400000</v>
      </c>
      <c r="J1652" s="6">
        <v>0</v>
      </c>
      <c r="K1652" s="6">
        <v>0</v>
      </c>
      <c r="L1652" s="10">
        <v>2.6</v>
      </c>
    </row>
    <row r="1653" spans="1:12" x14ac:dyDescent="0.25">
      <c r="A1653" s="3" t="s">
        <v>1095</v>
      </c>
      <c r="B1653" s="4" t="s">
        <v>3</v>
      </c>
      <c r="C1653" s="5" t="s">
        <v>401</v>
      </c>
      <c r="D1653" s="6">
        <v>138500</v>
      </c>
      <c r="E1653" s="6">
        <v>0</v>
      </c>
      <c r="F1653" s="6">
        <f t="shared" si="26"/>
        <v>138500</v>
      </c>
      <c r="G1653" s="6">
        <v>138500</v>
      </c>
      <c r="H1653" s="6">
        <v>0</v>
      </c>
      <c r="I1653" s="7">
        <v>0</v>
      </c>
      <c r="J1653" s="6">
        <v>0</v>
      </c>
      <c r="K1653" s="6">
        <v>0</v>
      </c>
      <c r="L1653" s="10">
        <v>0</v>
      </c>
    </row>
    <row r="1654" spans="1:12" x14ac:dyDescent="0.25">
      <c r="A1654" s="3" t="s">
        <v>1095</v>
      </c>
      <c r="B1654" s="4" t="s">
        <v>3</v>
      </c>
      <c r="C1654" s="5" t="s">
        <v>841</v>
      </c>
      <c r="D1654" s="6">
        <v>98500000</v>
      </c>
      <c r="E1654" s="6">
        <v>0</v>
      </c>
      <c r="F1654" s="6">
        <f t="shared" si="26"/>
        <v>0</v>
      </c>
      <c r="G1654" s="6">
        <v>0</v>
      </c>
      <c r="H1654" s="6">
        <v>0</v>
      </c>
      <c r="I1654" s="7">
        <v>98500000</v>
      </c>
      <c r="J1654" s="6">
        <v>0</v>
      </c>
      <c r="K1654" s="6">
        <v>0</v>
      </c>
      <c r="L1654" s="10">
        <v>0</v>
      </c>
    </row>
    <row r="1655" spans="1:12" x14ac:dyDescent="0.25">
      <c r="A1655" s="3" t="s">
        <v>1095</v>
      </c>
      <c r="B1655" s="4" t="s">
        <v>3</v>
      </c>
      <c r="C1655" s="5" t="s">
        <v>404</v>
      </c>
      <c r="D1655" s="6">
        <v>0</v>
      </c>
      <c r="E1655" s="6">
        <v>0</v>
      </c>
      <c r="F1655" s="6">
        <f t="shared" si="26"/>
        <v>0</v>
      </c>
      <c r="G1655" s="6">
        <v>0</v>
      </c>
      <c r="H1655" s="6">
        <v>0</v>
      </c>
      <c r="I1655" s="7">
        <v>0</v>
      </c>
      <c r="J1655" s="6">
        <v>0</v>
      </c>
      <c r="K1655" s="6">
        <v>0</v>
      </c>
      <c r="L1655" s="10">
        <v>0</v>
      </c>
    </row>
    <row r="1656" spans="1:12" x14ac:dyDescent="0.25">
      <c r="A1656" s="3" t="s">
        <v>1095</v>
      </c>
      <c r="B1656" s="4" t="s">
        <v>7</v>
      </c>
      <c r="C1656" s="5" t="s">
        <v>8</v>
      </c>
      <c r="D1656" s="6">
        <v>326146188</v>
      </c>
      <c r="E1656" s="6">
        <v>0</v>
      </c>
      <c r="F1656" s="6">
        <f t="shared" si="26"/>
        <v>47566505</v>
      </c>
      <c r="G1656" s="6">
        <v>42906505</v>
      </c>
      <c r="H1656" s="6">
        <v>4660000</v>
      </c>
      <c r="I1656" s="7">
        <v>177126262</v>
      </c>
      <c r="J1656" s="6">
        <v>18870766</v>
      </c>
      <c r="K1656" s="6">
        <v>82582655</v>
      </c>
      <c r="L1656" s="10">
        <v>209.6</v>
      </c>
    </row>
    <row r="1657" spans="1:12" x14ac:dyDescent="0.25">
      <c r="A1657" s="3" t="s">
        <v>1095</v>
      </c>
      <c r="B1657" s="4" t="s">
        <v>7</v>
      </c>
      <c r="C1657" s="5" t="s">
        <v>1116</v>
      </c>
      <c r="D1657" s="6">
        <v>6000000</v>
      </c>
      <c r="E1657" s="6">
        <v>0</v>
      </c>
      <c r="F1657" s="6">
        <f t="shared" si="26"/>
        <v>3000000</v>
      </c>
      <c r="G1657" s="6">
        <v>3000000</v>
      </c>
      <c r="H1657" s="6">
        <v>0</v>
      </c>
      <c r="I1657" s="7">
        <v>0</v>
      </c>
      <c r="J1657" s="6">
        <v>3000000</v>
      </c>
      <c r="K1657" s="6">
        <v>0</v>
      </c>
      <c r="L1657" s="10">
        <v>2.5</v>
      </c>
    </row>
    <row r="1658" spans="1:12" x14ac:dyDescent="0.25">
      <c r="A1658" s="3" t="s">
        <v>1095</v>
      </c>
      <c r="B1658" s="4" t="s">
        <v>7</v>
      </c>
      <c r="C1658" s="5" t="s">
        <v>1117</v>
      </c>
      <c r="D1658" s="6">
        <v>25000000</v>
      </c>
      <c r="E1658" s="6">
        <v>0</v>
      </c>
      <c r="F1658" s="6">
        <f t="shared" si="26"/>
        <v>0</v>
      </c>
      <c r="G1658" s="6">
        <v>0</v>
      </c>
      <c r="H1658" s="6">
        <v>0</v>
      </c>
      <c r="I1658" s="7">
        <v>25000000</v>
      </c>
      <c r="J1658" s="6">
        <v>0</v>
      </c>
      <c r="K1658" s="6">
        <v>0</v>
      </c>
      <c r="L1658" s="10">
        <v>0</v>
      </c>
    </row>
    <row r="1659" spans="1:12" x14ac:dyDescent="0.25">
      <c r="A1659" s="3" t="s">
        <v>1095</v>
      </c>
      <c r="B1659" s="4" t="s">
        <v>7</v>
      </c>
      <c r="C1659" s="5" t="s">
        <v>1118</v>
      </c>
      <c r="D1659" s="6">
        <v>-314123</v>
      </c>
      <c r="E1659" s="6">
        <v>0</v>
      </c>
      <c r="F1659" s="6">
        <f t="shared" si="26"/>
        <v>0</v>
      </c>
      <c r="G1659" s="6">
        <v>0</v>
      </c>
      <c r="H1659" s="6">
        <v>0</v>
      </c>
      <c r="I1659" s="7">
        <v>-314123</v>
      </c>
      <c r="J1659" s="6">
        <v>0</v>
      </c>
      <c r="K1659" s="6">
        <v>0</v>
      </c>
      <c r="L1659" s="10">
        <v>0</v>
      </c>
    </row>
    <row r="1660" spans="1:12" x14ac:dyDescent="0.25">
      <c r="A1660" s="3" t="s">
        <v>1095</v>
      </c>
      <c r="B1660" s="4" t="s">
        <v>7</v>
      </c>
      <c r="C1660" s="5" t="s">
        <v>1119</v>
      </c>
      <c r="D1660" s="6">
        <v>1000000</v>
      </c>
      <c r="E1660" s="6">
        <v>0</v>
      </c>
      <c r="F1660" s="6">
        <f t="shared" si="26"/>
        <v>500000</v>
      </c>
      <c r="G1660" s="6">
        <v>500000</v>
      </c>
      <c r="H1660" s="6">
        <v>0</v>
      </c>
      <c r="I1660" s="7">
        <v>0</v>
      </c>
      <c r="J1660" s="6">
        <v>500000</v>
      </c>
      <c r="K1660" s="6">
        <v>0</v>
      </c>
      <c r="L1660" s="10">
        <v>0</v>
      </c>
    </row>
    <row r="1661" spans="1:12" x14ac:dyDescent="0.25">
      <c r="A1661" s="3" t="s">
        <v>1095</v>
      </c>
      <c r="B1661" s="4" t="s">
        <v>7</v>
      </c>
      <c r="C1661" s="5" t="s">
        <v>48</v>
      </c>
      <c r="D1661" s="6">
        <v>233837</v>
      </c>
      <c r="E1661" s="6">
        <v>0</v>
      </c>
      <c r="F1661" s="6">
        <f t="shared" si="26"/>
        <v>233837</v>
      </c>
      <c r="G1661" s="6">
        <v>233837</v>
      </c>
      <c r="H1661" s="6">
        <v>0</v>
      </c>
      <c r="I1661" s="7">
        <v>0</v>
      </c>
      <c r="J1661" s="6">
        <v>0</v>
      </c>
      <c r="K1661" s="6">
        <v>0</v>
      </c>
      <c r="L1661" s="10">
        <v>2.8</v>
      </c>
    </row>
    <row r="1662" spans="1:12" x14ac:dyDescent="0.25">
      <c r="A1662" s="3" t="s">
        <v>1095</v>
      </c>
      <c r="B1662" s="4" t="s">
        <v>7</v>
      </c>
      <c r="C1662" s="5" t="s">
        <v>767</v>
      </c>
      <c r="D1662" s="6">
        <v>45000000</v>
      </c>
      <c r="E1662" s="6">
        <v>0</v>
      </c>
      <c r="F1662" s="6">
        <f t="shared" si="26"/>
        <v>0</v>
      </c>
      <c r="G1662" s="6">
        <v>0</v>
      </c>
      <c r="H1662" s="6">
        <v>0</v>
      </c>
      <c r="I1662" s="7">
        <v>45000000</v>
      </c>
      <c r="J1662" s="6">
        <v>0</v>
      </c>
      <c r="K1662" s="6">
        <v>0</v>
      </c>
      <c r="L1662" s="10">
        <v>2.2999999999999998</v>
      </c>
    </row>
    <row r="1663" spans="1:12" x14ac:dyDescent="0.25">
      <c r="A1663" s="3" t="s">
        <v>1095</v>
      </c>
      <c r="B1663" s="4" t="s">
        <v>7</v>
      </c>
      <c r="C1663" s="5" t="s">
        <v>417</v>
      </c>
      <c r="D1663" s="6">
        <v>3500000</v>
      </c>
      <c r="E1663" s="6">
        <v>0</v>
      </c>
      <c r="F1663" s="6">
        <f t="shared" si="26"/>
        <v>3500000</v>
      </c>
      <c r="G1663" s="6">
        <v>3500000</v>
      </c>
      <c r="H1663" s="6">
        <v>0</v>
      </c>
      <c r="I1663" s="7">
        <v>0</v>
      </c>
      <c r="J1663" s="6">
        <v>0</v>
      </c>
      <c r="K1663" s="6">
        <v>0</v>
      </c>
      <c r="L1663" s="10">
        <v>1.6</v>
      </c>
    </row>
    <row r="1664" spans="1:12" x14ac:dyDescent="0.25">
      <c r="A1664" s="3" t="s">
        <v>1095</v>
      </c>
      <c r="B1664" s="4" t="s">
        <v>7</v>
      </c>
      <c r="C1664" s="5" t="s">
        <v>419</v>
      </c>
      <c r="D1664" s="6">
        <v>129613</v>
      </c>
      <c r="E1664" s="6">
        <v>0</v>
      </c>
      <c r="F1664" s="6">
        <f t="shared" si="26"/>
        <v>129613</v>
      </c>
      <c r="G1664" s="6">
        <v>129613</v>
      </c>
      <c r="H1664" s="6">
        <v>0</v>
      </c>
      <c r="I1664" s="7">
        <v>0</v>
      </c>
      <c r="J1664" s="6">
        <v>0</v>
      </c>
      <c r="K1664" s="6">
        <v>0</v>
      </c>
      <c r="L1664" s="10">
        <v>1.2</v>
      </c>
    </row>
    <row r="1665" spans="1:12" x14ac:dyDescent="0.25">
      <c r="A1665" s="3" t="s">
        <v>1095</v>
      </c>
      <c r="B1665" s="4" t="s">
        <v>7</v>
      </c>
      <c r="C1665" s="5" t="s">
        <v>51</v>
      </c>
      <c r="D1665" s="6">
        <v>-39281</v>
      </c>
      <c r="E1665" s="6">
        <v>0</v>
      </c>
      <c r="F1665" s="6">
        <f t="shared" si="26"/>
        <v>-11243</v>
      </c>
      <c r="G1665" s="6">
        <v>-11243</v>
      </c>
      <c r="H1665" s="6">
        <v>0</v>
      </c>
      <c r="I1665" s="7">
        <v>-8718</v>
      </c>
      <c r="J1665" s="6">
        <v>-11171</v>
      </c>
      <c r="K1665" s="6">
        <v>-8149</v>
      </c>
      <c r="L1665" s="10">
        <v>0</v>
      </c>
    </row>
    <row r="1666" spans="1:12" x14ac:dyDescent="0.25">
      <c r="A1666" s="3" t="s">
        <v>1095</v>
      </c>
      <c r="B1666" s="4" t="s">
        <v>7</v>
      </c>
      <c r="C1666" s="5" t="s">
        <v>426</v>
      </c>
      <c r="D1666" s="6">
        <v>227612</v>
      </c>
      <c r="E1666" s="6">
        <v>0</v>
      </c>
      <c r="F1666" s="6">
        <f t="shared" si="26"/>
        <v>227612</v>
      </c>
      <c r="G1666" s="6">
        <v>227612</v>
      </c>
      <c r="H1666" s="6">
        <v>0</v>
      </c>
      <c r="I1666" s="7">
        <v>0</v>
      </c>
      <c r="J1666" s="6">
        <v>0</v>
      </c>
      <c r="K1666" s="6">
        <v>0</v>
      </c>
      <c r="L1666" s="10">
        <v>1.4</v>
      </c>
    </row>
    <row r="1667" spans="1:12" x14ac:dyDescent="0.25">
      <c r="A1667" s="3" t="s">
        <v>1095</v>
      </c>
      <c r="B1667" s="4" t="s">
        <v>7</v>
      </c>
      <c r="C1667" s="5" t="s">
        <v>431</v>
      </c>
      <c r="D1667" s="6">
        <v>89870</v>
      </c>
      <c r="E1667" s="6">
        <v>0</v>
      </c>
      <c r="F1667" s="6">
        <f t="shared" si="26"/>
        <v>89870</v>
      </c>
      <c r="G1667" s="6">
        <v>89870</v>
      </c>
      <c r="H1667" s="6">
        <v>0</v>
      </c>
      <c r="I1667" s="7">
        <v>0</v>
      </c>
      <c r="J1667" s="6">
        <v>0</v>
      </c>
      <c r="K1667" s="6">
        <v>0</v>
      </c>
      <c r="L1667" s="10">
        <v>0</v>
      </c>
    </row>
    <row r="1668" spans="1:12" x14ac:dyDescent="0.25">
      <c r="A1668" s="3" t="s">
        <v>1095</v>
      </c>
      <c r="B1668" s="4" t="s">
        <v>7</v>
      </c>
      <c r="C1668" s="5" t="s">
        <v>1120</v>
      </c>
      <c r="D1668" s="6">
        <v>35000000</v>
      </c>
      <c r="E1668" s="6">
        <v>0</v>
      </c>
      <c r="F1668" s="6">
        <f t="shared" si="26"/>
        <v>0</v>
      </c>
      <c r="G1668" s="6">
        <v>0</v>
      </c>
      <c r="H1668" s="6">
        <v>0</v>
      </c>
      <c r="I1668" s="7">
        <v>35000000</v>
      </c>
      <c r="J1668" s="6">
        <v>0</v>
      </c>
      <c r="K1668" s="6">
        <v>0</v>
      </c>
      <c r="L1668" s="10">
        <v>0.5</v>
      </c>
    </row>
    <row r="1669" spans="1:12" x14ac:dyDescent="0.25">
      <c r="A1669" s="3" t="s">
        <v>1095</v>
      </c>
      <c r="B1669" s="4" t="s">
        <v>7</v>
      </c>
      <c r="C1669" s="5" t="s">
        <v>1121</v>
      </c>
      <c r="D1669" s="6">
        <v>103355</v>
      </c>
      <c r="E1669" s="6">
        <v>0</v>
      </c>
      <c r="F1669" s="6">
        <f t="shared" si="26"/>
        <v>103355</v>
      </c>
      <c r="G1669" s="6">
        <v>103355</v>
      </c>
      <c r="H1669" s="6">
        <v>0</v>
      </c>
      <c r="I1669" s="7">
        <v>0</v>
      </c>
      <c r="J1669" s="6">
        <v>0</v>
      </c>
      <c r="K1669" s="6">
        <v>0</v>
      </c>
      <c r="L1669" s="10">
        <v>0</v>
      </c>
    </row>
    <row r="1670" spans="1:12" x14ac:dyDescent="0.25">
      <c r="A1670" s="3" t="s">
        <v>1095</v>
      </c>
      <c r="B1670" s="4" t="s">
        <v>7</v>
      </c>
      <c r="C1670" s="5" t="s">
        <v>1122</v>
      </c>
      <c r="D1670" s="6">
        <v>2000</v>
      </c>
      <c r="E1670" s="6">
        <v>0</v>
      </c>
      <c r="F1670" s="6">
        <f t="shared" si="26"/>
        <v>2000</v>
      </c>
      <c r="G1670" s="6">
        <v>2000</v>
      </c>
      <c r="H1670" s="6">
        <v>0</v>
      </c>
      <c r="I1670" s="7">
        <v>0</v>
      </c>
      <c r="J1670" s="6">
        <v>0</v>
      </c>
      <c r="K1670" s="6">
        <v>0</v>
      </c>
      <c r="L1670" s="10">
        <v>0</v>
      </c>
    </row>
    <row r="1671" spans="1:12" x14ac:dyDescent="0.25">
      <c r="A1671" s="3" t="s">
        <v>1095</v>
      </c>
      <c r="B1671" s="4" t="s">
        <v>7</v>
      </c>
      <c r="C1671" s="5" t="s">
        <v>1123</v>
      </c>
      <c r="D1671" s="6">
        <v>8035166</v>
      </c>
      <c r="E1671" s="6">
        <v>0</v>
      </c>
      <c r="F1671" s="6">
        <f t="shared" si="26"/>
        <v>10435</v>
      </c>
      <c r="G1671" s="6">
        <v>10435</v>
      </c>
      <c r="H1671" s="6">
        <v>0</v>
      </c>
      <c r="I1671" s="7">
        <v>8007140</v>
      </c>
      <c r="J1671" s="6">
        <v>11392</v>
      </c>
      <c r="K1671" s="6">
        <v>6199</v>
      </c>
      <c r="L1671" s="10">
        <v>0</v>
      </c>
    </row>
    <row r="1672" spans="1:12" x14ac:dyDescent="0.25">
      <c r="A1672" s="3" t="s">
        <v>1095</v>
      </c>
      <c r="B1672" s="4" t="s">
        <v>7</v>
      </c>
      <c r="C1672" s="5" t="s">
        <v>635</v>
      </c>
      <c r="D1672" s="6">
        <v>-8000000</v>
      </c>
      <c r="E1672" s="6">
        <v>0</v>
      </c>
      <c r="F1672" s="6">
        <f t="shared" si="26"/>
        <v>0</v>
      </c>
      <c r="G1672" s="6">
        <v>0</v>
      </c>
      <c r="H1672" s="6">
        <v>0</v>
      </c>
      <c r="I1672" s="7">
        <v>-8000000</v>
      </c>
      <c r="J1672" s="6">
        <v>0</v>
      </c>
      <c r="K1672" s="6">
        <v>0</v>
      </c>
      <c r="L1672" s="10">
        <v>0</v>
      </c>
    </row>
    <row r="1673" spans="1:12" x14ac:dyDescent="0.25">
      <c r="A1673" s="3" t="s">
        <v>1095</v>
      </c>
      <c r="B1673" s="4" t="s">
        <v>9</v>
      </c>
      <c r="C1673" s="5" t="s">
        <v>10</v>
      </c>
      <c r="D1673" s="6">
        <v>377813556</v>
      </c>
      <c r="E1673" s="6">
        <v>0</v>
      </c>
      <c r="F1673" s="6">
        <f t="shared" si="26"/>
        <v>52892283</v>
      </c>
      <c r="G1673" s="6">
        <v>48122283</v>
      </c>
      <c r="H1673" s="6">
        <v>4770000</v>
      </c>
      <c r="I1673" s="7">
        <v>184795741</v>
      </c>
      <c r="J1673" s="6">
        <v>15109746</v>
      </c>
      <c r="K1673" s="6">
        <v>125015786</v>
      </c>
      <c r="L1673" s="10">
        <v>233.2</v>
      </c>
    </row>
    <row r="1674" spans="1:12" x14ac:dyDescent="0.25">
      <c r="A1674" s="3" t="s">
        <v>1095</v>
      </c>
      <c r="B1674" s="4" t="s">
        <v>9</v>
      </c>
      <c r="C1674" s="5" t="s">
        <v>1124</v>
      </c>
      <c r="D1674" s="6">
        <v>1666652</v>
      </c>
      <c r="E1674" s="6">
        <v>0</v>
      </c>
      <c r="F1674" s="6">
        <f t="shared" si="26"/>
        <v>1666652</v>
      </c>
      <c r="G1674" s="6">
        <v>1666652</v>
      </c>
      <c r="H1674" s="6">
        <v>0</v>
      </c>
      <c r="I1674" s="7">
        <v>0</v>
      </c>
      <c r="J1674" s="6">
        <v>0</v>
      </c>
      <c r="K1674" s="6">
        <v>0</v>
      </c>
      <c r="L1674" s="10">
        <v>0.4</v>
      </c>
    </row>
    <row r="1675" spans="1:12" x14ac:dyDescent="0.25">
      <c r="A1675" s="3" t="s">
        <v>1095</v>
      </c>
      <c r="B1675" s="4" t="s">
        <v>9</v>
      </c>
      <c r="C1675" s="5" t="s">
        <v>446</v>
      </c>
      <c r="D1675" s="6">
        <v>22549</v>
      </c>
      <c r="E1675" s="6">
        <v>0</v>
      </c>
      <c r="F1675" s="6">
        <f t="shared" ref="F1675:F1738" si="27">SUM(G1675:H1675)</f>
        <v>22549</v>
      </c>
      <c r="G1675" s="6">
        <v>22549</v>
      </c>
      <c r="H1675" s="6">
        <v>0</v>
      </c>
      <c r="I1675" s="7">
        <v>0</v>
      </c>
      <c r="J1675" s="6">
        <v>0</v>
      </c>
      <c r="K1675" s="6">
        <v>0</v>
      </c>
      <c r="L1675" s="10">
        <v>0</v>
      </c>
    </row>
    <row r="1676" spans="1:12" x14ac:dyDescent="0.25">
      <c r="A1676" s="3" t="s">
        <v>1095</v>
      </c>
      <c r="B1676" s="4" t="s">
        <v>9</v>
      </c>
      <c r="C1676" s="5" t="s">
        <v>1087</v>
      </c>
      <c r="D1676" s="6">
        <v>122549</v>
      </c>
      <c r="E1676" s="6">
        <v>0</v>
      </c>
      <c r="F1676" s="6">
        <f t="shared" si="27"/>
        <v>122549</v>
      </c>
      <c r="G1676" s="6">
        <v>122549</v>
      </c>
      <c r="H1676" s="6">
        <v>0</v>
      </c>
      <c r="I1676" s="7">
        <v>0</v>
      </c>
      <c r="J1676" s="6">
        <v>0</v>
      </c>
      <c r="K1676" s="6">
        <v>0</v>
      </c>
      <c r="L1676" s="10">
        <v>0.4</v>
      </c>
    </row>
    <row r="1677" spans="1:12" x14ac:dyDescent="0.25">
      <c r="A1677" s="3" t="s">
        <v>1095</v>
      </c>
      <c r="B1677" s="4" t="s">
        <v>9</v>
      </c>
      <c r="C1677" s="5" t="s">
        <v>1011</v>
      </c>
      <c r="D1677" s="6">
        <v>136885</v>
      </c>
      <c r="E1677" s="6">
        <v>0</v>
      </c>
      <c r="F1677" s="6">
        <f t="shared" si="27"/>
        <v>136885</v>
      </c>
      <c r="G1677" s="6">
        <v>136885</v>
      </c>
      <c r="H1677" s="6">
        <v>0</v>
      </c>
      <c r="I1677" s="7">
        <v>0</v>
      </c>
      <c r="J1677" s="6">
        <v>0</v>
      </c>
      <c r="K1677" s="6">
        <v>0</v>
      </c>
      <c r="L1677" s="10">
        <v>0</v>
      </c>
    </row>
    <row r="1678" spans="1:12" x14ac:dyDescent="0.25">
      <c r="A1678" s="3" t="s">
        <v>1095</v>
      </c>
      <c r="B1678" s="4" t="s">
        <v>9</v>
      </c>
      <c r="C1678" s="5" t="s">
        <v>1125</v>
      </c>
      <c r="D1678" s="6">
        <v>3000000</v>
      </c>
      <c r="E1678" s="6">
        <v>0</v>
      </c>
      <c r="F1678" s="6">
        <f t="shared" si="27"/>
        <v>0</v>
      </c>
      <c r="G1678" s="6">
        <v>0</v>
      </c>
      <c r="H1678" s="6">
        <v>0</v>
      </c>
      <c r="I1678" s="7">
        <v>0</v>
      </c>
      <c r="J1678" s="6">
        <v>3000000</v>
      </c>
      <c r="K1678" s="6">
        <v>0</v>
      </c>
      <c r="L1678" s="10">
        <v>0</v>
      </c>
    </row>
    <row r="1679" spans="1:12" x14ac:dyDescent="0.25">
      <c r="A1679" s="3" t="s">
        <v>1095</v>
      </c>
      <c r="B1679" s="4" t="s">
        <v>9</v>
      </c>
      <c r="C1679" s="5" t="s">
        <v>1126</v>
      </c>
      <c r="D1679" s="6">
        <v>34659</v>
      </c>
      <c r="E1679" s="6">
        <v>0</v>
      </c>
      <c r="F1679" s="6">
        <f t="shared" si="27"/>
        <v>34659</v>
      </c>
      <c r="G1679" s="6">
        <v>34659</v>
      </c>
      <c r="H1679" s="6">
        <v>0</v>
      </c>
      <c r="I1679" s="7">
        <v>0</v>
      </c>
      <c r="J1679" s="6">
        <v>0</v>
      </c>
      <c r="K1679" s="6">
        <v>0</v>
      </c>
      <c r="L1679" s="10">
        <v>0.5</v>
      </c>
    </row>
    <row r="1680" spans="1:12" x14ac:dyDescent="0.25">
      <c r="A1680" s="3" t="s">
        <v>1095</v>
      </c>
      <c r="B1680" s="4" t="s">
        <v>9</v>
      </c>
      <c r="C1680" s="5" t="s">
        <v>1127</v>
      </c>
      <c r="D1680" s="6">
        <v>86141</v>
      </c>
      <c r="E1680" s="6">
        <v>0</v>
      </c>
      <c r="F1680" s="6">
        <f t="shared" si="27"/>
        <v>32948</v>
      </c>
      <c r="G1680" s="6">
        <v>32948</v>
      </c>
      <c r="H1680" s="6">
        <v>0</v>
      </c>
      <c r="I1680" s="7">
        <v>18379</v>
      </c>
      <c r="J1680" s="6">
        <v>42552</v>
      </c>
      <c r="K1680" s="6">
        <v>-7738</v>
      </c>
      <c r="L1680" s="10">
        <v>0</v>
      </c>
    </row>
    <row r="1681" spans="1:12" x14ac:dyDescent="0.25">
      <c r="A1681" s="3" t="s">
        <v>1095</v>
      </c>
      <c r="B1681" s="4" t="s">
        <v>11</v>
      </c>
      <c r="C1681" s="5" t="s">
        <v>12</v>
      </c>
      <c r="D1681" s="6">
        <v>379394624</v>
      </c>
      <c r="E1681" s="6">
        <v>0</v>
      </c>
      <c r="F1681" s="6">
        <f t="shared" si="27"/>
        <v>70113196</v>
      </c>
      <c r="G1681" s="6">
        <v>65448196</v>
      </c>
      <c r="H1681" s="6">
        <v>4665000</v>
      </c>
      <c r="I1681" s="7">
        <v>166163764</v>
      </c>
      <c r="J1681" s="6">
        <v>18265146</v>
      </c>
      <c r="K1681" s="6">
        <v>124852518</v>
      </c>
      <c r="L1681" s="10">
        <v>238.9</v>
      </c>
    </row>
    <row r="1682" spans="1:12" x14ac:dyDescent="0.25">
      <c r="A1682" s="3" t="s">
        <v>1095</v>
      </c>
      <c r="B1682" s="4" t="s">
        <v>11</v>
      </c>
      <c r="C1682" s="5" t="s">
        <v>1128</v>
      </c>
      <c r="D1682" s="6">
        <v>5000</v>
      </c>
      <c r="E1682" s="6">
        <v>0</v>
      </c>
      <c r="F1682" s="6">
        <f t="shared" si="27"/>
        <v>5000</v>
      </c>
      <c r="G1682" s="6">
        <v>5000</v>
      </c>
      <c r="H1682" s="6">
        <v>0</v>
      </c>
      <c r="I1682" s="7">
        <v>0</v>
      </c>
      <c r="J1682" s="6">
        <v>0</v>
      </c>
      <c r="K1682" s="6">
        <v>0</v>
      </c>
      <c r="L1682" s="10">
        <v>0</v>
      </c>
    </row>
    <row r="1683" spans="1:12" x14ac:dyDescent="0.25">
      <c r="A1683" s="3" t="s">
        <v>1095</v>
      </c>
      <c r="B1683" s="4" t="s">
        <v>11</v>
      </c>
      <c r="C1683" s="5" t="s">
        <v>1090</v>
      </c>
      <c r="D1683" s="6">
        <v>53995</v>
      </c>
      <c r="E1683" s="6">
        <v>0</v>
      </c>
      <c r="F1683" s="6">
        <f t="shared" si="27"/>
        <v>53995</v>
      </c>
      <c r="G1683" s="6">
        <v>53995</v>
      </c>
      <c r="H1683" s="6">
        <v>0</v>
      </c>
      <c r="I1683" s="7">
        <v>0</v>
      </c>
      <c r="J1683" s="6">
        <v>0</v>
      </c>
      <c r="K1683" s="6">
        <v>0</v>
      </c>
      <c r="L1683" s="10">
        <v>0.2</v>
      </c>
    </row>
    <row r="1684" spans="1:12" x14ac:dyDescent="0.25">
      <c r="A1684" s="3" t="s">
        <v>1095</v>
      </c>
      <c r="B1684" s="4" t="s">
        <v>11</v>
      </c>
      <c r="C1684" s="5" t="s">
        <v>293</v>
      </c>
      <c r="D1684" s="6">
        <v>151698</v>
      </c>
      <c r="E1684" s="6">
        <v>0</v>
      </c>
      <c r="F1684" s="6">
        <f t="shared" si="27"/>
        <v>151698</v>
      </c>
      <c r="G1684" s="6">
        <v>151698</v>
      </c>
      <c r="H1684" s="6">
        <v>0</v>
      </c>
      <c r="I1684" s="7">
        <v>0</v>
      </c>
      <c r="J1684" s="6">
        <v>0</v>
      </c>
      <c r="K1684" s="6">
        <v>0</v>
      </c>
      <c r="L1684" s="10">
        <v>0.5</v>
      </c>
    </row>
    <row r="1685" spans="1:12" x14ac:dyDescent="0.25">
      <c r="A1685" s="3" t="s">
        <v>1095</v>
      </c>
      <c r="B1685" s="4" t="s">
        <v>11</v>
      </c>
      <c r="C1685" s="5" t="s">
        <v>466</v>
      </c>
      <c r="D1685" s="6">
        <v>537246</v>
      </c>
      <c r="E1685" s="6">
        <v>0</v>
      </c>
      <c r="F1685" s="6">
        <f t="shared" si="27"/>
        <v>0</v>
      </c>
      <c r="G1685" s="6">
        <v>0</v>
      </c>
      <c r="H1685" s="6">
        <v>0</v>
      </c>
      <c r="I1685" s="7">
        <v>537246</v>
      </c>
      <c r="J1685" s="6">
        <v>0</v>
      </c>
      <c r="K1685" s="6">
        <v>0</v>
      </c>
      <c r="L1685" s="10">
        <v>4.9000000000000004</v>
      </c>
    </row>
    <row r="1686" spans="1:12" x14ac:dyDescent="0.25">
      <c r="A1686" s="3" t="s">
        <v>1095</v>
      </c>
      <c r="B1686" s="4" t="s">
        <v>11</v>
      </c>
      <c r="C1686" s="5" t="s">
        <v>1129</v>
      </c>
      <c r="D1686" s="6">
        <v>300000</v>
      </c>
      <c r="E1686" s="6">
        <v>0</v>
      </c>
      <c r="F1686" s="6">
        <f t="shared" si="27"/>
        <v>300000</v>
      </c>
      <c r="G1686" s="6">
        <v>300000</v>
      </c>
      <c r="H1686" s="6">
        <v>0</v>
      </c>
      <c r="I1686" s="7">
        <v>0</v>
      </c>
      <c r="J1686" s="6">
        <v>0</v>
      </c>
      <c r="K1686" s="6">
        <v>0</v>
      </c>
      <c r="L1686" s="10">
        <v>0</v>
      </c>
    </row>
    <row r="1687" spans="1:12" x14ac:dyDescent="0.25">
      <c r="A1687" s="3" t="s">
        <v>1095</v>
      </c>
      <c r="B1687" s="4" t="s">
        <v>11</v>
      </c>
      <c r="C1687" s="5" t="s">
        <v>1130</v>
      </c>
      <c r="D1687" s="6">
        <v>250000</v>
      </c>
      <c r="E1687" s="6">
        <v>0</v>
      </c>
      <c r="F1687" s="6">
        <f t="shared" si="27"/>
        <v>0</v>
      </c>
      <c r="G1687" s="6">
        <v>0</v>
      </c>
      <c r="H1687" s="6">
        <v>0</v>
      </c>
      <c r="I1687" s="7">
        <v>250000</v>
      </c>
      <c r="J1687" s="6">
        <v>0</v>
      </c>
      <c r="K1687" s="6">
        <v>0</v>
      </c>
      <c r="L1687" s="10">
        <v>0.9</v>
      </c>
    </row>
    <row r="1688" spans="1:12" x14ac:dyDescent="0.25">
      <c r="A1688" s="3" t="s">
        <v>1095</v>
      </c>
      <c r="B1688" s="4" t="s">
        <v>11</v>
      </c>
      <c r="C1688" s="5" t="s">
        <v>471</v>
      </c>
      <c r="D1688" s="6">
        <v>50296</v>
      </c>
      <c r="E1688" s="6">
        <v>0</v>
      </c>
      <c r="F1688" s="6">
        <f t="shared" si="27"/>
        <v>50296</v>
      </c>
      <c r="G1688" s="6">
        <v>50296</v>
      </c>
      <c r="H1688" s="6">
        <v>0</v>
      </c>
      <c r="I1688" s="7">
        <v>0</v>
      </c>
      <c r="J1688" s="6">
        <v>0</v>
      </c>
      <c r="K1688" s="6">
        <v>0</v>
      </c>
      <c r="L1688" s="10">
        <v>0.4</v>
      </c>
    </row>
    <row r="1689" spans="1:12" x14ac:dyDescent="0.25">
      <c r="A1689" s="3" t="s">
        <v>1131</v>
      </c>
      <c r="B1689" s="4" t="s">
        <v>14</v>
      </c>
      <c r="C1689" s="5" t="s">
        <v>15</v>
      </c>
      <c r="D1689" s="6">
        <v>225391179</v>
      </c>
      <c r="E1689" s="6">
        <v>0</v>
      </c>
      <c r="F1689" s="6">
        <f t="shared" si="27"/>
        <v>8285043</v>
      </c>
      <c r="G1689" s="6">
        <v>8285043</v>
      </c>
      <c r="H1689" s="6">
        <v>0</v>
      </c>
      <c r="I1689" s="7">
        <v>1281079</v>
      </c>
      <c r="J1689" s="6">
        <v>800000</v>
      </c>
      <c r="K1689" s="6">
        <v>215025057</v>
      </c>
      <c r="L1689" s="10">
        <v>1392.3</v>
      </c>
    </row>
    <row r="1690" spans="1:12" x14ac:dyDescent="0.25">
      <c r="A1690" s="3" t="s">
        <v>1131</v>
      </c>
      <c r="B1690" s="4" t="s">
        <v>14</v>
      </c>
      <c r="C1690" s="5" t="s">
        <v>1132</v>
      </c>
      <c r="D1690" s="6">
        <v>-7823</v>
      </c>
      <c r="E1690" s="6">
        <v>0</v>
      </c>
      <c r="F1690" s="6">
        <f t="shared" si="27"/>
        <v>9884</v>
      </c>
      <c r="G1690" s="6">
        <v>9884</v>
      </c>
      <c r="H1690" s="6">
        <v>0</v>
      </c>
      <c r="I1690" s="7">
        <v>0</v>
      </c>
      <c r="J1690" s="6">
        <v>0</v>
      </c>
      <c r="K1690" s="6">
        <v>-17707</v>
      </c>
      <c r="L1690" s="10">
        <v>0</v>
      </c>
    </row>
    <row r="1691" spans="1:12" x14ac:dyDescent="0.25">
      <c r="A1691" s="3" t="s">
        <v>1131</v>
      </c>
      <c r="B1691" s="4" t="s">
        <v>20</v>
      </c>
      <c r="C1691" s="5" t="s">
        <v>21</v>
      </c>
      <c r="D1691" s="6">
        <v>225411689</v>
      </c>
      <c r="E1691" s="6">
        <v>0</v>
      </c>
      <c r="F1691" s="6">
        <f t="shared" si="27"/>
        <v>8305504</v>
      </c>
      <c r="G1691" s="6">
        <v>8305504</v>
      </c>
      <c r="H1691" s="6">
        <v>0</v>
      </c>
      <c r="I1691" s="7">
        <v>1211976</v>
      </c>
      <c r="J1691" s="6">
        <v>800000</v>
      </c>
      <c r="K1691" s="6">
        <v>215094209</v>
      </c>
      <c r="L1691" s="10">
        <v>1392.4</v>
      </c>
    </row>
    <row r="1692" spans="1:12" x14ac:dyDescent="0.25">
      <c r="A1692" s="3" t="s">
        <v>1131</v>
      </c>
      <c r="B1692" s="4" t="s">
        <v>20</v>
      </c>
      <c r="C1692" s="5" t="s">
        <v>1133</v>
      </c>
      <c r="D1692" s="6">
        <v>87162</v>
      </c>
      <c r="E1692" s="6">
        <v>0</v>
      </c>
      <c r="F1692" s="6">
        <f t="shared" si="27"/>
        <v>137628</v>
      </c>
      <c r="G1692" s="6">
        <v>137628</v>
      </c>
      <c r="H1692" s="6">
        <v>0</v>
      </c>
      <c r="I1692" s="7">
        <v>0</v>
      </c>
      <c r="J1692" s="6">
        <v>0</v>
      </c>
      <c r="K1692" s="6">
        <v>-50466</v>
      </c>
      <c r="L1692" s="10">
        <v>0</v>
      </c>
    </row>
    <row r="1693" spans="1:12" x14ac:dyDescent="0.25">
      <c r="A1693" s="3" t="s">
        <v>1131</v>
      </c>
      <c r="B1693" s="4" t="s">
        <v>23</v>
      </c>
      <c r="C1693" s="5" t="s">
        <v>24</v>
      </c>
      <c r="D1693" s="6">
        <v>226868060</v>
      </c>
      <c r="E1693" s="6">
        <v>0</v>
      </c>
      <c r="F1693" s="6">
        <f t="shared" si="27"/>
        <v>10430168</v>
      </c>
      <c r="G1693" s="6">
        <v>10430168</v>
      </c>
      <c r="H1693" s="6">
        <v>0</v>
      </c>
      <c r="I1693" s="7">
        <v>1135343</v>
      </c>
      <c r="J1693" s="6">
        <v>0</v>
      </c>
      <c r="K1693" s="6">
        <v>215302549</v>
      </c>
      <c r="L1693" s="10">
        <v>1393.3</v>
      </c>
    </row>
    <row r="1694" spans="1:12" x14ac:dyDescent="0.25">
      <c r="A1694" s="3" t="s">
        <v>1131</v>
      </c>
      <c r="B1694" s="4" t="s">
        <v>23</v>
      </c>
      <c r="C1694" s="5" t="s">
        <v>1134</v>
      </c>
      <c r="D1694" s="6">
        <v>100000</v>
      </c>
      <c r="E1694" s="6">
        <v>0</v>
      </c>
      <c r="F1694" s="6">
        <f t="shared" si="27"/>
        <v>100000</v>
      </c>
      <c r="G1694" s="6">
        <v>100000</v>
      </c>
      <c r="H1694" s="6">
        <v>0</v>
      </c>
      <c r="I1694" s="7">
        <v>0</v>
      </c>
      <c r="J1694" s="6">
        <v>0</v>
      </c>
      <c r="K1694" s="6">
        <v>0</v>
      </c>
      <c r="L1694" s="10">
        <v>0</v>
      </c>
    </row>
    <row r="1695" spans="1:12" x14ac:dyDescent="0.25">
      <c r="A1695" s="3" t="s">
        <v>1131</v>
      </c>
      <c r="B1695" s="4" t="s">
        <v>25</v>
      </c>
      <c r="C1695" s="5" t="s">
        <v>26</v>
      </c>
      <c r="D1695" s="6">
        <v>231900218</v>
      </c>
      <c r="E1695" s="6">
        <v>0</v>
      </c>
      <c r="F1695" s="6">
        <f t="shared" si="27"/>
        <v>10986650</v>
      </c>
      <c r="G1695" s="6">
        <v>10986650</v>
      </c>
      <c r="H1695" s="6">
        <v>0</v>
      </c>
      <c r="I1695" s="7">
        <v>1203530</v>
      </c>
      <c r="J1695" s="6">
        <v>0</v>
      </c>
      <c r="K1695" s="6">
        <v>219710038</v>
      </c>
      <c r="L1695" s="10">
        <v>1406.1</v>
      </c>
    </row>
    <row r="1696" spans="1:12" x14ac:dyDescent="0.25">
      <c r="A1696" s="3" t="s">
        <v>1131</v>
      </c>
      <c r="B1696" s="4" t="s">
        <v>25</v>
      </c>
      <c r="C1696" s="5" t="s">
        <v>1135</v>
      </c>
      <c r="D1696" s="6">
        <v>123465</v>
      </c>
      <c r="E1696" s="6">
        <v>0</v>
      </c>
      <c r="F1696" s="6">
        <f t="shared" si="27"/>
        <v>123465</v>
      </c>
      <c r="G1696" s="6">
        <v>123465</v>
      </c>
      <c r="H1696" s="6">
        <v>0</v>
      </c>
      <c r="I1696" s="7">
        <v>0</v>
      </c>
      <c r="J1696" s="6">
        <v>0</v>
      </c>
      <c r="K1696" s="6">
        <v>0</v>
      </c>
      <c r="L1696" s="10">
        <v>1.1000000000000001</v>
      </c>
    </row>
    <row r="1697" spans="1:12" x14ac:dyDescent="0.25">
      <c r="A1697" s="3" t="s">
        <v>1131</v>
      </c>
      <c r="B1697" s="4" t="s">
        <v>25</v>
      </c>
      <c r="C1697" s="5" t="s">
        <v>1136</v>
      </c>
      <c r="D1697" s="6">
        <v>96479</v>
      </c>
      <c r="E1697" s="6">
        <v>0</v>
      </c>
      <c r="F1697" s="6">
        <f t="shared" si="27"/>
        <v>96479</v>
      </c>
      <c r="G1697" s="6">
        <v>96479</v>
      </c>
      <c r="H1697" s="6">
        <v>0</v>
      </c>
      <c r="I1697" s="7">
        <v>0</v>
      </c>
      <c r="J1697" s="6">
        <v>0</v>
      </c>
      <c r="K1697" s="6">
        <v>0</v>
      </c>
      <c r="L1697" s="10">
        <v>0.3</v>
      </c>
    </row>
    <row r="1698" spans="1:12" x14ac:dyDescent="0.25">
      <c r="A1698" s="3" t="s">
        <v>1131</v>
      </c>
      <c r="B1698" s="4" t="s">
        <v>28</v>
      </c>
      <c r="C1698" s="5" t="s">
        <v>29</v>
      </c>
      <c r="D1698" s="6">
        <v>131630851</v>
      </c>
      <c r="E1698" s="6">
        <v>0</v>
      </c>
      <c r="F1698" s="6">
        <f t="shared" si="27"/>
        <v>11615507</v>
      </c>
      <c r="G1698" s="6">
        <v>11615507</v>
      </c>
      <c r="H1698" s="6">
        <v>0</v>
      </c>
      <c r="I1698" s="7">
        <v>1470429</v>
      </c>
      <c r="J1698" s="6">
        <v>4143</v>
      </c>
      <c r="K1698" s="6">
        <v>118540772</v>
      </c>
      <c r="L1698" s="10">
        <v>2579.1</v>
      </c>
    </row>
    <row r="1699" spans="1:12" x14ac:dyDescent="0.25">
      <c r="A1699" s="3" t="s">
        <v>1131</v>
      </c>
      <c r="B1699" s="4" t="s">
        <v>28</v>
      </c>
      <c r="C1699" s="5" t="s">
        <v>1137</v>
      </c>
      <c r="D1699" s="6">
        <v>87994</v>
      </c>
      <c r="E1699" s="6">
        <v>0</v>
      </c>
      <c r="F1699" s="6">
        <f t="shared" si="27"/>
        <v>240748</v>
      </c>
      <c r="G1699" s="6">
        <v>240748</v>
      </c>
      <c r="H1699" s="6">
        <v>0</v>
      </c>
      <c r="I1699" s="7">
        <v>0</v>
      </c>
      <c r="J1699" s="6">
        <v>0</v>
      </c>
      <c r="K1699" s="6">
        <v>-152754</v>
      </c>
      <c r="L1699" s="10">
        <v>0</v>
      </c>
    </row>
    <row r="1700" spans="1:12" x14ac:dyDescent="0.25">
      <c r="A1700" s="3" t="s">
        <v>1131</v>
      </c>
      <c r="B1700" s="4" t="s">
        <v>34</v>
      </c>
      <c r="C1700" s="5" t="s">
        <v>35</v>
      </c>
      <c r="D1700" s="6">
        <v>132612501</v>
      </c>
      <c r="E1700" s="6">
        <v>0</v>
      </c>
      <c r="F1700" s="6">
        <f t="shared" si="27"/>
        <v>10666526</v>
      </c>
      <c r="G1700" s="6">
        <v>10666526</v>
      </c>
      <c r="H1700" s="6">
        <v>0</v>
      </c>
      <c r="I1700" s="7">
        <v>1645234</v>
      </c>
      <c r="J1700" s="6">
        <v>163167</v>
      </c>
      <c r="K1700" s="6">
        <v>120137574</v>
      </c>
      <c r="L1700" s="10">
        <v>2534.6</v>
      </c>
    </row>
    <row r="1701" spans="1:12" x14ac:dyDescent="0.25">
      <c r="A1701" s="3" t="s">
        <v>1131</v>
      </c>
      <c r="B1701" s="4" t="s">
        <v>34</v>
      </c>
      <c r="C1701" s="5" t="s">
        <v>36</v>
      </c>
      <c r="D1701" s="6">
        <v>-238282</v>
      </c>
      <c r="E1701" s="6">
        <v>0</v>
      </c>
      <c r="F1701" s="6">
        <f t="shared" si="27"/>
        <v>-234742</v>
      </c>
      <c r="G1701" s="6">
        <v>-234742</v>
      </c>
      <c r="H1701" s="6">
        <v>0</v>
      </c>
      <c r="I1701" s="7">
        <v>-3540</v>
      </c>
      <c r="J1701" s="6">
        <v>0</v>
      </c>
      <c r="K1701" s="6">
        <v>0</v>
      </c>
      <c r="L1701" s="10">
        <v>0</v>
      </c>
    </row>
    <row r="1702" spans="1:12" x14ac:dyDescent="0.25">
      <c r="A1702" s="3" t="s">
        <v>1131</v>
      </c>
      <c r="B1702" s="4" t="s">
        <v>34</v>
      </c>
      <c r="C1702" s="5" t="s">
        <v>108</v>
      </c>
      <c r="D1702" s="6">
        <v>-87994</v>
      </c>
      <c r="E1702" s="6">
        <v>0</v>
      </c>
      <c r="F1702" s="6">
        <f t="shared" si="27"/>
        <v>-87994</v>
      </c>
      <c r="G1702" s="6">
        <v>-87994</v>
      </c>
      <c r="H1702" s="6">
        <v>0</v>
      </c>
      <c r="I1702" s="7">
        <v>0</v>
      </c>
      <c r="J1702" s="6">
        <v>0</v>
      </c>
      <c r="K1702" s="6">
        <v>0</v>
      </c>
      <c r="L1702" s="10">
        <v>0</v>
      </c>
    </row>
    <row r="1703" spans="1:12" x14ac:dyDescent="0.25">
      <c r="A1703" s="3" t="s">
        <v>1131</v>
      </c>
      <c r="B1703" s="4" t="s">
        <v>34</v>
      </c>
      <c r="C1703" s="5" t="s">
        <v>41</v>
      </c>
      <c r="D1703" s="6">
        <v>16597</v>
      </c>
      <c r="E1703" s="6">
        <v>0</v>
      </c>
      <c r="F1703" s="6">
        <f t="shared" si="27"/>
        <v>6639</v>
      </c>
      <c r="G1703" s="6">
        <v>6639</v>
      </c>
      <c r="H1703" s="6">
        <v>0</v>
      </c>
      <c r="I1703" s="7">
        <v>0</v>
      </c>
      <c r="J1703" s="6">
        <v>0</v>
      </c>
      <c r="K1703" s="6">
        <v>9958</v>
      </c>
      <c r="L1703" s="10">
        <v>0</v>
      </c>
    </row>
    <row r="1704" spans="1:12" x14ac:dyDescent="0.25">
      <c r="A1704" s="3" t="s">
        <v>1131</v>
      </c>
      <c r="B1704" s="4" t="s">
        <v>3</v>
      </c>
      <c r="C1704" s="5" t="s">
        <v>41</v>
      </c>
      <c r="D1704" s="6">
        <v>138620663</v>
      </c>
      <c r="E1704" s="6">
        <v>0</v>
      </c>
      <c r="F1704" s="6">
        <f t="shared" si="27"/>
        <v>11735222</v>
      </c>
      <c r="G1704" s="6">
        <v>11735222</v>
      </c>
      <c r="H1704" s="6">
        <v>0</v>
      </c>
      <c r="I1704" s="7">
        <v>1663652</v>
      </c>
      <c r="J1704" s="6">
        <v>124920</v>
      </c>
      <c r="K1704" s="6">
        <v>125096869</v>
      </c>
      <c r="L1704" s="10">
        <v>2515.6</v>
      </c>
    </row>
    <row r="1705" spans="1:12" x14ac:dyDescent="0.25">
      <c r="A1705" s="3" t="s">
        <v>1131</v>
      </c>
      <c r="B1705" s="4" t="s">
        <v>3</v>
      </c>
      <c r="C1705" s="5" t="s">
        <v>1138</v>
      </c>
      <c r="D1705" s="6">
        <v>30930</v>
      </c>
      <c r="E1705" s="6">
        <v>0</v>
      </c>
      <c r="F1705" s="6">
        <f t="shared" si="27"/>
        <v>30930</v>
      </c>
      <c r="G1705" s="6">
        <v>30930</v>
      </c>
      <c r="H1705" s="6">
        <v>0</v>
      </c>
      <c r="I1705" s="7">
        <v>0</v>
      </c>
      <c r="J1705" s="6">
        <v>0</v>
      </c>
      <c r="K1705" s="6">
        <v>0</v>
      </c>
      <c r="L1705" s="10">
        <v>0.3</v>
      </c>
    </row>
    <row r="1706" spans="1:12" x14ac:dyDescent="0.25">
      <c r="A1706" s="3" t="s">
        <v>1131</v>
      </c>
      <c r="B1706" s="4" t="s">
        <v>7</v>
      </c>
      <c r="C1706" s="5" t="s">
        <v>8</v>
      </c>
      <c r="D1706" s="6">
        <v>143058296</v>
      </c>
      <c r="E1706" s="6">
        <v>0</v>
      </c>
      <c r="F1706" s="6">
        <f t="shared" si="27"/>
        <v>12665672</v>
      </c>
      <c r="G1706" s="6">
        <v>12665672</v>
      </c>
      <c r="H1706" s="6">
        <v>0</v>
      </c>
      <c r="I1706" s="7">
        <v>1572269</v>
      </c>
      <c r="J1706" s="6">
        <v>80305</v>
      </c>
      <c r="K1706" s="6">
        <v>128740050</v>
      </c>
      <c r="L1706" s="10">
        <v>2513.9</v>
      </c>
    </row>
    <row r="1707" spans="1:12" x14ac:dyDescent="0.25">
      <c r="A1707" s="3" t="s">
        <v>1131</v>
      </c>
      <c r="B1707" s="4" t="s">
        <v>7</v>
      </c>
      <c r="C1707" s="5" t="s">
        <v>51</v>
      </c>
      <c r="D1707" s="6">
        <v>-27329</v>
      </c>
      <c r="E1707" s="6">
        <v>0</v>
      </c>
      <c r="F1707" s="6">
        <f t="shared" si="27"/>
        <v>-11199</v>
      </c>
      <c r="G1707" s="6">
        <v>-11199</v>
      </c>
      <c r="H1707" s="6">
        <v>0</v>
      </c>
      <c r="I1707" s="7">
        <v>-363</v>
      </c>
      <c r="J1707" s="6">
        <v>0</v>
      </c>
      <c r="K1707" s="6">
        <v>-15767</v>
      </c>
      <c r="L1707" s="10">
        <v>0</v>
      </c>
    </row>
    <row r="1708" spans="1:12" x14ac:dyDescent="0.25">
      <c r="A1708" s="3" t="s">
        <v>1131</v>
      </c>
      <c r="B1708" s="4" t="s">
        <v>7</v>
      </c>
      <c r="C1708" s="5" t="s">
        <v>1139</v>
      </c>
      <c r="D1708" s="6">
        <v>26141</v>
      </c>
      <c r="E1708" s="6">
        <v>0</v>
      </c>
      <c r="F1708" s="6">
        <f t="shared" si="27"/>
        <v>26141</v>
      </c>
      <c r="G1708" s="6">
        <v>26141</v>
      </c>
      <c r="H1708" s="6">
        <v>0</v>
      </c>
      <c r="I1708" s="7">
        <v>0</v>
      </c>
      <c r="J1708" s="6">
        <v>0</v>
      </c>
      <c r="K1708" s="6">
        <v>0</v>
      </c>
      <c r="L1708" s="10">
        <v>0</v>
      </c>
    </row>
    <row r="1709" spans="1:12" x14ac:dyDescent="0.25">
      <c r="A1709" s="3" t="s">
        <v>1131</v>
      </c>
      <c r="B1709" s="4" t="s">
        <v>9</v>
      </c>
      <c r="C1709" s="5" t="s">
        <v>10</v>
      </c>
      <c r="D1709" s="6">
        <v>148582765</v>
      </c>
      <c r="E1709" s="6">
        <v>0</v>
      </c>
      <c r="F1709" s="6">
        <f t="shared" si="27"/>
        <v>14553944</v>
      </c>
      <c r="G1709" s="6">
        <v>14553944</v>
      </c>
      <c r="H1709" s="6">
        <v>0</v>
      </c>
      <c r="I1709" s="7">
        <v>1961125</v>
      </c>
      <c r="J1709" s="6">
        <v>65557</v>
      </c>
      <c r="K1709" s="6">
        <v>132002139</v>
      </c>
      <c r="L1709" s="10">
        <v>2490</v>
      </c>
    </row>
    <row r="1710" spans="1:12" x14ac:dyDescent="0.25">
      <c r="A1710" s="3" t="s">
        <v>1131</v>
      </c>
      <c r="B1710" s="4" t="s">
        <v>9</v>
      </c>
      <c r="C1710" s="5" t="s">
        <v>1140</v>
      </c>
      <c r="D1710" s="6">
        <v>50000</v>
      </c>
      <c r="E1710" s="6">
        <v>0</v>
      </c>
      <c r="F1710" s="6">
        <f t="shared" si="27"/>
        <v>0</v>
      </c>
      <c r="G1710" s="6">
        <v>0</v>
      </c>
      <c r="H1710" s="6">
        <v>0</v>
      </c>
      <c r="I1710" s="7">
        <v>50000</v>
      </c>
      <c r="J1710" s="6">
        <v>0</v>
      </c>
      <c r="K1710" s="6">
        <v>0</v>
      </c>
      <c r="L1710" s="10">
        <v>0</v>
      </c>
    </row>
    <row r="1711" spans="1:12" x14ac:dyDescent="0.25">
      <c r="A1711" s="3" t="s">
        <v>1131</v>
      </c>
      <c r="B1711" s="4" t="s">
        <v>9</v>
      </c>
      <c r="C1711" s="5" t="s">
        <v>1141</v>
      </c>
      <c r="D1711" s="6">
        <v>642645</v>
      </c>
      <c r="E1711" s="6">
        <v>0</v>
      </c>
      <c r="F1711" s="6">
        <f t="shared" si="27"/>
        <v>642645</v>
      </c>
      <c r="G1711" s="6">
        <v>642645</v>
      </c>
      <c r="H1711" s="6">
        <v>0</v>
      </c>
      <c r="I1711" s="7">
        <v>0</v>
      </c>
      <c r="J1711" s="6">
        <v>0</v>
      </c>
      <c r="K1711" s="6">
        <v>0</v>
      </c>
      <c r="L1711" s="10">
        <v>1.6</v>
      </c>
    </row>
    <row r="1712" spans="1:12" x14ac:dyDescent="0.25">
      <c r="A1712" s="3" t="s">
        <v>1131</v>
      </c>
      <c r="B1712" s="4" t="s">
        <v>9</v>
      </c>
      <c r="C1712" s="5" t="s">
        <v>1142</v>
      </c>
      <c r="D1712" s="6">
        <v>90096</v>
      </c>
      <c r="E1712" s="6">
        <v>0</v>
      </c>
      <c r="F1712" s="6">
        <f t="shared" si="27"/>
        <v>90096</v>
      </c>
      <c r="G1712" s="6">
        <v>90096</v>
      </c>
      <c r="H1712" s="6">
        <v>0</v>
      </c>
      <c r="I1712" s="7">
        <v>0</v>
      </c>
      <c r="J1712" s="6">
        <v>0</v>
      </c>
      <c r="K1712" s="6">
        <v>0</v>
      </c>
      <c r="L1712" s="10">
        <v>0</v>
      </c>
    </row>
    <row r="1713" spans="1:12" x14ac:dyDescent="0.25">
      <c r="A1713" s="3" t="s">
        <v>1131</v>
      </c>
      <c r="B1713" s="4" t="s">
        <v>11</v>
      </c>
      <c r="C1713" s="5" t="s">
        <v>12</v>
      </c>
      <c r="D1713" s="6">
        <v>149281691</v>
      </c>
      <c r="E1713" s="6">
        <v>0</v>
      </c>
      <c r="F1713" s="6">
        <f t="shared" si="27"/>
        <v>17704398</v>
      </c>
      <c r="G1713" s="6">
        <v>17704398</v>
      </c>
      <c r="H1713" s="6">
        <v>0</v>
      </c>
      <c r="I1713" s="7">
        <v>2288239</v>
      </c>
      <c r="J1713" s="6">
        <v>51198</v>
      </c>
      <c r="K1713" s="6">
        <v>129237856</v>
      </c>
      <c r="L1713" s="10">
        <v>2274.6999999999998</v>
      </c>
    </row>
    <row r="1714" spans="1:12" x14ac:dyDescent="0.25">
      <c r="A1714" s="3" t="s">
        <v>1143</v>
      </c>
      <c r="B1714" s="4" t="s">
        <v>14</v>
      </c>
      <c r="C1714" s="5" t="s">
        <v>15</v>
      </c>
      <c r="D1714" s="6">
        <v>250860028</v>
      </c>
      <c r="E1714" s="6">
        <v>0</v>
      </c>
      <c r="F1714" s="6">
        <f t="shared" si="27"/>
        <v>27479559</v>
      </c>
      <c r="G1714" s="6">
        <v>27479559</v>
      </c>
      <c r="H1714" s="6">
        <v>0</v>
      </c>
      <c r="I1714" s="7">
        <v>185537624</v>
      </c>
      <c r="J1714" s="6">
        <v>8701045</v>
      </c>
      <c r="K1714" s="6">
        <v>29141800</v>
      </c>
      <c r="L1714" s="10">
        <v>1462.1</v>
      </c>
    </row>
    <row r="1715" spans="1:12" x14ac:dyDescent="0.25">
      <c r="A1715" s="3" t="s">
        <v>1143</v>
      </c>
      <c r="B1715" s="4" t="s">
        <v>14</v>
      </c>
      <c r="C1715" s="5" t="s">
        <v>1144</v>
      </c>
      <c r="D1715" s="6">
        <v>50000</v>
      </c>
      <c r="E1715" s="6">
        <v>0</v>
      </c>
      <c r="F1715" s="6">
        <f t="shared" si="27"/>
        <v>0</v>
      </c>
      <c r="G1715" s="6">
        <v>0</v>
      </c>
      <c r="H1715" s="6">
        <v>0</v>
      </c>
      <c r="I1715" s="7">
        <v>50000</v>
      </c>
      <c r="J1715" s="6">
        <v>0</v>
      </c>
      <c r="K1715" s="6">
        <v>0</v>
      </c>
      <c r="L1715" s="10">
        <v>0</v>
      </c>
    </row>
    <row r="1716" spans="1:12" x14ac:dyDescent="0.25">
      <c r="A1716" s="3" t="s">
        <v>1143</v>
      </c>
      <c r="B1716" s="4" t="s">
        <v>14</v>
      </c>
      <c r="C1716" s="5" t="s">
        <v>1145</v>
      </c>
      <c r="D1716" s="6">
        <v>5580000</v>
      </c>
      <c r="E1716" s="6">
        <v>0</v>
      </c>
      <c r="F1716" s="6">
        <f t="shared" si="27"/>
        <v>0</v>
      </c>
      <c r="G1716" s="6">
        <v>0</v>
      </c>
      <c r="H1716" s="6">
        <v>0</v>
      </c>
      <c r="I1716" s="7">
        <v>5580000</v>
      </c>
      <c r="J1716" s="6">
        <v>0</v>
      </c>
      <c r="K1716" s="6">
        <v>0</v>
      </c>
      <c r="L1716" s="10">
        <v>0</v>
      </c>
    </row>
    <row r="1717" spans="1:12" x14ac:dyDescent="0.25">
      <c r="A1717" s="3" t="s">
        <v>1143</v>
      </c>
      <c r="B1717" s="4" t="s">
        <v>14</v>
      </c>
      <c r="C1717" s="5" t="s">
        <v>1146</v>
      </c>
      <c r="D1717" s="6">
        <v>2000000</v>
      </c>
      <c r="E1717" s="6">
        <v>0</v>
      </c>
      <c r="F1717" s="6">
        <f t="shared" si="27"/>
        <v>0</v>
      </c>
      <c r="G1717" s="6">
        <v>0</v>
      </c>
      <c r="H1717" s="6">
        <v>0</v>
      </c>
      <c r="I1717" s="7">
        <v>2000000</v>
      </c>
      <c r="J1717" s="6">
        <v>0</v>
      </c>
      <c r="K1717" s="6">
        <v>0</v>
      </c>
      <c r="L1717" s="10">
        <v>0</v>
      </c>
    </row>
    <row r="1718" spans="1:12" x14ac:dyDescent="0.25">
      <c r="A1718" s="3" t="s">
        <v>1143</v>
      </c>
      <c r="B1718" s="4" t="s">
        <v>14</v>
      </c>
      <c r="C1718" s="5" t="s">
        <v>1147</v>
      </c>
      <c r="D1718" s="6">
        <v>41959</v>
      </c>
      <c r="E1718" s="6">
        <v>0</v>
      </c>
      <c r="F1718" s="6">
        <f t="shared" si="27"/>
        <v>41959</v>
      </c>
      <c r="G1718" s="6">
        <v>41959</v>
      </c>
      <c r="H1718" s="6">
        <v>0</v>
      </c>
      <c r="I1718" s="7">
        <v>0</v>
      </c>
      <c r="J1718" s="6">
        <v>0</v>
      </c>
      <c r="K1718" s="6">
        <v>0</v>
      </c>
      <c r="L1718" s="10">
        <v>0.5</v>
      </c>
    </row>
    <row r="1719" spans="1:12" x14ac:dyDescent="0.25">
      <c r="A1719" s="3" t="s">
        <v>1143</v>
      </c>
      <c r="B1719" s="4" t="s">
        <v>14</v>
      </c>
      <c r="C1719" s="5" t="s">
        <v>1148</v>
      </c>
      <c r="D1719" s="6">
        <v>12240</v>
      </c>
      <c r="E1719" s="6">
        <v>0</v>
      </c>
      <c r="F1719" s="6">
        <f t="shared" si="27"/>
        <v>0</v>
      </c>
      <c r="G1719" s="6">
        <v>0</v>
      </c>
      <c r="H1719" s="6">
        <v>0</v>
      </c>
      <c r="I1719" s="7">
        <v>12240</v>
      </c>
      <c r="J1719" s="6">
        <v>0</v>
      </c>
      <c r="K1719" s="6">
        <v>0</v>
      </c>
      <c r="L1719" s="10">
        <v>0</v>
      </c>
    </row>
    <row r="1720" spans="1:12" x14ac:dyDescent="0.25">
      <c r="A1720" s="3" t="s">
        <v>1143</v>
      </c>
      <c r="B1720" s="4" t="s">
        <v>14</v>
      </c>
      <c r="C1720" s="5" t="s">
        <v>1149</v>
      </c>
      <c r="D1720" s="6">
        <v>150000</v>
      </c>
      <c r="E1720" s="6">
        <v>0</v>
      </c>
      <c r="F1720" s="6">
        <f t="shared" si="27"/>
        <v>150000</v>
      </c>
      <c r="G1720" s="6">
        <v>150000</v>
      </c>
      <c r="H1720" s="6">
        <v>0</v>
      </c>
      <c r="I1720" s="7">
        <v>0</v>
      </c>
      <c r="J1720" s="6">
        <v>0</v>
      </c>
      <c r="K1720" s="6">
        <v>0</v>
      </c>
      <c r="L1720" s="10">
        <v>0</v>
      </c>
    </row>
    <row r="1721" spans="1:12" x14ac:dyDescent="0.25">
      <c r="A1721" s="3" t="s">
        <v>1143</v>
      </c>
      <c r="B1721" s="4" t="s">
        <v>14</v>
      </c>
      <c r="C1721" s="5" t="s">
        <v>1150</v>
      </c>
      <c r="D1721" s="6">
        <v>60000</v>
      </c>
      <c r="E1721" s="6">
        <v>0</v>
      </c>
      <c r="F1721" s="6">
        <f t="shared" si="27"/>
        <v>0</v>
      </c>
      <c r="G1721" s="6">
        <v>0</v>
      </c>
      <c r="H1721" s="6">
        <v>0</v>
      </c>
      <c r="I1721" s="7">
        <v>60000</v>
      </c>
      <c r="J1721" s="6">
        <v>0</v>
      </c>
      <c r="K1721" s="6">
        <v>0</v>
      </c>
      <c r="L1721" s="10">
        <v>0</v>
      </c>
    </row>
    <row r="1722" spans="1:12" x14ac:dyDescent="0.25">
      <c r="A1722" s="3" t="s">
        <v>1143</v>
      </c>
      <c r="B1722" s="4" t="s">
        <v>14</v>
      </c>
      <c r="C1722" s="5" t="s">
        <v>1151</v>
      </c>
      <c r="D1722" s="6">
        <v>165000</v>
      </c>
      <c r="E1722" s="6">
        <v>0</v>
      </c>
      <c r="F1722" s="6">
        <f t="shared" si="27"/>
        <v>0</v>
      </c>
      <c r="G1722" s="6">
        <v>0</v>
      </c>
      <c r="H1722" s="6">
        <v>0</v>
      </c>
      <c r="I1722" s="7">
        <v>165000</v>
      </c>
      <c r="J1722" s="6">
        <v>0</v>
      </c>
      <c r="K1722" s="6">
        <v>0</v>
      </c>
      <c r="L1722" s="10">
        <v>0</v>
      </c>
    </row>
    <row r="1723" spans="1:12" x14ac:dyDescent="0.25">
      <c r="A1723" s="3" t="s">
        <v>1143</v>
      </c>
      <c r="B1723" s="4" t="s">
        <v>14</v>
      </c>
      <c r="C1723" s="5" t="s">
        <v>1152</v>
      </c>
      <c r="D1723" s="6">
        <v>5000000</v>
      </c>
      <c r="E1723" s="6">
        <v>0</v>
      </c>
      <c r="F1723" s="6">
        <f t="shared" si="27"/>
        <v>0</v>
      </c>
      <c r="G1723" s="6">
        <v>0</v>
      </c>
      <c r="H1723" s="6">
        <v>0</v>
      </c>
      <c r="I1723" s="7">
        <v>5000000</v>
      </c>
      <c r="J1723" s="6">
        <v>0</v>
      </c>
      <c r="K1723" s="6">
        <v>0</v>
      </c>
      <c r="L1723" s="10">
        <v>0</v>
      </c>
    </row>
    <row r="1724" spans="1:12" x14ac:dyDescent="0.25">
      <c r="A1724" s="3" t="s">
        <v>1143</v>
      </c>
      <c r="B1724" s="4" t="s">
        <v>20</v>
      </c>
      <c r="C1724" s="5" t="s">
        <v>21</v>
      </c>
      <c r="D1724" s="6">
        <v>254938806</v>
      </c>
      <c r="E1724" s="6">
        <v>0</v>
      </c>
      <c r="F1724" s="6">
        <f t="shared" si="27"/>
        <v>28742941</v>
      </c>
      <c r="G1724" s="6">
        <v>28742941</v>
      </c>
      <c r="H1724" s="6">
        <v>0</v>
      </c>
      <c r="I1724" s="7">
        <v>191851418</v>
      </c>
      <c r="J1724" s="6">
        <v>7703225</v>
      </c>
      <c r="K1724" s="6">
        <v>26641222</v>
      </c>
      <c r="L1724" s="10">
        <v>1462.7</v>
      </c>
    </row>
    <row r="1725" spans="1:12" x14ac:dyDescent="0.25">
      <c r="A1725" s="3" t="s">
        <v>1143</v>
      </c>
      <c r="B1725" s="4" t="s">
        <v>20</v>
      </c>
      <c r="C1725" s="5" t="s">
        <v>1153</v>
      </c>
      <c r="D1725" s="6">
        <v>7905000</v>
      </c>
      <c r="E1725" s="6">
        <v>0</v>
      </c>
      <c r="F1725" s="6">
        <f t="shared" si="27"/>
        <v>0</v>
      </c>
      <c r="G1725" s="6">
        <v>0</v>
      </c>
      <c r="H1725" s="6">
        <v>0</v>
      </c>
      <c r="I1725" s="7">
        <v>7905000</v>
      </c>
      <c r="J1725" s="6">
        <v>0</v>
      </c>
      <c r="K1725" s="6">
        <v>0</v>
      </c>
      <c r="L1725" s="10">
        <v>0</v>
      </c>
    </row>
    <row r="1726" spans="1:12" x14ac:dyDescent="0.25">
      <c r="A1726" s="3" t="s">
        <v>1143</v>
      </c>
      <c r="B1726" s="4" t="s">
        <v>20</v>
      </c>
      <c r="C1726" s="5" t="s">
        <v>1154</v>
      </c>
      <c r="D1726" s="6">
        <v>211168</v>
      </c>
      <c r="E1726" s="6">
        <v>0</v>
      </c>
      <c r="F1726" s="6">
        <f t="shared" si="27"/>
        <v>0</v>
      </c>
      <c r="G1726" s="6">
        <v>0</v>
      </c>
      <c r="H1726" s="6">
        <v>0</v>
      </c>
      <c r="I1726" s="7">
        <v>211168</v>
      </c>
      <c r="J1726" s="6">
        <v>0</v>
      </c>
      <c r="K1726" s="6">
        <v>0</v>
      </c>
      <c r="L1726" s="10">
        <v>0</v>
      </c>
    </row>
    <row r="1727" spans="1:12" x14ac:dyDescent="0.25">
      <c r="A1727" s="3" t="s">
        <v>1143</v>
      </c>
      <c r="B1727" s="4" t="s">
        <v>20</v>
      </c>
      <c r="C1727" s="5" t="s">
        <v>1155</v>
      </c>
      <c r="D1727" s="6">
        <v>3000000</v>
      </c>
      <c r="E1727" s="6">
        <v>0</v>
      </c>
      <c r="F1727" s="6">
        <f t="shared" si="27"/>
        <v>0</v>
      </c>
      <c r="G1727" s="6">
        <v>0</v>
      </c>
      <c r="H1727" s="6">
        <v>0</v>
      </c>
      <c r="I1727" s="7">
        <v>3000000</v>
      </c>
      <c r="J1727" s="6">
        <v>0</v>
      </c>
      <c r="K1727" s="6">
        <v>0</v>
      </c>
      <c r="L1727" s="10">
        <v>0</v>
      </c>
    </row>
    <row r="1728" spans="1:12" x14ac:dyDescent="0.25">
      <c r="A1728" s="3" t="s">
        <v>1143</v>
      </c>
      <c r="B1728" s="4" t="s">
        <v>23</v>
      </c>
      <c r="C1728" s="5" t="s">
        <v>24</v>
      </c>
      <c r="D1728" s="6">
        <v>261308465</v>
      </c>
      <c r="E1728" s="6">
        <v>0</v>
      </c>
      <c r="F1728" s="6">
        <f t="shared" si="27"/>
        <v>30864532</v>
      </c>
      <c r="G1728" s="6">
        <v>30864532</v>
      </c>
      <c r="H1728" s="6">
        <v>0</v>
      </c>
      <c r="I1728" s="7">
        <v>196811872</v>
      </c>
      <c r="J1728" s="6">
        <v>6932593</v>
      </c>
      <c r="K1728" s="6">
        <v>26699468</v>
      </c>
      <c r="L1728" s="10">
        <v>1458.6</v>
      </c>
    </row>
    <row r="1729" spans="1:12" x14ac:dyDescent="0.25">
      <c r="A1729" s="3" t="s">
        <v>1143</v>
      </c>
      <c r="B1729" s="4" t="s">
        <v>23</v>
      </c>
      <c r="C1729" s="5" t="s">
        <v>1156</v>
      </c>
      <c r="D1729" s="6">
        <v>3850000</v>
      </c>
      <c r="E1729" s="6">
        <v>0</v>
      </c>
      <c r="F1729" s="6">
        <f t="shared" si="27"/>
        <v>0</v>
      </c>
      <c r="G1729" s="6">
        <v>0</v>
      </c>
      <c r="H1729" s="6">
        <v>0</v>
      </c>
      <c r="I1729" s="7">
        <v>3850000</v>
      </c>
      <c r="J1729" s="6">
        <v>0</v>
      </c>
      <c r="K1729" s="6">
        <v>0</v>
      </c>
      <c r="L1729" s="10">
        <v>0</v>
      </c>
    </row>
    <row r="1730" spans="1:12" x14ac:dyDescent="0.25">
      <c r="A1730" s="3" t="s">
        <v>1143</v>
      </c>
      <c r="B1730" s="4" t="s">
        <v>23</v>
      </c>
      <c r="C1730" s="5" t="s">
        <v>1157</v>
      </c>
      <c r="D1730" s="6">
        <v>30134000</v>
      </c>
      <c r="E1730" s="6">
        <v>0</v>
      </c>
      <c r="F1730" s="6">
        <f t="shared" si="27"/>
        <v>0</v>
      </c>
      <c r="G1730" s="6">
        <v>0</v>
      </c>
      <c r="H1730" s="6">
        <v>0</v>
      </c>
      <c r="I1730" s="7">
        <v>30134000</v>
      </c>
      <c r="J1730" s="6">
        <v>0</v>
      </c>
      <c r="K1730" s="6">
        <v>0</v>
      </c>
      <c r="L1730" s="10">
        <v>0</v>
      </c>
    </row>
    <row r="1731" spans="1:12" x14ac:dyDescent="0.25">
      <c r="A1731" s="3" t="s">
        <v>1143</v>
      </c>
      <c r="B1731" s="4" t="s">
        <v>25</v>
      </c>
      <c r="C1731" s="5" t="s">
        <v>26</v>
      </c>
      <c r="D1731" s="6">
        <v>277648350</v>
      </c>
      <c r="E1731" s="6">
        <v>0</v>
      </c>
      <c r="F1731" s="6">
        <f t="shared" si="27"/>
        <v>32005418</v>
      </c>
      <c r="G1731" s="6">
        <v>32005418</v>
      </c>
      <c r="H1731" s="6">
        <v>0</v>
      </c>
      <c r="I1731" s="7">
        <v>211140771</v>
      </c>
      <c r="J1731" s="6">
        <v>7933687</v>
      </c>
      <c r="K1731" s="6">
        <v>26568474</v>
      </c>
      <c r="L1731" s="10">
        <v>1464.5</v>
      </c>
    </row>
    <row r="1732" spans="1:12" x14ac:dyDescent="0.25">
      <c r="A1732" s="3" t="s">
        <v>1143</v>
      </c>
      <c r="B1732" s="4" t="s">
        <v>25</v>
      </c>
      <c r="C1732" s="5" t="s">
        <v>1158</v>
      </c>
      <c r="D1732" s="6">
        <v>24716894</v>
      </c>
      <c r="E1732" s="6">
        <v>0</v>
      </c>
      <c r="F1732" s="6">
        <f t="shared" si="27"/>
        <v>0</v>
      </c>
      <c r="G1732" s="6">
        <v>0</v>
      </c>
      <c r="H1732" s="6">
        <v>0</v>
      </c>
      <c r="I1732" s="7">
        <v>24716894</v>
      </c>
      <c r="J1732" s="6">
        <v>0</v>
      </c>
      <c r="K1732" s="6">
        <v>0</v>
      </c>
      <c r="L1732" s="10">
        <v>0</v>
      </c>
    </row>
    <row r="1733" spans="1:12" x14ac:dyDescent="0.25">
      <c r="A1733" s="3" t="s">
        <v>1143</v>
      </c>
      <c r="B1733" s="4" t="s">
        <v>25</v>
      </c>
      <c r="C1733" s="5" t="s">
        <v>1159</v>
      </c>
      <c r="D1733" s="6">
        <v>3000000</v>
      </c>
      <c r="E1733" s="6">
        <v>0</v>
      </c>
      <c r="F1733" s="6">
        <f t="shared" si="27"/>
        <v>0</v>
      </c>
      <c r="G1733" s="6">
        <v>0</v>
      </c>
      <c r="H1733" s="6">
        <v>0</v>
      </c>
      <c r="I1733" s="7">
        <v>3000000</v>
      </c>
      <c r="J1733" s="6">
        <v>0</v>
      </c>
      <c r="K1733" s="6">
        <v>0</v>
      </c>
      <c r="L1733" s="10">
        <v>0</v>
      </c>
    </row>
    <row r="1734" spans="1:12" x14ac:dyDescent="0.25">
      <c r="A1734" s="3" t="s">
        <v>1143</v>
      </c>
      <c r="B1734" s="4" t="s">
        <v>28</v>
      </c>
      <c r="C1734" s="5" t="s">
        <v>29</v>
      </c>
      <c r="D1734" s="6">
        <v>307613503</v>
      </c>
      <c r="E1734" s="6">
        <v>0</v>
      </c>
      <c r="F1734" s="6">
        <f t="shared" si="27"/>
        <v>33464597</v>
      </c>
      <c r="G1734" s="6">
        <v>33464597</v>
      </c>
      <c r="H1734" s="6">
        <v>0</v>
      </c>
      <c r="I1734" s="7">
        <v>239942706</v>
      </c>
      <c r="J1734" s="6">
        <v>7523560</v>
      </c>
      <c r="K1734" s="6">
        <v>26682640</v>
      </c>
      <c r="L1734" s="10">
        <v>1489.9</v>
      </c>
    </row>
    <row r="1735" spans="1:12" x14ac:dyDescent="0.25">
      <c r="A1735" s="3" t="s">
        <v>1143</v>
      </c>
      <c r="B1735" s="4" t="s">
        <v>28</v>
      </c>
      <c r="C1735" s="5" t="s">
        <v>959</v>
      </c>
      <c r="D1735" s="6">
        <v>851010</v>
      </c>
      <c r="E1735" s="6">
        <v>0</v>
      </c>
      <c r="F1735" s="6">
        <f t="shared" si="27"/>
        <v>0</v>
      </c>
      <c r="G1735" s="6">
        <v>0</v>
      </c>
      <c r="H1735" s="6">
        <v>0</v>
      </c>
      <c r="I1735" s="7">
        <v>851010</v>
      </c>
      <c r="J1735" s="6">
        <v>0</v>
      </c>
      <c r="K1735" s="6">
        <v>0</v>
      </c>
      <c r="L1735" s="10">
        <v>6</v>
      </c>
    </row>
    <row r="1736" spans="1:12" x14ac:dyDescent="0.25">
      <c r="A1736" s="3" t="s">
        <v>1143</v>
      </c>
      <c r="B1736" s="4" t="s">
        <v>28</v>
      </c>
      <c r="C1736" s="5" t="s">
        <v>1160</v>
      </c>
      <c r="D1736" s="6">
        <v>10000000</v>
      </c>
      <c r="E1736" s="6">
        <v>0</v>
      </c>
      <c r="F1736" s="6">
        <f t="shared" si="27"/>
        <v>10000000</v>
      </c>
      <c r="G1736" s="6">
        <v>10000000</v>
      </c>
      <c r="H1736" s="6">
        <v>0</v>
      </c>
      <c r="I1736" s="7">
        <v>0</v>
      </c>
      <c r="J1736" s="6">
        <v>0</v>
      </c>
      <c r="K1736" s="6">
        <v>0</v>
      </c>
      <c r="L1736" s="10">
        <v>0</v>
      </c>
    </row>
    <row r="1737" spans="1:12" x14ac:dyDescent="0.25">
      <c r="A1737" s="3" t="s">
        <v>1143</v>
      </c>
      <c r="B1737" s="4" t="s">
        <v>28</v>
      </c>
      <c r="C1737" s="5" t="s">
        <v>1161</v>
      </c>
      <c r="D1737" s="6">
        <v>19355000</v>
      </c>
      <c r="E1737" s="6">
        <v>0</v>
      </c>
      <c r="F1737" s="6">
        <f t="shared" si="27"/>
        <v>0</v>
      </c>
      <c r="G1737" s="6">
        <v>0</v>
      </c>
      <c r="H1737" s="6">
        <v>0</v>
      </c>
      <c r="I1737" s="7">
        <v>19355000</v>
      </c>
      <c r="J1737" s="6">
        <v>0</v>
      </c>
      <c r="K1737" s="6">
        <v>0</v>
      </c>
      <c r="L1737" s="10">
        <v>0</v>
      </c>
    </row>
    <row r="1738" spans="1:12" x14ac:dyDescent="0.25">
      <c r="A1738" s="3" t="s">
        <v>1143</v>
      </c>
      <c r="B1738" s="4" t="s">
        <v>28</v>
      </c>
      <c r="C1738" s="5" t="s">
        <v>1162</v>
      </c>
      <c r="D1738" s="6">
        <v>83710</v>
      </c>
      <c r="E1738" s="6">
        <v>0</v>
      </c>
      <c r="F1738" s="6">
        <f t="shared" si="27"/>
        <v>73636</v>
      </c>
      <c r="G1738" s="6">
        <v>73636</v>
      </c>
      <c r="H1738" s="6">
        <v>0</v>
      </c>
      <c r="I1738" s="7">
        <v>83710</v>
      </c>
      <c r="J1738" s="6">
        <v>0</v>
      </c>
      <c r="K1738" s="6">
        <v>-73636</v>
      </c>
      <c r="L1738" s="10">
        <v>0</v>
      </c>
    </row>
    <row r="1739" spans="1:12" x14ac:dyDescent="0.25">
      <c r="A1739" s="3" t="s">
        <v>1143</v>
      </c>
      <c r="B1739" s="4" t="s">
        <v>28</v>
      </c>
      <c r="C1739" s="5" t="s">
        <v>1163</v>
      </c>
      <c r="D1739" s="6">
        <v>-866742</v>
      </c>
      <c r="E1739" s="6">
        <v>0</v>
      </c>
      <c r="F1739" s="6">
        <f t="shared" ref="F1739:F1802" si="28">SUM(G1739:H1739)</f>
        <v>-866742</v>
      </c>
      <c r="G1739" s="6">
        <v>-866742</v>
      </c>
      <c r="H1739" s="6">
        <v>0</v>
      </c>
      <c r="I1739" s="7">
        <v>0</v>
      </c>
      <c r="J1739" s="6">
        <v>0</v>
      </c>
      <c r="K1739" s="6">
        <v>0</v>
      </c>
      <c r="L1739" s="10">
        <v>0</v>
      </c>
    </row>
    <row r="1740" spans="1:12" x14ac:dyDescent="0.25">
      <c r="A1740" s="3" t="s">
        <v>1143</v>
      </c>
      <c r="B1740" s="4" t="s">
        <v>34</v>
      </c>
      <c r="C1740" s="5" t="s">
        <v>35</v>
      </c>
      <c r="D1740" s="6">
        <v>308568368</v>
      </c>
      <c r="E1740" s="6">
        <v>0</v>
      </c>
      <c r="F1740" s="6">
        <f t="shared" si="28"/>
        <v>33219716</v>
      </c>
      <c r="G1740" s="6">
        <v>33219716</v>
      </c>
      <c r="H1740" s="6">
        <v>0</v>
      </c>
      <c r="I1740" s="7">
        <v>241432970</v>
      </c>
      <c r="J1740" s="6">
        <v>7256748</v>
      </c>
      <c r="K1740" s="6">
        <v>26658934</v>
      </c>
      <c r="L1740" s="10">
        <v>1511.9</v>
      </c>
    </row>
    <row r="1741" spans="1:12" x14ac:dyDescent="0.25">
      <c r="A1741" s="3" t="s">
        <v>1143</v>
      </c>
      <c r="B1741" s="4" t="s">
        <v>34</v>
      </c>
      <c r="C1741" s="5" t="s">
        <v>107</v>
      </c>
      <c r="D1741" s="6">
        <v>25904</v>
      </c>
      <c r="E1741" s="6">
        <v>0</v>
      </c>
      <c r="F1741" s="6">
        <f t="shared" si="28"/>
        <v>0</v>
      </c>
      <c r="G1741" s="6">
        <v>0</v>
      </c>
      <c r="H1741" s="6">
        <v>0</v>
      </c>
      <c r="I1741" s="7">
        <v>25904</v>
      </c>
      <c r="J1741" s="6">
        <v>0</v>
      </c>
      <c r="K1741" s="6">
        <v>0</v>
      </c>
      <c r="L1741" s="10">
        <v>0</v>
      </c>
    </row>
    <row r="1742" spans="1:12" x14ac:dyDescent="0.25">
      <c r="A1742" s="3" t="s">
        <v>1143</v>
      </c>
      <c r="B1742" s="4" t="s">
        <v>34</v>
      </c>
      <c r="C1742" s="5" t="s">
        <v>36</v>
      </c>
      <c r="D1742" s="6">
        <v>-2936082</v>
      </c>
      <c r="E1742" s="6">
        <v>0</v>
      </c>
      <c r="F1742" s="6">
        <f t="shared" si="28"/>
        <v>-520633</v>
      </c>
      <c r="G1742" s="6">
        <v>-520633</v>
      </c>
      <c r="H1742" s="6">
        <v>0</v>
      </c>
      <c r="I1742" s="7">
        <v>-2329063</v>
      </c>
      <c r="J1742" s="6">
        <v>-86386</v>
      </c>
      <c r="K1742" s="6">
        <v>0</v>
      </c>
      <c r="L1742" s="10">
        <v>0</v>
      </c>
    </row>
    <row r="1743" spans="1:12" x14ac:dyDescent="0.25">
      <c r="A1743" s="3" t="s">
        <v>1143</v>
      </c>
      <c r="B1743" s="4" t="s">
        <v>34</v>
      </c>
      <c r="C1743" s="5" t="s">
        <v>1163</v>
      </c>
      <c r="D1743" s="6">
        <v>26180000</v>
      </c>
      <c r="E1743" s="6">
        <v>0</v>
      </c>
      <c r="F1743" s="6">
        <f t="shared" si="28"/>
        <v>0</v>
      </c>
      <c r="G1743" s="6">
        <v>0</v>
      </c>
      <c r="H1743" s="6">
        <v>0</v>
      </c>
      <c r="I1743" s="7">
        <v>26180000</v>
      </c>
      <c r="J1743" s="6">
        <v>0</v>
      </c>
      <c r="K1743" s="6">
        <v>0</v>
      </c>
      <c r="L1743" s="10">
        <v>0</v>
      </c>
    </row>
    <row r="1744" spans="1:12" x14ac:dyDescent="0.25">
      <c r="A1744" s="3" t="s">
        <v>1143</v>
      </c>
      <c r="B1744" s="4" t="s">
        <v>34</v>
      </c>
      <c r="C1744" s="5" t="s">
        <v>1164</v>
      </c>
      <c r="D1744" s="6">
        <v>4000000</v>
      </c>
      <c r="E1744" s="6">
        <v>0</v>
      </c>
      <c r="F1744" s="6">
        <f t="shared" si="28"/>
        <v>0</v>
      </c>
      <c r="G1744" s="6">
        <v>0</v>
      </c>
      <c r="H1744" s="6">
        <v>0</v>
      </c>
      <c r="I1744" s="7">
        <v>4000000</v>
      </c>
      <c r="J1744" s="6">
        <v>0</v>
      </c>
      <c r="K1744" s="6">
        <v>0</v>
      </c>
      <c r="L1744" s="10">
        <v>0</v>
      </c>
    </row>
    <row r="1745" spans="1:12" x14ac:dyDescent="0.25">
      <c r="A1745" s="3" t="s">
        <v>1143</v>
      </c>
      <c r="B1745" s="4" t="s">
        <v>34</v>
      </c>
      <c r="C1745" s="5" t="s">
        <v>1165</v>
      </c>
      <c r="D1745" s="6">
        <v>30000000</v>
      </c>
      <c r="E1745" s="6">
        <v>0</v>
      </c>
      <c r="F1745" s="6">
        <f t="shared" si="28"/>
        <v>0</v>
      </c>
      <c r="G1745" s="6">
        <v>0</v>
      </c>
      <c r="H1745" s="6">
        <v>0</v>
      </c>
      <c r="I1745" s="7">
        <v>30000000</v>
      </c>
      <c r="J1745" s="6">
        <v>0</v>
      </c>
      <c r="K1745" s="6">
        <v>0</v>
      </c>
      <c r="L1745" s="10">
        <v>0</v>
      </c>
    </row>
    <row r="1746" spans="1:12" x14ac:dyDescent="0.25">
      <c r="A1746" s="3" t="s">
        <v>1143</v>
      </c>
      <c r="B1746" s="4" t="s">
        <v>34</v>
      </c>
      <c r="C1746" s="5" t="s">
        <v>1166</v>
      </c>
      <c r="D1746" s="6">
        <v>15000000</v>
      </c>
      <c r="E1746" s="6">
        <v>0</v>
      </c>
      <c r="F1746" s="6">
        <f t="shared" si="28"/>
        <v>0</v>
      </c>
      <c r="G1746" s="6">
        <v>0</v>
      </c>
      <c r="H1746" s="6">
        <v>0</v>
      </c>
      <c r="I1746" s="7">
        <v>15000000</v>
      </c>
      <c r="J1746" s="6">
        <v>0</v>
      </c>
      <c r="K1746" s="6">
        <v>0</v>
      </c>
      <c r="L1746" s="10">
        <v>0</v>
      </c>
    </row>
    <row r="1747" spans="1:12" x14ac:dyDescent="0.25">
      <c r="A1747" s="3" t="s">
        <v>1143</v>
      </c>
      <c r="B1747" s="4" t="s">
        <v>34</v>
      </c>
      <c r="C1747" s="5" t="s">
        <v>1110</v>
      </c>
      <c r="D1747" s="6">
        <v>22750000</v>
      </c>
      <c r="E1747" s="6">
        <v>0</v>
      </c>
      <c r="F1747" s="6">
        <f t="shared" si="28"/>
        <v>0</v>
      </c>
      <c r="G1747" s="6">
        <v>0</v>
      </c>
      <c r="H1747" s="6">
        <v>0</v>
      </c>
      <c r="I1747" s="7">
        <v>22750000</v>
      </c>
      <c r="J1747" s="6">
        <v>0</v>
      </c>
      <c r="K1747" s="6">
        <v>0</v>
      </c>
      <c r="L1747" s="10">
        <v>17</v>
      </c>
    </row>
    <row r="1748" spans="1:12" x14ac:dyDescent="0.25">
      <c r="A1748" s="3" t="s">
        <v>1143</v>
      </c>
      <c r="B1748" s="4" t="s">
        <v>3</v>
      </c>
      <c r="C1748" s="5" t="s">
        <v>41</v>
      </c>
      <c r="D1748" s="6">
        <v>319298132</v>
      </c>
      <c r="E1748" s="6">
        <v>0</v>
      </c>
      <c r="F1748" s="6">
        <f t="shared" si="28"/>
        <v>37119409</v>
      </c>
      <c r="G1748" s="6">
        <v>37119409</v>
      </c>
      <c r="H1748" s="6">
        <v>0</v>
      </c>
      <c r="I1748" s="7">
        <v>247757280</v>
      </c>
      <c r="J1748" s="6">
        <v>7540179</v>
      </c>
      <c r="K1748" s="6">
        <v>26881264</v>
      </c>
      <c r="L1748" s="10">
        <v>1517</v>
      </c>
    </row>
    <row r="1749" spans="1:12" x14ac:dyDescent="0.25">
      <c r="A1749" s="3" t="s">
        <v>1143</v>
      </c>
      <c r="B1749" s="4" t="s">
        <v>3</v>
      </c>
      <c r="C1749" s="5" t="s">
        <v>1167</v>
      </c>
      <c r="D1749" s="6">
        <v>4250000</v>
      </c>
      <c r="E1749" s="6">
        <v>0</v>
      </c>
      <c r="F1749" s="6">
        <f t="shared" si="28"/>
        <v>0</v>
      </c>
      <c r="G1749" s="6">
        <v>0</v>
      </c>
      <c r="H1749" s="6">
        <v>0</v>
      </c>
      <c r="I1749" s="7">
        <v>4250000</v>
      </c>
      <c r="J1749" s="6">
        <v>0</v>
      </c>
      <c r="K1749" s="6">
        <v>0</v>
      </c>
      <c r="L1749" s="10">
        <v>0</v>
      </c>
    </row>
    <row r="1750" spans="1:12" x14ac:dyDescent="0.25">
      <c r="A1750" s="3" t="s">
        <v>1143</v>
      </c>
      <c r="B1750" s="4" t="s">
        <v>3</v>
      </c>
      <c r="C1750" s="5" t="s">
        <v>1168</v>
      </c>
      <c r="D1750" s="6">
        <v>216070</v>
      </c>
      <c r="E1750" s="6">
        <v>0</v>
      </c>
      <c r="F1750" s="6">
        <f t="shared" si="28"/>
        <v>216070</v>
      </c>
      <c r="G1750" s="6">
        <v>216070</v>
      </c>
      <c r="H1750" s="6">
        <v>0</v>
      </c>
      <c r="I1750" s="7">
        <v>0</v>
      </c>
      <c r="J1750" s="6">
        <v>0</v>
      </c>
      <c r="K1750" s="6">
        <v>0</v>
      </c>
      <c r="L1750" s="10">
        <v>1.5</v>
      </c>
    </row>
    <row r="1751" spans="1:12" x14ac:dyDescent="0.25">
      <c r="A1751" s="3" t="s">
        <v>1143</v>
      </c>
      <c r="B1751" s="4" t="s">
        <v>3</v>
      </c>
      <c r="C1751" s="5" t="s">
        <v>1169</v>
      </c>
      <c r="D1751" s="6">
        <v>504646</v>
      </c>
      <c r="E1751" s="6">
        <v>0</v>
      </c>
      <c r="F1751" s="6">
        <f t="shared" si="28"/>
        <v>0</v>
      </c>
      <c r="G1751" s="6">
        <v>0</v>
      </c>
      <c r="H1751" s="6">
        <v>0</v>
      </c>
      <c r="I1751" s="7">
        <v>504646</v>
      </c>
      <c r="J1751" s="6">
        <v>0</v>
      </c>
      <c r="K1751" s="6">
        <v>0</v>
      </c>
      <c r="L1751" s="10">
        <v>2.4</v>
      </c>
    </row>
    <row r="1752" spans="1:12" x14ac:dyDescent="0.25">
      <c r="A1752" s="3" t="s">
        <v>1143</v>
      </c>
      <c r="B1752" s="4" t="s">
        <v>3</v>
      </c>
      <c r="C1752" s="5" t="s">
        <v>388</v>
      </c>
      <c r="D1752" s="6">
        <v>49362</v>
      </c>
      <c r="E1752" s="6">
        <v>0</v>
      </c>
      <c r="F1752" s="6">
        <f t="shared" si="28"/>
        <v>0</v>
      </c>
      <c r="G1752" s="6">
        <v>0</v>
      </c>
      <c r="H1752" s="6">
        <v>0</v>
      </c>
      <c r="I1752" s="7">
        <v>49362</v>
      </c>
      <c r="J1752" s="6">
        <v>0</v>
      </c>
      <c r="K1752" s="6">
        <v>0</v>
      </c>
      <c r="L1752" s="10">
        <v>0.5</v>
      </c>
    </row>
    <row r="1753" spans="1:12" x14ac:dyDescent="0.25">
      <c r="A1753" s="3" t="s">
        <v>1143</v>
      </c>
      <c r="B1753" s="4" t="s">
        <v>3</v>
      </c>
      <c r="C1753" s="5" t="s">
        <v>43</v>
      </c>
      <c r="D1753" s="6">
        <v>9006005</v>
      </c>
      <c r="E1753" s="6">
        <v>0</v>
      </c>
      <c r="F1753" s="6">
        <f t="shared" si="28"/>
        <v>0</v>
      </c>
      <c r="G1753" s="6">
        <v>0</v>
      </c>
      <c r="H1753" s="6">
        <v>0</v>
      </c>
      <c r="I1753" s="7">
        <v>9006005</v>
      </c>
      <c r="J1753" s="6">
        <v>0</v>
      </c>
      <c r="K1753" s="6">
        <v>0</v>
      </c>
      <c r="L1753" s="10">
        <v>0</v>
      </c>
    </row>
    <row r="1754" spans="1:12" x14ac:dyDescent="0.25">
      <c r="A1754" s="3" t="s">
        <v>1143</v>
      </c>
      <c r="B1754" s="4" t="s">
        <v>3</v>
      </c>
      <c r="C1754" s="5" t="s">
        <v>1170</v>
      </c>
      <c r="D1754" s="6">
        <v>730674</v>
      </c>
      <c r="E1754" s="6">
        <v>0</v>
      </c>
      <c r="F1754" s="6">
        <f t="shared" si="28"/>
        <v>0</v>
      </c>
      <c r="G1754" s="6">
        <v>0</v>
      </c>
      <c r="H1754" s="6">
        <v>0</v>
      </c>
      <c r="I1754" s="7">
        <v>730674</v>
      </c>
      <c r="J1754" s="6">
        <v>0</v>
      </c>
      <c r="K1754" s="6">
        <v>0</v>
      </c>
      <c r="L1754" s="10">
        <v>1</v>
      </c>
    </row>
    <row r="1755" spans="1:12" x14ac:dyDescent="0.25">
      <c r="A1755" s="3" t="s">
        <v>1143</v>
      </c>
      <c r="B1755" s="4" t="s">
        <v>3</v>
      </c>
      <c r="C1755" s="5" t="s">
        <v>1171</v>
      </c>
      <c r="D1755" s="6">
        <v>76579</v>
      </c>
      <c r="E1755" s="6">
        <v>0</v>
      </c>
      <c r="F1755" s="6">
        <f t="shared" si="28"/>
        <v>0</v>
      </c>
      <c r="G1755" s="6">
        <v>0</v>
      </c>
      <c r="H1755" s="6">
        <v>0</v>
      </c>
      <c r="I1755" s="7">
        <v>76579</v>
      </c>
      <c r="J1755" s="6">
        <v>0</v>
      </c>
      <c r="K1755" s="6">
        <v>0</v>
      </c>
      <c r="L1755" s="10">
        <v>0.3</v>
      </c>
    </row>
    <row r="1756" spans="1:12" x14ac:dyDescent="0.25">
      <c r="A1756" s="3" t="s">
        <v>1143</v>
      </c>
      <c r="B1756" s="4" t="s">
        <v>3</v>
      </c>
      <c r="C1756" s="5" t="s">
        <v>8</v>
      </c>
      <c r="D1756" s="6">
        <v>43200</v>
      </c>
      <c r="E1756" s="6">
        <v>0</v>
      </c>
      <c r="F1756" s="6">
        <f t="shared" si="28"/>
        <v>0</v>
      </c>
      <c r="G1756" s="6">
        <v>0</v>
      </c>
      <c r="H1756" s="6">
        <v>0</v>
      </c>
      <c r="I1756" s="7">
        <v>43200</v>
      </c>
      <c r="J1756" s="6">
        <v>0</v>
      </c>
      <c r="K1756" s="6">
        <v>0</v>
      </c>
      <c r="L1756" s="10">
        <v>0</v>
      </c>
    </row>
    <row r="1757" spans="1:12" x14ac:dyDescent="0.25">
      <c r="A1757" s="3" t="s">
        <v>1143</v>
      </c>
      <c r="B1757" s="4" t="s">
        <v>7</v>
      </c>
      <c r="C1757" s="5" t="s">
        <v>8</v>
      </c>
      <c r="D1757" s="6">
        <v>346673795</v>
      </c>
      <c r="E1757" s="6">
        <v>0</v>
      </c>
      <c r="F1757" s="6">
        <f t="shared" si="28"/>
        <v>38428154</v>
      </c>
      <c r="G1757" s="6">
        <v>38428154</v>
      </c>
      <c r="H1757" s="6">
        <v>0</v>
      </c>
      <c r="I1757" s="7">
        <v>274317373</v>
      </c>
      <c r="J1757" s="6">
        <v>7894474</v>
      </c>
      <c r="K1757" s="6">
        <v>26033794</v>
      </c>
      <c r="L1757" s="10">
        <v>1554.8</v>
      </c>
    </row>
    <row r="1758" spans="1:12" x14ac:dyDescent="0.25">
      <c r="A1758" s="3" t="s">
        <v>1143</v>
      </c>
      <c r="B1758" s="4" t="s">
        <v>7</v>
      </c>
      <c r="C1758" s="5" t="s">
        <v>1172</v>
      </c>
      <c r="D1758" s="6">
        <v>120000000</v>
      </c>
      <c r="E1758" s="6">
        <v>0</v>
      </c>
      <c r="F1758" s="6">
        <f t="shared" si="28"/>
        <v>0</v>
      </c>
      <c r="G1758" s="6">
        <v>0</v>
      </c>
      <c r="H1758" s="6">
        <v>0</v>
      </c>
      <c r="I1758" s="7">
        <v>60000000</v>
      </c>
      <c r="J1758" s="6">
        <v>60000000</v>
      </c>
      <c r="K1758" s="6">
        <v>0</v>
      </c>
      <c r="L1758" s="10">
        <v>0</v>
      </c>
    </row>
    <row r="1759" spans="1:12" x14ac:dyDescent="0.25">
      <c r="A1759" s="3" t="s">
        <v>1143</v>
      </c>
      <c r="B1759" s="4" t="s">
        <v>7</v>
      </c>
      <c r="C1759" s="5" t="s">
        <v>407</v>
      </c>
      <c r="D1759" s="6">
        <v>19428</v>
      </c>
      <c r="E1759" s="6">
        <v>0</v>
      </c>
      <c r="F1759" s="6">
        <f t="shared" si="28"/>
        <v>19428</v>
      </c>
      <c r="G1759" s="6">
        <v>19428</v>
      </c>
      <c r="H1759" s="6">
        <v>0</v>
      </c>
      <c r="I1759" s="7">
        <v>0</v>
      </c>
      <c r="J1759" s="6">
        <v>0</v>
      </c>
      <c r="K1759" s="6">
        <v>0</v>
      </c>
      <c r="L1759" s="10">
        <v>0</v>
      </c>
    </row>
    <row r="1760" spans="1:12" x14ac:dyDescent="0.25">
      <c r="A1760" s="3" t="s">
        <v>1143</v>
      </c>
      <c r="B1760" s="4" t="s">
        <v>7</v>
      </c>
      <c r="C1760" s="5" t="s">
        <v>1118</v>
      </c>
      <c r="D1760" s="6">
        <v>1000000</v>
      </c>
      <c r="E1760" s="6">
        <v>0</v>
      </c>
      <c r="F1760" s="6">
        <f t="shared" si="28"/>
        <v>0</v>
      </c>
      <c r="G1760" s="6">
        <v>0</v>
      </c>
      <c r="H1760" s="6">
        <v>0</v>
      </c>
      <c r="I1760" s="7">
        <v>1000000</v>
      </c>
      <c r="J1760" s="6">
        <v>0</v>
      </c>
      <c r="K1760" s="6">
        <v>0</v>
      </c>
      <c r="L1760" s="10">
        <v>0</v>
      </c>
    </row>
    <row r="1761" spans="1:12" x14ac:dyDescent="0.25">
      <c r="A1761" s="3" t="s">
        <v>1143</v>
      </c>
      <c r="B1761" s="4" t="s">
        <v>7</v>
      </c>
      <c r="C1761" s="5" t="s">
        <v>1173</v>
      </c>
      <c r="D1761" s="6">
        <v>179642</v>
      </c>
      <c r="E1761" s="6">
        <v>0</v>
      </c>
      <c r="F1761" s="6">
        <f t="shared" si="28"/>
        <v>179642</v>
      </c>
      <c r="G1761" s="6">
        <v>179642</v>
      </c>
      <c r="H1761" s="6">
        <v>0</v>
      </c>
      <c r="I1761" s="7">
        <v>0</v>
      </c>
      <c r="J1761" s="6">
        <v>0</v>
      </c>
      <c r="K1761" s="6">
        <v>0</v>
      </c>
      <c r="L1761" s="10">
        <v>0.6</v>
      </c>
    </row>
    <row r="1762" spans="1:12" x14ac:dyDescent="0.25">
      <c r="A1762" s="3" t="s">
        <v>1143</v>
      </c>
      <c r="B1762" s="4" t="s">
        <v>7</v>
      </c>
      <c r="C1762" s="5" t="s">
        <v>48</v>
      </c>
      <c r="D1762" s="6">
        <v>107307</v>
      </c>
      <c r="E1762" s="6">
        <v>0</v>
      </c>
      <c r="F1762" s="6">
        <f t="shared" si="28"/>
        <v>107307</v>
      </c>
      <c r="G1762" s="6">
        <v>107307</v>
      </c>
      <c r="H1762" s="6">
        <v>0</v>
      </c>
      <c r="I1762" s="7">
        <v>0</v>
      </c>
      <c r="J1762" s="6">
        <v>0</v>
      </c>
      <c r="K1762" s="6">
        <v>0</v>
      </c>
      <c r="L1762" s="10">
        <v>0.9</v>
      </c>
    </row>
    <row r="1763" spans="1:12" x14ac:dyDescent="0.25">
      <c r="A1763" s="3" t="s">
        <v>1143</v>
      </c>
      <c r="B1763" s="4" t="s">
        <v>7</v>
      </c>
      <c r="C1763" s="5" t="s">
        <v>51</v>
      </c>
      <c r="D1763" s="6">
        <v>-291635</v>
      </c>
      <c r="E1763" s="6">
        <v>0</v>
      </c>
      <c r="F1763" s="6">
        <f t="shared" si="28"/>
        <v>-45180</v>
      </c>
      <c r="G1763" s="6">
        <v>-45180</v>
      </c>
      <c r="H1763" s="6">
        <v>0</v>
      </c>
      <c r="I1763" s="7">
        <v>-230041</v>
      </c>
      <c r="J1763" s="6">
        <v>-9599</v>
      </c>
      <c r="K1763" s="6">
        <v>-6815</v>
      </c>
      <c r="L1763" s="10">
        <v>0</v>
      </c>
    </row>
    <row r="1764" spans="1:12" x14ac:dyDescent="0.25">
      <c r="A1764" s="3" t="s">
        <v>1143</v>
      </c>
      <c r="B1764" s="4" t="s">
        <v>7</v>
      </c>
      <c r="C1764" s="5" t="s">
        <v>422</v>
      </c>
      <c r="D1764" s="6">
        <v>2000000</v>
      </c>
      <c r="E1764" s="6">
        <v>0</v>
      </c>
      <c r="F1764" s="6">
        <f t="shared" si="28"/>
        <v>0</v>
      </c>
      <c r="G1764" s="6">
        <v>0</v>
      </c>
      <c r="H1764" s="6">
        <v>0</v>
      </c>
      <c r="I1764" s="7">
        <v>2000000</v>
      </c>
      <c r="J1764" s="6">
        <v>0</v>
      </c>
      <c r="K1764" s="6">
        <v>0</v>
      </c>
      <c r="L1764" s="10">
        <v>0.8</v>
      </c>
    </row>
    <row r="1765" spans="1:12" x14ac:dyDescent="0.25">
      <c r="A1765" s="3" t="s">
        <v>1143</v>
      </c>
      <c r="B1765" s="4" t="s">
        <v>7</v>
      </c>
      <c r="C1765" s="5" t="s">
        <v>1174</v>
      </c>
      <c r="D1765" s="6">
        <v>17080000</v>
      </c>
      <c r="E1765" s="6">
        <v>0</v>
      </c>
      <c r="F1765" s="6">
        <f t="shared" si="28"/>
        <v>0</v>
      </c>
      <c r="G1765" s="6">
        <v>0</v>
      </c>
      <c r="H1765" s="6">
        <v>0</v>
      </c>
      <c r="I1765" s="7">
        <v>17080000</v>
      </c>
      <c r="J1765" s="6">
        <v>0</v>
      </c>
      <c r="K1765" s="6">
        <v>0</v>
      </c>
      <c r="L1765" s="10">
        <v>0</v>
      </c>
    </row>
    <row r="1766" spans="1:12" x14ac:dyDescent="0.25">
      <c r="A1766" s="3" t="s">
        <v>1143</v>
      </c>
      <c r="B1766" s="4" t="s">
        <v>7</v>
      </c>
      <c r="C1766" s="5" t="s">
        <v>433</v>
      </c>
      <c r="D1766" s="6">
        <v>61500</v>
      </c>
      <c r="E1766" s="6">
        <v>0</v>
      </c>
      <c r="F1766" s="6">
        <f t="shared" si="28"/>
        <v>0</v>
      </c>
      <c r="G1766" s="6">
        <v>0</v>
      </c>
      <c r="H1766" s="6">
        <v>0</v>
      </c>
      <c r="I1766" s="7">
        <v>61500</v>
      </c>
      <c r="J1766" s="6">
        <v>0</v>
      </c>
      <c r="K1766" s="6">
        <v>0</v>
      </c>
      <c r="L1766" s="10">
        <v>0</v>
      </c>
    </row>
    <row r="1767" spans="1:12" x14ac:dyDescent="0.25">
      <c r="A1767" s="3" t="s">
        <v>1143</v>
      </c>
      <c r="B1767" s="4" t="s">
        <v>7</v>
      </c>
      <c r="C1767" s="5" t="s">
        <v>1175</v>
      </c>
      <c r="D1767" s="6">
        <v>15000000</v>
      </c>
      <c r="E1767" s="6">
        <v>0</v>
      </c>
      <c r="F1767" s="6">
        <f t="shared" si="28"/>
        <v>0</v>
      </c>
      <c r="G1767" s="6">
        <v>0</v>
      </c>
      <c r="H1767" s="6">
        <v>0</v>
      </c>
      <c r="I1767" s="7">
        <v>15000000</v>
      </c>
      <c r="J1767" s="6">
        <v>0</v>
      </c>
      <c r="K1767" s="6">
        <v>0</v>
      </c>
      <c r="L1767" s="10">
        <v>0</v>
      </c>
    </row>
    <row r="1768" spans="1:12" x14ac:dyDescent="0.25">
      <c r="A1768" s="3" t="s">
        <v>1143</v>
      </c>
      <c r="B1768" s="4" t="s">
        <v>7</v>
      </c>
      <c r="C1768" s="5" t="s">
        <v>1176</v>
      </c>
      <c r="D1768" s="6">
        <v>6395756</v>
      </c>
      <c r="E1768" s="6">
        <v>0</v>
      </c>
      <c r="F1768" s="6">
        <f t="shared" si="28"/>
        <v>383523</v>
      </c>
      <c r="G1768" s="6">
        <v>383523</v>
      </c>
      <c r="H1768" s="6">
        <v>0</v>
      </c>
      <c r="I1768" s="7">
        <v>5929312</v>
      </c>
      <c r="J1768" s="6">
        <v>43686</v>
      </c>
      <c r="K1768" s="6">
        <v>39235</v>
      </c>
      <c r="L1768" s="10">
        <v>4.9000000000000004</v>
      </c>
    </row>
    <row r="1769" spans="1:12" x14ac:dyDescent="0.25">
      <c r="A1769" s="3" t="s">
        <v>1143</v>
      </c>
      <c r="B1769" s="4" t="s">
        <v>7</v>
      </c>
      <c r="C1769" s="5" t="s">
        <v>1177</v>
      </c>
      <c r="D1769" s="6">
        <v>10000000</v>
      </c>
      <c r="E1769" s="6">
        <v>0</v>
      </c>
      <c r="F1769" s="6">
        <f t="shared" si="28"/>
        <v>0</v>
      </c>
      <c r="G1769" s="6">
        <v>0</v>
      </c>
      <c r="H1769" s="6">
        <v>0</v>
      </c>
      <c r="I1769" s="7">
        <v>10000000</v>
      </c>
      <c r="J1769" s="6">
        <v>0</v>
      </c>
      <c r="K1769" s="6">
        <v>0</v>
      </c>
      <c r="L1769" s="10">
        <v>0</v>
      </c>
    </row>
    <row r="1770" spans="1:12" x14ac:dyDescent="0.25">
      <c r="A1770" s="3" t="s">
        <v>1143</v>
      </c>
      <c r="B1770" s="4" t="s">
        <v>9</v>
      </c>
      <c r="C1770" s="5" t="s">
        <v>10</v>
      </c>
      <c r="D1770" s="6">
        <v>407921389</v>
      </c>
      <c r="E1770" s="6">
        <v>0</v>
      </c>
      <c r="F1770" s="6">
        <f t="shared" si="28"/>
        <v>42466523</v>
      </c>
      <c r="G1770" s="6">
        <v>42466523</v>
      </c>
      <c r="H1770" s="6">
        <v>0</v>
      </c>
      <c r="I1770" s="7">
        <v>319830780</v>
      </c>
      <c r="J1770" s="6">
        <v>8351203</v>
      </c>
      <c r="K1770" s="6">
        <v>37272883</v>
      </c>
      <c r="L1770" s="10">
        <v>1650.9</v>
      </c>
    </row>
    <row r="1771" spans="1:12" x14ac:dyDescent="0.25">
      <c r="A1771" s="3" t="s">
        <v>1143</v>
      </c>
      <c r="B1771" s="4" t="s">
        <v>9</v>
      </c>
      <c r="C1771" s="5" t="s">
        <v>998</v>
      </c>
      <c r="D1771" s="6">
        <v>338270</v>
      </c>
      <c r="E1771" s="6">
        <v>0</v>
      </c>
      <c r="F1771" s="6">
        <f t="shared" si="28"/>
        <v>0</v>
      </c>
      <c r="G1771" s="6">
        <v>0</v>
      </c>
      <c r="H1771" s="6">
        <v>0</v>
      </c>
      <c r="I1771" s="7">
        <v>338270</v>
      </c>
      <c r="J1771" s="6">
        <v>0</v>
      </c>
      <c r="K1771" s="6">
        <v>0</v>
      </c>
      <c r="L1771" s="10">
        <v>3.2</v>
      </c>
    </row>
    <row r="1772" spans="1:12" x14ac:dyDescent="0.25">
      <c r="A1772" s="3" t="s">
        <v>1143</v>
      </c>
      <c r="B1772" s="4" t="s">
        <v>9</v>
      </c>
      <c r="C1772" s="5" t="s">
        <v>1178</v>
      </c>
      <c r="D1772" s="6">
        <v>411000</v>
      </c>
      <c r="E1772" s="6">
        <v>0</v>
      </c>
      <c r="F1772" s="6">
        <f t="shared" si="28"/>
        <v>0</v>
      </c>
      <c r="G1772" s="6">
        <v>0</v>
      </c>
      <c r="H1772" s="6">
        <v>0</v>
      </c>
      <c r="I1772" s="7">
        <v>411000</v>
      </c>
      <c r="J1772" s="6">
        <v>0</v>
      </c>
      <c r="K1772" s="6">
        <v>0</v>
      </c>
      <c r="L1772" s="10">
        <v>0</v>
      </c>
    </row>
    <row r="1773" spans="1:12" x14ac:dyDescent="0.25">
      <c r="A1773" s="3" t="s">
        <v>1143</v>
      </c>
      <c r="B1773" s="4" t="s">
        <v>9</v>
      </c>
      <c r="C1773" s="5" t="s">
        <v>1179</v>
      </c>
      <c r="D1773" s="6">
        <v>404434</v>
      </c>
      <c r="E1773" s="6">
        <v>0</v>
      </c>
      <c r="F1773" s="6">
        <f t="shared" si="28"/>
        <v>0</v>
      </c>
      <c r="G1773" s="6">
        <v>0</v>
      </c>
      <c r="H1773" s="6">
        <v>0</v>
      </c>
      <c r="I1773" s="7">
        <v>404434</v>
      </c>
      <c r="J1773" s="6">
        <v>0</v>
      </c>
      <c r="K1773" s="6">
        <v>0</v>
      </c>
      <c r="L1773" s="10">
        <v>0</v>
      </c>
    </row>
    <row r="1774" spans="1:12" x14ac:dyDescent="0.25">
      <c r="A1774" s="3" t="s">
        <v>1143</v>
      </c>
      <c r="B1774" s="4" t="s">
        <v>9</v>
      </c>
      <c r="C1774" s="5" t="s">
        <v>124</v>
      </c>
      <c r="D1774" s="6">
        <v>76276</v>
      </c>
      <c r="E1774" s="6">
        <v>0</v>
      </c>
      <c r="F1774" s="6">
        <f t="shared" si="28"/>
        <v>76276</v>
      </c>
      <c r="G1774" s="6">
        <v>76276</v>
      </c>
      <c r="H1774" s="6">
        <v>0</v>
      </c>
      <c r="I1774" s="7">
        <v>0</v>
      </c>
      <c r="J1774" s="6">
        <v>0</v>
      </c>
      <c r="K1774" s="6">
        <v>0</v>
      </c>
      <c r="L1774" s="10">
        <v>1.3</v>
      </c>
    </row>
    <row r="1775" spans="1:12" x14ac:dyDescent="0.25">
      <c r="A1775" s="3" t="s">
        <v>1143</v>
      </c>
      <c r="B1775" s="4" t="s">
        <v>9</v>
      </c>
      <c r="C1775" s="5" t="s">
        <v>1180</v>
      </c>
      <c r="D1775" s="6">
        <v>97030000</v>
      </c>
      <c r="E1775" s="6">
        <v>0</v>
      </c>
      <c r="F1775" s="6">
        <f t="shared" si="28"/>
        <v>0</v>
      </c>
      <c r="G1775" s="6">
        <v>0</v>
      </c>
      <c r="H1775" s="6">
        <v>0</v>
      </c>
      <c r="I1775" s="7">
        <v>97030000</v>
      </c>
      <c r="J1775" s="6">
        <v>0</v>
      </c>
      <c r="K1775" s="6">
        <v>0</v>
      </c>
      <c r="L1775" s="10">
        <v>0</v>
      </c>
    </row>
    <row r="1776" spans="1:12" x14ac:dyDescent="0.25">
      <c r="A1776" s="3" t="s">
        <v>1143</v>
      </c>
      <c r="B1776" s="4" t="s">
        <v>9</v>
      </c>
      <c r="C1776" s="5" t="s">
        <v>1181</v>
      </c>
      <c r="D1776" s="6">
        <v>558500</v>
      </c>
      <c r="E1776" s="6">
        <v>0</v>
      </c>
      <c r="F1776" s="6">
        <f t="shared" si="28"/>
        <v>0</v>
      </c>
      <c r="G1776" s="6">
        <v>0</v>
      </c>
      <c r="H1776" s="6">
        <v>0</v>
      </c>
      <c r="I1776" s="7">
        <v>558500</v>
      </c>
      <c r="J1776" s="6">
        <v>0</v>
      </c>
      <c r="K1776" s="6">
        <v>0</v>
      </c>
      <c r="L1776" s="10">
        <v>0</v>
      </c>
    </row>
    <row r="1777" spans="1:12" x14ac:dyDescent="0.25">
      <c r="A1777" s="3" t="s">
        <v>1143</v>
      </c>
      <c r="B1777" s="4" t="s">
        <v>9</v>
      </c>
      <c r="C1777" s="5" t="s">
        <v>1182</v>
      </c>
      <c r="D1777" s="6">
        <v>0</v>
      </c>
      <c r="E1777" s="6">
        <v>0</v>
      </c>
      <c r="F1777" s="6">
        <f t="shared" si="28"/>
        <v>-175000</v>
      </c>
      <c r="G1777" s="6">
        <v>-175000</v>
      </c>
      <c r="H1777" s="6">
        <v>0</v>
      </c>
      <c r="I1777" s="7">
        <v>175000</v>
      </c>
      <c r="J1777" s="6">
        <v>0</v>
      </c>
      <c r="K1777" s="6">
        <v>0</v>
      </c>
      <c r="L1777" s="10">
        <v>0</v>
      </c>
    </row>
    <row r="1778" spans="1:12" x14ac:dyDescent="0.25">
      <c r="A1778" s="3" t="s">
        <v>1143</v>
      </c>
      <c r="B1778" s="4" t="s">
        <v>9</v>
      </c>
      <c r="C1778" s="5" t="s">
        <v>1004</v>
      </c>
      <c r="D1778" s="6">
        <v>1207511</v>
      </c>
      <c r="E1778" s="6">
        <v>0</v>
      </c>
      <c r="F1778" s="6">
        <f t="shared" si="28"/>
        <v>0</v>
      </c>
      <c r="G1778" s="6">
        <v>0</v>
      </c>
      <c r="H1778" s="6">
        <v>0</v>
      </c>
      <c r="I1778" s="7">
        <v>1200480</v>
      </c>
      <c r="J1778" s="6">
        <v>7031</v>
      </c>
      <c r="K1778" s="6">
        <v>0</v>
      </c>
      <c r="L1778" s="10">
        <v>7</v>
      </c>
    </row>
    <row r="1779" spans="1:12" x14ac:dyDescent="0.25">
      <c r="A1779" s="3" t="s">
        <v>1143</v>
      </c>
      <c r="B1779" s="4" t="s">
        <v>9</v>
      </c>
      <c r="C1779" s="5" t="s">
        <v>1183</v>
      </c>
      <c r="D1779" s="6">
        <v>31200</v>
      </c>
      <c r="E1779" s="6">
        <v>0</v>
      </c>
      <c r="F1779" s="6">
        <f t="shared" si="28"/>
        <v>0</v>
      </c>
      <c r="G1779" s="6">
        <v>0</v>
      </c>
      <c r="H1779" s="6">
        <v>0</v>
      </c>
      <c r="I1779" s="7">
        <v>31200</v>
      </c>
      <c r="J1779" s="6">
        <v>0</v>
      </c>
      <c r="K1779" s="6">
        <v>0</v>
      </c>
      <c r="L1779" s="10">
        <v>0</v>
      </c>
    </row>
    <row r="1780" spans="1:12" x14ac:dyDescent="0.25">
      <c r="A1780" s="3" t="s">
        <v>1143</v>
      </c>
      <c r="B1780" s="4" t="s">
        <v>9</v>
      </c>
      <c r="C1780" s="5" t="s">
        <v>657</v>
      </c>
      <c r="D1780" s="6">
        <v>5600</v>
      </c>
      <c r="E1780" s="6">
        <v>0</v>
      </c>
      <c r="F1780" s="6">
        <f t="shared" si="28"/>
        <v>0</v>
      </c>
      <c r="G1780" s="6">
        <v>0</v>
      </c>
      <c r="H1780" s="6">
        <v>0</v>
      </c>
      <c r="I1780" s="7">
        <v>5600</v>
      </c>
      <c r="J1780" s="6">
        <v>0</v>
      </c>
      <c r="K1780" s="6">
        <v>0</v>
      </c>
      <c r="L1780" s="10">
        <v>0</v>
      </c>
    </row>
    <row r="1781" spans="1:12" x14ac:dyDescent="0.25">
      <c r="A1781" s="3" t="s">
        <v>1143</v>
      </c>
      <c r="B1781" s="4" t="s">
        <v>9</v>
      </c>
      <c r="C1781" s="5" t="s">
        <v>1184</v>
      </c>
      <c r="D1781" s="6">
        <v>464512</v>
      </c>
      <c r="E1781" s="6">
        <v>0</v>
      </c>
      <c r="F1781" s="6">
        <f t="shared" si="28"/>
        <v>0</v>
      </c>
      <c r="G1781" s="6">
        <v>0</v>
      </c>
      <c r="H1781" s="6">
        <v>0</v>
      </c>
      <c r="I1781" s="7">
        <v>464512</v>
      </c>
      <c r="J1781" s="6">
        <v>0</v>
      </c>
      <c r="K1781" s="6">
        <v>0</v>
      </c>
      <c r="L1781" s="10">
        <v>4</v>
      </c>
    </row>
    <row r="1782" spans="1:12" x14ac:dyDescent="0.25">
      <c r="A1782" s="3" t="s">
        <v>1143</v>
      </c>
      <c r="B1782" s="4" t="s">
        <v>9</v>
      </c>
      <c r="C1782" s="5" t="s">
        <v>1185</v>
      </c>
      <c r="D1782" s="6">
        <v>548000</v>
      </c>
      <c r="E1782" s="6">
        <v>0</v>
      </c>
      <c r="F1782" s="6">
        <f t="shared" si="28"/>
        <v>0</v>
      </c>
      <c r="G1782" s="6">
        <v>0</v>
      </c>
      <c r="H1782" s="6">
        <v>0</v>
      </c>
      <c r="I1782" s="7">
        <v>548000</v>
      </c>
      <c r="J1782" s="6">
        <v>0</v>
      </c>
      <c r="K1782" s="6">
        <v>0</v>
      </c>
      <c r="L1782" s="10">
        <v>0</v>
      </c>
    </row>
    <row r="1783" spans="1:12" x14ac:dyDescent="0.25">
      <c r="A1783" s="3" t="s">
        <v>1143</v>
      </c>
      <c r="B1783" s="4" t="s">
        <v>9</v>
      </c>
      <c r="C1783" s="5" t="s">
        <v>1013</v>
      </c>
      <c r="D1783" s="6">
        <v>820697</v>
      </c>
      <c r="E1783" s="6">
        <v>0</v>
      </c>
      <c r="F1783" s="6">
        <f t="shared" si="28"/>
        <v>0</v>
      </c>
      <c r="G1783" s="6">
        <v>0</v>
      </c>
      <c r="H1783" s="6">
        <v>0</v>
      </c>
      <c r="I1783" s="7">
        <v>820697</v>
      </c>
      <c r="J1783" s="6">
        <v>0</v>
      </c>
      <c r="K1783" s="6">
        <v>0</v>
      </c>
      <c r="L1783" s="10">
        <v>6</v>
      </c>
    </row>
    <row r="1784" spans="1:12" x14ac:dyDescent="0.25">
      <c r="A1784" s="3" t="s">
        <v>1143</v>
      </c>
      <c r="B1784" s="4" t="s">
        <v>9</v>
      </c>
      <c r="C1784" s="5" t="s">
        <v>1186</v>
      </c>
      <c r="D1784" s="6">
        <v>1494799</v>
      </c>
      <c r="E1784" s="6">
        <v>0</v>
      </c>
      <c r="F1784" s="6">
        <f t="shared" si="28"/>
        <v>225431</v>
      </c>
      <c r="G1784" s="6">
        <v>225431</v>
      </c>
      <c r="H1784" s="6">
        <v>0</v>
      </c>
      <c r="I1784" s="7">
        <v>1212325</v>
      </c>
      <c r="J1784" s="6">
        <v>32887</v>
      </c>
      <c r="K1784" s="6">
        <v>24156</v>
      </c>
      <c r="L1784" s="10">
        <v>0</v>
      </c>
    </row>
    <row r="1785" spans="1:12" x14ac:dyDescent="0.25">
      <c r="A1785" s="3" t="s">
        <v>1143</v>
      </c>
      <c r="B1785" s="4" t="s">
        <v>11</v>
      </c>
      <c r="C1785" s="5" t="s">
        <v>12</v>
      </c>
      <c r="D1785" s="6">
        <v>440903702</v>
      </c>
      <c r="E1785" s="6">
        <v>0</v>
      </c>
      <c r="F1785" s="6">
        <f t="shared" si="28"/>
        <v>45189508</v>
      </c>
      <c r="G1785" s="6">
        <v>45189508</v>
      </c>
      <c r="H1785" s="6">
        <v>0</v>
      </c>
      <c r="I1785" s="7">
        <v>346059749</v>
      </c>
      <c r="J1785" s="6">
        <v>9227540</v>
      </c>
      <c r="K1785" s="6">
        <v>40426905</v>
      </c>
      <c r="L1785" s="10">
        <v>1730.3</v>
      </c>
    </row>
    <row r="1786" spans="1:12" x14ac:dyDescent="0.25">
      <c r="A1786" s="3" t="s">
        <v>1143</v>
      </c>
      <c r="B1786" s="4" t="s">
        <v>11</v>
      </c>
      <c r="C1786" s="5" t="s">
        <v>1187</v>
      </c>
      <c r="D1786" s="6">
        <v>10504</v>
      </c>
      <c r="E1786" s="6">
        <v>0</v>
      </c>
      <c r="F1786" s="6">
        <f t="shared" si="28"/>
        <v>0</v>
      </c>
      <c r="G1786" s="6">
        <v>0</v>
      </c>
      <c r="H1786" s="6">
        <v>0</v>
      </c>
      <c r="I1786" s="7">
        <v>10504</v>
      </c>
      <c r="J1786" s="6">
        <v>0</v>
      </c>
      <c r="K1786" s="6">
        <v>0</v>
      </c>
      <c r="L1786" s="10">
        <v>0</v>
      </c>
    </row>
    <row r="1787" spans="1:12" x14ac:dyDescent="0.25">
      <c r="A1787" s="3" t="s">
        <v>1143</v>
      </c>
      <c r="B1787" s="4" t="s">
        <v>11</v>
      </c>
      <c r="C1787" s="5" t="s">
        <v>1188</v>
      </c>
      <c r="D1787" s="6">
        <v>102808</v>
      </c>
      <c r="E1787" s="6">
        <v>0</v>
      </c>
      <c r="F1787" s="6">
        <f t="shared" si="28"/>
        <v>0</v>
      </c>
      <c r="G1787" s="6">
        <v>0</v>
      </c>
      <c r="H1787" s="6">
        <v>0</v>
      </c>
      <c r="I1787" s="7">
        <v>102808</v>
      </c>
      <c r="J1787" s="6">
        <v>0</v>
      </c>
      <c r="K1787" s="6">
        <v>0</v>
      </c>
      <c r="L1787" s="10">
        <v>0.8</v>
      </c>
    </row>
    <row r="1788" spans="1:12" x14ac:dyDescent="0.25">
      <c r="A1788" s="3" t="s">
        <v>1143</v>
      </c>
      <c r="B1788" s="4" t="s">
        <v>11</v>
      </c>
      <c r="C1788" s="5" t="s">
        <v>1019</v>
      </c>
      <c r="D1788" s="6">
        <v>20483</v>
      </c>
      <c r="E1788" s="6">
        <v>0</v>
      </c>
      <c r="F1788" s="6">
        <f t="shared" si="28"/>
        <v>0</v>
      </c>
      <c r="G1788" s="6">
        <v>0</v>
      </c>
      <c r="H1788" s="6">
        <v>0</v>
      </c>
      <c r="I1788" s="7">
        <v>20483</v>
      </c>
      <c r="J1788" s="6">
        <v>0</v>
      </c>
      <c r="K1788" s="6">
        <v>0</v>
      </c>
      <c r="L1788" s="10">
        <v>0</v>
      </c>
    </row>
    <row r="1789" spans="1:12" x14ac:dyDescent="0.25">
      <c r="A1789" s="3" t="s">
        <v>1143</v>
      </c>
      <c r="B1789" s="4" t="s">
        <v>11</v>
      </c>
      <c r="C1789" s="5" t="s">
        <v>1189</v>
      </c>
      <c r="D1789" s="6">
        <v>403481</v>
      </c>
      <c r="E1789" s="6">
        <v>0</v>
      </c>
      <c r="F1789" s="6">
        <f t="shared" si="28"/>
        <v>0</v>
      </c>
      <c r="G1789" s="6">
        <v>0</v>
      </c>
      <c r="H1789" s="6">
        <v>0</v>
      </c>
      <c r="I1789" s="7">
        <v>403481</v>
      </c>
      <c r="J1789" s="6">
        <v>0</v>
      </c>
      <c r="K1789" s="6">
        <v>0</v>
      </c>
      <c r="L1789" s="10">
        <v>3.3</v>
      </c>
    </row>
    <row r="1790" spans="1:12" x14ac:dyDescent="0.25">
      <c r="A1790" s="3" t="s">
        <v>1143</v>
      </c>
      <c r="B1790" s="4" t="s">
        <v>11</v>
      </c>
      <c r="C1790" s="5" t="s">
        <v>1020</v>
      </c>
      <c r="D1790" s="6">
        <v>179127</v>
      </c>
      <c r="E1790" s="6">
        <v>0</v>
      </c>
      <c r="F1790" s="6">
        <f t="shared" si="28"/>
        <v>0</v>
      </c>
      <c r="G1790" s="6">
        <v>0</v>
      </c>
      <c r="H1790" s="6">
        <v>0</v>
      </c>
      <c r="I1790" s="7">
        <v>179127</v>
      </c>
      <c r="J1790" s="6">
        <v>0</v>
      </c>
      <c r="K1790" s="6">
        <v>0</v>
      </c>
      <c r="L1790" s="10">
        <v>2</v>
      </c>
    </row>
    <row r="1791" spans="1:12" x14ac:dyDescent="0.25">
      <c r="A1791" s="3" t="s">
        <v>1143</v>
      </c>
      <c r="B1791" s="4" t="s">
        <v>11</v>
      </c>
      <c r="C1791" s="5" t="s">
        <v>1190</v>
      </c>
      <c r="D1791" s="6">
        <v>774788</v>
      </c>
      <c r="E1791" s="6">
        <v>0</v>
      </c>
      <c r="F1791" s="6">
        <f t="shared" si="28"/>
        <v>0</v>
      </c>
      <c r="G1791" s="6">
        <v>0</v>
      </c>
      <c r="H1791" s="6">
        <v>0</v>
      </c>
      <c r="I1791" s="7">
        <v>774788</v>
      </c>
      <c r="J1791" s="6">
        <v>0</v>
      </c>
      <c r="K1791" s="6">
        <v>0</v>
      </c>
      <c r="L1791" s="10">
        <v>4</v>
      </c>
    </row>
    <row r="1792" spans="1:12" x14ac:dyDescent="0.25">
      <c r="A1792" s="3" t="s">
        <v>1143</v>
      </c>
      <c r="B1792" s="4" t="s">
        <v>11</v>
      </c>
      <c r="C1792" s="5" t="s">
        <v>1191</v>
      </c>
      <c r="D1792" s="6">
        <v>-199068</v>
      </c>
      <c r="E1792" s="6">
        <v>0</v>
      </c>
      <c r="F1792" s="6">
        <f t="shared" si="28"/>
        <v>0</v>
      </c>
      <c r="G1792" s="6">
        <v>0</v>
      </c>
      <c r="H1792" s="6">
        <v>0</v>
      </c>
      <c r="I1792" s="7">
        <v>-199068</v>
      </c>
      <c r="J1792" s="6">
        <v>0</v>
      </c>
      <c r="K1792" s="6">
        <v>0</v>
      </c>
      <c r="L1792" s="10">
        <v>0</v>
      </c>
    </row>
    <row r="1793" spans="1:12" x14ac:dyDescent="0.25">
      <c r="A1793" s="3" t="s">
        <v>1143</v>
      </c>
      <c r="B1793" s="4" t="s">
        <v>11</v>
      </c>
      <c r="C1793" s="5" t="s">
        <v>1192</v>
      </c>
      <c r="D1793" s="6">
        <v>55957500</v>
      </c>
      <c r="E1793" s="6">
        <v>0</v>
      </c>
      <c r="F1793" s="6">
        <f t="shared" si="28"/>
        <v>0</v>
      </c>
      <c r="G1793" s="6">
        <v>0</v>
      </c>
      <c r="H1793" s="6">
        <v>0</v>
      </c>
      <c r="I1793" s="7">
        <v>55957500</v>
      </c>
      <c r="J1793" s="6">
        <v>0</v>
      </c>
      <c r="K1793" s="6">
        <v>0</v>
      </c>
      <c r="L1793" s="10">
        <v>0</v>
      </c>
    </row>
    <row r="1794" spans="1:12" x14ac:dyDescent="0.25">
      <c r="A1794" s="3" t="s">
        <v>1193</v>
      </c>
      <c r="B1794" s="4" t="s">
        <v>14</v>
      </c>
      <c r="C1794" s="5" t="s">
        <v>15</v>
      </c>
      <c r="D1794" s="6">
        <v>181200121</v>
      </c>
      <c r="E1794" s="6">
        <v>0</v>
      </c>
      <c r="F1794" s="6">
        <f t="shared" si="28"/>
        <v>11711626</v>
      </c>
      <c r="G1794" s="6">
        <v>11711626</v>
      </c>
      <c r="H1794" s="6">
        <v>0</v>
      </c>
      <c r="I1794" s="7">
        <v>13830708</v>
      </c>
      <c r="J1794" s="6">
        <v>155657787</v>
      </c>
      <c r="K1794" s="6">
        <v>0</v>
      </c>
      <c r="L1794" s="10">
        <v>406.4</v>
      </c>
    </row>
    <row r="1795" spans="1:12" x14ac:dyDescent="0.25">
      <c r="A1795" s="3" t="s">
        <v>1193</v>
      </c>
      <c r="B1795" s="4" t="s">
        <v>14</v>
      </c>
      <c r="C1795" s="5" t="s">
        <v>1194</v>
      </c>
      <c r="D1795" s="6">
        <v>0</v>
      </c>
      <c r="E1795" s="6">
        <v>0</v>
      </c>
      <c r="F1795" s="6">
        <f t="shared" si="28"/>
        <v>0</v>
      </c>
      <c r="G1795" s="6">
        <v>0</v>
      </c>
      <c r="H1795" s="6">
        <v>0</v>
      </c>
      <c r="I1795" s="7">
        <v>0</v>
      </c>
      <c r="J1795" s="6">
        <v>0</v>
      </c>
      <c r="K1795" s="6">
        <v>0</v>
      </c>
      <c r="L1795" s="10">
        <v>1</v>
      </c>
    </row>
    <row r="1796" spans="1:12" x14ac:dyDescent="0.25">
      <c r="A1796" s="3" t="s">
        <v>1193</v>
      </c>
      <c r="B1796" s="4" t="s">
        <v>14</v>
      </c>
      <c r="C1796" s="5" t="s">
        <v>317</v>
      </c>
      <c r="D1796" s="6">
        <v>1200</v>
      </c>
      <c r="E1796" s="6">
        <v>0</v>
      </c>
      <c r="F1796" s="6">
        <f t="shared" si="28"/>
        <v>0</v>
      </c>
      <c r="G1796" s="6">
        <v>0</v>
      </c>
      <c r="H1796" s="6">
        <v>0</v>
      </c>
      <c r="I1796" s="7">
        <v>0</v>
      </c>
      <c r="J1796" s="6">
        <v>1200</v>
      </c>
      <c r="K1796" s="6">
        <v>0</v>
      </c>
      <c r="L1796" s="10">
        <v>0</v>
      </c>
    </row>
    <row r="1797" spans="1:12" x14ac:dyDescent="0.25">
      <c r="A1797" s="3" t="s">
        <v>1193</v>
      </c>
      <c r="B1797" s="4" t="s">
        <v>14</v>
      </c>
      <c r="C1797" s="5" t="s">
        <v>1195</v>
      </c>
      <c r="D1797" s="6">
        <v>8561600</v>
      </c>
      <c r="E1797" s="6">
        <v>0</v>
      </c>
      <c r="F1797" s="6">
        <f t="shared" si="28"/>
        <v>105992</v>
      </c>
      <c r="G1797" s="6">
        <v>105992</v>
      </c>
      <c r="H1797" s="6">
        <v>0</v>
      </c>
      <c r="I1797" s="7">
        <v>462944</v>
      </c>
      <c r="J1797" s="6">
        <v>7992664</v>
      </c>
      <c r="K1797" s="6">
        <v>0</v>
      </c>
      <c r="L1797" s="10">
        <v>2.7</v>
      </c>
    </row>
    <row r="1798" spans="1:12" x14ac:dyDescent="0.25">
      <c r="A1798" s="3" t="s">
        <v>1193</v>
      </c>
      <c r="B1798" s="4" t="s">
        <v>20</v>
      </c>
      <c r="C1798" s="5" t="s">
        <v>21</v>
      </c>
      <c r="D1798" s="6">
        <v>189285533</v>
      </c>
      <c r="E1798" s="6">
        <v>0</v>
      </c>
      <c r="F1798" s="6">
        <f t="shared" si="28"/>
        <v>13145504</v>
      </c>
      <c r="G1798" s="6">
        <v>13145504</v>
      </c>
      <c r="H1798" s="6">
        <v>0</v>
      </c>
      <c r="I1798" s="7">
        <v>16006122</v>
      </c>
      <c r="J1798" s="6">
        <v>160133907</v>
      </c>
      <c r="K1798" s="6">
        <v>0</v>
      </c>
      <c r="L1798" s="10">
        <v>421</v>
      </c>
    </row>
    <row r="1799" spans="1:12" x14ac:dyDescent="0.25">
      <c r="A1799" s="3" t="s">
        <v>1193</v>
      </c>
      <c r="B1799" s="4" t="s">
        <v>20</v>
      </c>
      <c r="C1799" s="5" t="s">
        <v>928</v>
      </c>
      <c r="D1799" s="6">
        <v>4950</v>
      </c>
      <c r="E1799" s="6">
        <v>0</v>
      </c>
      <c r="F1799" s="6">
        <f t="shared" si="28"/>
        <v>0</v>
      </c>
      <c r="G1799" s="6">
        <v>0</v>
      </c>
      <c r="H1799" s="6">
        <v>0</v>
      </c>
      <c r="I1799" s="7">
        <v>0</v>
      </c>
      <c r="J1799" s="6">
        <v>4950</v>
      </c>
      <c r="K1799" s="6">
        <v>0</v>
      </c>
      <c r="L1799" s="10">
        <v>0</v>
      </c>
    </row>
    <row r="1800" spans="1:12" x14ac:dyDescent="0.25">
      <c r="A1800" s="3" t="s">
        <v>1193</v>
      </c>
      <c r="B1800" s="4" t="s">
        <v>20</v>
      </c>
      <c r="C1800" s="5" t="s">
        <v>1196</v>
      </c>
      <c r="D1800" s="6">
        <v>42283</v>
      </c>
      <c r="E1800" s="6">
        <v>0</v>
      </c>
      <c r="F1800" s="6">
        <f t="shared" si="28"/>
        <v>0</v>
      </c>
      <c r="G1800" s="6">
        <v>0</v>
      </c>
      <c r="H1800" s="6">
        <v>0</v>
      </c>
      <c r="I1800" s="7">
        <v>42283</v>
      </c>
      <c r="J1800" s="6">
        <v>0</v>
      </c>
      <c r="K1800" s="6">
        <v>0</v>
      </c>
      <c r="L1800" s="10">
        <v>0.5</v>
      </c>
    </row>
    <row r="1801" spans="1:12" x14ac:dyDescent="0.25">
      <c r="A1801" s="3" t="s">
        <v>1193</v>
      </c>
      <c r="B1801" s="4" t="s">
        <v>20</v>
      </c>
      <c r="C1801" s="5" t="s">
        <v>158</v>
      </c>
      <c r="D1801" s="6">
        <v>879745</v>
      </c>
      <c r="E1801" s="6">
        <v>0</v>
      </c>
      <c r="F1801" s="6">
        <f t="shared" si="28"/>
        <v>0</v>
      </c>
      <c r="G1801" s="6">
        <v>0</v>
      </c>
      <c r="H1801" s="6">
        <v>0</v>
      </c>
      <c r="I1801" s="7">
        <v>879745</v>
      </c>
      <c r="J1801" s="6">
        <v>0</v>
      </c>
      <c r="K1801" s="6">
        <v>0</v>
      </c>
      <c r="L1801" s="10">
        <v>0</v>
      </c>
    </row>
    <row r="1802" spans="1:12" x14ac:dyDescent="0.25">
      <c r="A1802" s="3" t="s">
        <v>1193</v>
      </c>
      <c r="B1802" s="4" t="s">
        <v>20</v>
      </c>
      <c r="C1802" s="5" t="s">
        <v>1197</v>
      </c>
      <c r="D1802" s="6">
        <v>2305639</v>
      </c>
      <c r="E1802" s="6">
        <v>0</v>
      </c>
      <c r="F1802" s="6">
        <f t="shared" si="28"/>
        <v>0</v>
      </c>
      <c r="G1802" s="6">
        <v>0</v>
      </c>
      <c r="H1802" s="6">
        <v>0</v>
      </c>
      <c r="I1802" s="7">
        <v>0</v>
      </c>
      <c r="J1802" s="6">
        <v>2305639</v>
      </c>
      <c r="K1802" s="6">
        <v>0</v>
      </c>
      <c r="L1802" s="10">
        <v>0</v>
      </c>
    </row>
    <row r="1803" spans="1:12" x14ac:dyDescent="0.25">
      <c r="A1803" s="3" t="s">
        <v>1193</v>
      </c>
      <c r="B1803" s="4" t="s">
        <v>23</v>
      </c>
      <c r="C1803" s="5" t="s">
        <v>24</v>
      </c>
      <c r="D1803" s="6">
        <v>195012900</v>
      </c>
      <c r="E1803" s="6">
        <v>0</v>
      </c>
      <c r="F1803" s="6">
        <f t="shared" ref="F1803:F1866" si="29">SUM(G1803:H1803)</f>
        <v>12491310</v>
      </c>
      <c r="G1803" s="6">
        <v>12491310</v>
      </c>
      <c r="H1803" s="6">
        <v>0</v>
      </c>
      <c r="I1803" s="7">
        <v>13927636</v>
      </c>
      <c r="J1803" s="6">
        <v>168593954</v>
      </c>
      <c r="K1803" s="6">
        <v>0</v>
      </c>
      <c r="L1803" s="10">
        <v>422.3</v>
      </c>
    </row>
    <row r="1804" spans="1:12" x14ac:dyDescent="0.25">
      <c r="A1804" s="3" t="s">
        <v>1193</v>
      </c>
      <c r="B1804" s="4" t="s">
        <v>23</v>
      </c>
      <c r="C1804" s="5" t="s">
        <v>499</v>
      </c>
      <c r="D1804" s="6">
        <v>8100</v>
      </c>
      <c r="E1804" s="6">
        <v>0</v>
      </c>
      <c r="F1804" s="6">
        <f t="shared" si="29"/>
        <v>8100</v>
      </c>
      <c r="G1804" s="6">
        <v>8100</v>
      </c>
      <c r="H1804" s="6">
        <v>0</v>
      </c>
      <c r="I1804" s="7">
        <v>0</v>
      </c>
      <c r="J1804" s="6">
        <v>0</v>
      </c>
      <c r="K1804" s="6">
        <v>0</v>
      </c>
      <c r="L1804" s="10">
        <v>0</v>
      </c>
    </row>
    <row r="1805" spans="1:12" x14ac:dyDescent="0.25">
      <c r="A1805" s="3" t="s">
        <v>1193</v>
      </c>
      <c r="B1805" s="4" t="s">
        <v>23</v>
      </c>
      <c r="C1805" s="5" t="s">
        <v>1198</v>
      </c>
      <c r="D1805" s="6">
        <v>196235</v>
      </c>
      <c r="E1805" s="6">
        <v>0</v>
      </c>
      <c r="F1805" s="6">
        <f t="shared" si="29"/>
        <v>0</v>
      </c>
      <c r="G1805" s="6">
        <v>0</v>
      </c>
      <c r="H1805" s="6">
        <v>0</v>
      </c>
      <c r="I1805" s="7">
        <v>0</v>
      </c>
      <c r="J1805" s="6">
        <v>196235</v>
      </c>
      <c r="K1805" s="6">
        <v>0</v>
      </c>
      <c r="L1805" s="10">
        <v>-0.2</v>
      </c>
    </row>
    <row r="1806" spans="1:12" x14ac:dyDescent="0.25">
      <c r="A1806" s="3" t="s">
        <v>1193</v>
      </c>
      <c r="B1806" s="4" t="s">
        <v>23</v>
      </c>
      <c r="C1806" s="5" t="s">
        <v>1199</v>
      </c>
      <c r="D1806" s="6">
        <v>999000</v>
      </c>
      <c r="E1806" s="6">
        <v>0</v>
      </c>
      <c r="F1806" s="6">
        <f t="shared" si="29"/>
        <v>0</v>
      </c>
      <c r="G1806" s="6">
        <v>0</v>
      </c>
      <c r="H1806" s="6">
        <v>0</v>
      </c>
      <c r="I1806" s="7">
        <v>999000</v>
      </c>
      <c r="J1806" s="6">
        <v>0</v>
      </c>
      <c r="K1806" s="6">
        <v>0</v>
      </c>
      <c r="L1806" s="10">
        <v>0</v>
      </c>
    </row>
    <row r="1807" spans="1:12" x14ac:dyDescent="0.25">
      <c r="A1807" s="3" t="s">
        <v>1193</v>
      </c>
      <c r="B1807" s="4" t="s">
        <v>25</v>
      </c>
      <c r="C1807" s="5" t="s">
        <v>26</v>
      </c>
      <c r="D1807" s="6">
        <v>206417946</v>
      </c>
      <c r="E1807" s="6">
        <v>0</v>
      </c>
      <c r="F1807" s="6">
        <f t="shared" si="29"/>
        <v>14062748</v>
      </c>
      <c r="G1807" s="6">
        <v>14062748</v>
      </c>
      <c r="H1807" s="6">
        <v>0</v>
      </c>
      <c r="I1807" s="7">
        <v>14016747</v>
      </c>
      <c r="J1807" s="6">
        <v>178338451</v>
      </c>
      <c r="K1807" s="6">
        <v>0</v>
      </c>
      <c r="L1807" s="10">
        <v>425.4</v>
      </c>
    </row>
    <row r="1808" spans="1:12" x14ac:dyDescent="0.25">
      <c r="A1808" s="3" t="s">
        <v>1193</v>
      </c>
      <c r="B1808" s="4" t="s">
        <v>25</v>
      </c>
      <c r="C1808" s="5" t="s">
        <v>950</v>
      </c>
      <c r="D1808" s="6">
        <v>0</v>
      </c>
      <c r="E1808" s="6">
        <v>0</v>
      </c>
      <c r="F1808" s="6">
        <f t="shared" si="29"/>
        <v>0</v>
      </c>
      <c r="G1808" s="6">
        <v>0</v>
      </c>
      <c r="H1808" s="6">
        <v>0</v>
      </c>
      <c r="I1808" s="7">
        <v>0</v>
      </c>
      <c r="J1808" s="6">
        <v>0</v>
      </c>
      <c r="K1808" s="6">
        <v>0</v>
      </c>
      <c r="L1808" s="10">
        <v>0</v>
      </c>
    </row>
    <row r="1809" spans="1:12" x14ac:dyDescent="0.25">
      <c r="A1809" s="3" t="s">
        <v>1193</v>
      </c>
      <c r="B1809" s="4" t="s">
        <v>25</v>
      </c>
      <c r="C1809" s="5" t="s">
        <v>951</v>
      </c>
      <c r="D1809" s="6">
        <v>19917</v>
      </c>
      <c r="E1809" s="6">
        <v>0</v>
      </c>
      <c r="F1809" s="6">
        <f t="shared" si="29"/>
        <v>0</v>
      </c>
      <c r="G1809" s="6">
        <v>0</v>
      </c>
      <c r="H1809" s="6">
        <v>0</v>
      </c>
      <c r="I1809" s="7">
        <v>0</v>
      </c>
      <c r="J1809" s="6">
        <v>19917</v>
      </c>
      <c r="K1809" s="6">
        <v>0</v>
      </c>
      <c r="L1809" s="10">
        <v>0.2</v>
      </c>
    </row>
    <row r="1810" spans="1:12" x14ac:dyDescent="0.25">
      <c r="A1810" s="3" t="s">
        <v>1193</v>
      </c>
      <c r="B1810" s="4" t="s">
        <v>25</v>
      </c>
      <c r="C1810" s="5" t="s">
        <v>348</v>
      </c>
      <c r="D1810" s="6">
        <v>11633</v>
      </c>
      <c r="E1810" s="6">
        <v>0</v>
      </c>
      <c r="F1810" s="6">
        <f t="shared" si="29"/>
        <v>11633</v>
      </c>
      <c r="G1810" s="6">
        <v>11633</v>
      </c>
      <c r="H1810" s="6">
        <v>0</v>
      </c>
      <c r="I1810" s="7">
        <v>0</v>
      </c>
      <c r="J1810" s="6">
        <v>0</v>
      </c>
      <c r="K1810" s="6">
        <v>0</v>
      </c>
      <c r="L1810" s="10">
        <v>0</v>
      </c>
    </row>
    <row r="1811" spans="1:12" x14ac:dyDescent="0.25">
      <c r="A1811" s="3" t="s">
        <v>1193</v>
      </c>
      <c r="B1811" s="4" t="s">
        <v>25</v>
      </c>
      <c r="C1811" s="5" t="s">
        <v>1200</v>
      </c>
      <c r="D1811" s="6">
        <v>-1048061</v>
      </c>
      <c r="E1811" s="6">
        <v>0</v>
      </c>
      <c r="F1811" s="6">
        <f t="shared" si="29"/>
        <v>0</v>
      </c>
      <c r="G1811" s="6">
        <v>0</v>
      </c>
      <c r="H1811" s="6">
        <v>0</v>
      </c>
      <c r="I1811" s="7">
        <v>320000</v>
      </c>
      <c r="J1811" s="6">
        <v>-1368061</v>
      </c>
      <c r="K1811" s="6">
        <v>0</v>
      </c>
      <c r="L1811" s="10">
        <v>0</v>
      </c>
    </row>
    <row r="1812" spans="1:12" x14ac:dyDescent="0.25">
      <c r="A1812" s="3" t="s">
        <v>1193</v>
      </c>
      <c r="B1812" s="4" t="s">
        <v>28</v>
      </c>
      <c r="C1812" s="5" t="s">
        <v>29</v>
      </c>
      <c r="D1812" s="6">
        <v>210322472</v>
      </c>
      <c r="E1812" s="6">
        <v>0</v>
      </c>
      <c r="F1812" s="6">
        <f t="shared" si="29"/>
        <v>14980606</v>
      </c>
      <c r="G1812" s="6">
        <v>14980606</v>
      </c>
      <c r="H1812" s="6">
        <v>0</v>
      </c>
      <c r="I1812" s="7">
        <v>16939500</v>
      </c>
      <c r="J1812" s="6">
        <v>178402366</v>
      </c>
      <c r="K1812" s="6">
        <v>0</v>
      </c>
      <c r="L1812" s="10">
        <v>426.7</v>
      </c>
    </row>
    <row r="1813" spans="1:12" x14ac:dyDescent="0.25">
      <c r="A1813" s="3" t="s">
        <v>1193</v>
      </c>
      <c r="B1813" s="4" t="s">
        <v>28</v>
      </c>
      <c r="C1813" s="5" t="s">
        <v>1201</v>
      </c>
      <c r="D1813" s="6">
        <v>650000</v>
      </c>
      <c r="E1813" s="6">
        <v>0</v>
      </c>
      <c r="F1813" s="6">
        <f t="shared" si="29"/>
        <v>650000</v>
      </c>
      <c r="G1813" s="6">
        <v>650000</v>
      </c>
      <c r="H1813" s="6">
        <v>0</v>
      </c>
      <c r="I1813" s="7">
        <v>0</v>
      </c>
      <c r="J1813" s="6">
        <v>0</v>
      </c>
      <c r="K1813" s="6">
        <v>0</v>
      </c>
      <c r="L1813" s="10">
        <v>0</v>
      </c>
    </row>
    <row r="1814" spans="1:12" x14ac:dyDescent="0.25">
      <c r="A1814" s="3" t="s">
        <v>1193</v>
      </c>
      <c r="B1814" s="4" t="s">
        <v>28</v>
      </c>
      <c r="C1814" s="5" t="s">
        <v>30</v>
      </c>
      <c r="D1814" s="6">
        <v>2000</v>
      </c>
      <c r="E1814" s="6">
        <v>0</v>
      </c>
      <c r="F1814" s="6">
        <f t="shared" si="29"/>
        <v>0</v>
      </c>
      <c r="G1814" s="6">
        <v>0</v>
      </c>
      <c r="H1814" s="6">
        <v>0</v>
      </c>
      <c r="I1814" s="7">
        <v>0</v>
      </c>
      <c r="J1814" s="6">
        <v>2000</v>
      </c>
      <c r="K1814" s="6">
        <v>0</v>
      </c>
      <c r="L1814" s="10">
        <v>0</v>
      </c>
    </row>
    <row r="1815" spans="1:12" x14ac:dyDescent="0.25">
      <c r="A1815" s="3" t="s">
        <v>1193</v>
      </c>
      <c r="B1815" s="4" t="s">
        <v>28</v>
      </c>
      <c r="C1815" s="5" t="s">
        <v>31</v>
      </c>
      <c r="D1815" s="6">
        <v>1000</v>
      </c>
      <c r="E1815" s="6">
        <v>0</v>
      </c>
      <c r="F1815" s="6">
        <f t="shared" si="29"/>
        <v>0</v>
      </c>
      <c r="G1815" s="6">
        <v>0</v>
      </c>
      <c r="H1815" s="6">
        <v>0</v>
      </c>
      <c r="I1815" s="7">
        <v>0</v>
      </c>
      <c r="J1815" s="6">
        <v>1000</v>
      </c>
      <c r="K1815" s="6">
        <v>0</v>
      </c>
      <c r="L1815" s="10">
        <v>0</v>
      </c>
    </row>
    <row r="1816" spans="1:12" x14ac:dyDescent="0.25">
      <c r="A1816" s="3" t="s">
        <v>1193</v>
      </c>
      <c r="B1816" s="4" t="s">
        <v>28</v>
      </c>
      <c r="C1816" s="5" t="s">
        <v>32</v>
      </c>
      <c r="D1816" s="6">
        <v>1000</v>
      </c>
      <c r="E1816" s="6">
        <v>0</v>
      </c>
      <c r="F1816" s="6">
        <f t="shared" si="29"/>
        <v>0</v>
      </c>
      <c r="G1816" s="6">
        <v>0</v>
      </c>
      <c r="H1816" s="6">
        <v>0</v>
      </c>
      <c r="I1816" s="7">
        <v>0</v>
      </c>
      <c r="J1816" s="6">
        <v>1000</v>
      </c>
      <c r="K1816" s="6">
        <v>0</v>
      </c>
      <c r="L1816" s="10">
        <v>0</v>
      </c>
    </row>
    <row r="1817" spans="1:12" x14ac:dyDescent="0.25">
      <c r="A1817" s="3" t="s">
        <v>1193</v>
      </c>
      <c r="B1817" s="4" t="s">
        <v>28</v>
      </c>
      <c r="C1817" s="5" t="s">
        <v>1202</v>
      </c>
      <c r="D1817" s="6">
        <v>1200</v>
      </c>
      <c r="E1817" s="6">
        <v>0</v>
      </c>
      <c r="F1817" s="6">
        <f t="shared" si="29"/>
        <v>0</v>
      </c>
      <c r="G1817" s="6">
        <v>0</v>
      </c>
      <c r="H1817" s="6">
        <v>0</v>
      </c>
      <c r="I1817" s="7">
        <v>0</v>
      </c>
      <c r="J1817" s="6">
        <v>1200</v>
      </c>
      <c r="K1817" s="6">
        <v>0</v>
      </c>
      <c r="L1817" s="10">
        <v>0</v>
      </c>
    </row>
    <row r="1818" spans="1:12" x14ac:dyDescent="0.25">
      <c r="A1818" s="3" t="s">
        <v>1193</v>
      </c>
      <c r="B1818" s="4" t="s">
        <v>28</v>
      </c>
      <c r="C1818" s="5" t="s">
        <v>956</v>
      </c>
      <c r="D1818" s="6">
        <v>24750</v>
      </c>
      <c r="E1818" s="6">
        <v>0</v>
      </c>
      <c r="F1818" s="6">
        <f t="shared" si="29"/>
        <v>0</v>
      </c>
      <c r="G1818" s="6">
        <v>0</v>
      </c>
      <c r="H1818" s="6">
        <v>0</v>
      </c>
      <c r="I1818" s="7">
        <v>0</v>
      </c>
      <c r="J1818" s="6">
        <v>24750</v>
      </c>
      <c r="K1818" s="6">
        <v>0</v>
      </c>
      <c r="L1818" s="10">
        <v>0</v>
      </c>
    </row>
    <row r="1819" spans="1:12" x14ac:dyDescent="0.25">
      <c r="A1819" s="3" t="s">
        <v>1193</v>
      </c>
      <c r="B1819" s="4" t="s">
        <v>28</v>
      </c>
      <c r="C1819" s="5" t="s">
        <v>963</v>
      </c>
      <c r="D1819" s="6">
        <v>4790</v>
      </c>
      <c r="E1819" s="6">
        <v>0</v>
      </c>
      <c r="F1819" s="6">
        <f t="shared" si="29"/>
        <v>0</v>
      </c>
      <c r="G1819" s="6">
        <v>0</v>
      </c>
      <c r="H1819" s="6">
        <v>0</v>
      </c>
      <c r="I1819" s="7">
        <v>0</v>
      </c>
      <c r="J1819" s="6">
        <v>4790</v>
      </c>
      <c r="K1819" s="6">
        <v>0</v>
      </c>
      <c r="L1819" s="10">
        <v>0</v>
      </c>
    </row>
    <row r="1820" spans="1:12" x14ac:dyDescent="0.25">
      <c r="A1820" s="3" t="s">
        <v>1193</v>
      </c>
      <c r="B1820" s="4" t="s">
        <v>28</v>
      </c>
      <c r="C1820" s="5" t="s">
        <v>964</v>
      </c>
      <c r="D1820" s="6">
        <v>4950</v>
      </c>
      <c r="E1820" s="6">
        <v>0</v>
      </c>
      <c r="F1820" s="6">
        <f t="shared" si="29"/>
        <v>0</v>
      </c>
      <c r="G1820" s="6">
        <v>0</v>
      </c>
      <c r="H1820" s="6">
        <v>0</v>
      </c>
      <c r="I1820" s="7">
        <v>0</v>
      </c>
      <c r="J1820" s="6">
        <v>4950</v>
      </c>
      <c r="K1820" s="6">
        <v>0</v>
      </c>
      <c r="L1820" s="10">
        <v>0</v>
      </c>
    </row>
    <row r="1821" spans="1:12" x14ac:dyDescent="0.25">
      <c r="A1821" s="3" t="s">
        <v>1193</v>
      </c>
      <c r="B1821" s="4" t="s">
        <v>28</v>
      </c>
      <c r="C1821" s="5" t="s">
        <v>1203</v>
      </c>
      <c r="D1821" s="6">
        <v>2790</v>
      </c>
      <c r="E1821" s="6">
        <v>0</v>
      </c>
      <c r="F1821" s="6">
        <f t="shared" si="29"/>
        <v>2790</v>
      </c>
      <c r="G1821" s="6">
        <v>2790</v>
      </c>
      <c r="H1821" s="6">
        <v>0</v>
      </c>
      <c r="I1821" s="7">
        <v>0</v>
      </c>
      <c r="J1821" s="6">
        <v>0</v>
      </c>
      <c r="K1821" s="6">
        <v>0</v>
      </c>
      <c r="L1821" s="10">
        <v>0</v>
      </c>
    </row>
    <row r="1822" spans="1:12" x14ac:dyDescent="0.25">
      <c r="A1822" s="3" t="s">
        <v>1193</v>
      </c>
      <c r="B1822" s="4" t="s">
        <v>28</v>
      </c>
      <c r="C1822" s="5" t="s">
        <v>967</v>
      </c>
      <c r="D1822" s="6">
        <v>34650</v>
      </c>
      <c r="E1822" s="6">
        <v>0</v>
      </c>
      <c r="F1822" s="6">
        <f t="shared" si="29"/>
        <v>0</v>
      </c>
      <c r="G1822" s="6">
        <v>0</v>
      </c>
      <c r="H1822" s="6">
        <v>0</v>
      </c>
      <c r="I1822" s="7">
        <v>0</v>
      </c>
      <c r="J1822" s="6">
        <v>34650</v>
      </c>
      <c r="K1822" s="6">
        <v>0</v>
      </c>
      <c r="L1822" s="10">
        <v>0</v>
      </c>
    </row>
    <row r="1823" spans="1:12" x14ac:dyDescent="0.25">
      <c r="A1823" s="3" t="s">
        <v>1193</v>
      </c>
      <c r="B1823" s="4" t="s">
        <v>28</v>
      </c>
      <c r="C1823" s="5" t="s">
        <v>1204</v>
      </c>
      <c r="D1823" s="6">
        <v>-79563</v>
      </c>
      <c r="E1823" s="6">
        <v>0</v>
      </c>
      <c r="F1823" s="6">
        <f t="shared" si="29"/>
        <v>1499330</v>
      </c>
      <c r="G1823" s="6">
        <v>1499330</v>
      </c>
      <c r="H1823" s="6">
        <v>0</v>
      </c>
      <c r="I1823" s="7">
        <v>-2453517</v>
      </c>
      <c r="J1823" s="6">
        <v>874624</v>
      </c>
      <c r="K1823" s="6">
        <v>0</v>
      </c>
      <c r="L1823" s="10">
        <v>-21.8</v>
      </c>
    </row>
    <row r="1824" spans="1:12" x14ac:dyDescent="0.25">
      <c r="A1824" s="3" t="s">
        <v>1193</v>
      </c>
      <c r="B1824" s="4" t="s">
        <v>28</v>
      </c>
      <c r="C1824" s="5" t="s">
        <v>1205</v>
      </c>
      <c r="D1824" s="6">
        <v>414841</v>
      </c>
      <c r="E1824" s="6">
        <v>0</v>
      </c>
      <c r="F1824" s="6">
        <f t="shared" si="29"/>
        <v>414841</v>
      </c>
      <c r="G1824" s="6">
        <v>414841</v>
      </c>
      <c r="H1824" s="6">
        <v>0</v>
      </c>
      <c r="I1824" s="7">
        <v>0</v>
      </c>
      <c r="J1824" s="6">
        <v>0</v>
      </c>
      <c r="K1824" s="6">
        <v>0</v>
      </c>
      <c r="L1824" s="10">
        <v>0</v>
      </c>
    </row>
    <row r="1825" spans="1:12" x14ac:dyDescent="0.25">
      <c r="A1825" s="3" t="s">
        <v>1193</v>
      </c>
      <c r="B1825" s="4" t="s">
        <v>34</v>
      </c>
      <c r="C1825" s="5" t="s">
        <v>35</v>
      </c>
      <c r="D1825" s="6">
        <v>209825100</v>
      </c>
      <c r="E1825" s="6">
        <v>0</v>
      </c>
      <c r="F1825" s="6">
        <f t="shared" si="29"/>
        <v>14876401</v>
      </c>
      <c r="G1825" s="6">
        <v>14876401</v>
      </c>
      <c r="H1825" s="6">
        <v>0</v>
      </c>
      <c r="I1825" s="7">
        <v>13025558</v>
      </c>
      <c r="J1825" s="6">
        <v>181923141</v>
      </c>
      <c r="K1825" s="6">
        <v>0</v>
      </c>
      <c r="L1825" s="10">
        <v>404.3</v>
      </c>
    </row>
    <row r="1826" spans="1:12" x14ac:dyDescent="0.25">
      <c r="A1826" s="3" t="s">
        <v>1193</v>
      </c>
      <c r="B1826" s="4" t="s">
        <v>34</v>
      </c>
      <c r="C1826" s="5" t="s">
        <v>971</v>
      </c>
      <c r="D1826" s="6">
        <v>69450</v>
      </c>
      <c r="E1826" s="6">
        <v>0</v>
      </c>
      <c r="F1826" s="6">
        <f t="shared" si="29"/>
        <v>0</v>
      </c>
      <c r="G1826" s="6">
        <v>0</v>
      </c>
      <c r="H1826" s="6">
        <v>0</v>
      </c>
      <c r="I1826" s="7">
        <v>0</v>
      </c>
      <c r="J1826" s="6">
        <v>69450</v>
      </c>
      <c r="K1826" s="6">
        <v>0</v>
      </c>
      <c r="L1826" s="10">
        <v>0</v>
      </c>
    </row>
    <row r="1827" spans="1:12" x14ac:dyDescent="0.25">
      <c r="A1827" s="3" t="s">
        <v>1193</v>
      </c>
      <c r="B1827" s="4" t="s">
        <v>34</v>
      </c>
      <c r="C1827" s="5" t="s">
        <v>107</v>
      </c>
      <c r="D1827" s="6">
        <v>879159</v>
      </c>
      <c r="E1827" s="6">
        <v>0</v>
      </c>
      <c r="F1827" s="6">
        <f t="shared" si="29"/>
        <v>0</v>
      </c>
      <c r="G1827" s="6">
        <v>0</v>
      </c>
      <c r="H1827" s="6">
        <v>0</v>
      </c>
      <c r="I1827" s="7">
        <v>879159</v>
      </c>
      <c r="J1827" s="6">
        <v>0</v>
      </c>
      <c r="K1827" s="6">
        <v>0</v>
      </c>
      <c r="L1827" s="10">
        <v>4.5</v>
      </c>
    </row>
    <row r="1828" spans="1:12" x14ac:dyDescent="0.25">
      <c r="A1828" s="3" t="s">
        <v>1193</v>
      </c>
      <c r="B1828" s="4" t="s">
        <v>34</v>
      </c>
      <c r="C1828" s="5" t="s">
        <v>36</v>
      </c>
      <c r="D1828" s="6">
        <v>-671727</v>
      </c>
      <c r="E1828" s="6">
        <v>0</v>
      </c>
      <c r="F1828" s="6">
        <f t="shared" si="29"/>
        <v>-260140</v>
      </c>
      <c r="G1828" s="6">
        <v>-260140</v>
      </c>
      <c r="H1828" s="6">
        <v>0</v>
      </c>
      <c r="I1828" s="7">
        <v>-32065</v>
      </c>
      <c r="J1828" s="6">
        <v>-379522</v>
      </c>
      <c r="K1828" s="6">
        <v>0</v>
      </c>
      <c r="L1828" s="10">
        <v>0</v>
      </c>
    </row>
    <row r="1829" spans="1:12" x14ac:dyDescent="0.25">
      <c r="A1829" s="3" t="s">
        <v>1193</v>
      </c>
      <c r="B1829" s="4" t="s">
        <v>34</v>
      </c>
      <c r="C1829" s="5" t="s">
        <v>108</v>
      </c>
      <c r="D1829" s="6">
        <v>-566806</v>
      </c>
      <c r="E1829" s="6">
        <v>0</v>
      </c>
      <c r="F1829" s="6">
        <f t="shared" si="29"/>
        <v>-566806</v>
      </c>
      <c r="G1829" s="6">
        <v>-566806</v>
      </c>
      <c r="H1829" s="6">
        <v>0</v>
      </c>
      <c r="I1829" s="7">
        <v>0</v>
      </c>
      <c r="J1829" s="6">
        <v>0</v>
      </c>
      <c r="K1829" s="6">
        <v>0</v>
      </c>
      <c r="L1829" s="10">
        <v>0</v>
      </c>
    </row>
    <row r="1830" spans="1:12" x14ac:dyDescent="0.25">
      <c r="A1830" s="3" t="s">
        <v>1193</v>
      </c>
      <c r="B1830" s="4" t="s">
        <v>34</v>
      </c>
      <c r="C1830" s="5" t="s">
        <v>1205</v>
      </c>
      <c r="D1830" s="6">
        <v>-283698</v>
      </c>
      <c r="E1830" s="6">
        <v>0</v>
      </c>
      <c r="F1830" s="6">
        <f t="shared" si="29"/>
        <v>361386</v>
      </c>
      <c r="G1830" s="6">
        <v>361386</v>
      </c>
      <c r="H1830" s="6">
        <v>0</v>
      </c>
      <c r="I1830" s="7">
        <v>-48962</v>
      </c>
      <c r="J1830" s="6">
        <v>-596122</v>
      </c>
      <c r="K1830" s="6">
        <v>0</v>
      </c>
      <c r="L1830" s="10">
        <v>-1</v>
      </c>
    </row>
    <row r="1831" spans="1:12" x14ac:dyDescent="0.25">
      <c r="A1831" s="3" t="s">
        <v>1193</v>
      </c>
      <c r="B1831" s="4" t="s">
        <v>34</v>
      </c>
      <c r="C1831" s="5" t="s">
        <v>1206</v>
      </c>
      <c r="D1831" s="6">
        <v>-1370478</v>
      </c>
      <c r="E1831" s="6">
        <v>0</v>
      </c>
      <c r="F1831" s="6">
        <f t="shared" si="29"/>
        <v>0</v>
      </c>
      <c r="G1831" s="6">
        <v>0</v>
      </c>
      <c r="H1831" s="6">
        <v>0</v>
      </c>
      <c r="I1831" s="7">
        <v>-1370478</v>
      </c>
      <c r="J1831" s="6">
        <v>0</v>
      </c>
      <c r="K1831" s="6">
        <v>0</v>
      </c>
      <c r="L1831" s="10">
        <v>-3.7</v>
      </c>
    </row>
    <row r="1832" spans="1:12" x14ac:dyDescent="0.25">
      <c r="A1832" s="3" t="s">
        <v>1193</v>
      </c>
      <c r="B1832" s="4" t="s">
        <v>34</v>
      </c>
      <c r="C1832" s="5" t="s">
        <v>625</v>
      </c>
      <c r="D1832" s="6">
        <v>15000000</v>
      </c>
      <c r="E1832" s="6">
        <v>0</v>
      </c>
      <c r="F1832" s="6">
        <f t="shared" si="29"/>
        <v>15000000</v>
      </c>
      <c r="G1832" s="6">
        <v>15000000</v>
      </c>
      <c r="H1832" s="6">
        <v>0</v>
      </c>
      <c r="I1832" s="7">
        <v>0</v>
      </c>
      <c r="J1832" s="6">
        <v>0</v>
      </c>
      <c r="K1832" s="6">
        <v>0</v>
      </c>
      <c r="L1832" s="10">
        <v>0</v>
      </c>
    </row>
    <row r="1833" spans="1:12" x14ac:dyDescent="0.25">
      <c r="A1833" s="3" t="s">
        <v>1193</v>
      </c>
      <c r="B1833" s="4" t="s">
        <v>34</v>
      </c>
      <c r="C1833" s="5" t="s">
        <v>1110</v>
      </c>
      <c r="D1833" s="6">
        <v>43200</v>
      </c>
      <c r="E1833" s="6">
        <v>0</v>
      </c>
      <c r="F1833" s="6">
        <f t="shared" si="29"/>
        <v>0</v>
      </c>
      <c r="G1833" s="6">
        <v>0</v>
      </c>
      <c r="H1833" s="6">
        <v>0</v>
      </c>
      <c r="I1833" s="7">
        <v>0</v>
      </c>
      <c r="J1833" s="6">
        <v>43200</v>
      </c>
      <c r="K1833" s="6">
        <v>0</v>
      </c>
      <c r="L1833" s="10">
        <v>0</v>
      </c>
    </row>
    <row r="1834" spans="1:12" x14ac:dyDescent="0.25">
      <c r="A1834" s="3" t="s">
        <v>1193</v>
      </c>
      <c r="B1834" s="4" t="s">
        <v>3</v>
      </c>
      <c r="C1834" s="5" t="s">
        <v>41</v>
      </c>
      <c r="D1834" s="6">
        <v>216275323</v>
      </c>
      <c r="E1834" s="6">
        <v>0</v>
      </c>
      <c r="F1834" s="6">
        <f t="shared" si="29"/>
        <v>18843441</v>
      </c>
      <c r="G1834" s="6">
        <v>18843441</v>
      </c>
      <c r="H1834" s="6">
        <v>0</v>
      </c>
      <c r="I1834" s="7">
        <v>13006508</v>
      </c>
      <c r="J1834" s="6">
        <v>184425374</v>
      </c>
      <c r="K1834" s="6">
        <v>0</v>
      </c>
      <c r="L1834" s="10">
        <v>408.5</v>
      </c>
    </row>
    <row r="1835" spans="1:12" x14ac:dyDescent="0.25">
      <c r="A1835" s="3" t="s">
        <v>1193</v>
      </c>
      <c r="B1835" s="4" t="s">
        <v>3</v>
      </c>
      <c r="C1835" s="5" t="s">
        <v>974</v>
      </c>
      <c r="D1835" s="6">
        <v>35370</v>
      </c>
      <c r="E1835" s="6">
        <v>0</v>
      </c>
      <c r="F1835" s="6">
        <f t="shared" si="29"/>
        <v>0</v>
      </c>
      <c r="G1835" s="6">
        <v>0</v>
      </c>
      <c r="H1835" s="6">
        <v>0</v>
      </c>
      <c r="I1835" s="7">
        <v>0</v>
      </c>
      <c r="J1835" s="6">
        <v>35370</v>
      </c>
      <c r="K1835" s="6">
        <v>0</v>
      </c>
      <c r="L1835" s="10">
        <v>0</v>
      </c>
    </row>
    <row r="1836" spans="1:12" x14ac:dyDescent="0.25">
      <c r="A1836" s="3" t="s">
        <v>1193</v>
      </c>
      <c r="B1836" s="4" t="s">
        <v>3</v>
      </c>
      <c r="C1836" s="5" t="s">
        <v>975</v>
      </c>
      <c r="D1836" s="6">
        <v>1198355</v>
      </c>
      <c r="E1836" s="6">
        <v>0</v>
      </c>
      <c r="F1836" s="6">
        <f t="shared" si="29"/>
        <v>1198355</v>
      </c>
      <c r="G1836" s="6">
        <v>1198355</v>
      </c>
      <c r="H1836" s="6">
        <v>0</v>
      </c>
      <c r="I1836" s="7">
        <v>0</v>
      </c>
      <c r="J1836" s="6">
        <v>0</v>
      </c>
      <c r="K1836" s="6">
        <v>0</v>
      </c>
      <c r="L1836" s="10">
        <v>0.9</v>
      </c>
    </row>
    <row r="1837" spans="1:12" x14ac:dyDescent="0.25">
      <c r="A1837" s="3" t="s">
        <v>1193</v>
      </c>
      <c r="B1837" s="4" t="s">
        <v>3</v>
      </c>
      <c r="C1837" s="5" t="s">
        <v>745</v>
      </c>
      <c r="D1837" s="6">
        <v>3393</v>
      </c>
      <c r="E1837" s="6">
        <v>0</v>
      </c>
      <c r="F1837" s="6">
        <f t="shared" si="29"/>
        <v>3393</v>
      </c>
      <c r="G1837" s="6">
        <v>3393</v>
      </c>
      <c r="H1837" s="6">
        <v>0</v>
      </c>
      <c r="I1837" s="7">
        <v>0</v>
      </c>
      <c r="J1837" s="6">
        <v>0</v>
      </c>
      <c r="K1837" s="6">
        <v>0</v>
      </c>
      <c r="L1837" s="10">
        <v>0.1</v>
      </c>
    </row>
    <row r="1838" spans="1:12" x14ac:dyDescent="0.25">
      <c r="A1838" s="3" t="s">
        <v>1193</v>
      </c>
      <c r="B1838" s="4" t="s">
        <v>3</v>
      </c>
      <c r="C1838" s="5" t="s">
        <v>979</v>
      </c>
      <c r="D1838" s="6">
        <v>3900</v>
      </c>
      <c r="E1838" s="6">
        <v>0</v>
      </c>
      <c r="F1838" s="6">
        <f t="shared" si="29"/>
        <v>0</v>
      </c>
      <c r="G1838" s="6">
        <v>0</v>
      </c>
      <c r="H1838" s="6">
        <v>0</v>
      </c>
      <c r="I1838" s="7">
        <v>0</v>
      </c>
      <c r="J1838" s="6">
        <v>3900</v>
      </c>
      <c r="K1838" s="6">
        <v>0</v>
      </c>
      <c r="L1838" s="10">
        <v>0</v>
      </c>
    </row>
    <row r="1839" spans="1:12" x14ac:dyDescent="0.25">
      <c r="A1839" s="3" t="s">
        <v>1193</v>
      </c>
      <c r="B1839" s="4" t="s">
        <v>3</v>
      </c>
      <c r="C1839" s="5" t="s">
        <v>746</v>
      </c>
      <c r="D1839" s="6">
        <v>1966</v>
      </c>
      <c r="E1839" s="6">
        <v>0</v>
      </c>
      <c r="F1839" s="6">
        <f t="shared" si="29"/>
        <v>0</v>
      </c>
      <c r="G1839" s="6">
        <v>0</v>
      </c>
      <c r="H1839" s="6">
        <v>0</v>
      </c>
      <c r="I1839" s="7">
        <v>0</v>
      </c>
      <c r="J1839" s="6">
        <v>1966</v>
      </c>
      <c r="K1839" s="6">
        <v>0</v>
      </c>
      <c r="L1839" s="10">
        <v>0</v>
      </c>
    </row>
    <row r="1840" spans="1:12" x14ac:dyDescent="0.25">
      <c r="A1840" s="3" t="s">
        <v>1193</v>
      </c>
      <c r="B1840" s="4" t="s">
        <v>3</v>
      </c>
      <c r="C1840" s="5" t="s">
        <v>1207</v>
      </c>
      <c r="D1840" s="6">
        <v>-64714</v>
      </c>
      <c r="E1840" s="6">
        <v>0</v>
      </c>
      <c r="F1840" s="6">
        <f t="shared" si="29"/>
        <v>-64714</v>
      </c>
      <c r="G1840" s="6">
        <v>-64714</v>
      </c>
      <c r="H1840" s="6">
        <v>0</v>
      </c>
      <c r="I1840" s="7">
        <v>0</v>
      </c>
      <c r="J1840" s="6">
        <v>0</v>
      </c>
      <c r="K1840" s="6">
        <v>0</v>
      </c>
      <c r="L1840" s="10">
        <v>-1</v>
      </c>
    </row>
    <row r="1841" spans="1:12" x14ac:dyDescent="0.25">
      <c r="A1841" s="3" t="s">
        <v>1193</v>
      </c>
      <c r="B1841" s="4" t="s">
        <v>3</v>
      </c>
      <c r="C1841" s="5" t="s">
        <v>755</v>
      </c>
      <c r="D1841" s="6">
        <v>500000</v>
      </c>
      <c r="E1841" s="6">
        <v>0</v>
      </c>
      <c r="F1841" s="6">
        <f t="shared" si="29"/>
        <v>0</v>
      </c>
      <c r="G1841" s="6">
        <v>0</v>
      </c>
      <c r="H1841" s="6">
        <v>0</v>
      </c>
      <c r="I1841" s="7">
        <v>500000</v>
      </c>
      <c r="J1841" s="6">
        <v>0</v>
      </c>
      <c r="K1841" s="6">
        <v>0</v>
      </c>
      <c r="L1841" s="10">
        <v>0</v>
      </c>
    </row>
    <row r="1842" spans="1:12" x14ac:dyDescent="0.25">
      <c r="A1842" s="3" t="s">
        <v>1193</v>
      </c>
      <c r="B1842" s="4" t="s">
        <v>3</v>
      </c>
      <c r="C1842" s="5" t="s">
        <v>1208</v>
      </c>
      <c r="D1842" s="6">
        <v>10000</v>
      </c>
      <c r="E1842" s="6">
        <v>0</v>
      </c>
      <c r="F1842" s="6">
        <f t="shared" si="29"/>
        <v>10000</v>
      </c>
      <c r="G1842" s="6">
        <v>10000</v>
      </c>
      <c r="H1842" s="6">
        <v>0</v>
      </c>
      <c r="I1842" s="7">
        <v>0</v>
      </c>
      <c r="J1842" s="6">
        <v>0</v>
      </c>
      <c r="K1842" s="6">
        <v>0</v>
      </c>
      <c r="L1842" s="10">
        <v>0</v>
      </c>
    </row>
    <row r="1843" spans="1:12" x14ac:dyDescent="0.25">
      <c r="A1843" s="3" t="s">
        <v>1193</v>
      </c>
      <c r="B1843" s="4" t="s">
        <v>3</v>
      </c>
      <c r="C1843" s="5" t="s">
        <v>1209</v>
      </c>
      <c r="D1843" s="6">
        <v>75342</v>
      </c>
      <c r="E1843" s="6">
        <v>0</v>
      </c>
      <c r="F1843" s="6">
        <f t="shared" si="29"/>
        <v>75342</v>
      </c>
      <c r="G1843" s="6">
        <v>75342</v>
      </c>
      <c r="H1843" s="6">
        <v>0</v>
      </c>
      <c r="I1843" s="7">
        <v>0</v>
      </c>
      <c r="J1843" s="6">
        <v>0</v>
      </c>
      <c r="K1843" s="6">
        <v>0</v>
      </c>
      <c r="L1843" s="10">
        <v>0.9</v>
      </c>
    </row>
    <row r="1844" spans="1:12" x14ac:dyDescent="0.25">
      <c r="A1844" s="3" t="s">
        <v>1193</v>
      </c>
      <c r="B1844" s="4" t="s">
        <v>3</v>
      </c>
      <c r="C1844" s="5" t="s">
        <v>401</v>
      </c>
      <c r="D1844" s="6">
        <v>512</v>
      </c>
      <c r="E1844" s="6">
        <v>0</v>
      </c>
      <c r="F1844" s="6">
        <f t="shared" si="29"/>
        <v>0</v>
      </c>
      <c r="G1844" s="6">
        <v>0</v>
      </c>
      <c r="H1844" s="6">
        <v>0</v>
      </c>
      <c r="I1844" s="7">
        <v>0</v>
      </c>
      <c r="J1844" s="6">
        <v>512</v>
      </c>
      <c r="K1844" s="6">
        <v>0</v>
      </c>
      <c r="L1844" s="10">
        <v>0</v>
      </c>
    </row>
    <row r="1845" spans="1:12" x14ac:dyDescent="0.25">
      <c r="A1845" s="3" t="s">
        <v>1193</v>
      </c>
      <c r="B1845" s="4" t="s">
        <v>3</v>
      </c>
      <c r="C1845" s="5" t="s">
        <v>1210</v>
      </c>
      <c r="D1845" s="6">
        <v>102346</v>
      </c>
      <c r="E1845" s="6">
        <v>0</v>
      </c>
      <c r="F1845" s="6">
        <f t="shared" si="29"/>
        <v>0</v>
      </c>
      <c r="G1845" s="6">
        <v>0</v>
      </c>
      <c r="H1845" s="6">
        <v>0</v>
      </c>
      <c r="I1845" s="7">
        <v>0</v>
      </c>
      <c r="J1845" s="6">
        <v>102346</v>
      </c>
      <c r="K1845" s="6">
        <v>0</v>
      </c>
      <c r="L1845" s="10">
        <v>0</v>
      </c>
    </row>
    <row r="1846" spans="1:12" x14ac:dyDescent="0.25">
      <c r="A1846" s="3" t="s">
        <v>1193</v>
      </c>
      <c r="B1846" s="4" t="s">
        <v>3</v>
      </c>
      <c r="C1846" s="5" t="s">
        <v>1211</v>
      </c>
      <c r="D1846" s="6">
        <v>5923539</v>
      </c>
      <c r="E1846" s="6">
        <v>0</v>
      </c>
      <c r="F1846" s="6">
        <f t="shared" si="29"/>
        <v>74487</v>
      </c>
      <c r="G1846" s="6">
        <v>74487</v>
      </c>
      <c r="H1846" s="6">
        <v>0</v>
      </c>
      <c r="I1846" s="7">
        <v>344298</v>
      </c>
      <c r="J1846" s="6">
        <v>5504754</v>
      </c>
      <c r="K1846" s="6">
        <v>0</v>
      </c>
      <c r="L1846" s="10">
        <v>2.2999999999999998</v>
      </c>
    </row>
    <row r="1847" spans="1:12" x14ac:dyDescent="0.25">
      <c r="A1847" s="3" t="s">
        <v>1193</v>
      </c>
      <c r="B1847" s="4" t="s">
        <v>3</v>
      </c>
      <c r="C1847" s="5" t="s">
        <v>1212</v>
      </c>
      <c r="D1847" s="6">
        <v>500000</v>
      </c>
      <c r="E1847" s="6">
        <v>0</v>
      </c>
      <c r="F1847" s="6">
        <f t="shared" si="29"/>
        <v>500000</v>
      </c>
      <c r="G1847" s="6">
        <v>500000</v>
      </c>
      <c r="H1847" s="6">
        <v>0</v>
      </c>
      <c r="I1847" s="7">
        <v>0</v>
      </c>
      <c r="J1847" s="6">
        <v>0</v>
      </c>
      <c r="K1847" s="6">
        <v>0</v>
      </c>
      <c r="L1847" s="10">
        <v>0</v>
      </c>
    </row>
    <row r="1848" spans="1:12" x14ac:dyDescent="0.25">
      <c r="A1848" s="3" t="s">
        <v>1193</v>
      </c>
      <c r="B1848" s="4" t="s">
        <v>3</v>
      </c>
      <c r="C1848" s="5" t="s">
        <v>8</v>
      </c>
      <c r="D1848" s="6">
        <v>43200</v>
      </c>
      <c r="E1848" s="6">
        <v>0</v>
      </c>
      <c r="F1848" s="6">
        <f t="shared" si="29"/>
        <v>0</v>
      </c>
      <c r="G1848" s="6">
        <v>0</v>
      </c>
      <c r="H1848" s="6">
        <v>0</v>
      </c>
      <c r="I1848" s="7">
        <v>0</v>
      </c>
      <c r="J1848" s="6">
        <v>43200</v>
      </c>
      <c r="K1848" s="6">
        <v>0</v>
      </c>
      <c r="L1848" s="10">
        <v>0</v>
      </c>
    </row>
    <row r="1849" spans="1:12" x14ac:dyDescent="0.25">
      <c r="A1849" s="3" t="s">
        <v>1193</v>
      </c>
      <c r="B1849" s="4" t="s">
        <v>3</v>
      </c>
      <c r="C1849" s="5" t="s">
        <v>1213</v>
      </c>
      <c r="D1849" s="6">
        <v>795887</v>
      </c>
      <c r="E1849" s="6">
        <v>0</v>
      </c>
      <c r="F1849" s="6">
        <f t="shared" si="29"/>
        <v>0</v>
      </c>
      <c r="G1849" s="6">
        <v>0</v>
      </c>
      <c r="H1849" s="6">
        <v>0</v>
      </c>
      <c r="I1849" s="7">
        <v>0</v>
      </c>
      <c r="J1849" s="6">
        <v>795887</v>
      </c>
      <c r="K1849" s="6">
        <v>0</v>
      </c>
      <c r="L1849" s="10">
        <v>0</v>
      </c>
    </row>
    <row r="1850" spans="1:12" x14ac:dyDescent="0.25">
      <c r="A1850" s="3" t="s">
        <v>1193</v>
      </c>
      <c r="B1850" s="4" t="s">
        <v>7</v>
      </c>
      <c r="C1850" s="5" t="s">
        <v>8</v>
      </c>
      <c r="D1850" s="6">
        <v>230446221</v>
      </c>
      <c r="E1850" s="6">
        <v>0</v>
      </c>
      <c r="F1850" s="6">
        <f t="shared" si="29"/>
        <v>22926329</v>
      </c>
      <c r="G1850" s="6">
        <v>22926329</v>
      </c>
      <c r="H1850" s="6">
        <v>0</v>
      </c>
      <c r="I1850" s="7">
        <v>11477215</v>
      </c>
      <c r="J1850" s="6">
        <v>196042677</v>
      </c>
      <c r="K1850" s="6">
        <v>0</v>
      </c>
      <c r="L1850" s="10">
        <v>424.8</v>
      </c>
    </row>
    <row r="1851" spans="1:12" x14ac:dyDescent="0.25">
      <c r="A1851" s="3" t="s">
        <v>1193</v>
      </c>
      <c r="B1851" s="4" t="s">
        <v>7</v>
      </c>
      <c r="C1851" s="5" t="s">
        <v>1214</v>
      </c>
      <c r="D1851" s="6">
        <v>14105</v>
      </c>
      <c r="E1851" s="6">
        <v>0</v>
      </c>
      <c r="F1851" s="6">
        <f t="shared" si="29"/>
        <v>0</v>
      </c>
      <c r="G1851" s="6">
        <v>0</v>
      </c>
      <c r="H1851" s="6">
        <v>0</v>
      </c>
      <c r="I1851" s="7">
        <v>0</v>
      </c>
      <c r="J1851" s="6">
        <v>14105</v>
      </c>
      <c r="K1851" s="6">
        <v>0</v>
      </c>
      <c r="L1851" s="10">
        <v>0</v>
      </c>
    </row>
    <row r="1852" spans="1:12" x14ac:dyDescent="0.25">
      <c r="A1852" s="3" t="s">
        <v>1193</v>
      </c>
      <c r="B1852" s="4" t="s">
        <v>7</v>
      </c>
      <c r="C1852" s="5" t="s">
        <v>896</v>
      </c>
      <c r="D1852" s="6">
        <v>228499</v>
      </c>
      <c r="E1852" s="6">
        <v>0</v>
      </c>
      <c r="F1852" s="6">
        <f t="shared" si="29"/>
        <v>228499</v>
      </c>
      <c r="G1852" s="6">
        <v>228499</v>
      </c>
      <c r="H1852" s="6">
        <v>0</v>
      </c>
      <c r="I1852" s="7">
        <v>0</v>
      </c>
      <c r="J1852" s="6">
        <v>0</v>
      </c>
      <c r="K1852" s="6">
        <v>0</v>
      </c>
      <c r="L1852" s="10">
        <v>0</v>
      </c>
    </row>
    <row r="1853" spans="1:12" x14ac:dyDescent="0.25">
      <c r="A1853" s="3" t="s">
        <v>1193</v>
      </c>
      <c r="B1853" s="4" t="s">
        <v>7</v>
      </c>
      <c r="C1853" s="5" t="s">
        <v>990</v>
      </c>
      <c r="D1853" s="6">
        <v>306634</v>
      </c>
      <c r="E1853" s="6">
        <v>0</v>
      </c>
      <c r="F1853" s="6">
        <f t="shared" si="29"/>
        <v>0</v>
      </c>
      <c r="G1853" s="6">
        <v>0</v>
      </c>
      <c r="H1853" s="6">
        <v>0</v>
      </c>
      <c r="I1853" s="7">
        <v>306634</v>
      </c>
      <c r="J1853" s="6">
        <v>0</v>
      </c>
      <c r="K1853" s="6">
        <v>0</v>
      </c>
      <c r="L1853" s="10">
        <v>3</v>
      </c>
    </row>
    <row r="1854" spans="1:12" x14ac:dyDescent="0.25">
      <c r="A1854" s="3" t="s">
        <v>1193</v>
      </c>
      <c r="B1854" s="4" t="s">
        <v>7</v>
      </c>
      <c r="C1854" s="5" t="s">
        <v>1215</v>
      </c>
      <c r="D1854" s="6">
        <v>73752</v>
      </c>
      <c r="E1854" s="6">
        <v>0</v>
      </c>
      <c r="F1854" s="6">
        <f t="shared" si="29"/>
        <v>0</v>
      </c>
      <c r="G1854" s="6">
        <v>0</v>
      </c>
      <c r="H1854" s="6">
        <v>0</v>
      </c>
      <c r="I1854" s="7">
        <v>0</v>
      </c>
      <c r="J1854" s="6">
        <v>73752</v>
      </c>
      <c r="K1854" s="6">
        <v>0</v>
      </c>
      <c r="L1854" s="10">
        <v>0</v>
      </c>
    </row>
    <row r="1855" spans="1:12" x14ac:dyDescent="0.25">
      <c r="A1855" s="3" t="s">
        <v>1193</v>
      </c>
      <c r="B1855" s="4" t="s">
        <v>7</v>
      </c>
      <c r="C1855" s="5" t="s">
        <v>1216</v>
      </c>
      <c r="D1855" s="6">
        <v>15982</v>
      </c>
      <c r="E1855" s="6">
        <v>0</v>
      </c>
      <c r="F1855" s="6">
        <f t="shared" si="29"/>
        <v>0</v>
      </c>
      <c r="G1855" s="6">
        <v>0</v>
      </c>
      <c r="H1855" s="6">
        <v>0</v>
      </c>
      <c r="I1855" s="7">
        <v>0</v>
      </c>
      <c r="J1855" s="6">
        <v>15982</v>
      </c>
      <c r="K1855" s="6">
        <v>0</v>
      </c>
      <c r="L1855" s="10">
        <v>0</v>
      </c>
    </row>
    <row r="1856" spans="1:12" x14ac:dyDescent="0.25">
      <c r="A1856" s="3" t="s">
        <v>1193</v>
      </c>
      <c r="B1856" s="4" t="s">
        <v>7</v>
      </c>
      <c r="C1856" s="5" t="s">
        <v>412</v>
      </c>
      <c r="D1856" s="6">
        <v>2007707</v>
      </c>
      <c r="E1856" s="6">
        <v>0</v>
      </c>
      <c r="F1856" s="6">
        <f t="shared" si="29"/>
        <v>2007707</v>
      </c>
      <c r="G1856" s="6">
        <v>2007707</v>
      </c>
      <c r="H1856" s="6">
        <v>0</v>
      </c>
      <c r="I1856" s="7">
        <v>0</v>
      </c>
      <c r="J1856" s="6">
        <v>0</v>
      </c>
      <c r="K1856" s="6">
        <v>0</v>
      </c>
      <c r="L1856" s="10">
        <v>4.5999999999999996</v>
      </c>
    </row>
    <row r="1857" spans="1:12" x14ac:dyDescent="0.25">
      <c r="A1857" s="3" t="s">
        <v>1193</v>
      </c>
      <c r="B1857" s="4" t="s">
        <v>7</v>
      </c>
      <c r="C1857" s="5" t="s">
        <v>1217</v>
      </c>
      <c r="D1857" s="6">
        <v>9667</v>
      </c>
      <c r="E1857" s="6">
        <v>0</v>
      </c>
      <c r="F1857" s="6">
        <f t="shared" si="29"/>
        <v>0</v>
      </c>
      <c r="G1857" s="6">
        <v>0</v>
      </c>
      <c r="H1857" s="6">
        <v>0</v>
      </c>
      <c r="I1857" s="7">
        <v>0</v>
      </c>
      <c r="J1857" s="6">
        <v>9667</v>
      </c>
      <c r="K1857" s="6">
        <v>0</v>
      </c>
      <c r="L1857" s="10">
        <v>0</v>
      </c>
    </row>
    <row r="1858" spans="1:12" x14ac:dyDescent="0.25">
      <c r="A1858" s="3" t="s">
        <v>1193</v>
      </c>
      <c r="B1858" s="4" t="s">
        <v>7</v>
      </c>
      <c r="C1858" s="5" t="s">
        <v>241</v>
      </c>
      <c r="D1858" s="6">
        <v>750000</v>
      </c>
      <c r="E1858" s="6">
        <v>0</v>
      </c>
      <c r="F1858" s="6">
        <f t="shared" si="29"/>
        <v>750000</v>
      </c>
      <c r="G1858" s="6">
        <v>750000</v>
      </c>
      <c r="H1858" s="6">
        <v>0</v>
      </c>
      <c r="I1858" s="7">
        <v>0</v>
      </c>
      <c r="J1858" s="6">
        <v>0</v>
      </c>
      <c r="K1858" s="6">
        <v>0</v>
      </c>
      <c r="L1858" s="10">
        <v>0</v>
      </c>
    </row>
    <row r="1859" spans="1:12" x14ac:dyDescent="0.25">
      <c r="A1859" s="3" t="s">
        <v>1193</v>
      </c>
      <c r="B1859" s="4" t="s">
        <v>7</v>
      </c>
      <c r="C1859" s="5" t="s">
        <v>991</v>
      </c>
      <c r="D1859" s="6">
        <v>4630</v>
      </c>
      <c r="E1859" s="6">
        <v>0</v>
      </c>
      <c r="F1859" s="6">
        <f t="shared" si="29"/>
        <v>0</v>
      </c>
      <c r="G1859" s="6">
        <v>0</v>
      </c>
      <c r="H1859" s="6">
        <v>0</v>
      </c>
      <c r="I1859" s="7">
        <v>0</v>
      </c>
      <c r="J1859" s="6">
        <v>4630</v>
      </c>
      <c r="K1859" s="6">
        <v>0</v>
      </c>
      <c r="L1859" s="10">
        <v>0</v>
      </c>
    </row>
    <row r="1860" spans="1:12" x14ac:dyDescent="0.25">
      <c r="A1860" s="3" t="s">
        <v>1193</v>
      </c>
      <c r="B1860" s="4" t="s">
        <v>7</v>
      </c>
      <c r="C1860" s="5" t="s">
        <v>48</v>
      </c>
      <c r="D1860" s="6">
        <v>19334</v>
      </c>
      <c r="E1860" s="6">
        <v>0</v>
      </c>
      <c r="F1860" s="6">
        <f t="shared" si="29"/>
        <v>0</v>
      </c>
      <c r="G1860" s="6">
        <v>0</v>
      </c>
      <c r="H1860" s="6">
        <v>0</v>
      </c>
      <c r="I1860" s="7">
        <v>19334</v>
      </c>
      <c r="J1860" s="6">
        <v>0</v>
      </c>
      <c r="K1860" s="6">
        <v>0</v>
      </c>
      <c r="L1860" s="10">
        <v>0</v>
      </c>
    </row>
    <row r="1861" spans="1:12" x14ac:dyDescent="0.25">
      <c r="A1861" s="3" t="s">
        <v>1193</v>
      </c>
      <c r="B1861" s="4" t="s">
        <v>7</v>
      </c>
      <c r="C1861" s="5" t="s">
        <v>416</v>
      </c>
      <c r="D1861" s="6">
        <v>65545</v>
      </c>
      <c r="E1861" s="6">
        <v>0</v>
      </c>
      <c r="F1861" s="6">
        <f t="shared" si="29"/>
        <v>0</v>
      </c>
      <c r="G1861" s="6">
        <v>0</v>
      </c>
      <c r="H1861" s="6">
        <v>0</v>
      </c>
      <c r="I1861" s="7">
        <v>65545</v>
      </c>
      <c r="J1861" s="6">
        <v>0</v>
      </c>
      <c r="K1861" s="6">
        <v>0</v>
      </c>
      <c r="L1861" s="10">
        <v>0</v>
      </c>
    </row>
    <row r="1862" spans="1:12" x14ac:dyDescent="0.25">
      <c r="A1862" s="3" t="s">
        <v>1193</v>
      </c>
      <c r="B1862" s="4" t="s">
        <v>7</v>
      </c>
      <c r="C1862" s="5" t="s">
        <v>1218</v>
      </c>
      <c r="D1862" s="6">
        <v>1715635</v>
      </c>
      <c r="E1862" s="6">
        <v>0</v>
      </c>
      <c r="F1862" s="6">
        <f t="shared" si="29"/>
        <v>0</v>
      </c>
      <c r="G1862" s="6">
        <v>0</v>
      </c>
      <c r="H1862" s="6">
        <v>0</v>
      </c>
      <c r="I1862" s="7">
        <v>0</v>
      </c>
      <c r="J1862" s="6">
        <v>1715635</v>
      </c>
      <c r="K1862" s="6">
        <v>0</v>
      </c>
      <c r="L1862" s="10">
        <v>0</v>
      </c>
    </row>
    <row r="1863" spans="1:12" x14ac:dyDescent="0.25">
      <c r="A1863" s="3" t="s">
        <v>1193</v>
      </c>
      <c r="B1863" s="4" t="s">
        <v>7</v>
      </c>
      <c r="C1863" s="5" t="s">
        <v>1219</v>
      </c>
      <c r="D1863" s="6">
        <v>1032</v>
      </c>
      <c r="E1863" s="6">
        <v>0</v>
      </c>
      <c r="F1863" s="6">
        <f t="shared" si="29"/>
        <v>0</v>
      </c>
      <c r="G1863" s="6">
        <v>0</v>
      </c>
      <c r="H1863" s="6">
        <v>0</v>
      </c>
      <c r="I1863" s="7">
        <v>0</v>
      </c>
      <c r="J1863" s="6">
        <v>1032</v>
      </c>
      <c r="K1863" s="6">
        <v>0</v>
      </c>
      <c r="L1863" s="10">
        <v>0</v>
      </c>
    </row>
    <row r="1864" spans="1:12" x14ac:dyDescent="0.25">
      <c r="A1864" s="3" t="s">
        <v>1193</v>
      </c>
      <c r="B1864" s="4" t="s">
        <v>7</v>
      </c>
      <c r="C1864" s="5" t="s">
        <v>1220</v>
      </c>
      <c r="D1864" s="6">
        <v>12194</v>
      </c>
      <c r="E1864" s="6">
        <v>0</v>
      </c>
      <c r="F1864" s="6">
        <f t="shared" si="29"/>
        <v>0</v>
      </c>
      <c r="G1864" s="6">
        <v>0</v>
      </c>
      <c r="H1864" s="6">
        <v>0</v>
      </c>
      <c r="I1864" s="7">
        <v>0</v>
      </c>
      <c r="J1864" s="6">
        <v>12194</v>
      </c>
      <c r="K1864" s="6">
        <v>0</v>
      </c>
      <c r="L1864" s="10">
        <v>0</v>
      </c>
    </row>
    <row r="1865" spans="1:12" x14ac:dyDescent="0.25">
      <c r="A1865" s="3" t="s">
        <v>1193</v>
      </c>
      <c r="B1865" s="4" t="s">
        <v>7</v>
      </c>
      <c r="C1865" s="5" t="s">
        <v>51</v>
      </c>
      <c r="D1865" s="6">
        <v>-62419</v>
      </c>
      <c r="E1865" s="6">
        <v>0</v>
      </c>
      <c r="F1865" s="6">
        <f t="shared" si="29"/>
        <v>-26171</v>
      </c>
      <c r="G1865" s="6">
        <v>-26171</v>
      </c>
      <c r="H1865" s="6">
        <v>0</v>
      </c>
      <c r="I1865" s="7">
        <v>-2107</v>
      </c>
      <c r="J1865" s="6">
        <v>-34141</v>
      </c>
      <c r="K1865" s="6">
        <v>0</v>
      </c>
      <c r="L1865" s="10">
        <v>0</v>
      </c>
    </row>
    <row r="1866" spans="1:12" x14ac:dyDescent="0.25">
      <c r="A1866" s="3" t="s">
        <v>1193</v>
      </c>
      <c r="B1866" s="4" t="s">
        <v>7</v>
      </c>
      <c r="C1866" s="5" t="s">
        <v>1221</v>
      </c>
      <c r="D1866" s="6">
        <v>27827</v>
      </c>
      <c r="E1866" s="6">
        <v>0</v>
      </c>
      <c r="F1866" s="6">
        <f t="shared" si="29"/>
        <v>0</v>
      </c>
      <c r="G1866" s="6">
        <v>0</v>
      </c>
      <c r="H1866" s="6">
        <v>0</v>
      </c>
      <c r="I1866" s="7">
        <v>0</v>
      </c>
      <c r="J1866" s="6">
        <v>27827</v>
      </c>
      <c r="K1866" s="6">
        <v>0</v>
      </c>
      <c r="L1866" s="10">
        <v>0</v>
      </c>
    </row>
    <row r="1867" spans="1:12" x14ac:dyDescent="0.25">
      <c r="A1867" s="3" t="s">
        <v>1193</v>
      </c>
      <c r="B1867" s="4" t="s">
        <v>7</v>
      </c>
      <c r="C1867" s="5" t="s">
        <v>426</v>
      </c>
      <c r="D1867" s="6">
        <v>11896</v>
      </c>
      <c r="E1867" s="6">
        <v>0</v>
      </c>
      <c r="F1867" s="6">
        <f t="shared" ref="F1867:F1930" si="30">SUM(G1867:H1867)</f>
        <v>0</v>
      </c>
      <c r="G1867" s="6">
        <v>0</v>
      </c>
      <c r="H1867" s="6">
        <v>0</v>
      </c>
      <c r="I1867" s="7">
        <v>0</v>
      </c>
      <c r="J1867" s="6">
        <v>11896</v>
      </c>
      <c r="K1867" s="6">
        <v>0</v>
      </c>
      <c r="L1867" s="10">
        <v>0</v>
      </c>
    </row>
    <row r="1868" spans="1:12" x14ac:dyDescent="0.25">
      <c r="A1868" s="3" t="s">
        <v>1193</v>
      </c>
      <c r="B1868" s="4" t="s">
        <v>7</v>
      </c>
      <c r="C1868" s="5" t="s">
        <v>1222</v>
      </c>
      <c r="D1868" s="6">
        <v>9517</v>
      </c>
      <c r="E1868" s="6">
        <v>0</v>
      </c>
      <c r="F1868" s="6">
        <f t="shared" si="30"/>
        <v>0</v>
      </c>
      <c r="G1868" s="6">
        <v>0</v>
      </c>
      <c r="H1868" s="6">
        <v>0</v>
      </c>
      <c r="I1868" s="7">
        <v>0</v>
      </c>
      <c r="J1868" s="6">
        <v>9517</v>
      </c>
      <c r="K1868" s="6">
        <v>0</v>
      </c>
      <c r="L1868" s="10">
        <v>0</v>
      </c>
    </row>
    <row r="1869" spans="1:12" x14ac:dyDescent="0.25">
      <c r="A1869" s="3" t="s">
        <v>1193</v>
      </c>
      <c r="B1869" s="4" t="s">
        <v>7</v>
      </c>
      <c r="C1869" s="5" t="s">
        <v>565</v>
      </c>
      <c r="D1869" s="6">
        <v>9992</v>
      </c>
      <c r="E1869" s="6">
        <v>0</v>
      </c>
      <c r="F1869" s="6">
        <f t="shared" si="30"/>
        <v>0</v>
      </c>
      <c r="G1869" s="6">
        <v>0</v>
      </c>
      <c r="H1869" s="6">
        <v>0</v>
      </c>
      <c r="I1869" s="7">
        <v>0</v>
      </c>
      <c r="J1869" s="6">
        <v>9992</v>
      </c>
      <c r="K1869" s="6">
        <v>0</v>
      </c>
      <c r="L1869" s="10">
        <v>0</v>
      </c>
    </row>
    <row r="1870" spans="1:12" x14ac:dyDescent="0.25">
      <c r="A1870" s="3" t="s">
        <v>1193</v>
      </c>
      <c r="B1870" s="4" t="s">
        <v>7</v>
      </c>
      <c r="C1870" s="5" t="s">
        <v>1223</v>
      </c>
      <c r="D1870" s="6">
        <v>5733</v>
      </c>
      <c r="E1870" s="6">
        <v>0</v>
      </c>
      <c r="F1870" s="6">
        <f t="shared" si="30"/>
        <v>0</v>
      </c>
      <c r="G1870" s="6">
        <v>0</v>
      </c>
      <c r="H1870" s="6">
        <v>0</v>
      </c>
      <c r="I1870" s="7">
        <v>0</v>
      </c>
      <c r="J1870" s="6">
        <v>5733</v>
      </c>
      <c r="K1870" s="6">
        <v>0</v>
      </c>
      <c r="L1870" s="10">
        <v>0</v>
      </c>
    </row>
    <row r="1871" spans="1:12" x14ac:dyDescent="0.25">
      <c r="A1871" s="3" t="s">
        <v>1193</v>
      </c>
      <c r="B1871" s="4" t="s">
        <v>7</v>
      </c>
      <c r="C1871" s="5" t="s">
        <v>1224</v>
      </c>
      <c r="D1871" s="6">
        <v>56328</v>
      </c>
      <c r="E1871" s="6">
        <v>0</v>
      </c>
      <c r="F1871" s="6">
        <f t="shared" si="30"/>
        <v>56328</v>
      </c>
      <c r="G1871" s="6">
        <v>56328</v>
      </c>
      <c r="H1871" s="6">
        <v>0</v>
      </c>
      <c r="I1871" s="7">
        <v>0</v>
      </c>
      <c r="J1871" s="6">
        <v>0</v>
      </c>
      <c r="K1871" s="6">
        <v>0</v>
      </c>
      <c r="L1871" s="10">
        <v>0.7</v>
      </c>
    </row>
    <row r="1872" spans="1:12" x14ac:dyDescent="0.25">
      <c r="A1872" s="3" t="s">
        <v>1193</v>
      </c>
      <c r="B1872" s="4" t="s">
        <v>7</v>
      </c>
      <c r="C1872" s="5" t="s">
        <v>1225</v>
      </c>
      <c r="D1872" s="6">
        <v>-152571</v>
      </c>
      <c r="E1872" s="6">
        <v>0</v>
      </c>
      <c r="F1872" s="6">
        <f t="shared" si="30"/>
        <v>-152571</v>
      </c>
      <c r="G1872" s="6">
        <v>-152571</v>
      </c>
      <c r="H1872" s="6">
        <v>0</v>
      </c>
      <c r="I1872" s="7">
        <v>0</v>
      </c>
      <c r="J1872" s="6">
        <v>0</v>
      </c>
      <c r="K1872" s="6">
        <v>0</v>
      </c>
      <c r="L1872" s="10">
        <v>1</v>
      </c>
    </row>
    <row r="1873" spans="1:12" x14ac:dyDescent="0.25">
      <c r="A1873" s="3" t="s">
        <v>1193</v>
      </c>
      <c r="B1873" s="4" t="s">
        <v>7</v>
      </c>
      <c r="C1873" s="5" t="s">
        <v>1226</v>
      </c>
      <c r="D1873" s="6">
        <v>19034</v>
      </c>
      <c r="E1873" s="6">
        <v>0</v>
      </c>
      <c r="F1873" s="6">
        <f t="shared" si="30"/>
        <v>0</v>
      </c>
      <c r="G1873" s="6">
        <v>0</v>
      </c>
      <c r="H1873" s="6">
        <v>0</v>
      </c>
      <c r="I1873" s="7">
        <v>0</v>
      </c>
      <c r="J1873" s="6">
        <v>19034</v>
      </c>
      <c r="K1873" s="6">
        <v>0</v>
      </c>
      <c r="L1873" s="10">
        <v>0</v>
      </c>
    </row>
    <row r="1874" spans="1:12" x14ac:dyDescent="0.25">
      <c r="A1874" s="3" t="s">
        <v>1193</v>
      </c>
      <c r="B1874" s="4" t="s">
        <v>7</v>
      </c>
      <c r="C1874" s="5" t="s">
        <v>568</v>
      </c>
      <c r="D1874" s="6">
        <v>1793072</v>
      </c>
      <c r="E1874" s="6">
        <v>0</v>
      </c>
      <c r="F1874" s="6">
        <f t="shared" si="30"/>
        <v>1793072</v>
      </c>
      <c r="G1874" s="6">
        <v>1793072</v>
      </c>
      <c r="H1874" s="6">
        <v>0</v>
      </c>
      <c r="I1874" s="7">
        <v>0</v>
      </c>
      <c r="J1874" s="6">
        <v>0</v>
      </c>
      <c r="K1874" s="6">
        <v>0</v>
      </c>
      <c r="L1874" s="10">
        <v>9.1</v>
      </c>
    </row>
    <row r="1875" spans="1:12" x14ac:dyDescent="0.25">
      <c r="A1875" s="3" t="s">
        <v>1193</v>
      </c>
      <c r="B1875" s="4" t="s">
        <v>7</v>
      </c>
      <c r="C1875" s="5" t="s">
        <v>1213</v>
      </c>
      <c r="D1875" s="6">
        <v>5629163</v>
      </c>
      <c r="E1875" s="6">
        <v>0</v>
      </c>
      <c r="F1875" s="6">
        <f t="shared" si="30"/>
        <v>1205212</v>
      </c>
      <c r="G1875" s="6">
        <v>1205212</v>
      </c>
      <c r="H1875" s="6">
        <v>0</v>
      </c>
      <c r="I1875" s="7">
        <v>341469</v>
      </c>
      <c r="J1875" s="6">
        <v>4082482</v>
      </c>
      <c r="K1875" s="6">
        <v>0</v>
      </c>
      <c r="L1875" s="10">
        <v>8.8000000000000007</v>
      </c>
    </row>
    <row r="1876" spans="1:12" x14ac:dyDescent="0.25">
      <c r="A1876" s="3" t="s">
        <v>1193</v>
      </c>
      <c r="B1876" s="4" t="s">
        <v>7</v>
      </c>
      <c r="C1876" s="5" t="s">
        <v>1227</v>
      </c>
      <c r="D1876" s="6">
        <v>847836</v>
      </c>
      <c r="E1876" s="6">
        <v>0</v>
      </c>
      <c r="F1876" s="6">
        <f t="shared" si="30"/>
        <v>0</v>
      </c>
      <c r="G1876" s="6">
        <v>0</v>
      </c>
      <c r="H1876" s="6">
        <v>0</v>
      </c>
      <c r="I1876" s="7">
        <v>0</v>
      </c>
      <c r="J1876" s="6">
        <v>847836</v>
      </c>
      <c r="K1876" s="6">
        <v>0</v>
      </c>
      <c r="L1876" s="10">
        <v>0</v>
      </c>
    </row>
    <row r="1877" spans="1:12" x14ac:dyDescent="0.25">
      <c r="A1877" s="3" t="s">
        <v>1193</v>
      </c>
      <c r="B1877" s="4" t="s">
        <v>9</v>
      </c>
      <c r="C1877" s="5" t="s">
        <v>10</v>
      </c>
      <c r="D1877" s="6">
        <v>270682213</v>
      </c>
      <c r="E1877" s="6">
        <v>0</v>
      </c>
      <c r="F1877" s="6">
        <f t="shared" si="30"/>
        <v>43215517</v>
      </c>
      <c r="G1877" s="6">
        <v>43215517</v>
      </c>
      <c r="H1877" s="6">
        <v>0</v>
      </c>
      <c r="I1877" s="7">
        <v>17518235</v>
      </c>
      <c r="J1877" s="6">
        <v>209948461</v>
      </c>
      <c r="K1877" s="6">
        <v>0</v>
      </c>
      <c r="L1877" s="10">
        <v>521.5</v>
      </c>
    </row>
    <row r="1878" spans="1:12" x14ac:dyDescent="0.25">
      <c r="A1878" s="3" t="s">
        <v>1193</v>
      </c>
      <c r="B1878" s="4" t="s">
        <v>9</v>
      </c>
      <c r="C1878" s="5" t="s">
        <v>905</v>
      </c>
      <c r="D1878" s="6">
        <v>119848</v>
      </c>
      <c r="E1878" s="6">
        <v>0</v>
      </c>
      <c r="F1878" s="6">
        <f t="shared" si="30"/>
        <v>119848</v>
      </c>
      <c r="G1878" s="6">
        <v>119848</v>
      </c>
      <c r="H1878" s="6">
        <v>0</v>
      </c>
      <c r="I1878" s="7">
        <v>0</v>
      </c>
      <c r="J1878" s="6">
        <v>0</v>
      </c>
      <c r="K1878" s="6">
        <v>0</v>
      </c>
      <c r="L1878" s="10">
        <v>1.2</v>
      </c>
    </row>
    <row r="1879" spans="1:12" x14ac:dyDescent="0.25">
      <c r="A1879" s="3" t="s">
        <v>1193</v>
      </c>
      <c r="B1879" s="4" t="s">
        <v>9</v>
      </c>
      <c r="C1879" s="5" t="s">
        <v>124</v>
      </c>
      <c r="D1879" s="6">
        <v>89090</v>
      </c>
      <c r="E1879" s="6">
        <v>0</v>
      </c>
      <c r="F1879" s="6">
        <f t="shared" si="30"/>
        <v>89090</v>
      </c>
      <c r="G1879" s="6">
        <v>89090</v>
      </c>
      <c r="H1879" s="6">
        <v>0</v>
      </c>
      <c r="I1879" s="7">
        <v>0</v>
      </c>
      <c r="J1879" s="6">
        <v>0</v>
      </c>
      <c r="K1879" s="6">
        <v>0</v>
      </c>
      <c r="L1879" s="10">
        <v>1</v>
      </c>
    </row>
    <row r="1880" spans="1:12" x14ac:dyDescent="0.25">
      <c r="A1880" s="3" t="s">
        <v>1193</v>
      </c>
      <c r="B1880" s="4" t="s">
        <v>9</v>
      </c>
      <c r="C1880" s="5" t="s">
        <v>1228</v>
      </c>
      <c r="D1880" s="6">
        <v>450000</v>
      </c>
      <c r="E1880" s="6">
        <v>0</v>
      </c>
      <c r="F1880" s="6">
        <f t="shared" si="30"/>
        <v>450000</v>
      </c>
      <c r="G1880" s="6">
        <v>450000</v>
      </c>
      <c r="H1880" s="6">
        <v>0</v>
      </c>
      <c r="I1880" s="7">
        <v>0</v>
      </c>
      <c r="J1880" s="6">
        <v>0</v>
      </c>
      <c r="K1880" s="6">
        <v>0</v>
      </c>
      <c r="L1880" s="10">
        <v>0</v>
      </c>
    </row>
    <row r="1881" spans="1:12" x14ac:dyDescent="0.25">
      <c r="A1881" s="3" t="s">
        <v>1193</v>
      </c>
      <c r="B1881" s="4" t="s">
        <v>9</v>
      </c>
      <c r="C1881" s="5" t="s">
        <v>1229</v>
      </c>
      <c r="D1881" s="6">
        <v>10881</v>
      </c>
      <c r="E1881" s="6">
        <v>0</v>
      </c>
      <c r="F1881" s="6">
        <f t="shared" si="30"/>
        <v>0</v>
      </c>
      <c r="G1881" s="6">
        <v>0</v>
      </c>
      <c r="H1881" s="6">
        <v>0</v>
      </c>
      <c r="I1881" s="7">
        <v>0</v>
      </c>
      <c r="J1881" s="6">
        <v>10881</v>
      </c>
      <c r="K1881" s="6">
        <v>0</v>
      </c>
      <c r="L1881" s="10">
        <v>0</v>
      </c>
    </row>
    <row r="1882" spans="1:12" x14ac:dyDescent="0.25">
      <c r="A1882" s="3" t="s">
        <v>1193</v>
      </c>
      <c r="B1882" s="4" t="s">
        <v>9</v>
      </c>
      <c r="C1882" s="5" t="s">
        <v>450</v>
      </c>
      <c r="D1882" s="6">
        <v>32642</v>
      </c>
      <c r="E1882" s="6">
        <v>0</v>
      </c>
      <c r="F1882" s="6">
        <f t="shared" si="30"/>
        <v>0</v>
      </c>
      <c r="G1882" s="6">
        <v>0</v>
      </c>
      <c r="H1882" s="6">
        <v>0</v>
      </c>
      <c r="I1882" s="7">
        <v>0</v>
      </c>
      <c r="J1882" s="6">
        <v>32642</v>
      </c>
      <c r="K1882" s="6">
        <v>0</v>
      </c>
      <c r="L1882" s="10">
        <v>0</v>
      </c>
    </row>
    <row r="1883" spans="1:12" x14ac:dyDescent="0.25">
      <c r="A1883" s="3" t="s">
        <v>1193</v>
      </c>
      <c r="B1883" s="4" t="s">
        <v>9</v>
      </c>
      <c r="C1883" s="5" t="s">
        <v>1230</v>
      </c>
      <c r="D1883" s="6">
        <v>63921</v>
      </c>
      <c r="E1883" s="6">
        <v>0</v>
      </c>
      <c r="F1883" s="6">
        <f t="shared" si="30"/>
        <v>0</v>
      </c>
      <c r="G1883" s="6">
        <v>0</v>
      </c>
      <c r="H1883" s="6">
        <v>0</v>
      </c>
      <c r="I1883" s="7">
        <v>0</v>
      </c>
      <c r="J1883" s="6">
        <v>63921</v>
      </c>
      <c r="K1883" s="6">
        <v>0</v>
      </c>
      <c r="L1883" s="10">
        <v>0</v>
      </c>
    </row>
    <row r="1884" spans="1:12" x14ac:dyDescent="0.25">
      <c r="A1884" s="3" t="s">
        <v>1193</v>
      </c>
      <c r="B1884" s="4" t="s">
        <v>9</v>
      </c>
      <c r="C1884" s="5" t="s">
        <v>1012</v>
      </c>
      <c r="D1884" s="6">
        <v>12861</v>
      </c>
      <c r="E1884" s="6">
        <v>0</v>
      </c>
      <c r="F1884" s="6">
        <f t="shared" si="30"/>
        <v>0</v>
      </c>
      <c r="G1884" s="6">
        <v>0</v>
      </c>
      <c r="H1884" s="6">
        <v>0</v>
      </c>
      <c r="I1884" s="7">
        <v>0</v>
      </c>
      <c r="J1884" s="6">
        <v>12861</v>
      </c>
      <c r="K1884" s="6">
        <v>0</v>
      </c>
      <c r="L1884" s="10">
        <v>0</v>
      </c>
    </row>
    <row r="1885" spans="1:12" x14ac:dyDescent="0.25">
      <c r="A1885" s="3" t="s">
        <v>1193</v>
      </c>
      <c r="B1885" s="4" t="s">
        <v>9</v>
      </c>
      <c r="C1885" s="5" t="s">
        <v>1231</v>
      </c>
      <c r="D1885" s="6">
        <v>516</v>
      </c>
      <c r="E1885" s="6">
        <v>0</v>
      </c>
      <c r="F1885" s="6">
        <f t="shared" si="30"/>
        <v>0</v>
      </c>
      <c r="G1885" s="6">
        <v>0</v>
      </c>
      <c r="H1885" s="6">
        <v>0</v>
      </c>
      <c r="I1885" s="7">
        <v>0</v>
      </c>
      <c r="J1885" s="6">
        <v>516</v>
      </c>
      <c r="K1885" s="6">
        <v>0</v>
      </c>
      <c r="L1885" s="10">
        <v>0</v>
      </c>
    </row>
    <row r="1886" spans="1:12" x14ac:dyDescent="0.25">
      <c r="A1886" s="3" t="s">
        <v>1193</v>
      </c>
      <c r="B1886" s="4" t="s">
        <v>9</v>
      </c>
      <c r="C1886" s="5" t="s">
        <v>1227</v>
      </c>
      <c r="D1886" s="6">
        <v>45015118</v>
      </c>
      <c r="E1886" s="6">
        <v>0</v>
      </c>
      <c r="F1886" s="6">
        <f t="shared" si="30"/>
        <v>474250</v>
      </c>
      <c r="G1886" s="6">
        <v>474250</v>
      </c>
      <c r="H1886" s="6">
        <v>0</v>
      </c>
      <c r="I1886" s="7">
        <v>3311656</v>
      </c>
      <c r="J1886" s="6">
        <v>41229212</v>
      </c>
      <c r="K1886" s="6">
        <v>0</v>
      </c>
      <c r="L1886" s="10">
        <v>0</v>
      </c>
    </row>
    <row r="1887" spans="1:12" x14ac:dyDescent="0.25">
      <c r="A1887" s="3" t="s">
        <v>1193</v>
      </c>
      <c r="B1887" s="4" t="s">
        <v>9</v>
      </c>
      <c r="C1887" s="5" t="s">
        <v>12</v>
      </c>
      <c r="D1887" s="6">
        <v>0</v>
      </c>
      <c r="E1887" s="6">
        <v>0</v>
      </c>
      <c r="F1887" s="6">
        <f t="shared" si="30"/>
        <v>0</v>
      </c>
      <c r="G1887" s="6">
        <v>0</v>
      </c>
      <c r="H1887" s="6">
        <v>0</v>
      </c>
      <c r="I1887" s="7">
        <v>4243998</v>
      </c>
      <c r="J1887" s="6">
        <v>-4243998</v>
      </c>
      <c r="K1887" s="6">
        <v>0</v>
      </c>
      <c r="L1887" s="10">
        <v>0</v>
      </c>
    </row>
    <row r="1888" spans="1:12" x14ac:dyDescent="0.25">
      <c r="A1888" s="3" t="s">
        <v>1193</v>
      </c>
      <c r="B1888" s="4" t="s">
        <v>11</v>
      </c>
      <c r="C1888" s="5" t="s">
        <v>12</v>
      </c>
      <c r="D1888" s="6">
        <v>289399577</v>
      </c>
      <c r="E1888" s="6">
        <v>0</v>
      </c>
      <c r="F1888" s="6">
        <f t="shared" si="30"/>
        <v>39393450</v>
      </c>
      <c r="G1888" s="6">
        <v>39393450</v>
      </c>
      <c r="H1888" s="6">
        <v>0</v>
      </c>
      <c r="I1888" s="7">
        <v>27791496</v>
      </c>
      <c r="J1888" s="6">
        <v>222214631</v>
      </c>
      <c r="K1888" s="6">
        <v>0</v>
      </c>
      <c r="L1888" s="10">
        <v>519.5</v>
      </c>
    </row>
    <row r="1889" spans="1:12" x14ac:dyDescent="0.25">
      <c r="A1889" s="3" t="s">
        <v>1193</v>
      </c>
      <c r="B1889" s="4" t="s">
        <v>11</v>
      </c>
      <c r="C1889" s="5" t="s">
        <v>1128</v>
      </c>
      <c r="D1889" s="6">
        <v>2552</v>
      </c>
      <c r="E1889" s="6">
        <v>0</v>
      </c>
      <c r="F1889" s="6">
        <f t="shared" si="30"/>
        <v>0</v>
      </c>
      <c r="G1889" s="6">
        <v>0</v>
      </c>
      <c r="H1889" s="6">
        <v>0</v>
      </c>
      <c r="I1889" s="7">
        <v>0</v>
      </c>
      <c r="J1889" s="6">
        <v>2552</v>
      </c>
      <c r="K1889" s="6">
        <v>0</v>
      </c>
      <c r="L1889" s="10">
        <v>0</v>
      </c>
    </row>
    <row r="1890" spans="1:12" x14ac:dyDescent="0.25">
      <c r="A1890" s="3" t="s">
        <v>1193</v>
      </c>
      <c r="B1890" s="4" t="s">
        <v>11</v>
      </c>
      <c r="C1890" s="5" t="s">
        <v>1232</v>
      </c>
      <c r="D1890" s="6">
        <v>49383</v>
      </c>
      <c r="E1890" s="6">
        <v>0</v>
      </c>
      <c r="F1890" s="6">
        <f t="shared" si="30"/>
        <v>49383</v>
      </c>
      <c r="G1890" s="6">
        <v>49383</v>
      </c>
      <c r="H1890" s="6">
        <v>0</v>
      </c>
      <c r="I1890" s="7">
        <v>0</v>
      </c>
      <c r="J1890" s="6">
        <v>0</v>
      </c>
      <c r="K1890" s="6">
        <v>0</v>
      </c>
      <c r="L1890" s="10">
        <v>0.8</v>
      </c>
    </row>
    <row r="1891" spans="1:12" x14ac:dyDescent="0.25">
      <c r="A1891" s="3" t="s">
        <v>1193</v>
      </c>
      <c r="B1891" s="4" t="s">
        <v>11</v>
      </c>
      <c r="C1891" s="5" t="s">
        <v>1233</v>
      </c>
      <c r="D1891" s="6">
        <v>6756</v>
      </c>
      <c r="E1891" s="6">
        <v>0</v>
      </c>
      <c r="F1891" s="6">
        <f t="shared" si="30"/>
        <v>0</v>
      </c>
      <c r="G1891" s="6">
        <v>0</v>
      </c>
      <c r="H1891" s="6">
        <v>0</v>
      </c>
      <c r="I1891" s="7">
        <v>0</v>
      </c>
      <c r="J1891" s="6">
        <v>6756</v>
      </c>
      <c r="K1891" s="6">
        <v>0</v>
      </c>
      <c r="L1891" s="10">
        <v>0</v>
      </c>
    </row>
    <row r="1892" spans="1:12" x14ac:dyDescent="0.25">
      <c r="A1892" s="3" t="s">
        <v>1193</v>
      </c>
      <c r="B1892" s="4" t="s">
        <v>11</v>
      </c>
      <c r="C1892" s="5" t="s">
        <v>1234</v>
      </c>
      <c r="D1892" s="6">
        <v>2591</v>
      </c>
      <c r="E1892" s="6">
        <v>0</v>
      </c>
      <c r="F1892" s="6">
        <f t="shared" si="30"/>
        <v>0</v>
      </c>
      <c r="G1892" s="6">
        <v>0</v>
      </c>
      <c r="H1892" s="6">
        <v>0</v>
      </c>
      <c r="I1892" s="7">
        <v>0</v>
      </c>
      <c r="J1892" s="6">
        <v>2591</v>
      </c>
      <c r="K1892" s="6">
        <v>0</v>
      </c>
      <c r="L1892" s="10">
        <v>0</v>
      </c>
    </row>
    <row r="1893" spans="1:12" x14ac:dyDescent="0.25">
      <c r="A1893" s="3" t="s">
        <v>1193</v>
      </c>
      <c r="B1893" s="4" t="s">
        <v>11</v>
      </c>
      <c r="C1893" s="5" t="s">
        <v>1235</v>
      </c>
      <c r="D1893" s="6">
        <v>25995</v>
      </c>
      <c r="E1893" s="6">
        <v>0</v>
      </c>
      <c r="F1893" s="6">
        <f t="shared" si="30"/>
        <v>0</v>
      </c>
      <c r="G1893" s="6">
        <v>0</v>
      </c>
      <c r="H1893" s="6">
        <v>0</v>
      </c>
      <c r="I1893" s="7">
        <v>0</v>
      </c>
      <c r="J1893" s="6">
        <v>25995</v>
      </c>
      <c r="K1893" s="6">
        <v>0</v>
      </c>
      <c r="L1893" s="10">
        <v>0</v>
      </c>
    </row>
    <row r="1894" spans="1:12" x14ac:dyDescent="0.25">
      <c r="A1894" s="3" t="s">
        <v>1193</v>
      </c>
      <c r="B1894" s="4" t="s">
        <v>11</v>
      </c>
      <c r="C1894" s="5" t="s">
        <v>919</v>
      </c>
      <c r="D1894" s="6">
        <v>-6204560</v>
      </c>
      <c r="E1894" s="6">
        <v>0</v>
      </c>
      <c r="F1894" s="6">
        <f t="shared" si="30"/>
        <v>0</v>
      </c>
      <c r="G1894" s="6">
        <v>0</v>
      </c>
      <c r="H1894" s="6">
        <v>0</v>
      </c>
      <c r="I1894" s="7">
        <v>-6204560</v>
      </c>
      <c r="J1894" s="6">
        <v>0</v>
      </c>
      <c r="K1894" s="6">
        <v>0</v>
      </c>
      <c r="L1894" s="10">
        <v>-2</v>
      </c>
    </row>
    <row r="1895" spans="1:12" x14ac:dyDescent="0.25">
      <c r="A1895" s="3" t="s">
        <v>1236</v>
      </c>
      <c r="B1895" s="4" t="s">
        <v>14</v>
      </c>
      <c r="C1895" s="5" t="s">
        <v>15</v>
      </c>
      <c r="D1895" s="6">
        <v>532213807</v>
      </c>
      <c r="E1895" s="6">
        <v>0</v>
      </c>
      <c r="F1895" s="6">
        <f t="shared" si="30"/>
        <v>44363169</v>
      </c>
      <c r="G1895" s="6">
        <v>43935576</v>
      </c>
      <c r="H1895" s="6">
        <v>427593</v>
      </c>
      <c r="I1895" s="7">
        <v>156136752</v>
      </c>
      <c r="J1895" s="6">
        <v>37560004</v>
      </c>
      <c r="K1895" s="6">
        <v>294153882</v>
      </c>
      <c r="L1895" s="10">
        <v>1287.0999999999999</v>
      </c>
    </row>
    <row r="1896" spans="1:12" x14ac:dyDescent="0.25">
      <c r="A1896" s="3" t="s">
        <v>1236</v>
      </c>
      <c r="B1896" s="4" t="s">
        <v>14</v>
      </c>
      <c r="C1896" s="5" t="s">
        <v>310</v>
      </c>
      <c r="D1896" s="6">
        <v>1068560</v>
      </c>
      <c r="E1896" s="6">
        <v>0</v>
      </c>
      <c r="F1896" s="6">
        <f t="shared" si="30"/>
        <v>0</v>
      </c>
      <c r="G1896" s="6">
        <v>0</v>
      </c>
      <c r="H1896" s="6">
        <v>0</v>
      </c>
      <c r="I1896" s="7">
        <v>1068560</v>
      </c>
      <c r="J1896" s="6">
        <v>0</v>
      </c>
      <c r="K1896" s="6">
        <v>0</v>
      </c>
      <c r="L1896" s="10">
        <v>0</v>
      </c>
    </row>
    <row r="1897" spans="1:12" x14ac:dyDescent="0.25">
      <c r="A1897" s="3" t="s">
        <v>1236</v>
      </c>
      <c r="B1897" s="4" t="s">
        <v>14</v>
      </c>
      <c r="C1897" s="5" t="s">
        <v>1237</v>
      </c>
      <c r="D1897" s="6">
        <v>-25000</v>
      </c>
      <c r="E1897" s="6">
        <v>0</v>
      </c>
      <c r="F1897" s="6">
        <f t="shared" si="30"/>
        <v>0</v>
      </c>
      <c r="G1897" s="6">
        <v>0</v>
      </c>
      <c r="H1897" s="6">
        <v>0</v>
      </c>
      <c r="I1897" s="7">
        <v>0</v>
      </c>
      <c r="J1897" s="6">
        <v>-25000</v>
      </c>
      <c r="K1897" s="6">
        <v>0</v>
      </c>
      <c r="L1897" s="10">
        <v>0</v>
      </c>
    </row>
    <row r="1898" spans="1:12" x14ac:dyDescent="0.25">
      <c r="A1898" s="3" t="s">
        <v>1236</v>
      </c>
      <c r="B1898" s="4" t="s">
        <v>14</v>
      </c>
      <c r="C1898" s="5" t="s">
        <v>1238</v>
      </c>
      <c r="D1898" s="6">
        <v>863033</v>
      </c>
      <c r="E1898" s="6">
        <v>0</v>
      </c>
      <c r="F1898" s="6">
        <f t="shared" si="30"/>
        <v>0</v>
      </c>
      <c r="G1898" s="6">
        <v>0</v>
      </c>
      <c r="H1898" s="6">
        <v>0</v>
      </c>
      <c r="I1898" s="7">
        <v>863033</v>
      </c>
      <c r="J1898" s="6">
        <v>0</v>
      </c>
      <c r="K1898" s="6">
        <v>0</v>
      </c>
      <c r="L1898" s="10">
        <v>0</v>
      </c>
    </row>
    <row r="1899" spans="1:12" x14ac:dyDescent="0.25">
      <c r="A1899" s="3" t="s">
        <v>1236</v>
      </c>
      <c r="B1899" s="4" t="s">
        <v>14</v>
      </c>
      <c r="C1899" s="5" t="s">
        <v>1239</v>
      </c>
      <c r="D1899" s="6">
        <v>25000</v>
      </c>
      <c r="E1899" s="6">
        <v>0</v>
      </c>
      <c r="F1899" s="6">
        <f t="shared" si="30"/>
        <v>25000</v>
      </c>
      <c r="G1899" s="6">
        <v>25000</v>
      </c>
      <c r="H1899" s="6">
        <v>0</v>
      </c>
      <c r="I1899" s="7">
        <v>0</v>
      </c>
      <c r="J1899" s="6">
        <v>0</v>
      </c>
      <c r="K1899" s="6">
        <v>0</v>
      </c>
      <c r="L1899" s="10">
        <v>0</v>
      </c>
    </row>
    <row r="1900" spans="1:12" x14ac:dyDescent="0.25">
      <c r="A1900" s="3" t="s">
        <v>1236</v>
      </c>
      <c r="B1900" s="4" t="s">
        <v>14</v>
      </c>
      <c r="C1900" s="5" t="s">
        <v>1240</v>
      </c>
      <c r="D1900" s="6">
        <v>120982</v>
      </c>
      <c r="E1900" s="6">
        <v>0</v>
      </c>
      <c r="F1900" s="6">
        <f t="shared" si="30"/>
        <v>120982</v>
      </c>
      <c r="G1900" s="6">
        <v>120982</v>
      </c>
      <c r="H1900" s="6">
        <v>0</v>
      </c>
      <c r="I1900" s="7">
        <v>0</v>
      </c>
      <c r="J1900" s="6">
        <v>0</v>
      </c>
      <c r="K1900" s="6">
        <v>0</v>
      </c>
      <c r="L1900" s="10">
        <v>1.4</v>
      </c>
    </row>
    <row r="1901" spans="1:12" x14ac:dyDescent="0.25">
      <c r="A1901" s="3" t="s">
        <v>1236</v>
      </c>
      <c r="B1901" s="4" t="s">
        <v>14</v>
      </c>
      <c r="C1901" s="5" t="s">
        <v>1241</v>
      </c>
      <c r="D1901" s="6">
        <v>23736</v>
      </c>
      <c r="E1901" s="6">
        <v>0</v>
      </c>
      <c r="F1901" s="6">
        <f t="shared" si="30"/>
        <v>23736</v>
      </c>
      <c r="G1901" s="6">
        <v>23736</v>
      </c>
      <c r="H1901" s="6">
        <v>0</v>
      </c>
      <c r="I1901" s="7">
        <v>0</v>
      </c>
      <c r="J1901" s="6">
        <v>0</v>
      </c>
      <c r="K1901" s="6">
        <v>0</v>
      </c>
      <c r="L1901" s="10">
        <v>0.4</v>
      </c>
    </row>
    <row r="1902" spans="1:12" x14ac:dyDescent="0.25">
      <c r="A1902" s="3" t="s">
        <v>1236</v>
      </c>
      <c r="B1902" s="4" t="s">
        <v>14</v>
      </c>
      <c r="C1902" s="5" t="s">
        <v>1242</v>
      </c>
      <c r="D1902" s="6">
        <v>1868</v>
      </c>
      <c r="E1902" s="6">
        <v>0</v>
      </c>
      <c r="F1902" s="6">
        <f t="shared" si="30"/>
        <v>-17600</v>
      </c>
      <c r="G1902" s="6">
        <v>-17600</v>
      </c>
      <c r="H1902" s="6">
        <v>0</v>
      </c>
      <c r="I1902" s="7">
        <v>19468</v>
      </c>
      <c r="J1902" s="6">
        <v>0</v>
      </c>
      <c r="K1902" s="6">
        <v>0</v>
      </c>
      <c r="L1902" s="10">
        <v>0</v>
      </c>
    </row>
    <row r="1903" spans="1:12" x14ac:dyDescent="0.25">
      <c r="A1903" s="3" t="s">
        <v>1236</v>
      </c>
      <c r="B1903" s="4" t="s">
        <v>14</v>
      </c>
      <c r="C1903" s="5" t="s">
        <v>1243</v>
      </c>
      <c r="D1903" s="6">
        <v>32386</v>
      </c>
      <c r="E1903" s="6">
        <v>0</v>
      </c>
      <c r="F1903" s="6">
        <f t="shared" si="30"/>
        <v>0</v>
      </c>
      <c r="G1903" s="6">
        <v>0</v>
      </c>
      <c r="H1903" s="6">
        <v>0</v>
      </c>
      <c r="I1903" s="7">
        <v>32386</v>
      </c>
      <c r="J1903" s="6">
        <v>0</v>
      </c>
      <c r="K1903" s="6">
        <v>0</v>
      </c>
      <c r="L1903" s="10">
        <v>0.2</v>
      </c>
    </row>
    <row r="1904" spans="1:12" x14ac:dyDescent="0.25">
      <c r="A1904" s="3" t="s">
        <v>1236</v>
      </c>
      <c r="B1904" s="4" t="s">
        <v>14</v>
      </c>
      <c r="C1904" s="5" t="s">
        <v>1244</v>
      </c>
      <c r="D1904" s="6">
        <v>23850</v>
      </c>
      <c r="E1904" s="6">
        <v>0</v>
      </c>
      <c r="F1904" s="6">
        <f t="shared" si="30"/>
        <v>0</v>
      </c>
      <c r="G1904" s="6">
        <v>0</v>
      </c>
      <c r="H1904" s="6">
        <v>0</v>
      </c>
      <c r="I1904" s="7">
        <v>23850</v>
      </c>
      <c r="J1904" s="6">
        <v>0</v>
      </c>
      <c r="K1904" s="6">
        <v>0</v>
      </c>
      <c r="L1904" s="10">
        <v>0.2</v>
      </c>
    </row>
    <row r="1905" spans="1:12" x14ac:dyDescent="0.25">
      <c r="A1905" s="3" t="s">
        <v>1236</v>
      </c>
      <c r="B1905" s="4" t="s">
        <v>14</v>
      </c>
      <c r="C1905" s="5" t="s">
        <v>18</v>
      </c>
      <c r="D1905" s="6">
        <v>3500000</v>
      </c>
      <c r="E1905" s="6">
        <v>0</v>
      </c>
      <c r="F1905" s="6">
        <f t="shared" si="30"/>
        <v>3500000</v>
      </c>
      <c r="G1905" s="6">
        <v>3500000</v>
      </c>
      <c r="H1905" s="6">
        <v>0</v>
      </c>
      <c r="I1905" s="7">
        <v>0</v>
      </c>
      <c r="J1905" s="6">
        <v>0</v>
      </c>
      <c r="K1905" s="6">
        <v>0</v>
      </c>
      <c r="L1905" s="10">
        <v>0</v>
      </c>
    </row>
    <row r="1906" spans="1:12" x14ac:dyDescent="0.25">
      <c r="A1906" s="3" t="s">
        <v>1236</v>
      </c>
      <c r="B1906" s="4" t="s">
        <v>14</v>
      </c>
      <c r="C1906" s="5" t="s">
        <v>1245</v>
      </c>
      <c r="D1906" s="6">
        <v>-168149</v>
      </c>
      <c r="E1906" s="6">
        <v>0</v>
      </c>
      <c r="F1906" s="6">
        <f t="shared" si="30"/>
        <v>0</v>
      </c>
      <c r="G1906" s="6">
        <v>0</v>
      </c>
      <c r="H1906" s="6">
        <v>0</v>
      </c>
      <c r="I1906" s="7">
        <v>-278149</v>
      </c>
      <c r="J1906" s="6">
        <v>110000</v>
      </c>
      <c r="K1906" s="6">
        <v>0</v>
      </c>
      <c r="L1906" s="10">
        <v>-1</v>
      </c>
    </row>
    <row r="1907" spans="1:12" x14ac:dyDescent="0.25">
      <c r="A1907" s="3" t="s">
        <v>1236</v>
      </c>
      <c r="B1907" s="4" t="s">
        <v>14</v>
      </c>
      <c r="C1907" s="5" t="s">
        <v>21</v>
      </c>
      <c r="D1907" s="6">
        <v>31669</v>
      </c>
      <c r="E1907" s="6">
        <v>0</v>
      </c>
      <c r="F1907" s="6">
        <f t="shared" si="30"/>
        <v>0</v>
      </c>
      <c r="G1907" s="6">
        <v>0</v>
      </c>
      <c r="H1907" s="6">
        <v>0</v>
      </c>
      <c r="I1907" s="7">
        <v>31669</v>
      </c>
      <c r="J1907" s="6">
        <v>0</v>
      </c>
      <c r="K1907" s="6">
        <v>0</v>
      </c>
      <c r="L1907" s="10">
        <v>0.3</v>
      </c>
    </row>
    <row r="1908" spans="1:12" x14ac:dyDescent="0.25">
      <c r="A1908" s="3" t="s">
        <v>1236</v>
      </c>
      <c r="B1908" s="4" t="s">
        <v>14</v>
      </c>
      <c r="C1908" s="5" t="s">
        <v>24</v>
      </c>
      <c r="D1908" s="6">
        <v>125559</v>
      </c>
      <c r="E1908" s="6">
        <v>0</v>
      </c>
      <c r="F1908" s="6">
        <f t="shared" si="30"/>
        <v>0</v>
      </c>
      <c r="G1908" s="6">
        <v>0</v>
      </c>
      <c r="H1908" s="6">
        <v>0</v>
      </c>
      <c r="I1908" s="7">
        <v>0</v>
      </c>
      <c r="J1908" s="6">
        <v>125559</v>
      </c>
      <c r="K1908" s="6">
        <v>0</v>
      </c>
      <c r="L1908" s="10">
        <v>0</v>
      </c>
    </row>
    <row r="1909" spans="1:12" x14ac:dyDescent="0.25">
      <c r="A1909" s="3" t="s">
        <v>1236</v>
      </c>
      <c r="B1909" s="4" t="s">
        <v>20</v>
      </c>
      <c r="C1909" s="5" t="s">
        <v>21</v>
      </c>
      <c r="D1909" s="6">
        <v>556505747</v>
      </c>
      <c r="E1909" s="6">
        <v>0</v>
      </c>
      <c r="F1909" s="6">
        <f t="shared" si="30"/>
        <v>46047983</v>
      </c>
      <c r="G1909" s="6">
        <v>45615393</v>
      </c>
      <c r="H1909" s="6">
        <v>432590</v>
      </c>
      <c r="I1909" s="7">
        <v>180597712</v>
      </c>
      <c r="J1909" s="6">
        <v>41167484</v>
      </c>
      <c r="K1909" s="6">
        <v>288692568</v>
      </c>
      <c r="L1909" s="10">
        <v>1308.5</v>
      </c>
    </row>
    <row r="1910" spans="1:12" x14ac:dyDescent="0.25">
      <c r="A1910" s="3" t="s">
        <v>1236</v>
      </c>
      <c r="B1910" s="4" t="s">
        <v>20</v>
      </c>
      <c r="C1910" s="5" t="s">
        <v>929</v>
      </c>
      <c r="D1910" s="6">
        <v>73986</v>
      </c>
      <c r="E1910" s="6">
        <v>0</v>
      </c>
      <c r="F1910" s="6">
        <f t="shared" si="30"/>
        <v>73986</v>
      </c>
      <c r="G1910" s="6">
        <v>73986</v>
      </c>
      <c r="H1910" s="6">
        <v>0</v>
      </c>
      <c r="I1910" s="7">
        <v>0</v>
      </c>
      <c r="J1910" s="6">
        <v>0</v>
      </c>
      <c r="K1910" s="6">
        <v>0</v>
      </c>
      <c r="L1910" s="10">
        <v>1</v>
      </c>
    </row>
    <row r="1911" spans="1:12" x14ac:dyDescent="0.25">
      <c r="A1911" s="3" t="s">
        <v>1236</v>
      </c>
      <c r="B1911" s="4" t="s">
        <v>20</v>
      </c>
      <c r="C1911" s="5" t="s">
        <v>933</v>
      </c>
      <c r="D1911" s="6">
        <v>24985</v>
      </c>
      <c r="E1911" s="6">
        <v>0</v>
      </c>
      <c r="F1911" s="6">
        <f t="shared" si="30"/>
        <v>0</v>
      </c>
      <c r="G1911" s="6">
        <v>0</v>
      </c>
      <c r="H1911" s="6">
        <v>0</v>
      </c>
      <c r="I1911" s="7">
        <v>24985</v>
      </c>
      <c r="J1911" s="6">
        <v>0</v>
      </c>
      <c r="K1911" s="6">
        <v>0</v>
      </c>
      <c r="L1911" s="10">
        <v>0.3</v>
      </c>
    </row>
    <row r="1912" spans="1:12" x14ac:dyDescent="0.25">
      <c r="A1912" s="3" t="s">
        <v>1236</v>
      </c>
      <c r="B1912" s="4" t="s">
        <v>20</v>
      </c>
      <c r="C1912" s="5" t="s">
        <v>1246</v>
      </c>
      <c r="D1912" s="6">
        <v>199456</v>
      </c>
      <c r="E1912" s="6">
        <v>0</v>
      </c>
      <c r="F1912" s="6">
        <f t="shared" si="30"/>
        <v>0</v>
      </c>
      <c r="G1912" s="6">
        <v>0</v>
      </c>
      <c r="H1912" s="6">
        <v>0</v>
      </c>
      <c r="I1912" s="7">
        <v>199456</v>
      </c>
      <c r="J1912" s="6">
        <v>0</v>
      </c>
      <c r="K1912" s="6">
        <v>0</v>
      </c>
      <c r="L1912" s="10">
        <v>0.8</v>
      </c>
    </row>
    <row r="1913" spans="1:12" x14ac:dyDescent="0.25">
      <c r="A1913" s="3" t="s">
        <v>1236</v>
      </c>
      <c r="B1913" s="4" t="s">
        <v>20</v>
      </c>
      <c r="C1913" s="5" t="s">
        <v>938</v>
      </c>
      <c r="D1913" s="6">
        <v>21836</v>
      </c>
      <c r="E1913" s="6">
        <v>0</v>
      </c>
      <c r="F1913" s="6">
        <f t="shared" si="30"/>
        <v>0</v>
      </c>
      <c r="G1913" s="6">
        <v>0</v>
      </c>
      <c r="H1913" s="6">
        <v>0</v>
      </c>
      <c r="I1913" s="7">
        <v>21836</v>
      </c>
      <c r="J1913" s="6">
        <v>0</v>
      </c>
      <c r="K1913" s="6">
        <v>0</v>
      </c>
      <c r="L1913" s="10">
        <v>0.2</v>
      </c>
    </row>
    <row r="1914" spans="1:12" x14ac:dyDescent="0.25">
      <c r="A1914" s="3" t="s">
        <v>1236</v>
      </c>
      <c r="B1914" s="4" t="s">
        <v>20</v>
      </c>
      <c r="C1914" s="5" t="s">
        <v>1247</v>
      </c>
      <c r="D1914" s="6">
        <v>300000</v>
      </c>
      <c r="E1914" s="6">
        <v>0</v>
      </c>
      <c r="F1914" s="6">
        <f t="shared" si="30"/>
        <v>300000</v>
      </c>
      <c r="G1914" s="6">
        <v>300000</v>
      </c>
      <c r="H1914" s="6">
        <v>0</v>
      </c>
      <c r="I1914" s="7">
        <v>0</v>
      </c>
      <c r="J1914" s="6">
        <v>0</v>
      </c>
      <c r="K1914" s="6">
        <v>0</v>
      </c>
      <c r="L1914" s="10">
        <v>0</v>
      </c>
    </row>
    <row r="1915" spans="1:12" x14ac:dyDescent="0.25">
      <c r="A1915" s="3" t="s">
        <v>1236</v>
      </c>
      <c r="B1915" s="4" t="s">
        <v>20</v>
      </c>
      <c r="C1915" s="5" t="s">
        <v>158</v>
      </c>
      <c r="D1915" s="6">
        <v>5109621</v>
      </c>
      <c r="E1915" s="6">
        <v>0</v>
      </c>
      <c r="F1915" s="6">
        <f t="shared" si="30"/>
        <v>0</v>
      </c>
      <c r="G1915" s="6">
        <v>0</v>
      </c>
      <c r="H1915" s="6">
        <v>0</v>
      </c>
      <c r="I1915" s="7">
        <v>5109621</v>
      </c>
      <c r="J1915" s="6">
        <v>0</v>
      </c>
      <c r="K1915" s="6">
        <v>0</v>
      </c>
      <c r="L1915" s="10">
        <v>0</v>
      </c>
    </row>
    <row r="1916" spans="1:12" x14ac:dyDescent="0.25">
      <c r="A1916" s="3" t="s">
        <v>1236</v>
      </c>
      <c r="B1916" s="4" t="s">
        <v>20</v>
      </c>
      <c r="C1916" s="5" t="s">
        <v>1248</v>
      </c>
      <c r="D1916" s="6">
        <v>1208007</v>
      </c>
      <c r="E1916" s="6">
        <v>0</v>
      </c>
      <c r="F1916" s="6">
        <f t="shared" si="30"/>
        <v>1208007</v>
      </c>
      <c r="G1916" s="6">
        <v>1208007</v>
      </c>
      <c r="H1916" s="6">
        <v>0</v>
      </c>
      <c r="I1916" s="7">
        <v>0</v>
      </c>
      <c r="J1916" s="6">
        <v>0</v>
      </c>
      <c r="K1916" s="6">
        <v>0</v>
      </c>
      <c r="L1916" s="10">
        <v>0</v>
      </c>
    </row>
    <row r="1917" spans="1:12" x14ac:dyDescent="0.25">
      <c r="A1917" s="3" t="s">
        <v>1236</v>
      </c>
      <c r="B1917" s="4" t="s">
        <v>20</v>
      </c>
      <c r="C1917" s="5" t="s">
        <v>1249</v>
      </c>
      <c r="D1917" s="6">
        <v>30298</v>
      </c>
      <c r="E1917" s="6">
        <v>0</v>
      </c>
      <c r="F1917" s="6">
        <f t="shared" si="30"/>
        <v>0</v>
      </c>
      <c r="G1917" s="6">
        <v>0</v>
      </c>
      <c r="H1917" s="6">
        <v>0</v>
      </c>
      <c r="I1917" s="7">
        <v>30298</v>
      </c>
      <c r="J1917" s="6">
        <v>0</v>
      </c>
      <c r="K1917" s="6">
        <v>0</v>
      </c>
      <c r="L1917" s="10">
        <v>0.5</v>
      </c>
    </row>
    <row r="1918" spans="1:12" x14ac:dyDescent="0.25">
      <c r="A1918" s="3" t="s">
        <v>1236</v>
      </c>
      <c r="B1918" s="4" t="s">
        <v>20</v>
      </c>
      <c r="C1918" s="5" t="s">
        <v>24</v>
      </c>
      <c r="D1918" s="6">
        <v>3494638</v>
      </c>
      <c r="E1918" s="6">
        <v>0</v>
      </c>
      <c r="F1918" s="6">
        <f t="shared" si="30"/>
        <v>0</v>
      </c>
      <c r="G1918" s="6">
        <v>0</v>
      </c>
      <c r="H1918" s="6">
        <v>0</v>
      </c>
      <c r="I1918" s="7">
        <v>3319638</v>
      </c>
      <c r="J1918" s="6">
        <v>175000</v>
      </c>
      <c r="K1918" s="6">
        <v>0</v>
      </c>
      <c r="L1918" s="10">
        <v>0</v>
      </c>
    </row>
    <row r="1919" spans="1:12" x14ac:dyDescent="0.25">
      <c r="A1919" s="3" t="s">
        <v>1236</v>
      </c>
      <c r="B1919" s="4" t="s">
        <v>23</v>
      </c>
      <c r="C1919" s="5" t="s">
        <v>24</v>
      </c>
      <c r="D1919" s="6">
        <v>577561316</v>
      </c>
      <c r="E1919" s="6">
        <v>0</v>
      </c>
      <c r="F1919" s="6">
        <f t="shared" si="30"/>
        <v>48365235</v>
      </c>
      <c r="G1919" s="6">
        <v>47924895</v>
      </c>
      <c r="H1919" s="6">
        <v>440340</v>
      </c>
      <c r="I1919" s="7">
        <v>186449278</v>
      </c>
      <c r="J1919" s="6">
        <v>45234537</v>
      </c>
      <c r="K1919" s="6">
        <v>297512266</v>
      </c>
      <c r="L1919" s="10">
        <v>1331.6</v>
      </c>
    </row>
    <row r="1920" spans="1:12" x14ac:dyDescent="0.25">
      <c r="A1920" s="3" t="s">
        <v>1236</v>
      </c>
      <c r="B1920" s="4" t="s">
        <v>23</v>
      </c>
      <c r="C1920" s="5" t="s">
        <v>1250</v>
      </c>
      <c r="D1920" s="6">
        <v>491510</v>
      </c>
      <c r="E1920" s="6">
        <v>0</v>
      </c>
      <c r="F1920" s="6">
        <f t="shared" si="30"/>
        <v>0</v>
      </c>
      <c r="G1920" s="6">
        <v>0</v>
      </c>
      <c r="H1920" s="6">
        <v>0</v>
      </c>
      <c r="I1920" s="7">
        <v>491510</v>
      </c>
      <c r="J1920" s="6">
        <v>0</v>
      </c>
      <c r="K1920" s="6">
        <v>0</v>
      </c>
      <c r="L1920" s="10">
        <v>3</v>
      </c>
    </row>
    <row r="1921" spans="1:12" x14ac:dyDescent="0.25">
      <c r="A1921" s="3" t="s">
        <v>1236</v>
      </c>
      <c r="B1921" s="4" t="s">
        <v>23</v>
      </c>
      <c r="C1921" s="5" t="s">
        <v>1157</v>
      </c>
      <c r="D1921" s="6">
        <v>260000</v>
      </c>
      <c r="E1921" s="6">
        <v>0</v>
      </c>
      <c r="F1921" s="6">
        <f t="shared" si="30"/>
        <v>0</v>
      </c>
      <c r="G1921" s="6">
        <v>0</v>
      </c>
      <c r="H1921" s="6">
        <v>0</v>
      </c>
      <c r="I1921" s="7">
        <v>260000</v>
      </c>
      <c r="J1921" s="6">
        <v>0</v>
      </c>
      <c r="K1921" s="6">
        <v>0</v>
      </c>
      <c r="L1921" s="10">
        <v>0</v>
      </c>
    </row>
    <row r="1922" spans="1:12" x14ac:dyDescent="0.25">
      <c r="A1922" s="3" t="s">
        <v>1236</v>
      </c>
      <c r="B1922" s="4" t="s">
        <v>23</v>
      </c>
      <c r="C1922" s="5" t="s">
        <v>1251</v>
      </c>
      <c r="D1922" s="6">
        <v>1258007</v>
      </c>
      <c r="E1922" s="6">
        <v>0</v>
      </c>
      <c r="F1922" s="6">
        <f t="shared" si="30"/>
        <v>433042</v>
      </c>
      <c r="G1922" s="6">
        <v>433042</v>
      </c>
      <c r="H1922" s="6">
        <v>0</v>
      </c>
      <c r="I1922" s="7">
        <v>824965</v>
      </c>
      <c r="J1922" s="6">
        <v>0</v>
      </c>
      <c r="K1922" s="6">
        <v>0</v>
      </c>
      <c r="L1922" s="10">
        <v>0</v>
      </c>
    </row>
    <row r="1923" spans="1:12" x14ac:dyDescent="0.25">
      <c r="A1923" s="3" t="s">
        <v>1236</v>
      </c>
      <c r="B1923" s="4" t="s">
        <v>23</v>
      </c>
      <c r="C1923" s="5" t="s">
        <v>1252</v>
      </c>
      <c r="D1923" s="6">
        <v>431803</v>
      </c>
      <c r="E1923" s="6">
        <v>0</v>
      </c>
      <c r="F1923" s="6">
        <f t="shared" si="30"/>
        <v>0</v>
      </c>
      <c r="G1923" s="6">
        <v>0</v>
      </c>
      <c r="H1923" s="6">
        <v>0</v>
      </c>
      <c r="I1923" s="7">
        <v>431803</v>
      </c>
      <c r="J1923" s="6">
        <v>0</v>
      </c>
      <c r="K1923" s="6">
        <v>0</v>
      </c>
      <c r="L1923" s="10">
        <v>1.3</v>
      </c>
    </row>
    <row r="1924" spans="1:12" x14ac:dyDescent="0.25">
      <c r="A1924" s="3" t="s">
        <v>1236</v>
      </c>
      <c r="B1924" s="4" t="s">
        <v>23</v>
      </c>
      <c r="C1924" s="5" t="s">
        <v>1253</v>
      </c>
      <c r="D1924" s="6">
        <v>5352</v>
      </c>
      <c r="E1924" s="6">
        <v>0</v>
      </c>
      <c r="F1924" s="6">
        <f t="shared" si="30"/>
        <v>0</v>
      </c>
      <c r="G1924" s="6">
        <v>0</v>
      </c>
      <c r="H1924" s="6">
        <v>0</v>
      </c>
      <c r="I1924" s="7">
        <v>0</v>
      </c>
      <c r="J1924" s="6">
        <v>5352</v>
      </c>
      <c r="K1924" s="6">
        <v>0</v>
      </c>
      <c r="L1924" s="10">
        <v>0.1</v>
      </c>
    </row>
    <row r="1925" spans="1:12" x14ac:dyDescent="0.25">
      <c r="A1925" s="3" t="s">
        <v>1236</v>
      </c>
      <c r="B1925" s="4" t="s">
        <v>25</v>
      </c>
      <c r="C1925" s="5" t="s">
        <v>26</v>
      </c>
      <c r="D1925" s="6">
        <v>584378174</v>
      </c>
      <c r="E1925" s="6">
        <v>0</v>
      </c>
      <c r="F1925" s="6">
        <f t="shared" si="30"/>
        <v>50659444</v>
      </c>
      <c r="G1925" s="6">
        <v>50229535</v>
      </c>
      <c r="H1925" s="6">
        <v>429909</v>
      </c>
      <c r="I1925" s="7">
        <v>187607491</v>
      </c>
      <c r="J1925" s="6">
        <v>47088905</v>
      </c>
      <c r="K1925" s="6">
        <v>299022334</v>
      </c>
      <c r="L1925" s="10">
        <v>1341.3</v>
      </c>
    </row>
    <row r="1926" spans="1:12" x14ac:dyDescent="0.25">
      <c r="A1926" s="3" t="s">
        <v>1236</v>
      </c>
      <c r="B1926" s="4" t="s">
        <v>25</v>
      </c>
      <c r="C1926" s="5" t="s">
        <v>1254</v>
      </c>
      <c r="D1926" s="6">
        <v>14323</v>
      </c>
      <c r="E1926" s="6">
        <v>0</v>
      </c>
      <c r="F1926" s="6">
        <f t="shared" si="30"/>
        <v>0</v>
      </c>
      <c r="G1926" s="6">
        <v>0</v>
      </c>
      <c r="H1926" s="6">
        <v>0</v>
      </c>
      <c r="I1926" s="7">
        <v>14323</v>
      </c>
      <c r="J1926" s="6">
        <v>0</v>
      </c>
      <c r="K1926" s="6">
        <v>0</v>
      </c>
      <c r="L1926" s="10">
        <v>0</v>
      </c>
    </row>
    <row r="1927" spans="1:12" x14ac:dyDescent="0.25">
      <c r="A1927" s="3" t="s">
        <v>1236</v>
      </c>
      <c r="B1927" s="4" t="s">
        <v>25</v>
      </c>
      <c r="C1927" s="5" t="s">
        <v>1255</v>
      </c>
      <c r="D1927" s="6">
        <v>40602</v>
      </c>
      <c r="E1927" s="6">
        <v>0</v>
      </c>
      <c r="F1927" s="6">
        <f t="shared" si="30"/>
        <v>40602</v>
      </c>
      <c r="G1927" s="6">
        <v>40602</v>
      </c>
      <c r="H1927" s="6">
        <v>0</v>
      </c>
      <c r="I1927" s="7">
        <v>0</v>
      </c>
      <c r="J1927" s="6">
        <v>0</v>
      </c>
      <c r="K1927" s="6">
        <v>0</v>
      </c>
      <c r="L1927" s="10">
        <v>0.4</v>
      </c>
    </row>
    <row r="1928" spans="1:12" x14ac:dyDescent="0.25">
      <c r="A1928" s="3" t="s">
        <v>1236</v>
      </c>
      <c r="B1928" s="4" t="s">
        <v>25</v>
      </c>
      <c r="C1928" s="5" t="s">
        <v>1256</v>
      </c>
      <c r="D1928" s="6">
        <v>34725</v>
      </c>
      <c r="E1928" s="6">
        <v>0</v>
      </c>
      <c r="F1928" s="6">
        <f t="shared" si="30"/>
        <v>0</v>
      </c>
      <c r="G1928" s="6">
        <v>0</v>
      </c>
      <c r="H1928" s="6">
        <v>0</v>
      </c>
      <c r="I1928" s="7">
        <v>34725</v>
      </c>
      <c r="J1928" s="6">
        <v>0</v>
      </c>
      <c r="K1928" s="6">
        <v>0</v>
      </c>
      <c r="L1928" s="10">
        <v>0.5</v>
      </c>
    </row>
    <row r="1929" spans="1:12" x14ac:dyDescent="0.25">
      <c r="A1929" s="3" t="s">
        <v>1236</v>
      </c>
      <c r="B1929" s="4" t="s">
        <v>25</v>
      </c>
      <c r="C1929" s="5" t="s">
        <v>1257</v>
      </c>
      <c r="D1929" s="6">
        <v>2500000</v>
      </c>
      <c r="E1929" s="6">
        <v>0</v>
      </c>
      <c r="F1929" s="6">
        <f t="shared" si="30"/>
        <v>0</v>
      </c>
      <c r="G1929" s="6">
        <v>0</v>
      </c>
      <c r="H1929" s="6">
        <v>0</v>
      </c>
      <c r="I1929" s="7">
        <v>2500000</v>
      </c>
      <c r="J1929" s="6">
        <v>0</v>
      </c>
      <c r="K1929" s="6">
        <v>0</v>
      </c>
      <c r="L1929" s="10">
        <v>2</v>
      </c>
    </row>
    <row r="1930" spans="1:12" x14ac:dyDescent="0.25">
      <c r="A1930" s="3" t="s">
        <v>1236</v>
      </c>
      <c r="B1930" s="4" t="s">
        <v>25</v>
      </c>
      <c r="C1930" s="5" t="s">
        <v>1258</v>
      </c>
      <c r="D1930" s="6">
        <v>400000</v>
      </c>
      <c r="E1930" s="6">
        <v>0</v>
      </c>
      <c r="F1930" s="6">
        <f t="shared" si="30"/>
        <v>400000</v>
      </c>
      <c r="G1930" s="6">
        <v>400000</v>
      </c>
      <c r="H1930" s="6">
        <v>0</v>
      </c>
      <c r="I1930" s="7">
        <v>0</v>
      </c>
      <c r="J1930" s="6">
        <v>0</v>
      </c>
      <c r="K1930" s="6">
        <v>0</v>
      </c>
      <c r="L1930" s="10">
        <v>0.3</v>
      </c>
    </row>
    <row r="1931" spans="1:12" x14ac:dyDescent="0.25">
      <c r="A1931" s="3" t="s">
        <v>1236</v>
      </c>
      <c r="B1931" s="4" t="s">
        <v>25</v>
      </c>
      <c r="C1931" s="5" t="s">
        <v>511</v>
      </c>
      <c r="D1931" s="6">
        <v>775000</v>
      </c>
      <c r="E1931" s="6">
        <v>0</v>
      </c>
      <c r="F1931" s="6">
        <f t="shared" ref="F1931:F1994" si="31">SUM(G1931:H1931)</f>
        <v>0</v>
      </c>
      <c r="G1931" s="6">
        <v>0</v>
      </c>
      <c r="H1931" s="6">
        <v>0</v>
      </c>
      <c r="I1931" s="7">
        <v>775000</v>
      </c>
      <c r="J1931" s="6">
        <v>0</v>
      </c>
      <c r="K1931" s="6">
        <v>0</v>
      </c>
      <c r="L1931" s="10">
        <v>0</v>
      </c>
    </row>
    <row r="1932" spans="1:12" x14ac:dyDescent="0.25">
      <c r="A1932" s="3" t="s">
        <v>1236</v>
      </c>
      <c r="B1932" s="4" t="s">
        <v>25</v>
      </c>
      <c r="C1932" s="5" t="s">
        <v>1259</v>
      </c>
      <c r="D1932" s="6">
        <v>89222</v>
      </c>
      <c r="E1932" s="6">
        <v>0</v>
      </c>
      <c r="F1932" s="6">
        <f t="shared" si="31"/>
        <v>0</v>
      </c>
      <c r="G1932" s="6">
        <v>0</v>
      </c>
      <c r="H1932" s="6">
        <v>0</v>
      </c>
      <c r="I1932" s="7">
        <v>89222</v>
      </c>
      <c r="J1932" s="6">
        <v>0</v>
      </c>
      <c r="K1932" s="6">
        <v>0</v>
      </c>
      <c r="L1932" s="10">
        <v>1</v>
      </c>
    </row>
    <row r="1933" spans="1:12" x14ac:dyDescent="0.25">
      <c r="A1933" s="3" t="s">
        <v>1236</v>
      </c>
      <c r="B1933" s="4" t="s">
        <v>25</v>
      </c>
      <c r="C1933" s="5" t="s">
        <v>1260</v>
      </c>
      <c r="D1933" s="6">
        <v>25054</v>
      </c>
      <c r="E1933" s="6">
        <v>0</v>
      </c>
      <c r="F1933" s="6">
        <f t="shared" si="31"/>
        <v>25054</v>
      </c>
      <c r="G1933" s="6">
        <v>25054</v>
      </c>
      <c r="H1933" s="6">
        <v>0</v>
      </c>
      <c r="I1933" s="7">
        <v>0</v>
      </c>
      <c r="J1933" s="6">
        <v>0</v>
      </c>
      <c r="K1933" s="6">
        <v>0</v>
      </c>
      <c r="L1933" s="10">
        <v>0.2</v>
      </c>
    </row>
    <row r="1934" spans="1:12" x14ac:dyDescent="0.25">
      <c r="A1934" s="3" t="s">
        <v>1236</v>
      </c>
      <c r="B1934" s="4" t="s">
        <v>25</v>
      </c>
      <c r="C1934" s="5" t="s">
        <v>1261</v>
      </c>
      <c r="D1934" s="6">
        <v>14399</v>
      </c>
      <c r="E1934" s="6">
        <v>0</v>
      </c>
      <c r="F1934" s="6">
        <f t="shared" si="31"/>
        <v>14399</v>
      </c>
      <c r="G1934" s="6">
        <v>14399</v>
      </c>
      <c r="H1934" s="6">
        <v>0</v>
      </c>
      <c r="I1934" s="7">
        <v>0</v>
      </c>
      <c r="J1934" s="6">
        <v>0</v>
      </c>
      <c r="K1934" s="6">
        <v>0</v>
      </c>
      <c r="L1934" s="10">
        <v>0.1</v>
      </c>
    </row>
    <row r="1935" spans="1:12" x14ac:dyDescent="0.25">
      <c r="A1935" s="3" t="s">
        <v>1236</v>
      </c>
      <c r="B1935" s="4" t="s">
        <v>25</v>
      </c>
      <c r="C1935" s="5" t="s">
        <v>1262</v>
      </c>
      <c r="D1935" s="6">
        <v>1555752</v>
      </c>
      <c r="E1935" s="6">
        <v>0</v>
      </c>
      <c r="F1935" s="6">
        <f t="shared" si="31"/>
        <v>0</v>
      </c>
      <c r="G1935" s="6">
        <v>0</v>
      </c>
      <c r="H1935" s="6">
        <v>0</v>
      </c>
      <c r="I1935" s="7">
        <v>1555752</v>
      </c>
      <c r="J1935" s="6">
        <v>0</v>
      </c>
      <c r="K1935" s="6">
        <v>0</v>
      </c>
      <c r="L1935" s="10">
        <v>0</v>
      </c>
    </row>
    <row r="1936" spans="1:12" x14ac:dyDescent="0.25">
      <c r="A1936" s="3" t="s">
        <v>1236</v>
      </c>
      <c r="B1936" s="4" t="s">
        <v>25</v>
      </c>
      <c r="C1936" s="5" t="s">
        <v>1099</v>
      </c>
      <c r="D1936" s="6">
        <v>880570</v>
      </c>
      <c r="E1936" s="6">
        <v>0</v>
      </c>
      <c r="F1936" s="6">
        <f t="shared" si="31"/>
        <v>880570</v>
      </c>
      <c r="G1936" s="6">
        <v>880570</v>
      </c>
      <c r="H1936" s="6">
        <v>0</v>
      </c>
      <c r="I1936" s="7">
        <v>0</v>
      </c>
      <c r="J1936" s="6">
        <v>0</v>
      </c>
      <c r="K1936" s="6">
        <v>0</v>
      </c>
      <c r="L1936" s="10">
        <v>0</v>
      </c>
    </row>
    <row r="1937" spans="1:12" x14ac:dyDescent="0.25">
      <c r="A1937" s="3" t="s">
        <v>1236</v>
      </c>
      <c r="B1937" s="4" t="s">
        <v>25</v>
      </c>
      <c r="C1937" s="5" t="s">
        <v>1263</v>
      </c>
      <c r="D1937" s="6">
        <v>538624</v>
      </c>
      <c r="E1937" s="6">
        <v>0</v>
      </c>
      <c r="F1937" s="6">
        <f t="shared" si="31"/>
        <v>108598</v>
      </c>
      <c r="G1937" s="6">
        <v>108598</v>
      </c>
      <c r="H1937" s="6">
        <v>0</v>
      </c>
      <c r="I1937" s="7">
        <v>79503</v>
      </c>
      <c r="J1937" s="6">
        <v>350523</v>
      </c>
      <c r="K1937" s="6">
        <v>0</v>
      </c>
      <c r="L1937" s="10">
        <v>0.3</v>
      </c>
    </row>
    <row r="1938" spans="1:12" x14ac:dyDescent="0.25">
      <c r="A1938" s="3" t="s">
        <v>1236</v>
      </c>
      <c r="B1938" s="4" t="s">
        <v>28</v>
      </c>
      <c r="C1938" s="5" t="s">
        <v>29</v>
      </c>
      <c r="D1938" s="6">
        <v>599298241</v>
      </c>
      <c r="E1938" s="6">
        <v>0</v>
      </c>
      <c r="F1938" s="6">
        <f t="shared" si="31"/>
        <v>54757339</v>
      </c>
      <c r="G1938" s="6">
        <v>54349636</v>
      </c>
      <c r="H1938" s="6">
        <v>407703</v>
      </c>
      <c r="I1938" s="7">
        <v>194092921</v>
      </c>
      <c r="J1938" s="6">
        <v>47469142</v>
      </c>
      <c r="K1938" s="6">
        <v>302978839</v>
      </c>
      <c r="L1938" s="10">
        <v>1361.6</v>
      </c>
    </row>
    <row r="1939" spans="1:12" x14ac:dyDescent="0.25">
      <c r="A1939" s="3" t="s">
        <v>1236</v>
      </c>
      <c r="B1939" s="4" t="s">
        <v>28</v>
      </c>
      <c r="C1939" s="5" t="s">
        <v>98</v>
      </c>
      <c r="D1939" s="6">
        <v>3600000</v>
      </c>
      <c r="E1939" s="6">
        <v>0</v>
      </c>
      <c r="F1939" s="6">
        <f t="shared" si="31"/>
        <v>0</v>
      </c>
      <c r="G1939" s="6">
        <v>0</v>
      </c>
      <c r="H1939" s="6">
        <v>0</v>
      </c>
      <c r="I1939" s="7">
        <v>1800000</v>
      </c>
      <c r="J1939" s="6">
        <v>1800000</v>
      </c>
      <c r="K1939" s="6">
        <v>0</v>
      </c>
      <c r="L1939" s="10">
        <v>1.8</v>
      </c>
    </row>
    <row r="1940" spans="1:12" x14ac:dyDescent="0.25">
      <c r="A1940" s="3" t="s">
        <v>1236</v>
      </c>
      <c r="B1940" s="4" t="s">
        <v>28</v>
      </c>
      <c r="C1940" s="5" t="s">
        <v>1264</v>
      </c>
      <c r="D1940" s="6">
        <v>57242</v>
      </c>
      <c r="E1940" s="6">
        <v>0</v>
      </c>
      <c r="F1940" s="6">
        <f t="shared" si="31"/>
        <v>0</v>
      </c>
      <c r="G1940" s="6">
        <v>0</v>
      </c>
      <c r="H1940" s="6">
        <v>0</v>
      </c>
      <c r="I1940" s="7">
        <v>57242</v>
      </c>
      <c r="J1940" s="6">
        <v>0</v>
      </c>
      <c r="K1940" s="6">
        <v>0</v>
      </c>
      <c r="L1940" s="10">
        <v>0.8</v>
      </c>
    </row>
    <row r="1941" spans="1:12" x14ac:dyDescent="0.25">
      <c r="A1941" s="3" t="s">
        <v>1236</v>
      </c>
      <c r="B1941" s="4" t="s">
        <v>28</v>
      </c>
      <c r="C1941" s="5" t="s">
        <v>354</v>
      </c>
      <c r="D1941" s="6">
        <v>993147</v>
      </c>
      <c r="E1941" s="6">
        <v>0</v>
      </c>
      <c r="F1941" s="6">
        <f t="shared" si="31"/>
        <v>993147</v>
      </c>
      <c r="G1941" s="6">
        <v>993147</v>
      </c>
      <c r="H1941" s="6">
        <v>0</v>
      </c>
      <c r="I1941" s="7">
        <v>0</v>
      </c>
      <c r="J1941" s="6">
        <v>0</v>
      </c>
      <c r="K1941" s="6">
        <v>0</v>
      </c>
      <c r="L1941" s="10">
        <v>0.5</v>
      </c>
    </row>
    <row r="1942" spans="1:12" x14ac:dyDescent="0.25">
      <c r="A1942" s="3" t="s">
        <v>1236</v>
      </c>
      <c r="B1942" s="4" t="s">
        <v>28</v>
      </c>
      <c r="C1942" s="5" t="s">
        <v>355</v>
      </c>
      <c r="D1942" s="6">
        <v>265589</v>
      </c>
      <c r="E1942" s="6">
        <v>0</v>
      </c>
      <c r="F1942" s="6">
        <f t="shared" si="31"/>
        <v>265589</v>
      </c>
      <c r="G1942" s="6">
        <v>265589</v>
      </c>
      <c r="H1942" s="6">
        <v>0</v>
      </c>
      <c r="I1942" s="7">
        <v>0</v>
      </c>
      <c r="J1942" s="6">
        <v>0</v>
      </c>
      <c r="K1942" s="6">
        <v>0</v>
      </c>
      <c r="L1942" s="10">
        <v>3.1</v>
      </c>
    </row>
    <row r="1943" spans="1:12" x14ac:dyDescent="0.25">
      <c r="A1943" s="3" t="s">
        <v>1236</v>
      </c>
      <c r="B1943" s="4" t="s">
        <v>28</v>
      </c>
      <c r="C1943" s="5" t="s">
        <v>31</v>
      </c>
      <c r="D1943" s="6">
        <v>21875</v>
      </c>
      <c r="E1943" s="6">
        <v>0</v>
      </c>
      <c r="F1943" s="6">
        <f t="shared" si="31"/>
        <v>0</v>
      </c>
      <c r="G1943" s="6">
        <v>0</v>
      </c>
      <c r="H1943" s="6">
        <v>0</v>
      </c>
      <c r="I1943" s="7">
        <v>0</v>
      </c>
      <c r="J1943" s="6">
        <v>21875</v>
      </c>
      <c r="K1943" s="6">
        <v>0</v>
      </c>
      <c r="L1943" s="10">
        <v>0.2</v>
      </c>
    </row>
    <row r="1944" spans="1:12" x14ac:dyDescent="0.25">
      <c r="A1944" s="3" t="s">
        <v>1236</v>
      </c>
      <c r="B1944" s="4" t="s">
        <v>28</v>
      </c>
      <c r="C1944" s="5" t="s">
        <v>884</v>
      </c>
      <c r="D1944" s="6">
        <v>17004</v>
      </c>
      <c r="E1944" s="6">
        <v>0</v>
      </c>
      <c r="F1944" s="6">
        <f t="shared" si="31"/>
        <v>17004</v>
      </c>
      <c r="G1944" s="6">
        <v>17004</v>
      </c>
      <c r="H1944" s="6">
        <v>0</v>
      </c>
      <c r="I1944" s="7">
        <v>0</v>
      </c>
      <c r="J1944" s="6">
        <v>0</v>
      </c>
      <c r="K1944" s="6">
        <v>0</v>
      </c>
      <c r="L1944" s="10">
        <v>0.1</v>
      </c>
    </row>
    <row r="1945" spans="1:12" x14ac:dyDescent="0.25">
      <c r="A1945" s="3" t="s">
        <v>1236</v>
      </c>
      <c r="B1945" s="4" t="s">
        <v>28</v>
      </c>
      <c r="C1945" s="5" t="s">
        <v>1265</v>
      </c>
      <c r="D1945" s="6">
        <v>3262500</v>
      </c>
      <c r="E1945" s="6">
        <v>0</v>
      </c>
      <c r="F1945" s="6">
        <f t="shared" si="31"/>
        <v>0</v>
      </c>
      <c r="G1945" s="6">
        <v>0</v>
      </c>
      <c r="H1945" s="6">
        <v>0</v>
      </c>
      <c r="I1945" s="7">
        <v>3262500</v>
      </c>
      <c r="J1945" s="6">
        <v>0</v>
      </c>
      <c r="K1945" s="6">
        <v>0</v>
      </c>
      <c r="L1945" s="10">
        <v>0</v>
      </c>
    </row>
    <row r="1946" spans="1:12" x14ac:dyDescent="0.25">
      <c r="A1946" s="3" t="s">
        <v>1236</v>
      </c>
      <c r="B1946" s="4" t="s">
        <v>28</v>
      </c>
      <c r="C1946" s="5" t="s">
        <v>960</v>
      </c>
      <c r="D1946" s="6">
        <v>114007</v>
      </c>
      <c r="E1946" s="6">
        <v>0</v>
      </c>
      <c r="F1946" s="6">
        <f t="shared" si="31"/>
        <v>0</v>
      </c>
      <c r="G1946" s="6">
        <v>0</v>
      </c>
      <c r="H1946" s="6">
        <v>0</v>
      </c>
      <c r="I1946" s="7">
        <v>114007</v>
      </c>
      <c r="J1946" s="6">
        <v>0</v>
      </c>
      <c r="K1946" s="6">
        <v>0</v>
      </c>
      <c r="L1946" s="10">
        <v>0.2</v>
      </c>
    </row>
    <row r="1947" spans="1:12" x14ac:dyDescent="0.25">
      <c r="A1947" s="3" t="s">
        <v>1236</v>
      </c>
      <c r="B1947" s="4" t="s">
        <v>28</v>
      </c>
      <c r="C1947" s="5" t="s">
        <v>1266</v>
      </c>
      <c r="D1947" s="6">
        <v>659472</v>
      </c>
      <c r="E1947" s="6">
        <v>0</v>
      </c>
      <c r="F1947" s="6">
        <f t="shared" si="31"/>
        <v>434472</v>
      </c>
      <c r="G1947" s="6">
        <v>434472</v>
      </c>
      <c r="H1947" s="6">
        <v>0</v>
      </c>
      <c r="I1947" s="7">
        <v>225000</v>
      </c>
      <c r="J1947" s="6">
        <v>0</v>
      </c>
      <c r="K1947" s="6">
        <v>0</v>
      </c>
      <c r="L1947" s="10">
        <v>2.2000000000000002</v>
      </c>
    </row>
    <row r="1948" spans="1:12" x14ac:dyDescent="0.25">
      <c r="A1948" s="3" t="s">
        <v>1236</v>
      </c>
      <c r="B1948" s="4" t="s">
        <v>28</v>
      </c>
      <c r="C1948" s="5" t="s">
        <v>615</v>
      </c>
      <c r="D1948" s="6">
        <v>2000000</v>
      </c>
      <c r="E1948" s="6">
        <v>0</v>
      </c>
      <c r="F1948" s="6">
        <f t="shared" si="31"/>
        <v>0</v>
      </c>
      <c r="G1948" s="6">
        <v>0</v>
      </c>
      <c r="H1948" s="6">
        <v>0</v>
      </c>
      <c r="I1948" s="7">
        <v>2000000</v>
      </c>
      <c r="J1948" s="6">
        <v>0</v>
      </c>
      <c r="K1948" s="6">
        <v>0</v>
      </c>
      <c r="L1948" s="10">
        <v>0.9</v>
      </c>
    </row>
    <row r="1949" spans="1:12" x14ac:dyDescent="0.25">
      <c r="A1949" s="3" t="s">
        <v>1236</v>
      </c>
      <c r="B1949" s="4" t="s">
        <v>28</v>
      </c>
      <c r="C1949" s="5" t="s">
        <v>962</v>
      </c>
      <c r="D1949" s="6">
        <v>163820</v>
      </c>
      <c r="E1949" s="6">
        <v>0</v>
      </c>
      <c r="F1949" s="6">
        <f t="shared" si="31"/>
        <v>163820</v>
      </c>
      <c r="G1949" s="6">
        <v>163820</v>
      </c>
      <c r="H1949" s="6">
        <v>0</v>
      </c>
      <c r="I1949" s="7">
        <v>0</v>
      </c>
      <c r="J1949" s="6">
        <v>0</v>
      </c>
      <c r="K1949" s="6">
        <v>0</v>
      </c>
      <c r="L1949" s="10">
        <v>1.8</v>
      </c>
    </row>
    <row r="1950" spans="1:12" x14ac:dyDescent="0.25">
      <c r="A1950" s="3" t="s">
        <v>1236</v>
      </c>
      <c r="B1950" s="4" t="s">
        <v>28</v>
      </c>
      <c r="C1950" s="5" t="s">
        <v>1267</v>
      </c>
      <c r="D1950" s="6">
        <v>43248</v>
      </c>
      <c r="E1950" s="6">
        <v>0</v>
      </c>
      <c r="F1950" s="6">
        <f t="shared" si="31"/>
        <v>0</v>
      </c>
      <c r="G1950" s="6">
        <v>0</v>
      </c>
      <c r="H1950" s="6">
        <v>0</v>
      </c>
      <c r="I1950" s="7">
        <v>43248</v>
      </c>
      <c r="J1950" s="6">
        <v>0</v>
      </c>
      <c r="K1950" s="6">
        <v>0</v>
      </c>
      <c r="L1950" s="10">
        <v>0.5</v>
      </c>
    </row>
    <row r="1951" spans="1:12" x14ac:dyDescent="0.25">
      <c r="A1951" s="3" t="s">
        <v>1236</v>
      </c>
      <c r="B1951" s="4" t="s">
        <v>28</v>
      </c>
      <c r="C1951" s="5" t="s">
        <v>1268</v>
      </c>
      <c r="D1951" s="6">
        <v>95831</v>
      </c>
      <c r="E1951" s="6">
        <v>0</v>
      </c>
      <c r="F1951" s="6">
        <f t="shared" si="31"/>
        <v>0</v>
      </c>
      <c r="G1951" s="6">
        <v>0</v>
      </c>
      <c r="H1951" s="6">
        <v>0</v>
      </c>
      <c r="I1951" s="7">
        <v>95831</v>
      </c>
      <c r="J1951" s="6">
        <v>0</v>
      </c>
      <c r="K1951" s="6">
        <v>0</v>
      </c>
      <c r="L1951" s="10">
        <v>0</v>
      </c>
    </row>
    <row r="1952" spans="1:12" x14ac:dyDescent="0.25">
      <c r="A1952" s="3" t="s">
        <v>1236</v>
      </c>
      <c r="B1952" s="4" t="s">
        <v>28</v>
      </c>
      <c r="C1952" s="5" t="s">
        <v>1269</v>
      </c>
      <c r="D1952" s="6">
        <v>1000000</v>
      </c>
      <c r="E1952" s="6">
        <v>0</v>
      </c>
      <c r="F1952" s="6">
        <f t="shared" si="31"/>
        <v>1000000</v>
      </c>
      <c r="G1952" s="6">
        <v>1000000</v>
      </c>
      <c r="H1952" s="6">
        <v>0</v>
      </c>
      <c r="I1952" s="7">
        <v>0</v>
      </c>
      <c r="J1952" s="6">
        <v>0</v>
      </c>
      <c r="K1952" s="6">
        <v>0</v>
      </c>
      <c r="L1952" s="10">
        <v>1.5</v>
      </c>
    </row>
    <row r="1953" spans="1:12" x14ac:dyDescent="0.25">
      <c r="A1953" s="3" t="s">
        <v>1236</v>
      </c>
      <c r="B1953" s="4" t="s">
        <v>28</v>
      </c>
      <c r="C1953" s="5" t="s">
        <v>102</v>
      </c>
      <c r="D1953" s="6">
        <v>300000</v>
      </c>
      <c r="E1953" s="6">
        <v>0</v>
      </c>
      <c r="F1953" s="6">
        <f t="shared" si="31"/>
        <v>300000</v>
      </c>
      <c r="G1953" s="6">
        <v>300000</v>
      </c>
      <c r="H1953" s="6">
        <v>0</v>
      </c>
      <c r="I1953" s="7">
        <v>0</v>
      </c>
      <c r="J1953" s="6">
        <v>0</v>
      </c>
      <c r="K1953" s="6">
        <v>0</v>
      </c>
      <c r="L1953" s="10">
        <v>0</v>
      </c>
    </row>
    <row r="1954" spans="1:12" x14ac:dyDescent="0.25">
      <c r="A1954" s="3" t="s">
        <v>1236</v>
      </c>
      <c r="B1954" s="4" t="s">
        <v>28</v>
      </c>
      <c r="C1954" s="5" t="s">
        <v>1270</v>
      </c>
      <c r="D1954" s="6">
        <v>145167</v>
      </c>
      <c r="E1954" s="6">
        <v>0</v>
      </c>
      <c r="F1954" s="6">
        <f t="shared" si="31"/>
        <v>145167</v>
      </c>
      <c r="G1954" s="6">
        <v>145167</v>
      </c>
      <c r="H1954" s="6">
        <v>0</v>
      </c>
      <c r="I1954" s="7">
        <v>0</v>
      </c>
      <c r="J1954" s="6">
        <v>0</v>
      </c>
      <c r="K1954" s="6">
        <v>0</v>
      </c>
      <c r="L1954" s="10">
        <v>1.6</v>
      </c>
    </row>
    <row r="1955" spans="1:12" x14ac:dyDescent="0.25">
      <c r="A1955" s="3" t="s">
        <v>1236</v>
      </c>
      <c r="B1955" s="4" t="s">
        <v>28</v>
      </c>
      <c r="C1955" s="5" t="s">
        <v>1271</v>
      </c>
      <c r="D1955" s="6">
        <v>632717</v>
      </c>
      <c r="E1955" s="6">
        <v>0</v>
      </c>
      <c r="F1955" s="6">
        <f t="shared" si="31"/>
        <v>632717</v>
      </c>
      <c r="G1955" s="6">
        <v>632717</v>
      </c>
      <c r="H1955" s="6">
        <v>0</v>
      </c>
      <c r="I1955" s="7">
        <v>0</v>
      </c>
      <c r="J1955" s="6">
        <v>0</v>
      </c>
      <c r="K1955" s="6">
        <v>0</v>
      </c>
      <c r="L1955" s="10">
        <v>0.6</v>
      </c>
    </row>
    <row r="1956" spans="1:12" x14ac:dyDescent="0.25">
      <c r="A1956" s="3" t="s">
        <v>1236</v>
      </c>
      <c r="B1956" s="4" t="s">
        <v>28</v>
      </c>
      <c r="C1956" s="5" t="s">
        <v>1272</v>
      </c>
      <c r="D1956" s="6">
        <v>30730</v>
      </c>
      <c r="E1956" s="6">
        <v>0</v>
      </c>
      <c r="F1956" s="6">
        <f t="shared" si="31"/>
        <v>30730</v>
      </c>
      <c r="G1956" s="6">
        <v>30730</v>
      </c>
      <c r="H1956" s="6">
        <v>0</v>
      </c>
      <c r="I1956" s="7">
        <v>0</v>
      </c>
      <c r="J1956" s="6">
        <v>0</v>
      </c>
      <c r="K1956" s="6">
        <v>0</v>
      </c>
      <c r="L1956" s="10">
        <v>0.5</v>
      </c>
    </row>
    <row r="1957" spans="1:12" x14ac:dyDescent="0.25">
      <c r="A1957" s="3" t="s">
        <v>1236</v>
      </c>
      <c r="B1957" s="4" t="s">
        <v>28</v>
      </c>
      <c r="C1957" s="5" t="s">
        <v>1273</v>
      </c>
      <c r="D1957" s="6">
        <v>33884</v>
      </c>
      <c r="E1957" s="6">
        <v>0</v>
      </c>
      <c r="F1957" s="6">
        <f t="shared" si="31"/>
        <v>33884</v>
      </c>
      <c r="G1957" s="6">
        <v>33884</v>
      </c>
      <c r="H1957" s="6">
        <v>0</v>
      </c>
      <c r="I1957" s="7">
        <v>0</v>
      </c>
      <c r="J1957" s="6">
        <v>0</v>
      </c>
      <c r="K1957" s="6">
        <v>0</v>
      </c>
      <c r="L1957" s="10">
        <v>0.4</v>
      </c>
    </row>
    <row r="1958" spans="1:12" x14ac:dyDescent="0.25">
      <c r="A1958" s="3" t="s">
        <v>1236</v>
      </c>
      <c r="B1958" s="4" t="s">
        <v>28</v>
      </c>
      <c r="C1958" s="5" t="s">
        <v>1274</v>
      </c>
      <c r="D1958" s="6">
        <v>15000</v>
      </c>
      <c r="E1958" s="6">
        <v>0</v>
      </c>
      <c r="F1958" s="6">
        <f t="shared" si="31"/>
        <v>15000</v>
      </c>
      <c r="G1958" s="6">
        <v>15000</v>
      </c>
      <c r="H1958" s="6">
        <v>0</v>
      </c>
      <c r="I1958" s="7">
        <v>0</v>
      </c>
      <c r="J1958" s="6">
        <v>0</v>
      </c>
      <c r="K1958" s="6">
        <v>0</v>
      </c>
      <c r="L1958" s="10">
        <v>0</v>
      </c>
    </row>
    <row r="1959" spans="1:12" x14ac:dyDescent="0.25">
      <c r="A1959" s="3" t="s">
        <v>1236</v>
      </c>
      <c r="B1959" s="4" t="s">
        <v>28</v>
      </c>
      <c r="C1959" s="5" t="s">
        <v>1275</v>
      </c>
      <c r="D1959" s="6">
        <v>3000000</v>
      </c>
      <c r="E1959" s="6">
        <v>0</v>
      </c>
      <c r="F1959" s="6">
        <f t="shared" si="31"/>
        <v>0</v>
      </c>
      <c r="G1959" s="6">
        <v>0</v>
      </c>
      <c r="H1959" s="6">
        <v>0</v>
      </c>
      <c r="I1959" s="7">
        <v>3000000</v>
      </c>
      <c r="J1959" s="6">
        <v>0</v>
      </c>
      <c r="K1959" s="6">
        <v>0</v>
      </c>
      <c r="L1959" s="10">
        <v>0.8</v>
      </c>
    </row>
    <row r="1960" spans="1:12" x14ac:dyDescent="0.25">
      <c r="A1960" s="3" t="s">
        <v>1236</v>
      </c>
      <c r="B1960" s="4" t="s">
        <v>28</v>
      </c>
      <c r="C1960" s="5" t="s">
        <v>1276</v>
      </c>
      <c r="D1960" s="6">
        <v>51472</v>
      </c>
      <c r="E1960" s="6">
        <v>0</v>
      </c>
      <c r="F1960" s="6">
        <f t="shared" si="31"/>
        <v>51472</v>
      </c>
      <c r="G1960" s="6">
        <v>51472</v>
      </c>
      <c r="H1960" s="6">
        <v>0</v>
      </c>
      <c r="I1960" s="7">
        <v>0</v>
      </c>
      <c r="J1960" s="6">
        <v>0</v>
      </c>
      <c r="K1960" s="6">
        <v>0</v>
      </c>
      <c r="L1960" s="10">
        <v>0.5</v>
      </c>
    </row>
    <row r="1961" spans="1:12" x14ac:dyDescent="0.25">
      <c r="A1961" s="3" t="s">
        <v>1236</v>
      </c>
      <c r="B1961" s="4" t="s">
        <v>28</v>
      </c>
      <c r="C1961" s="5" t="s">
        <v>966</v>
      </c>
      <c r="D1961" s="6">
        <v>281588</v>
      </c>
      <c r="E1961" s="6">
        <v>0</v>
      </c>
      <c r="F1961" s="6">
        <f t="shared" si="31"/>
        <v>281588</v>
      </c>
      <c r="G1961" s="6">
        <v>281588</v>
      </c>
      <c r="H1961" s="6">
        <v>0</v>
      </c>
      <c r="I1961" s="7">
        <v>0</v>
      </c>
      <c r="J1961" s="6">
        <v>0</v>
      </c>
      <c r="K1961" s="6">
        <v>0</v>
      </c>
      <c r="L1961" s="10">
        <v>2</v>
      </c>
    </row>
    <row r="1962" spans="1:12" x14ac:dyDescent="0.25">
      <c r="A1962" s="3" t="s">
        <v>1236</v>
      </c>
      <c r="B1962" s="4" t="s">
        <v>28</v>
      </c>
      <c r="C1962" s="5" t="s">
        <v>1277</v>
      </c>
      <c r="D1962" s="6">
        <v>55278</v>
      </c>
      <c r="E1962" s="6">
        <v>0</v>
      </c>
      <c r="F1962" s="6">
        <f t="shared" si="31"/>
        <v>55278</v>
      </c>
      <c r="G1962" s="6">
        <v>55278</v>
      </c>
      <c r="H1962" s="6">
        <v>0</v>
      </c>
      <c r="I1962" s="7">
        <v>0</v>
      </c>
      <c r="J1962" s="6">
        <v>0</v>
      </c>
      <c r="K1962" s="6">
        <v>0</v>
      </c>
      <c r="L1962" s="10">
        <v>0.7</v>
      </c>
    </row>
    <row r="1963" spans="1:12" x14ac:dyDescent="0.25">
      <c r="A1963" s="3" t="s">
        <v>1236</v>
      </c>
      <c r="B1963" s="4" t="s">
        <v>28</v>
      </c>
      <c r="C1963" s="5" t="s">
        <v>1278</v>
      </c>
      <c r="D1963" s="6">
        <v>2793822</v>
      </c>
      <c r="E1963" s="6">
        <v>0</v>
      </c>
      <c r="F1963" s="6">
        <f t="shared" si="31"/>
        <v>2156357</v>
      </c>
      <c r="G1963" s="6">
        <v>2156357</v>
      </c>
      <c r="H1963" s="6">
        <v>0</v>
      </c>
      <c r="I1963" s="7">
        <v>1660281</v>
      </c>
      <c r="J1963" s="6">
        <v>94542</v>
      </c>
      <c r="K1963" s="6">
        <v>-1117358</v>
      </c>
      <c r="L1963" s="10">
        <v>2.2999999999999998</v>
      </c>
    </row>
    <row r="1964" spans="1:12" x14ac:dyDescent="0.25">
      <c r="A1964" s="3" t="s">
        <v>1236</v>
      </c>
      <c r="B1964" s="4" t="s">
        <v>28</v>
      </c>
      <c r="C1964" s="5" t="s">
        <v>622</v>
      </c>
      <c r="D1964" s="6">
        <v>1400000</v>
      </c>
      <c r="E1964" s="6">
        <v>0</v>
      </c>
      <c r="F1964" s="6">
        <f t="shared" si="31"/>
        <v>1400000</v>
      </c>
      <c r="G1964" s="6">
        <v>1400000</v>
      </c>
      <c r="H1964" s="6">
        <v>0</v>
      </c>
      <c r="I1964" s="7">
        <v>0</v>
      </c>
      <c r="J1964" s="6">
        <v>0</v>
      </c>
      <c r="K1964" s="6">
        <v>0</v>
      </c>
      <c r="L1964" s="10">
        <v>0</v>
      </c>
    </row>
    <row r="1965" spans="1:12" x14ac:dyDescent="0.25">
      <c r="A1965" s="3" t="s">
        <v>1236</v>
      </c>
      <c r="B1965" s="4" t="s">
        <v>34</v>
      </c>
      <c r="C1965" s="5" t="s">
        <v>35</v>
      </c>
      <c r="D1965" s="6">
        <v>599973495</v>
      </c>
      <c r="E1965" s="6">
        <v>0</v>
      </c>
      <c r="F1965" s="6">
        <f t="shared" si="31"/>
        <v>61588578</v>
      </c>
      <c r="G1965" s="6">
        <v>61200822</v>
      </c>
      <c r="H1965" s="6">
        <v>387756</v>
      </c>
      <c r="I1965" s="7">
        <v>188092900</v>
      </c>
      <c r="J1965" s="6">
        <v>49324190</v>
      </c>
      <c r="K1965" s="6">
        <v>300967827</v>
      </c>
      <c r="L1965" s="10">
        <v>1395.2</v>
      </c>
    </row>
    <row r="1966" spans="1:12" x14ac:dyDescent="0.25">
      <c r="A1966" s="3" t="s">
        <v>1236</v>
      </c>
      <c r="B1966" s="4" t="s">
        <v>34</v>
      </c>
      <c r="C1966" s="5" t="s">
        <v>1279</v>
      </c>
      <c r="D1966" s="6">
        <v>985283</v>
      </c>
      <c r="E1966" s="6">
        <v>0</v>
      </c>
      <c r="F1966" s="6">
        <f t="shared" si="31"/>
        <v>0</v>
      </c>
      <c r="G1966" s="6">
        <v>0</v>
      </c>
      <c r="H1966" s="6">
        <v>0</v>
      </c>
      <c r="I1966" s="7">
        <v>985283</v>
      </c>
      <c r="J1966" s="6">
        <v>0</v>
      </c>
      <c r="K1966" s="6">
        <v>0</v>
      </c>
      <c r="L1966" s="10">
        <v>2.1</v>
      </c>
    </row>
    <row r="1967" spans="1:12" x14ac:dyDescent="0.25">
      <c r="A1967" s="3" t="s">
        <v>1236</v>
      </c>
      <c r="B1967" s="4" t="s">
        <v>34</v>
      </c>
      <c r="C1967" s="5" t="s">
        <v>532</v>
      </c>
      <c r="D1967" s="6">
        <v>4151</v>
      </c>
      <c r="E1967" s="6">
        <v>0</v>
      </c>
      <c r="F1967" s="6">
        <f t="shared" si="31"/>
        <v>0</v>
      </c>
      <c r="G1967" s="6">
        <v>0</v>
      </c>
      <c r="H1967" s="6">
        <v>0</v>
      </c>
      <c r="I1967" s="7">
        <v>0</v>
      </c>
      <c r="J1967" s="6">
        <v>1954</v>
      </c>
      <c r="K1967" s="6">
        <v>2197</v>
      </c>
      <c r="L1967" s="10">
        <v>0</v>
      </c>
    </row>
    <row r="1968" spans="1:12" x14ac:dyDescent="0.25">
      <c r="A1968" s="3" t="s">
        <v>1236</v>
      </c>
      <c r="B1968" s="4" t="s">
        <v>34</v>
      </c>
      <c r="C1968" s="5" t="s">
        <v>369</v>
      </c>
      <c r="D1968" s="6">
        <v>41906</v>
      </c>
      <c r="E1968" s="6">
        <v>0</v>
      </c>
      <c r="F1968" s="6">
        <f t="shared" si="31"/>
        <v>41906</v>
      </c>
      <c r="G1968" s="6">
        <v>41906</v>
      </c>
      <c r="H1968" s="6">
        <v>0</v>
      </c>
      <c r="I1968" s="7">
        <v>0</v>
      </c>
      <c r="J1968" s="6">
        <v>0</v>
      </c>
      <c r="K1968" s="6">
        <v>0</v>
      </c>
      <c r="L1968" s="10">
        <v>0.1</v>
      </c>
    </row>
    <row r="1969" spans="1:12" x14ac:dyDescent="0.25">
      <c r="A1969" s="3" t="s">
        <v>1236</v>
      </c>
      <c r="B1969" s="4" t="s">
        <v>34</v>
      </c>
      <c r="C1969" s="5" t="s">
        <v>969</v>
      </c>
      <c r="D1969" s="6">
        <v>10660</v>
      </c>
      <c r="E1969" s="6">
        <v>0</v>
      </c>
      <c r="F1969" s="6">
        <f t="shared" si="31"/>
        <v>10660</v>
      </c>
      <c r="G1969" s="6">
        <v>10660</v>
      </c>
      <c r="H1969" s="6">
        <v>0</v>
      </c>
      <c r="I1969" s="7">
        <v>0</v>
      </c>
      <c r="J1969" s="6">
        <v>0</v>
      </c>
      <c r="K1969" s="6">
        <v>0</v>
      </c>
      <c r="L1969" s="10">
        <v>0</v>
      </c>
    </row>
    <row r="1970" spans="1:12" x14ac:dyDescent="0.25">
      <c r="A1970" s="3" t="s">
        <v>1236</v>
      </c>
      <c r="B1970" s="4" t="s">
        <v>34</v>
      </c>
      <c r="C1970" s="5" t="s">
        <v>1280</v>
      </c>
      <c r="D1970" s="6">
        <v>43836</v>
      </c>
      <c r="E1970" s="6">
        <v>0</v>
      </c>
      <c r="F1970" s="6">
        <f t="shared" si="31"/>
        <v>0</v>
      </c>
      <c r="G1970" s="6">
        <v>0</v>
      </c>
      <c r="H1970" s="6">
        <v>0</v>
      </c>
      <c r="I1970" s="7">
        <v>43836</v>
      </c>
      <c r="J1970" s="6">
        <v>0</v>
      </c>
      <c r="K1970" s="6">
        <v>0</v>
      </c>
      <c r="L1970" s="10">
        <v>0.5</v>
      </c>
    </row>
    <row r="1971" spans="1:12" x14ac:dyDescent="0.25">
      <c r="A1971" s="3" t="s">
        <v>1236</v>
      </c>
      <c r="B1971" s="4" t="s">
        <v>34</v>
      </c>
      <c r="C1971" s="5" t="s">
        <v>1281</v>
      </c>
      <c r="D1971" s="6">
        <v>24815</v>
      </c>
      <c r="E1971" s="6">
        <v>0</v>
      </c>
      <c r="F1971" s="6">
        <f t="shared" si="31"/>
        <v>0</v>
      </c>
      <c r="G1971" s="6">
        <v>0</v>
      </c>
      <c r="H1971" s="6">
        <v>0</v>
      </c>
      <c r="I1971" s="7">
        <v>24815</v>
      </c>
      <c r="J1971" s="6">
        <v>0</v>
      </c>
      <c r="K1971" s="6">
        <v>0</v>
      </c>
      <c r="L1971" s="10">
        <v>0</v>
      </c>
    </row>
    <row r="1972" spans="1:12" x14ac:dyDescent="0.25">
      <c r="A1972" s="3" t="s">
        <v>1236</v>
      </c>
      <c r="B1972" s="4" t="s">
        <v>34</v>
      </c>
      <c r="C1972" s="5" t="s">
        <v>1282</v>
      </c>
      <c r="D1972" s="6">
        <v>-100890</v>
      </c>
      <c r="E1972" s="6">
        <v>0</v>
      </c>
      <c r="F1972" s="6">
        <f t="shared" si="31"/>
        <v>0</v>
      </c>
      <c r="G1972" s="6">
        <v>0</v>
      </c>
      <c r="H1972" s="6">
        <v>0</v>
      </c>
      <c r="I1972" s="7">
        <v>-100890</v>
      </c>
      <c r="J1972" s="6">
        <v>0</v>
      </c>
      <c r="K1972" s="6">
        <v>0</v>
      </c>
      <c r="L1972" s="10">
        <v>-0.7</v>
      </c>
    </row>
    <row r="1973" spans="1:12" x14ac:dyDescent="0.25">
      <c r="A1973" s="3" t="s">
        <v>1236</v>
      </c>
      <c r="B1973" s="4" t="s">
        <v>34</v>
      </c>
      <c r="C1973" s="5" t="s">
        <v>36</v>
      </c>
      <c r="D1973" s="6">
        <v>-2671912</v>
      </c>
      <c r="E1973" s="6">
        <v>0</v>
      </c>
      <c r="F1973" s="6">
        <f t="shared" si="31"/>
        <v>-1496477</v>
      </c>
      <c r="G1973" s="6">
        <v>-1496477</v>
      </c>
      <c r="H1973" s="6">
        <v>0</v>
      </c>
      <c r="I1973" s="7">
        <v>-896319</v>
      </c>
      <c r="J1973" s="6">
        <v>-279116</v>
      </c>
      <c r="K1973" s="6">
        <v>0</v>
      </c>
      <c r="L1973" s="10">
        <v>0</v>
      </c>
    </row>
    <row r="1974" spans="1:12" x14ac:dyDescent="0.25">
      <c r="A1974" s="3" t="s">
        <v>1236</v>
      </c>
      <c r="B1974" s="4" t="s">
        <v>34</v>
      </c>
      <c r="C1974" s="5" t="s">
        <v>536</v>
      </c>
      <c r="D1974" s="6">
        <v>-108640</v>
      </c>
      <c r="E1974" s="6">
        <v>0</v>
      </c>
      <c r="F1974" s="6">
        <f t="shared" si="31"/>
        <v>-108640</v>
      </c>
      <c r="G1974" s="6">
        <v>-108640</v>
      </c>
      <c r="H1974" s="6">
        <v>0</v>
      </c>
      <c r="I1974" s="7">
        <v>0</v>
      </c>
      <c r="J1974" s="6">
        <v>0</v>
      </c>
      <c r="K1974" s="6">
        <v>0</v>
      </c>
      <c r="L1974" s="10">
        <v>-0.2</v>
      </c>
    </row>
    <row r="1975" spans="1:12" x14ac:dyDescent="0.25">
      <c r="A1975" s="3" t="s">
        <v>1236</v>
      </c>
      <c r="B1975" s="4" t="s">
        <v>34</v>
      </c>
      <c r="C1975" s="5" t="s">
        <v>1283</v>
      </c>
      <c r="D1975" s="6">
        <v>-44007</v>
      </c>
      <c r="E1975" s="6">
        <v>0</v>
      </c>
      <c r="F1975" s="6">
        <f t="shared" si="31"/>
        <v>-44007</v>
      </c>
      <c r="G1975" s="6">
        <v>-44007</v>
      </c>
      <c r="H1975" s="6">
        <v>0</v>
      </c>
      <c r="I1975" s="7">
        <v>0</v>
      </c>
      <c r="J1975" s="6">
        <v>0</v>
      </c>
      <c r="K1975" s="6">
        <v>0</v>
      </c>
      <c r="L1975" s="10">
        <v>0</v>
      </c>
    </row>
    <row r="1976" spans="1:12" x14ac:dyDescent="0.25">
      <c r="A1976" s="3" t="s">
        <v>1236</v>
      </c>
      <c r="B1976" s="4" t="s">
        <v>34</v>
      </c>
      <c r="C1976" s="5" t="s">
        <v>108</v>
      </c>
      <c r="D1976" s="6">
        <v>-33505</v>
      </c>
      <c r="E1976" s="6">
        <v>0</v>
      </c>
      <c r="F1976" s="6">
        <f t="shared" si="31"/>
        <v>-33505</v>
      </c>
      <c r="G1976" s="6">
        <v>-33505</v>
      </c>
      <c r="H1976" s="6">
        <v>0</v>
      </c>
      <c r="I1976" s="7">
        <v>0</v>
      </c>
      <c r="J1976" s="6">
        <v>0</v>
      </c>
      <c r="K1976" s="6">
        <v>0</v>
      </c>
      <c r="L1976" s="10">
        <v>0</v>
      </c>
    </row>
    <row r="1977" spans="1:12" x14ac:dyDescent="0.25">
      <c r="A1977" s="3" t="s">
        <v>1236</v>
      </c>
      <c r="B1977" s="4" t="s">
        <v>34</v>
      </c>
      <c r="C1977" s="5" t="s">
        <v>377</v>
      </c>
      <c r="D1977" s="6">
        <v>13560000</v>
      </c>
      <c r="E1977" s="6">
        <v>0</v>
      </c>
      <c r="F1977" s="6">
        <f t="shared" si="31"/>
        <v>6780000</v>
      </c>
      <c r="G1977" s="6">
        <v>6780000</v>
      </c>
      <c r="H1977" s="6">
        <v>0</v>
      </c>
      <c r="I1977" s="7">
        <v>0</v>
      </c>
      <c r="J1977" s="6">
        <v>6780000</v>
      </c>
      <c r="K1977" s="6">
        <v>0</v>
      </c>
      <c r="L1977" s="10">
        <v>0</v>
      </c>
    </row>
    <row r="1978" spans="1:12" x14ac:dyDescent="0.25">
      <c r="A1978" s="3" t="s">
        <v>1236</v>
      </c>
      <c r="B1978" s="4" t="s">
        <v>3</v>
      </c>
      <c r="C1978" s="5" t="s">
        <v>41</v>
      </c>
      <c r="D1978" s="6">
        <v>625090752</v>
      </c>
      <c r="E1978" s="6">
        <v>0</v>
      </c>
      <c r="F1978" s="6">
        <f t="shared" si="31"/>
        <v>63026643</v>
      </c>
      <c r="G1978" s="6">
        <v>62606642</v>
      </c>
      <c r="H1978" s="6">
        <v>420001</v>
      </c>
      <c r="I1978" s="7">
        <v>198032718</v>
      </c>
      <c r="J1978" s="6">
        <v>48258812</v>
      </c>
      <c r="K1978" s="6">
        <v>315772579</v>
      </c>
      <c r="L1978" s="10">
        <v>1416.2</v>
      </c>
    </row>
    <row r="1979" spans="1:12" x14ac:dyDescent="0.25">
      <c r="A1979" s="3" t="s">
        <v>1236</v>
      </c>
      <c r="B1979" s="4" t="s">
        <v>3</v>
      </c>
      <c r="C1979" s="5" t="s">
        <v>1284</v>
      </c>
      <c r="D1979" s="6">
        <v>20000</v>
      </c>
      <c r="E1979" s="6">
        <v>0</v>
      </c>
      <c r="F1979" s="6">
        <f t="shared" si="31"/>
        <v>0</v>
      </c>
      <c r="G1979" s="6">
        <v>0</v>
      </c>
      <c r="H1979" s="6">
        <v>0</v>
      </c>
      <c r="I1979" s="7">
        <v>20000</v>
      </c>
      <c r="J1979" s="6">
        <v>0</v>
      </c>
      <c r="K1979" s="6">
        <v>0</v>
      </c>
      <c r="L1979" s="10">
        <v>0</v>
      </c>
    </row>
    <row r="1980" spans="1:12" x14ac:dyDescent="0.25">
      <c r="A1980" s="3" t="s">
        <v>1236</v>
      </c>
      <c r="B1980" s="4" t="s">
        <v>3</v>
      </c>
      <c r="C1980" s="5" t="s">
        <v>1285</v>
      </c>
      <c r="D1980" s="6">
        <v>250000</v>
      </c>
      <c r="E1980" s="6">
        <v>0</v>
      </c>
      <c r="F1980" s="6">
        <f t="shared" si="31"/>
        <v>250000</v>
      </c>
      <c r="G1980" s="6">
        <v>250000</v>
      </c>
      <c r="H1980" s="6">
        <v>0</v>
      </c>
      <c r="I1980" s="7">
        <v>0</v>
      </c>
      <c r="J1980" s="6">
        <v>0</v>
      </c>
      <c r="K1980" s="6">
        <v>0</v>
      </c>
      <c r="L1980" s="10">
        <v>0</v>
      </c>
    </row>
    <row r="1981" spans="1:12" x14ac:dyDescent="0.25">
      <c r="A1981" s="3" t="s">
        <v>1236</v>
      </c>
      <c r="B1981" s="4" t="s">
        <v>3</v>
      </c>
      <c r="C1981" s="5" t="s">
        <v>1286</v>
      </c>
      <c r="D1981" s="6">
        <v>80080</v>
      </c>
      <c r="E1981" s="6">
        <v>0</v>
      </c>
      <c r="F1981" s="6">
        <f t="shared" si="31"/>
        <v>0</v>
      </c>
      <c r="G1981" s="6">
        <v>0</v>
      </c>
      <c r="H1981" s="6">
        <v>0</v>
      </c>
      <c r="I1981" s="7">
        <v>80080</v>
      </c>
      <c r="J1981" s="6">
        <v>0</v>
      </c>
      <c r="K1981" s="6">
        <v>0</v>
      </c>
      <c r="L1981" s="10">
        <v>0.6</v>
      </c>
    </row>
    <row r="1982" spans="1:12" x14ac:dyDescent="0.25">
      <c r="A1982" s="3" t="s">
        <v>1236</v>
      </c>
      <c r="B1982" s="4" t="s">
        <v>3</v>
      </c>
      <c r="C1982" s="5" t="s">
        <v>543</v>
      </c>
      <c r="D1982" s="6">
        <v>2053254</v>
      </c>
      <c r="E1982" s="6">
        <v>0</v>
      </c>
      <c r="F1982" s="6">
        <f t="shared" si="31"/>
        <v>0</v>
      </c>
      <c r="G1982" s="6">
        <v>0</v>
      </c>
      <c r="H1982" s="6">
        <v>0</v>
      </c>
      <c r="I1982" s="7">
        <v>2053254</v>
      </c>
      <c r="J1982" s="6">
        <v>0</v>
      </c>
      <c r="K1982" s="6">
        <v>0</v>
      </c>
      <c r="L1982" s="10">
        <v>0.8</v>
      </c>
    </row>
    <row r="1983" spans="1:12" x14ac:dyDescent="0.25">
      <c r="A1983" s="3" t="s">
        <v>1236</v>
      </c>
      <c r="B1983" s="4" t="s">
        <v>3</v>
      </c>
      <c r="C1983" s="5" t="s">
        <v>544</v>
      </c>
      <c r="D1983" s="6">
        <v>7650000</v>
      </c>
      <c r="E1983" s="6">
        <v>0</v>
      </c>
      <c r="F1983" s="6">
        <f t="shared" si="31"/>
        <v>750000</v>
      </c>
      <c r="G1983" s="6">
        <v>750000</v>
      </c>
      <c r="H1983" s="6">
        <v>0</v>
      </c>
      <c r="I1983" s="7">
        <v>6900000</v>
      </c>
      <c r="J1983" s="6">
        <v>0</v>
      </c>
      <c r="K1983" s="6">
        <v>0</v>
      </c>
      <c r="L1983" s="10">
        <v>1</v>
      </c>
    </row>
    <row r="1984" spans="1:12" x14ac:dyDescent="0.25">
      <c r="A1984" s="3" t="s">
        <v>1236</v>
      </c>
      <c r="B1984" s="4" t="s">
        <v>3</v>
      </c>
      <c r="C1984" s="5" t="s">
        <v>1287</v>
      </c>
      <c r="D1984" s="6">
        <v>400000</v>
      </c>
      <c r="E1984" s="6">
        <v>0</v>
      </c>
      <c r="F1984" s="6">
        <f t="shared" si="31"/>
        <v>400000</v>
      </c>
      <c r="G1984" s="6">
        <v>400000</v>
      </c>
      <c r="H1984" s="6">
        <v>0</v>
      </c>
      <c r="I1984" s="7">
        <v>0</v>
      </c>
      <c r="J1984" s="6">
        <v>0</v>
      </c>
      <c r="K1984" s="6">
        <v>0</v>
      </c>
      <c r="L1984" s="10">
        <v>0</v>
      </c>
    </row>
    <row r="1985" spans="1:12" x14ac:dyDescent="0.25">
      <c r="A1985" s="3" t="s">
        <v>1236</v>
      </c>
      <c r="B1985" s="4" t="s">
        <v>3</v>
      </c>
      <c r="C1985" s="5" t="s">
        <v>1288</v>
      </c>
      <c r="D1985" s="6">
        <v>4872818</v>
      </c>
      <c r="E1985" s="6">
        <v>0</v>
      </c>
      <c r="F1985" s="6">
        <f t="shared" si="31"/>
        <v>4821035</v>
      </c>
      <c r="G1985" s="6">
        <v>4821035</v>
      </c>
      <c r="H1985" s="6">
        <v>0</v>
      </c>
      <c r="I1985" s="7">
        <v>51783</v>
      </c>
      <c r="J1985" s="6">
        <v>0</v>
      </c>
      <c r="K1985" s="6">
        <v>0</v>
      </c>
      <c r="L1985" s="10">
        <v>2.2999999999999998</v>
      </c>
    </row>
    <row r="1986" spans="1:12" x14ac:dyDescent="0.25">
      <c r="A1986" s="3" t="s">
        <v>1236</v>
      </c>
      <c r="B1986" s="4" t="s">
        <v>3</v>
      </c>
      <c r="C1986" s="5" t="s">
        <v>114</v>
      </c>
      <c r="D1986" s="6">
        <v>50215</v>
      </c>
      <c r="E1986" s="6">
        <v>0</v>
      </c>
      <c r="F1986" s="6">
        <f t="shared" si="31"/>
        <v>50215</v>
      </c>
      <c r="G1986" s="6">
        <v>50215</v>
      </c>
      <c r="H1986" s="6">
        <v>0</v>
      </c>
      <c r="I1986" s="7">
        <v>0</v>
      </c>
      <c r="J1986" s="6">
        <v>0</v>
      </c>
      <c r="K1986" s="6">
        <v>0</v>
      </c>
      <c r="L1986" s="10">
        <v>0.6</v>
      </c>
    </row>
    <row r="1987" spans="1:12" x14ac:dyDescent="0.25">
      <c r="A1987" s="3" t="s">
        <v>1236</v>
      </c>
      <c r="B1987" s="4" t="s">
        <v>3</v>
      </c>
      <c r="C1987" s="5" t="s">
        <v>384</v>
      </c>
      <c r="D1987" s="6">
        <v>82243</v>
      </c>
      <c r="E1987" s="6">
        <v>0</v>
      </c>
      <c r="F1987" s="6">
        <f t="shared" si="31"/>
        <v>82243</v>
      </c>
      <c r="G1987" s="6">
        <v>82243</v>
      </c>
      <c r="H1987" s="6">
        <v>0</v>
      </c>
      <c r="I1987" s="7">
        <v>0</v>
      </c>
      <c r="J1987" s="6">
        <v>0</v>
      </c>
      <c r="K1987" s="6">
        <v>0</v>
      </c>
      <c r="L1987" s="10">
        <v>0.5</v>
      </c>
    </row>
    <row r="1988" spans="1:12" x14ac:dyDescent="0.25">
      <c r="A1988" s="3" t="s">
        <v>1236</v>
      </c>
      <c r="B1988" s="4" t="s">
        <v>3</v>
      </c>
      <c r="C1988" s="5" t="s">
        <v>1289</v>
      </c>
      <c r="D1988" s="6">
        <v>21090149</v>
      </c>
      <c r="E1988" s="6">
        <v>0</v>
      </c>
      <c r="F1988" s="6">
        <f t="shared" si="31"/>
        <v>0</v>
      </c>
      <c r="G1988" s="6">
        <v>0</v>
      </c>
      <c r="H1988" s="6">
        <v>0</v>
      </c>
      <c r="I1988" s="7">
        <v>21090149</v>
      </c>
      <c r="J1988" s="6">
        <v>0</v>
      </c>
      <c r="K1988" s="6">
        <v>0</v>
      </c>
      <c r="L1988" s="10">
        <v>121.4</v>
      </c>
    </row>
    <row r="1989" spans="1:12" x14ac:dyDescent="0.25">
      <c r="A1989" s="3" t="s">
        <v>1236</v>
      </c>
      <c r="B1989" s="4" t="s">
        <v>3</v>
      </c>
      <c r="C1989" s="5" t="s">
        <v>387</v>
      </c>
      <c r="D1989" s="6">
        <v>1702187</v>
      </c>
      <c r="E1989" s="6">
        <v>0</v>
      </c>
      <c r="F1989" s="6">
        <f t="shared" si="31"/>
        <v>1702187</v>
      </c>
      <c r="G1989" s="6">
        <v>1702187</v>
      </c>
      <c r="H1989" s="6">
        <v>0</v>
      </c>
      <c r="I1989" s="7">
        <v>0</v>
      </c>
      <c r="J1989" s="6">
        <v>0</v>
      </c>
      <c r="K1989" s="6">
        <v>0</v>
      </c>
      <c r="L1989" s="10">
        <v>0.3</v>
      </c>
    </row>
    <row r="1990" spans="1:12" x14ac:dyDescent="0.25">
      <c r="A1990" s="3" t="s">
        <v>1236</v>
      </c>
      <c r="B1990" s="4" t="s">
        <v>3</v>
      </c>
      <c r="C1990" s="5" t="s">
        <v>388</v>
      </c>
      <c r="D1990" s="6">
        <v>199111</v>
      </c>
      <c r="E1990" s="6">
        <v>0</v>
      </c>
      <c r="F1990" s="6">
        <f t="shared" si="31"/>
        <v>199111</v>
      </c>
      <c r="G1990" s="6">
        <v>199111</v>
      </c>
      <c r="H1990" s="6">
        <v>0</v>
      </c>
      <c r="I1990" s="7">
        <v>0</v>
      </c>
      <c r="J1990" s="6">
        <v>0</v>
      </c>
      <c r="K1990" s="6">
        <v>0</v>
      </c>
      <c r="L1990" s="10">
        <v>1.6</v>
      </c>
    </row>
    <row r="1991" spans="1:12" x14ac:dyDescent="0.25">
      <c r="A1991" s="3" t="s">
        <v>1236</v>
      </c>
      <c r="B1991" s="4" t="s">
        <v>3</v>
      </c>
      <c r="C1991" s="5" t="s">
        <v>1290</v>
      </c>
      <c r="D1991" s="6">
        <v>0</v>
      </c>
      <c r="E1991" s="6">
        <v>0</v>
      </c>
      <c r="F1991" s="6">
        <f t="shared" si="31"/>
        <v>0</v>
      </c>
      <c r="G1991" s="6">
        <v>0</v>
      </c>
      <c r="H1991" s="6">
        <v>0</v>
      </c>
      <c r="I1991" s="7">
        <v>1135728</v>
      </c>
      <c r="J1991" s="6">
        <v>-1135728</v>
      </c>
      <c r="K1991" s="6">
        <v>0</v>
      </c>
      <c r="L1991" s="10">
        <v>0</v>
      </c>
    </row>
    <row r="1992" spans="1:12" x14ac:dyDescent="0.25">
      <c r="A1992" s="3" t="s">
        <v>1236</v>
      </c>
      <c r="B1992" s="4" t="s">
        <v>3</v>
      </c>
      <c r="C1992" s="5" t="s">
        <v>1291</v>
      </c>
      <c r="D1992" s="6">
        <v>75118</v>
      </c>
      <c r="E1992" s="6">
        <v>0</v>
      </c>
      <c r="F1992" s="6">
        <f t="shared" si="31"/>
        <v>75118</v>
      </c>
      <c r="G1992" s="6">
        <v>75118</v>
      </c>
      <c r="H1992" s="6">
        <v>0</v>
      </c>
      <c r="I1992" s="7">
        <v>0</v>
      </c>
      <c r="J1992" s="6">
        <v>0</v>
      </c>
      <c r="K1992" s="6">
        <v>0</v>
      </c>
      <c r="L1992" s="10">
        <v>0.4</v>
      </c>
    </row>
    <row r="1993" spans="1:12" x14ac:dyDescent="0.25">
      <c r="A1993" s="3" t="s">
        <v>1236</v>
      </c>
      <c r="B1993" s="4" t="s">
        <v>3</v>
      </c>
      <c r="C1993" s="5" t="s">
        <v>548</v>
      </c>
      <c r="D1993" s="6">
        <v>46490</v>
      </c>
      <c r="E1993" s="6">
        <v>0</v>
      </c>
      <c r="F1993" s="6">
        <f t="shared" si="31"/>
        <v>46490</v>
      </c>
      <c r="G1993" s="6">
        <v>46490</v>
      </c>
      <c r="H1993" s="6">
        <v>0</v>
      </c>
      <c r="I1993" s="7">
        <v>0</v>
      </c>
      <c r="J1993" s="6">
        <v>0</v>
      </c>
      <c r="K1993" s="6">
        <v>0</v>
      </c>
      <c r="L1993" s="10">
        <v>0.6</v>
      </c>
    </row>
    <row r="1994" spans="1:12" x14ac:dyDescent="0.25">
      <c r="A1994" s="3" t="s">
        <v>1236</v>
      </c>
      <c r="B1994" s="4" t="s">
        <v>3</v>
      </c>
      <c r="C1994" s="5" t="s">
        <v>1070</v>
      </c>
      <c r="D1994" s="6">
        <v>89775</v>
      </c>
      <c r="E1994" s="6">
        <v>0</v>
      </c>
      <c r="F1994" s="6">
        <f t="shared" si="31"/>
        <v>89775</v>
      </c>
      <c r="G1994" s="6">
        <v>89775</v>
      </c>
      <c r="H1994" s="6">
        <v>0</v>
      </c>
      <c r="I1994" s="7">
        <v>0</v>
      </c>
      <c r="J1994" s="6">
        <v>0</v>
      </c>
      <c r="K1994" s="6">
        <v>0</v>
      </c>
      <c r="L1994" s="10">
        <v>0.5</v>
      </c>
    </row>
    <row r="1995" spans="1:12" x14ac:dyDescent="0.25">
      <c r="A1995" s="3" t="s">
        <v>1236</v>
      </c>
      <c r="B1995" s="4" t="s">
        <v>3</v>
      </c>
      <c r="C1995" s="5" t="s">
        <v>396</v>
      </c>
      <c r="D1995" s="6">
        <v>480939</v>
      </c>
      <c r="E1995" s="6">
        <v>0</v>
      </c>
      <c r="F1995" s="6">
        <f t="shared" ref="F1995:F2058" si="32">SUM(G1995:H1995)</f>
        <v>0</v>
      </c>
      <c r="G1995" s="6">
        <v>0</v>
      </c>
      <c r="H1995" s="6">
        <v>0</v>
      </c>
      <c r="I1995" s="7">
        <v>480939</v>
      </c>
      <c r="J1995" s="6">
        <v>0</v>
      </c>
      <c r="K1995" s="6">
        <v>0</v>
      </c>
      <c r="L1995" s="10">
        <v>1.2</v>
      </c>
    </row>
    <row r="1996" spans="1:12" x14ac:dyDescent="0.25">
      <c r="A1996" s="3" t="s">
        <v>1236</v>
      </c>
      <c r="B1996" s="4" t="s">
        <v>3</v>
      </c>
      <c r="C1996" s="5" t="s">
        <v>550</v>
      </c>
      <c r="D1996" s="6">
        <v>-44204</v>
      </c>
      <c r="E1996" s="6">
        <v>0</v>
      </c>
      <c r="F1996" s="6">
        <f t="shared" si="32"/>
        <v>-44204</v>
      </c>
      <c r="G1996" s="6">
        <v>-44204</v>
      </c>
      <c r="H1996" s="6">
        <v>0</v>
      </c>
      <c r="I1996" s="7">
        <v>0</v>
      </c>
      <c r="J1996" s="6">
        <v>0</v>
      </c>
      <c r="K1996" s="6">
        <v>0</v>
      </c>
      <c r="L1996" s="10">
        <v>-0.3</v>
      </c>
    </row>
    <row r="1997" spans="1:12" x14ac:dyDescent="0.25">
      <c r="A1997" s="3" t="s">
        <v>1236</v>
      </c>
      <c r="B1997" s="4" t="s">
        <v>3</v>
      </c>
      <c r="C1997" s="5" t="s">
        <v>1292</v>
      </c>
      <c r="D1997" s="6">
        <v>132488</v>
      </c>
      <c r="E1997" s="6">
        <v>0</v>
      </c>
      <c r="F1997" s="6">
        <f t="shared" si="32"/>
        <v>132488</v>
      </c>
      <c r="G1997" s="6">
        <v>132488</v>
      </c>
      <c r="H1997" s="6">
        <v>0</v>
      </c>
      <c r="I1997" s="7">
        <v>0</v>
      </c>
      <c r="J1997" s="6">
        <v>0</v>
      </c>
      <c r="K1997" s="6">
        <v>0</v>
      </c>
      <c r="L1997" s="10">
        <v>1.2</v>
      </c>
    </row>
    <row r="1998" spans="1:12" x14ac:dyDescent="0.25">
      <c r="A1998" s="3" t="s">
        <v>1236</v>
      </c>
      <c r="B1998" s="4" t="s">
        <v>3</v>
      </c>
      <c r="C1998" s="5" t="s">
        <v>398</v>
      </c>
      <c r="D1998" s="6">
        <v>2550218</v>
      </c>
      <c r="E1998" s="6">
        <v>0</v>
      </c>
      <c r="F1998" s="6">
        <f t="shared" si="32"/>
        <v>2172376</v>
      </c>
      <c r="G1998" s="6">
        <v>2172376</v>
      </c>
      <c r="H1998" s="6">
        <v>0</v>
      </c>
      <c r="I1998" s="7">
        <v>377842</v>
      </c>
      <c r="J1998" s="6">
        <v>0</v>
      </c>
      <c r="K1998" s="6">
        <v>0</v>
      </c>
      <c r="L1998" s="10">
        <v>20.399999999999999</v>
      </c>
    </row>
    <row r="1999" spans="1:12" x14ac:dyDescent="0.25">
      <c r="A1999" s="3" t="s">
        <v>1236</v>
      </c>
      <c r="B1999" s="4" t="s">
        <v>3</v>
      </c>
      <c r="C1999" s="5" t="s">
        <v>1293</v>
      </c>
      <c r="D1999" s="6">
        <v>529801</v>
      </c>
      <c r="E1999" s="6">
        <v>0</v>
      </c>
      <c r="F1999" s="6">
        <f t="shared" si="32"/>
        <v>529801</v>
      </c>
      <c r="G1999" s="6">
        <v>529801</v>
      </c>
      <c r="H1999" s="6">
        <v>0</v>
      </c>
      <c r="I1999" s="7">
        <v>0</v>
      </c>
      <c r="J1999" s="6">
        <v>0</v>
      </c>
      <c r="K1999" s="6">
        <v>0</v>
      </c>
      <c r="L1999" s="10">
        <v>1.8</v>
      </c>
    </row>
    <row r="2000" spans="1:12" x14ac:dyDescent="0.25">
      <c r="A2000" s="3" t="s">
        <v>1236</v>
      </c>
      <c r="B2000" s="4" t="s">
        <v>3</v>
      </c>
      <c r="C2000" s="5" t="s">
        <v>1294</v>
      </c>
      <c r="D2000" s="6">
        <v>3000000</v>
      </c>
      <c r="E2000" s="6">
        <v>0</v>
      </c>
      <c r="F2000" s="6">
        <f t="shared" si="32"/>
        <v>3000000</v>
      </c>
      <c r="G2000" s="6">
        <v>3000000</v>
      </c>
      <c r="H2000" s="6">
        <v>0</v>
      </c>
      <c r="I2000" s="7">
        <v>0</v>
      </c>
      <c r="J2000" s="6">
        <v>0</v>
      </c>
      <c r="K2000" s="6">
        <v>0</v>
      </c>
      <c r="L2000" s="10">
        <v>2</v>
      </c>
    </row>
    <row r="2001" spans="1:12" x14ac:dyDescent="0.25">
      <c r="A2001" s="3" t="s">
        <v>1236</v>
      </c>
      <c r="B2001" s="4" t="s">
        <v>3</v>
      </c>
      <c r="C2001" s="5" t="s">
        <v>631</v>
      </c>
      <c r="D2001" s="6">
        <v>591826</v>
      </c>
      <c r="E2001" s="6">
        <v>0</v>
      </c>
      <c r="F2001" s="6">
        <f t="shared" si="32"/>
        <v>315656</v>
      </c>
      <c r="G2001" s="6">
        <v>315656</v>
      </c>
      <c r="H2001" s="6">
        <v>0</v>
      </c>
      <c r="I2001" s="7">
        <v>276170</v>
      </c>
      <c r="J2001" s="6">
        <v>0</v>
      </c>
      <c r="K2001" s="6">
        <v>0</v>
      </c>
      <c r="L2001" s="10">
        <v>4.5</v>
      </c>
    </row>
    <row r="2002" spans="1:12" x14ac:dyDescent="0.25">
      <c r="A2002" s="3" t="s">
        <v>1236</v>
      </c>
      <c r="B2002" s="4" t="s">
        <v>3</v>
      </c>
      <c r="C2002" s="5" t="s">
        <v>1295</v>
      </c>
      <c r="D2002" s="6">
        <v>19364700</v>
      </c>
      <c r="E2002" s="6">
        <v>0</v>
      </c>
      <c r="F2002" s="6">
        <f t="shared" si="32"/>
        <v>14550000</v>
      </c>
      <c r="G2002" s="6">
        <v>14550000</v>
      </c>
      <c r="H2002" s="6">
        <v>0</v>
      </c>
      <c r="I2002" s="7">
        <v>4000000</v>
      </c>
      <c r="J2002" s="6">
        <v>814700</v>
      </c>
      <c r="K2002" s="6">
        <v>0</v>
      </c>
      <c r="L2002" s="10">
        <v>0</v>
      </c>
    </row>
    <row r="2003" spans="1:12" x14ac:dyDescent="0.25">
      <c r="A2003" s="3" t="s">
        <v>1236</v>
      </c>
      <c r="B2003" s="4" t="s">
        <v>3</v>
      </c>
      <c r="C2003" s="5" t="s">
        <v>8</v>
      </c>
      <c r="D2003" s="6">
        <v>-240784</v>
      </c>
      <c r="E2003" s="6">
        <v>0</v>
      </c>
      <c r="F2003" s="6">
        <f t="shared" si="32"/>
        <v>0</v>
      </c>
      <c r="G2003" s="6">
        <v>0</v>
      </c>
      <c r="H2003" s="6">
        <v>0</v>
      </c>
      <c r="I2003" s="7">
        <v>-240784</v>
      </c>
      <c r="J2003" s="6">
        <v>0</v>
      </c>
      <c r="K2003" s="6">
        <v>0</v>
      </c>
      <c r="L2003" s="10">
        <v>0</v>
      </c>
    </row>
    <row r="2004" spans="1:12" x14ac:dyDescent="0.25">
      <c r="A2004" s="3" t="s">
        <v>1236</v>
      </c>
      <c r="B2004" s="4" t="s">
        <v>7</v>
      </c>
      <c r="C2004" s="5" t="s">
        <v>8</v>
      </c>
      <c r="D2004" s="6">
        <v>756286389</v>
      </c>
      <c r="E2004" s="6">
        <v>0</v>
      </c>
      <c r="F2004" s="6">
        <f t="shared" si="32"/>
        <v>156852349</v>
      </c>
      <c r="G2004" s="6">
        <v>156470551</v>
      </c>
      <c r="H2004" s="6">
        <v>381798</v>
      </c>
      <c r="I2004" s="7">
        <v>226496227</v>
      </c>
      <c r="J2004" s="6">
        <v>48494927</v>
      </c>
      <c r="K2004" s="6">
        <v>324442886</v>
      </c>
      <c r="L2004" s="10">
        <v>1673</v>
      </c>
    </row>
    <row r="2005" spans="1:12" x14ac:dyDescent="0.25">
      <c r="A2005" s="3" t="s">
        <v>1236</v>
      </c>
      <c r="B2005" s="4" t="s">
        <v>7</v>
      </c>
      <c r="C2005" s="5" t="s">
        <v>1214</v>
      </c>
      <c r="D2005" s="6">
        <v>600</v>
      </c>
      <c r="E2005" s="6">
        <v>0</v>
      </c>
      <c r="F2005" s="6">
        <f t="shared" si="32"/>
        <v>600</v>
      </c>
      <c r="G2005" s="6">
        <v>600</v>
      </c>
      <c r="H2005" s="6">
        <v>0</v>
      </c>
      <c r="I2005" s="7">
        <v>0</v>
      </c>
      <c r="J2005" s="6">
        <v>0</v>
      </c>
      <c r="K2005" s="6">
        <v>0</v>
      </c>
      <c r="L2005" s="10">
        <v>0</v>
      </c>
    </row>
    <row r="2006" spans="1:12" x14ac:dyDescent="0.25">
      <c r="A2006" s="3" t="s">
        <v>1236</v>
      </c>
      <c r="B2006" s="4" t="s">
        <v>7</v>
      </c>
      <c r="C2006" s="5" t="s">
        <v>1296</v>
      </c>
      <c r="D2006" s="6">
        <v>45409</v>
      </c>
      <c r="E2006" s="6">
        <v>0</v>
      </c>
      <c r="F2006" s="6">
        <f t="shared" si="32"/>
        <v>45409</v>
      </c>
      <c r="G2006" s="6">
        <v>45409</v>
      </c>
      <c r="H2006" s="6">
        <v>0</v>
      </c>
      <c r="I2006" s="7">
        <v>0</v>
      </c>
      <c r="J2006" s="6">
        <v>0</v>
      </c>
      <c r="K2006" s="6">
        <v>0</v>
      </c>
      <c r="L2006" s="10">
        <v>0.6</v>
      </c>
    </row>
    <row r="2007" spans="1:12" x14ac:dyDescent="0.25">
      <c r="A2007" s="3" t="s">
        <v>1236</v>
      </c>
      <c r="B2007" s="4" t="s">
        <v>7</v>
      </c>
      <c r="C2007" s="5" t="s">
        <v>1297</v>
      </c>
      <c r="D2007" s="6">
        <v>47423</v>
      </c>
      <c r="E2007" s="6">
        <v>0</v>
      </c>
      <c r="F2007" s="6">
        <f t="shared" si="32"/>
        <v>47423</v>
      </c>
      <c r="G2007" s="6">
        <v>47423</v>
      </c>
      <c r="H2007" s="6">
        <v>0</v>
      </c>
      <c r="I2007" s="7">
        <v>0</v>
      </c>
      <c r="J2007" s="6">
        <v>0</v>
      </c>
      <c r="K2007" s="6">
        <v>0</v>
      </c>
      <c r="L2007" s="10">
        <v>0.1</v>
      </c>
    </row>
    <row r="2008" spans="1:12" x14ac:dyDescent="0.25">
      <c r="A2008" s="3" t="s">
        <v>1236</v>
      </c>
      <c r="B2008" s="4" t="s">
        <v>7</v>
      </c>
      <c r="C2008" s="5" t="s">
        <v>238</v>
      </c>
      <c r="D2008" s="6">
        <v>1500000</v>
      </c>
      <c r="E2008" s="6">
        <v>0</v>
      </c>
      <c r="F2008" s="6">
        <f t="shared" si="32"/>
        <v>0</v>
      </c>
      <c r="G2008" s="6">
        <v>0</v>
      </c>
      <c r="H2008" s="6">
        <v>0</v>
      </c>
      <c r="I2008" s="7">
        <v>1500000</v>
      </c>
      <c r="J2008" s="6">
        <v>0</v>
      </c>
      <c r="K2008" s="6">
        <v>0</v>
      </c>
      <c r="L2008" s="10">
        <v>0.4</v>
      </c>
    </row>
    <row r="2009" spans="1:12" x14ac:dyDescent="0.25">
      <c r="A2009" s="3" t="s">
        <v>1236</v>
      </c>
      <c r="B2009" s="4" t="s">
        <v>7</v>
      </c>
      <c r="C2009" s="5" t="s">
        <v>409</v>
      </c>
      <c r="D2009" s="6">
        <v>74509</v>
      </c>
      <c r="E2009" s="6">
        <v>0</v>
      </c>
      <c r="F2009" s="6">
        <f t="shared" si="32"/>
        <v>74509</v>
      </c>
      <c r="G2009" s="6">
        <v>74509</v>
      </c>
      <c r="H2009" s="6">
        <v>0</v>
      </c>
      <c r="I2009" s="7">
        <v>0</v>
      </c>
      <c r="J2009" s="6">
        <v>0</v>
      </c>
      <c r="K2009" s="6">
        <v>0</v>
      </c>
      <c r="L2009" s="10">
        <v>0.3</v>
      </c>
    </row>
    <row r="2010" spans="1:12" x14ac:dyDescent="0.25">
      <c r="A2010" s="3" t="s">
        <v>1236</v>
      </c>
      <c r="B2010" s="4" t="s">
        <v>7</v>
      </c>
      <c r="C2010" s="5" t="s">
        <v>1217</v>
      </c>
      <c r="D2010" s="6">
        <v>77780</v>
      </c>
      <c r="E2010" s="6">
        <v>0</v>
      </c>
      <c r="F2010" s="6">
        <f t="shared" si="32"/>
        <v>0</v>
      </c>
      <c r="G2010" s="6">
        <v>0</v>
      </c>
      <c r="H2010" s="6">
        <v>0</v>
      </c>
      <c r="I2010" s="7">
        <v>77780</v>
      </c>
      <c r="J2010" s="6">
        <v>0</v>
      </c>
      <c r="K2010" s="6">
        <v>0</v>
      </c>
      <c r="L2010" s="10">
        <v>0</v>
      </c>
    </row>
    <row r="2011" spans="1:12" x14ac:dyDescent="0.25">
      <c r="A2011" s="3" t="s">
        <v>1236</v>
      </c>
      <c r="B2011" s="4" t="s">
        <v>7</v>
      </c>
      <c r="C2011" s="5" t="s">
        <v>640</v>
      </c>
      <c r="D2011" s="6">
        <v>20000000</v>
      </c>
      <c r="E2011" s="6">
        <v>0</v>
      </c>
      <c r="F2011" s="6">
        <f t="shared" si="32"/>
        <v>0</v>
      </c>
      <c r="G2011" s="6">
        <v>0</v>
      </c>
      <c r="H2011" s="6">
        <v>0</v>
      </c>
      <c r="I2011" s="7">
        <v>20000000</v>
      </c>
      <c r="J2011" s="6">
        <v>0</v>
      </c>
      <c r="K2011" s="6">
        <v>0</v>
      </c>
      <c r="L2011" s="10">
        <v>1</v>
      </c>
    </row>
    <row r="2012" spans="1:12" x14ac:dyDescent="0.25">
      <c r="A2012" s="3" t="s">
        <v>1236</v>
      </c>
      <c r="B2012" s="4" t="s">
        <v>7</v>
      </c>
      <c r="C2012" s="5" t="s">
        <v>641</v>
      </c>
      <c r="D2012" s="6">
        <v>1799570</v>
      </c>
      <c r="E2012" s="6">
        <v>0</v>
      </c>
      <c r="F2012" s="6">
        <f t="shared" si="32"/>
        <v>0</v>
      </c>
      <c r="G2012" s="6">
        <v>0</v>
      </c>
      <c r="H2012" s="6">
        <v>0</v>
      </c>
      <c r="I2012" s="7">
        <v>1799570</v>
      </c>
      <c r="J2012" s="6">
        <v>0</v>
      </c>
      <c r="K2012" s="6">
        <v>0</v>
      </c>
      <c r="L2012" s="10">
        <v>3.1</v>
      </c>
    </row>
    <row r="2013" spans="1:12" x14ac:dyDescent="0.25">
      <c r="A2013" s="3" t="s">
        <v>1236</v>
      </c>
      <c r="B2013" s="4" t="s">
        <v>7</v>
      </c>
      <c r="C2013" s="5" t="s">
        <v>1298</v>
      </c>
      <c r="D2013" s="6">
        <v>80567</v>
      </c>
      <c r="E2013" s="6">
        <v>0</v>
      </c>
      <c r="F2013" s="6">
        <f t="shared" si="32"/>
        <v>80567</v>
      </c>
      <c r="G2013" s="6">
        <v>80567</v>
      </c>
      <c r="H2013" s="6">
        <v>0</v>
      </c>
      <c r="I2013" s="7">
        <v>0</v>
      </c>
      <c r="J2013" s="6">
        <v>0</v>
      </c>
      <c r="K2013" s="6">
        <v>0</v>
      </c>
      <c r="L2013" s="10">
        <v>0.4</v>
      </c>
    </row>
    <row r="2014" spans="1:12" x14ac:dyDescent="0.25">
      <c r="A2014" s="3" t="s">
        <v>1236</v>
      </c>
      <c r="B2014" s="4" t="s">
        <v>7</v>
      </c>
      <c r="C2014" s="5" t="s">
        <v>241</v>
      </c>
      <c r="D2014" s="6">
        <v>7000000</v>
      </c>
      <c r="E2014" s="6">
        <v>0</v>
      </c>
      <c r="F2014" s="6">
        <f t="shared" si="32"/>
        <v>7000000</v>
      </c>
      <c r="G2014" s="6">
        <v>7000000</v>
      </c>
      <c r="H2014" s="6">
        <v>0</v>
      </c>
      <c r="I2014" s="7">
        <v>0</v>
      </c>
      <c r="J2014" s="6">
        <v>0</v>
      </c>
      <c r="K2014" s="6">
        <v>0</v>
      </c>
      <c r="L2014" s="10">
        <v>1.5</v>
      </c>
    </row>
    <row r="2015" spans="1:12" x14ac:dyDescent="0.25">
      <c r="A2015" s="3" t="s">
        <v>1236</v>
      </c>
      <c r="B2015" s="4" t="s">
        <v>7</v>
      </c>
      <c r="C2015" s="5" t="s">
        <v>415</v>
      </c>
      <c r="D2015" s="6">
        <v>39616</v>
      </c>
      <c r="E2015" s="6">
        <v>0</v>
      </c>
      <c r="F2015" s="6">
        <f t="shared" si="32"/>
        <v>39616</v>
      </c>
      <c r="G2015" s="6">
        <v>39616</v>
      </c>
      <c r="H2015" s="6">
        <v>0</v>
      </c>
      <c r="I2015" s="7">
        <v>0</v>
      </c>
      <c r="J2015" s="6">
        <v>0</v>
      </c>
      <c r="K2015" s="6">
        <v>0</v>
      </c>
      <c r="L2015" s="10">
        <v>0.3</v>
      </c>
    </row>
    <row r="2016" spans="1:12" x14ac:dyDescent="0.25">
      <c r="A2016" s="3" t="s">
        <v>1236</v>
      </c>
      <c r="B2016" s="4" t="s">
        <v>7</v>
      </c>
      <c r="C2016" s="5" t="s">
        <v>1299</v>
      </c>
      <c r="D2016" s="6">
        <v>192293</v>
      </c>
      <c r="E2016" s="6">
        <v>0</v>
      </c>
      <c r="F2016" s="6">
        <f t="shared" si="32"/>
        <v>192293</v>
      </c>
      <c r="G2016" s="6">
        <v>192293</v>
      </c>
      <c r="H2016" s="6">
        <v>0</v>
      </c>
      <c r="I2016" s="7">
        <v>0</v>
      </c>
      <c r="J2016" s="6">
        <v>0</v>
      </c>
      <c r="K2016" s="6">
        <v>0</v>
      </c>
      <c r="L2016" s="10">
        <v>1.6</v>
      </c>
    </row>
    <row r="2017" spans="1:12" x14ac:dyDescent="0.25">
      <c r="A2017" s="3" t="s">
        <v>1236</v>
      </c>
      <c r="B2017" s="4" t="s">
        <v>7</v>
      </c>
      <c r="C2017" s="5" t="s">
        <v>1076</v>
      </c>
      <c r="D2017" s="6">
        <v>254622</v>
      </c>
      <c r="E2017" s="6">
        <v>0</v>
      </c>
      <c r="F2017" s="6">
        <f t="shared" si="32"/>
        <v>254622</v>
      </c>
      <c r="G2017" s="6">
        <v>254622</v>
      </c>
      <c r="H2017" s="6">
        <v>0</v>
      </c>
      <c r="I2017" s="7">
        <v>0</v>
      </c>
      <c r="J2017" s="6">
        <v>0</v>
      </c>
      <c r="K2017" s="6">
        <v>0</v>
      </c>
      <c r="L2017" s="10">
        <v>1</v>
      </c>
    </row>
    <row r="2018" spans="1:12" x14ac:dyDescent="0.25">
      <c r="A2018" s="3" t="s">
        <v>1236</v>
      </c>
      <c r="B2018" s="4" t="s">
        <v>7</v>
      </c>
      <c r="C2018" s="5" t="s">
        <v>643</v>
      </c>
      <c r="D2018" s="6">
        <v>35000000</v>
      </c>
      <c r="E2018" s="6">
        <v>0</v>
      </c>
      <c r="F2018" s="6">
        <f t="shared" si="32"/>
        <v>0</v>
      </c>
      <c r="G2018" s="6">
        <v>0</v>
      </c>
      <c r="H2018" s="6">
        <v>0</v>
      </c>
      <c r="I2018" s="7">
        <v>35000000</v>
      </c>
      <c r="J2018" s="6">
        <v>0</v>
      </c>
      <c r="K2018" s="6">
        <v>0</v>
      </c>
      <c r="L2018" s="10">
        <v>0</v>
      </c>
    </row>
    <row r="2019" spans="1:12" x14ac:dyDescent="0.25">
      <c r="A2019" s="3" t="s">
        <v>1236</v>
      </c>
      <c r="B2019" s="4" t="s">
        <v>7</v>
      </c>
      <c r="C2019" s="5" t="s">
        <v>1300</v>
      </c>
      <c r="D2019" s="6">
        <v>360000</v>
      </c>
      <c r="E2019" s="6">
        <v>0</v>
      </c>
      <c r="F2019" s="6">
        <f t="shared" si="32"/>
        <v>360000</v>
      </c>
      <c r="G2019" s="6">
        <v>360000</v>
      </c>
      <c r="H2019" s="6">
        <v>0</v>
      </c>
      <c r="I2019" s="7">
        <v>0</v>
      </c>
      <c r="J2019" s="6">
        <v>0</v>
      </c>
      <c r="K2019" s="6">
        <v>0</v>
      </c>
      <c r="L2019" s="10">
        <v>0</v>
      </c>
    </row>
    <row r="2020" spans="1:12" x14ac:dyDescent="0.25">
      <c r="A2020" s="3" t="s">
        <v>1236</v>
      </c>
      <c r="B2020" s="4" t="s">
        <v>7</v>
      </c>
      <c r="C2020" s="5" t="s">
        <v>427</v>
      </c>
      <c r="D2020" s="6">
        <v>3135853</v>
      </c>
      <c r="E2020" s="6">
        <v>0</v>
      </c>
      <c r="F2020" s="6">
        <f t="shared" si="32"/>
        <v>3135853</v>
      </c>
      <c r="G2020" s="6">
        <v>3135853</v>
      </c>
      <c r="H2020" s="6">
        <v>0</v>
      </c>
      <c r="I2020" s="7">
        <v>0</v>
      </c>
      <c r="J2020" s="6">
        <v>0</v>
      </c>
      <c r="K2020" s="6">
        <v>0</v>
      </c>
      <c r="L2020" s="10">
        <v>17.100000000000001</v>
      </c>
    </row>
    <row r="2021" spans="1:12" x14ac:dyDescent="0.25">
      <c r="A2021" s="3" t="s">
        <v>1236</v>
      </c>
      <c r="B2021" s="4" t="s">
        <v>7</v>
      </c>
      <c r="C2021" s="5" t="s">
        <v>1301</v>
      </c>
      <c r="D2021" s="6">
        <v>200000</v>
      </c>
      <c r="E2021" s="6">
        <v>0</v>
      </c>
      <c r="F2021" s="6">
        <f t="shared" si="32"/>
        <v>200000</v>
      </c>
      <c r="G2021" s="6">
        <v>200000</v>
      </c>
      <c r="H2021" s="6">
        <v>0</v>
      </c>
      <c r="I2021" s="7">
        <v>0</v>
      </c>
      <c r="J2021" s="6">
        <v>0</v>
      </c>
      <c r="K2021" s="6">
        <v>0</v>
      </c>
      <c r="L2021" s="10">
        <v>0</v>
      </c>
    </row>
    <row r="2022" spans="1:12" x14ac:dyDescent="0.25">
      <c r="A2022" s="3" t="s">
        <v>1236</v>
      </c>
      <c r="B2022" s="4" t="s">
        <v>7</v>
      </c>
      <c r="C2022" s="5" t="s">
        <v>1302</v>
      </c>
      <c r="D2022" s="6">
        <v>900000</v>
      </c>
      <c r="E2022" s="6">
        <v>0</v>
      </c>
      <c r="F2022" s="6">
        <f t="shared" si="32"/>
        <v>900000</v>
      </c>
      <c r="G2022" s="6">
        <v>900000</v>
      </c>
      <c r="H2022" s="6">
        <v>0</v>
      </c>
      <c r="I2022" s="7">
        <v>0</v>
      </c>
      <c r="J2022" s="6">
        <v>0</v>
      </c>
      <c r="K2022" s="6">
        <v>0</v>
      </c>
      <c r="L2022" s="10">
        <v>0</v>
      </c>
    </row>
    <row r="2023" spans="1:12" x14ac:dyDescent="0.25">
      <c r="A2023" s="3" t="s">
        <v>1236</v>
      </c>
      <c r="B2023" s="4" t="s">
        <v>7</v>
      </c>
      <c r="C2023" s="5" t="s">
        <v>561</v>
      </c>
      <c r="D2023" s="6">
        <v>8813796</v>
      </c>
      <c r="E2023" s="6">
        <v>0</v>
      </c>
      <c r="F2023" s="6">
        <f t="shared" si="32"/>
        <v>23924</v>
      </c>
      <c r="G2023" s="6">
        <v>23924</v>
      </c>
      <c r="H2023" s="6">
        <v>0</v>
      </c>
      <c r="I2023" s="7">
        <v>608624</v>
      </c>
      <c r="J2023" s="6">
        <v>8181248</v>
      </c>
      <c r="K2023" s="6">
        <v>0</v>
      </c>
      <c r="L2023" s="10">
        <v>11</v>
      </c>
    </row>
    <row r="2024" spans="1:12" x14ac:dyDescent="0.25">
      <c r="A2024" s="3" t="s">
        <v>1236</v>
      </c>
      <c r="B2024" s="4" t="s">
        <v>7</v>
      </c>
      <c r="C2024" s="5" t="s">
        <v>993</v>
      </c>
      <c r="D2024" s="6">
        <v>7506</v>
      </c>
      <c r="E2024" s="6">
        <v>0</v>
      </c>
      <c r="F2024" s="6">
        <f t="shared" si="32"/>
        <v>0</v>
      </c>
      <c r="G2024" s="6">
        <v>0</v>
      </c>
      <c r="H2024" s="6">
        <v>0</v>
      </c>
      <c r="I2024" s="7">
        <v>7506</v>
      </c>
      <c r="J2024" s="6">
        <v>0</v>
      </c>
      <c r="K2024" s="6">
        <v>0</v>
      </c>
      <c r="L2024" s="10">
        <v>0.1</v>
      </c>
    </row>
    <row r="2025" spans="1:12" x14ac:dyDescent="0.25">
      <c r="A2025" s="3" t="s">
        <v>1236</v>
      </c>
      <c r="B2025" s="4" t="s">
        <v>7</v>
      </c>
      <c r="C2025" s="5" t="s">
        <v>562</v>
      </c>
      <c r="D2025" s="6">
        <v>423626</v>
      </c>
      <c r="E2025" s="6">
        <v>0</v>
      </c>
      <c r="F2025" s="6">
        <f t="shared" si="32"/>
        <v>423626</v>
      </c>
      <c r="G2025" s="6">
        <v>423626</v>
      </c>
      <c r="H2025" s="6">
        <v>0</v>
      </c>
      <c r="I2025" s="7">
        <v>0</v>
      </c>
      <c r="J2025" s="6">
        <v>0</v>
      </c>
      <c r="K2025" s="6">
        <v>0</v>
      </c>
      <c r="L2025" s="10">
        <v>2.5</v>
      </c>
    </row>
    <row r="2026" spans="1:12" x14ac:dyDescent="0.25">
      <c r="A2026" s="3" t="s">
        <v>1236</v>
      </c>
      <c r="B2026" s="4" t="s">
        <v>7</v>
      </c>
      <c r="C2026" s="5" t="s">
        <v>566</v>
      </c>
      <c r="D2026" s="6">
        <v>31792413</v>
      </c>
      <c r="E2026" s="6">
        <v>0</v>
      </c>
      <c r="F2026" s="6">
        <f t="shared" si="32"/>
        <v>5792413</v>
      </c>
      <c r="G2026" s="6">
        <v>5792413</v>
      </c>
      <c r="H2026" s="6">
        <v>0</v>
      </c>
      <c r="I2026" s="7">
        <v>26000000</v>
      </c>
      <c r="J2026" s="6">
        <v>0</v>
      </c>
      <c r="K2026" s="6">
        <v>0</v>
      </c>
      <c r="L2026" s="10">
        <v>1.5</v>
      </c>
    </row>
    <row r="2027" spans="1:12" x14ac:dyDescent="0.25">
      <c r="A2027" s="3" t="s">
        <v>1236</v>
      </c>
      <c r="B2027" s="4" t="s">
        <v>7</v>
      </c>
      <c r="C2027" s="5" t="s">
        <v>994</v>
      </c>
      <c r="D2027" s="6">
        <v>119130</v>
      </c>
      <c r="E2027" s="6">
        <v>0</v>
      </c>
      <c r="F2027" s="6">
        <f t="shared" si="32"/>
        <v>119130</v>
      </c>
      <c r="G2027" s="6">
        <v>119130</v>
      </c>
      <c r="H2027" s="6">
        <v>0</v>
      </c>
      <c r="I2027" s="7">
        <v>0</v>
      </c>
      <c r="J2027" s="6">
        <v>0</v>
      </c>
      <c r="K2027" s="6">
        <v>0</v>
      </c>
      <c r="L2027" s="10">
        <v>0.8</v>
      </c>
    </row>
    <row r="2028" spans="1:12" x14ac:dyDescent="0.25">
      <c r="A2028" s="3" t="s">
        <v>1236</v>
      </c>
      <c r="B2028" s="4" t="s">
        <v>7</v>
      </c>
      <c r="C2028" s="5" t="s">
        <v>434</v>
      </c>
      <c r="D2028" s="6">
        <v>44648019</v>
      </c>
      <c r="E2028" s="6">
        <v>0</v>
      </c>
      <c r="F2028" s="6">
        <f t="shared" si="32"/>
        <v>23648019</v>
      </c>
      <c r="G2028" s="6">
        <v>23648019</v>
      </c>
      <c r="H2028" s="6">
        <v>0</v>
      </c>
      <c r="I2028" s="7">
        <v>0</v>
      </c>
      <c r="J2028" s="6">
        <v>21000000</v>
      </c>
      <c r="K2028" s="6">
        <v>0</v>
      </c>
      <c r="L2028" s="10">
        <v>8.4</v>
      </c>
    </row>
    <row r="2029" spans="1:12" x14ac:dyDescent="0.25">
      <c r="A2029" s="3" t="s">
        <v>1236</v>
      </c>
      <c r="B2029" s="4" t="s">
        <v>7</v>
      </c>
      <c r="C2029" s="5" t="s">
        <v>1303</v>
      </c>
      <c r="D2029" s="6">
        <v>10000</v>
      </c>
      <c r="E2029" s="6">
        <v>0</v>
      </c>
      <c r="F2029" s="6">
        <f t="shared" si="32"/>
        <v>0</v>
      </c>
      <c r="G2029" s="6">
        <v>0</v>
      </c>
      <c r="H2029" s="6">
        <v>0</v>
      </c>
      <c r="I2029" s="7">
        <v>10000</v>
      </c>
      <c r="J2029" s="6">
        <v>0</v>
      </c>
      <c r="K2029" s="6">
        <v>0</v>
      </c>
      <c r="L2029" s="10">
        <v>0</v>
      </c>
    </row>
    <row r="2030" spans="1:12" x14ac:dyDescent="0.25">
      <c r="A2030" s="3" t="s">
        <v>1236</v>
      </c>
      <c r="B2030" s="4" t="s">
        <v>7</v>
      </c>
      <c r="C2030" s="5" t="s">
        <v>438</v>
      </c>
      <c r="D2030" s="6">
        <v>645340</v>
      </c>
      <c r="E2030" s="6">
        <v>0</v>
      </c>
      <c r="F2030" s="6">
        <f t="shared" si="32"/>
        <v>645340</v>
      </c>
      <c r="G2030" s="6">
        <v>645340</v>
      </c>
      <c r="H2030" s="6">
        <v>0</v>
      </c>
      <c r="I2030" s="7">
        <v>0</v>
      </c>
      <c r="J2030" s="6">
        <v>0</v>
      </c>
      <c r="K2030" s="6">
        <v>0</v>
      </c>
      <c r="L2030" s="10">
        <v>6.2</v>
      </c>
    </row>
    <row r="2031" spans="1:12" x14ac:dyDescent="0.25">
      <c r="A2031" s="3" t="s">
        <v>1236</v>
      </c>
      <c r="B2031" s="4" t="s">
        <v>7</v>
      </c>
      <c r="C2031" s="5" t="s">
        <v>1304</v>
      </c>
      <c r="D2031" s="6">
        <v>2464901</v>
      </c>
      <c r="E2031" s="6">
        <v>0</v>
      </c>
      <c r="F2031" s="6">
        <f t="shared" si="32"/>
        <v>3347178</v>
      </c>
      <c r="G2031" s="6">
        <v>3347178</v>
      </c>
      <c r="H2031" s="6">
        <v>0</v>
      </c>
      <c r="I2031" s="7">
        <v>190332</v>
      </c>
      <c r="J2031" s="6">
        <v>-1072609</v>
      </c>
      <c r="K2031" s="6">
        <v>0</v>
      </c>
      <c r="L2031" s="10">
        <v>1.5</v>
      </c>
    </row>
    <row r="2032" spans="1:12" x14ac:dyDescent="0.25">
      <c r="A2032" s="3" t="s">
        <v>1236</v>
      </c>
      <c r="B2032" s="4" t="s">
        <v>7</v>
      </c>
      <c r="C2032" s="5" t="s">
        <v>10</v>
      </c>
      <c r="D2032" s="6">
        <v>0</v>
      </c>
      <c r="E2032" s="6">
        <v>0</v>
      </c>
      <c r="F2032" s="6">
        <f t="shared" si="32"/>
        <v>1381438</v>
      </c>
      <c r="G2032" s="6">
        <v>1381438</v>
      </c>
      <c r="H2032" s="6">
        <v>0</v>
      </c>
      <c r="I2032" s="7">
        <v>0</v>
      </c>
      <c r="J2032" s="6">
        <v>0</v>
      </c>
      <c r="K2032" s="6">
        <v>-1381438</v>
      </c>
      <c r="L2032" s="10">
        <v>0</v>
      </c>
    </row>
    <row r="2033" spans="1:12" x14ac:dyDescent="0.25">
      <c r="A2033" s="3" t="s">
        <v>1236</v>
      </c>
      <c r="B2033" s="4" t="s">
        <v>7</v>
      </c>
      <c r="C2033" s="5" t="s">
        <v>635</v>
      </c>
      <c r="D2033" s="6">
        <v>-3880000</v>
      </c>
      <c r="E2033" s="6">
        <v>0</v>
      </c>
      <c r="F2033" s="6">
        <f t="shared" si="32"/>
        <v>0</v>
      </c>
      <c r="G2033" s="6">
        <v>0</v>
      </c>
      <c r="H2033" s="6">
        <v>0</v>
      </c>
      <c r="I2033" s="7">
        <v>-3880000</v>
      </c>
      <c r="J2033" s="6">
        <v>0</v>
      </c>
      <c r="K2033" s="6">
        <v>0</v>
      </c>
      <c r="L2033" s="10">
        <v>0</v>
      </c>
    </row>
    <row r="2034" spans="1:12" x14ac:dyDescent="0.25">
      <c r="A2034" s="3" t="s">
        <v>1236</v>
      </c>
      <c r="B2034" s="4" t="s">
        <v>9</v>
      </c>
      <c r="C2034" s="5" t="s">
        <v>10</v>
      </c>
      <c r="D2034" s="6">
        <v>808083100</v>
      </c>
      <c r="E2034" s="6">
        <v>0</v>
      </c>
      <c r="F2034" s="6">
        <f t="shared" si="32"/>
        <v>115954005</v>
      </c>
      <c r="G2034" s="6">
        <v>115648681</v>
      </c>
      <c r="H2034" s="6">
        <v>305324</v>
      </c>
      <c r="I2034" s="7">
        <v>295300422</v>
      </c>
      <c r="J2034" s="6">
        <v>66298363</v>
      </c>
      <c r="K2034" s="6">
        <v>330530310</v>
      </c>
      <c r="L2034" s="10">
        <v>1848.6</v>
      </c>
    </row>
    <row r="2035" spans="1:12" x14ac:dyDescent="0.25">
      <c r="A2035" s="3" t="s">
        <v>1236</v>
      </c>
      <c r="B2035" s="4" t="s">
        <v>9</v>
      </c>
      <c r="C2035" s="5" t="s">
        <v>571</v>
      </c>
      <c r="D2035" s="6">
        <v>169973</v>
      </c>
      <c r="E2035" s="6">
        <v>0</v>
      </c>
      <c r="F2035" s="6">
        <f t="shared" si="32"/>
        <v>169973</v>
      </c>
      <c r="G2035" s="6">
        <v>169973</v>
      </c>
      <c r="H2035" s="6">
        <v>0</v>
      </c>
      <c r="I2035" s="7">
        <v>0</v>
      </c>
      <c r="J2035" s="6">
        <v>0</v>
      </c>
      <c r="K2035" s="6">
        <v>0</v>
      </c>
      <c r="L2035" s="10">
        <v>2</v>
      </c>
    </row>
    <row r="2036" spans="1:12" x14ac:dyDescent="0.25">
      <c r="A2036" s="3" t="s">
        <v>1236</v>
      </c>
      <c r="B2036" s="4" t="s">
        <v>9</v>
      </c>
      <c r="C2036" s="5" t="s">
        <v>1305</v>
      </c>
      <c r="D2036" s="6">
        <v>26679</v>
      </c>
      <c r="E2036" s="6">
        <v>0</v>
      </c>
      <c r="F2036" s="6">
        <f t="shared" si="32"/>
        <v>26679</v>
      </c>
      <c r="G2036" s="6">
        <v>26679</v>
      </c>
      <c r="H2036" s="6">
        <v>0</v>
      </c>
      <c r="I2036" s="7">
        <v>0</v>
      </c>
      <c r="J2036" s="6">
        <v>0</v>
      </c>
      <c r="K2036" s="6">
        <v>0</v>
      </c>
      <c r="L2036" s="10">
        <v>0.2</v>
      </c>
    </row>
    <row r="2037" spans="1:12" x14ac:dyDescent="0.25">
      <c r="A2037" s="3" t="s">
        <v>1236</v>
      </c>
      <c r="B2037" s="4" t="s">
        <v>9</v>
      </c>
      <c r="C2037" s="5" t="s">
        <v>998</v>
      </c>
      <c r="D2037" s="6">
        <v>14706</v>
      </c>
      <c r="E2037" s="6">
        <v>0</v>
      </c>
      <c r="F2037" s="6">
        <f t="shared" si="32"/>
        <v>14706</v>
      </c>
      <c r="G2037" s="6">
        <v>14706</v>
      </c>
      <c r="H2037" s="6">
        <v>0</v>
      </c>
      <c r="I2037" s="7">
        <v>0</v>
      </c>
      <c r="J2037" s="6">
        <v>0</v>
      </c>
      <c r="K2037" s="6">
        <v>0</v>
      </c>
      <c r="L2037" s="10">
        <v>0.2</v>
      </c>
    </row>
    <row r="2038" spans="1:12" x14ac:dyDescent="0.25">
      <c r="A2038" s="3" t="s">
        <v>1236</v>
      </c>
      <c r="B2038" s="4" t="s">
        <v>9</v>
      </c>
      <c r="C2038" s="5" t="s">
        <v>1306</v>
      </c>
      <c r="D2038" s="6">
        <v>74516</v>
      </c>
      <c r="E2038" s="6">
        <v>0</v>
      </c>
      <c r="F2038" s="6">
        <f t="shared" si="32"/>
        <v>74516</v>
      </c>
      <c r="G2038" s="6">
        <v>74516</v>
      </c>
      <c r="H2038" s="6">
        <v>0</v>
      </c>
      <c r="I2038" s="7">
        <v>0</v>
      </c>
      <c r="J2038" s="6">
        <v>0</v>
      </c>
      <c r="K2038" s="6">
        <v>0</v>
      </c>
      <c r="L2038" s="10">
        <v>1</v>
      </c>
    </row>
    <row r="2039" spans="1:12" x14ac:dyDescent="0.25">
      <c r="A2039" s="3" t="s">
        <v>1236</v>
      </c>
      <c r="B2039" s="4" t="s">
        <v>9</v>
      </c>
      <c r="C2039" s="5" t="s">
        <v>1307</v>
      </c>
      <c r="D2039" s="6">
        <v>15393</v>
      </c>
      <c r="E2039" s="6">
        <v>0</v>
      </c>
      <c r="F2039" s="6">
        <f t="shared" si="32"/>
        <v>15393</v>
      </c>
      <c r="G2039" s="6">
        <v>15393</v>
      </c>
      <c r="H2039" s="6">
        <v>0</v>
      </c>
      <c r="I2039" s="7">
        <v>0</v>
      </c>
      <c r="J2039" s="6">
        <v>0</v>
      </c>
      <c r="K2039" s="6">
        <v>0</v>
      </c>
      <c r="L2039" s="10">
        <v>0.2</v>
      </c>
    </row>
    <row r="2040" spans="1:12" x14ac:dyDescent="0.25">
      <c r="A2040" s="3" t="s">
        <v>1236</v>
      </c>
      <c r="B2040" s="4" t="s">
        <v>9</v>
      </c>
      <c r="C2040" s="5" t="s">
        <v>124</v>
      </c>
      <c r="D2040" s="6">
        <v>52912</v>
      </c>
      <c r="E2040" s="6">
        <v>0</v>
      </c>
      <c r="F2040" s="6">
        <f t="shared" si="32"/>
        <v>52912</v>
      </c>
      <c r="G2040" s="6">
        <v>52912</v>
      </c>
      <c r="H2040" s="6">
        <v>0</v>
      </c>
      <c r="I2040" s="7">
        <v>0</v>
      </c>
      <c r="J2040" s="6">
        <v>0</v>
      </c>
      <c r="K2040" s="6">
        <v>0</v>
      </c>
      <c r="L2040" s="10">
        <v>0.9</v>
      </c>
    </row>
    <row r="2041" spans="1:12" x14ac:dyDescent="0.25">
      <c r="A2041" s="3" t="s">
        <v>1236</v>
      </c>
      <c r="B2041" s="4" t="s">
        <v>9</v>
      </c>
      <c r="C2041" s="5" t="s">
        <v>1181</v>
      </c>
      <c r="D2041" s="6">
        <v>85361</v>
      </c>
      <c r="E2041" s="6">
        <v>0</v>
      </c>
      <c r="F2041" s="6">
        <f t="shared" si="32"/>
        <v>85361</v>
      </c>
      <c r="G2041" s="6">
        <v>85361</v>
      </c>
      <c r="H2041" s="6">
        <v>0</v>
      </c>
      <c r="I2041" s="7">
        <v>0</v>
      </c>
      <c r="J2041" s="6">
        <v>0</v>
      </c>
      <c r="K2041" s="6">
        <v>0</v>
      </c>
      <c r="L2041" s="10">
        <v>0.2</v>
      </c>
    </row>
    <row r="2042" spans="1:12" x14ac:dyDescent="0.25">
      <c r="A2042" s="3" t="s">
        <v>1236</v>
      </c>
      <c r="B2042" s="4" t="s">
        <v>9</v>
      </c>
      <c r="C2042" s="5" t="s">
        <v>999</v>
      </c>
      <c r="D2042" s="6">
        <v>200000</v>
      </c>
      <c r="E2042" s="6">
        <v>0</v>
      </c>
      <c r="F2042" s="6">
        <f t="shared" si="32"/>
        <v>200000</v>
      </c>
      <c r="G2042" s="6">
        <v>200000</v>
      </c>
      <c r="H2042" s="6">
        <v>0</v>
      </c>
      <c r="I2042" s="7">
        <v>0</v>
      </c>
      <c r="J2042" s="6">
        <v>0</v>
      </c>
      <c r="K2042" s="6">
        <v>0</v>
      </c>
      <c r="L2042" s="10">
        <v>0</v>
      </c>
    </row>
    <row r="2043" spans="1:12" x14ac:dyDescent="0.25">
      <c r="A2043" s="3" t="s">
        <v>1236</v>
      </c>
      <c r="B2043" s="4" t="s">
        <v>9</v>
      </c>
      <c r="C2043" s="5" t="s">
        <v>1000</v>
      </c>
      <c r="D2043" s="6">
        <v>276384</v>
      </c>
      <c r="E2043" s="6">
        <v>0</v>
      </c>
      <c r="F2043" s="6">
        <f t="shared" si="32"/>
        <v>276384</v>
      </c>
      <c r="G2043" s="6">
        <v>276384</v>
      </c>
      <c r="H2043" s="6">
        <v>0</v>
      </c>
      <c r="I2043" s="7">
        <v>0</v>
      </c>
      <c r="J2043" s="6">
        <v>0</v>
      </c>
      <c r="K2043" s="6">
        <v>0</v>
      </c>
      <c r="L2043" s="10">
        <v>2.5</v>
      </c>
    </row>
    <row r="2044" spans="1:12" x14ac:dyDescent="0.25">
      <c r="A2044" s="3" t="s">
        <v>1236</v>
      </c>
      <c r="B2044" s="4" t="s">
        <v>9</v>
      </c>
      <c r="C2044" s="5" t="s">
        <v>1308</v>
      </c>
      <c r="D2044" s="6">
        <v>26250</v>
      </c>
      <c r="E2044" s="6">
        <v>0</v>
      </c>
      <c r="F2044" s="6">
        <f t="shared" si="32"/>
        <v>26250</v>
      </c>
      <c r="G2044" s="6">
        <v>26250</v>
      </c>
      <c r="H2044" s="6">
        <v>0</v>
      </c>
      <c r="I2044" s="7">
        <v>0</v>
      </c>
      <c r="J2044" s="6">
        <v>0</v>
      </c>
      <c r="K2044" s="6">
        <v>0</v>
      </c>
      <c r="L2044" s="10">
        <v>0.4</v>
      </c>
    </row>
    <row r="2045" spans="1:12" x14ac:dyDescent="0.25">
      <c r="A2045" s="3" t="s">
        <v>1236</v>
      </c>
      <c r="B2045" s="4" t="s">
        <v>9</v>
      </c>
      <c r="C2045" s="5" t="s">
        <v>1002</v>
      </c>
      <c r="D2045" s="6">
        <v>1574061</v>
      </c>
      <c r="E2045" s="6">
        <v>0</v>
      </c>
      <c r="F2045" s="6">
        <f t="shared" si="32"/>
        <v>1168485</v>
      </c>
      <c r="G2045" s="6">
        <v>1168485</v>
      </c>
      <c r="H2045" s="6">
        <v>0</v>
      </c>
      <c r="I2045" s="7">
        <v>405576</v>
      </c>
      <c r="J2045" s="6">
        <v>0</v>
      </c>
      <c r="K2045" s="6">
        <v>0</v>
      </c>
      <c r="L2045" s="10">
        <v>5.4</v>
      </c>
    </row>
    <row r="2046" spans="1:12" x14ac:dyDescent="0.25">
      <c r="A2046" s="3" t="s">
        <v>1236</v>
      </c>
      <c r="B2046" s="4" t="s">
        <v>9</v>
      </c>
      <c r="C2046" s="5" t="s">
        <v>1005</v>
      </c>
      <c r="D2046" s="6">
        <v>838402</v>
      </c>
      <c r="E2046" s="6">
        <v>0</v>
      </c>
      <c r="F2046" s="6">
        <f t="shared" si="32"/>
        <v>838402</v>
      </c>
      <c r="G2046" s="6">
        <v>838402</v>
      </c>
      <c r="H2046" s="6">
        <v>0</v>
      </c>
      <c r="I2046" s="7">
        <v>0</v>
      </c>
      <c r="J2046" s="6">
        <v>0</v>
      </c>
      <c r="K2046" s="6">
        <v>0</v>
      </c>
      <c r="L2046" s="10">
        <v>4.0999999999999996</v>
      </c>
    </row>
    <row r="2047" spans="1:12" x14ac:dyDescent="0.25">
      <c r="A2047" s="3" t="s">
        <v>1236</v>
      </c>
      <c r="B2047" s="4" t="s">
        <v>9</v>
      </c>
      <c r="C2047" s="5" t="s">
        <v>57</v>
      </c>
      <c r="D2047" s="6">
        <v>250000</v>
      </c>
      <c r="E2047" s="6">
        <v>0</v>
      </c>
      <c r="F2047" s="6">
        <f t="shared" si="32"/>
        <v>250000</v>
      </c>
      <c r="G2047" s="6">
        <v>250000</v>
      </c>
      <c r="H2047" s="6">
        <v>0</v>
      </c>
      <c r="I2047" s="7">
        <v>0</v>
      </c>
      <c r="J2047" s="6">
        <v>0</v>
      </c>
      <c r="K2047" s="6">
        <v>0</v>
      </c>
      <c r="L2047" s="10">
        <v>0</v>
      </c>
    </row>
    <row r="2048" spans="1:12" x14ac:dyDescent="0.25">
      <c r="A2048" s="3" t="s">
        <v>1236</v>
      </c>
      <c r="B2048" s="4" t="s">
        <v>9</v>
      </c>
      <c r="C2048" s="5" t="s">
        <v>1309</v>
      </c>
      <c r="D2048" s="6">
        <v>32915</v>
      </c>
      <c r="E2048" s="6">
        <v>0</v>
      </c>
      <c r="F2048" s="6">
        <f t="shared" si="32"/>
        <v>32915</v>
      </c>
      <c r="G2048" s="6">
        <v>32915</v>
      </c>
      <c r="H2048" s="6">
        <v>0</v>
      </c>
      <c r="I2048" s="7">
        <v>0</v>
      </c>
      <c r="J2048" s="6">
        <v>0</v>
      </c>
      <c r="K2048" s="6">
        <v>0</v>
      </c>
      <c r="L2048" s="10">
        <v>0.4</v>
      </c>
    </row>
    <row r="2049" spans="1:12" x14ac:dyDescent="0.25">
      <c r="A2049" s="3" t="s">
        <v>1236</v>
      </c>
      <c r="B2049" s="4" t="s">
        <v>9</v>
      </c>
      <c r="C2049" s="5" t="s">
        <v>1008</v>
      </c>
      <c r="D2049" s="6">
        <v>49730</v>
      </c>
      <c r="E2049" s="6">
        <v>0</v>
      </c>
      <c r="F2049" s="6">
        <f t="shared" si="32"/>
        <v>49730</v>
      </c>
      <c r="G2049" s="6">
        <v>49730</v>
      </c>
      <c r="H2049" s="6">
        <v>0</v>
      </c>
      <c r="I2049" s="7">
        <v>0</v>
      </c>
      <c r="J2049" s="6">
        <v>0</v>
      </c>
      <c r="K2049" s="6">
        <v>0</v>
      </c>
      <c r="L2049" s="10">
        <v>0.1</v>
      </c>
    </row>
    <row r="2050" spans="1:12" x14ac:dyDescent="0.25">
      <c r="A2050" s="3" t="s">
        <v>1236</v>
      </c>
      <c r="B2050" s="4" t="s">
        <v>9</v>
      </c>
      <c r="C2050" s="5" t="s">
        <v>1010</v>
      </c>
      <c r="D2050" s="6">
        <v>15170702</v>
      </c>
      <c r="E2050" s="6">
        <v>0</v>
      </c>
      <c r="F2050" s="6">
        <f t="shared" si="32"/>
        <v>15000000</v>
      </c>
      <c r="G2050" s="6">
        <v>15000000</v>
      </c>
      <c r="H2050" s="6">
        <v>0</v>
      </c>
      <c r="I2050" s="7">
        <v>0</v>
      </c>
      <c r="J2050" s="6">
        <v>170702</v>
      </c>
      <c r="K2050" s="6">
        <v>0</v>
      </c>
      <c r="L2050" s="10">
        <v>0.8</v>
      </c>
    </row>
    <row r="2051" spans="1:12" x14ac:dyDescent="0.25">
      <c r="A2051" s="3" t="s">
        <v>1236</v>
      </c>
      <c r="B2051" s="4" t="s">
        <v>9</v>
      </c>
      <c r="C2051" s="5" t="s">
        <v>1310</v>
      </c>
      <c r="D2051" s="6">
        <v>155541</v>
      </c>
      <c r="E2051" s="6">
        <v>0</v>
      </c>
      <c r="F2051" s="6">
        <f t="shared" si="32"/>
        <v>155541</v>
      </c>
      <c r="G2051" s="6">
        <v>155541</v>
      </c>
      <c r="H2051" s="6">
        <v>0</v>
      </c>
      <c r="I2051" s="7">
        <v>0</v>
      </c>
      <c r="J2051" s="6">
        <v>0</v>
      </c>
      <c r="K2051" s="6">
        <v>0</v>
      </c>
      <c r="L2051" s="10">
        <v>0.1</v>
      </c>
    </row>
    <row r="2052" spans="1:12" x14ac:dyDescent="0.25">
      <c r="A2052" s="3" t="s">
        <v>1236</v>
      </c>
      <c r="B2052" s="4" t="s">
        <v>9</v>
      </c>
      <c r="C2052" s="5" t="s">
        <v>1311</v>
      </c>
      <c r="D2052" s="6">
        <v>64627</v>
      </c>
      <c r="E2052" s="6">
        <v>0</v>
      </c>
      <c r="F2052" s="6">
        <f t="shared" si="32"/>
        <v>64627</v>
      </c>
      <c r="G2052" s="6">
        <v>64627</v>
      </c>
      <c r="H2052" s="6">
        <v>0</v>
      </c>
      <c r="I2052" s="7">
        <v>0</v>
      </c>
      <c r="J2052" s="6">
        <v>0</v>
      </c>
      <c r="K2052" s="6">
        <v>0</v>
      </c>
      <c r="L2052" s="10">
        <v>0.7</v>
      </c>
    </row>
    <row r="2053" spans="1:12" x14ac:dyDescent="0.25">
      <c r="A2053" s="3" t="s">
        <v>1236</v>
      </c>
      <c r="B2053" s="4" t="s">
        <v>9</v>
      </c>
      <c r="C2053" s="5" t="s">
        <v>1312</v>
      </c>
      <c r="D2053" s="6">
        <v>92447</v>
      </c>
      <c r="E2053" s="6">
        <v>0</v>
      </c>
      <c r="F2053" s="6">
        <f t="shared" si="32"/>
        <v>92447</v>
      </c>
      <c r="G2053" s="6">
        <v>92447</v>
      </c>
      <c r="H2053" s="6">
        <v>0</v>
      </c>
      <c r="I2053" s="7">
        <v>0</v>
      </c>
      <c r="J2053" s="6">
        <v>0</v>
      </c>
      <c r="K2053" s="6">
        <v>0</v>
      </c>
      <c r="L2053" s="10">
        <v>1</v>
      </c>
    </row>
    <row r="2054" spans="1:12" x14ac:dyDescent="0.25">
      <c r="A2054" s="3" t="s">
        <v>1236</v>
      </c>
      <c r="B2054" s="4" t="s">
        <v>9</v>
      </c>
      <c r="C2054" s="5" t="s">
        <v>1184</v>
      </c>
      <c r="D2054" s="6">
        <v>30169</v>
      </c>
      <c r="E2054" s="6">
        <v>0</v>
      </c>
      <c r="F2054" s="6">
        <f t="shared" si="32"/>
        <v>0</v>
      </c>
      <c r="G2054" s="6">
        <v>0</v>
      </c>
      <c r="H2054" s="6">
        <v>0</v>
      </c>
      <c r="I2054" s="7">
        <v>30169</v>
      </c>
      <c r="J2054" s="6">
        <v>0</v>
      </c>
      <c r="K2054" s="6">
        <v>0</v>
      </c>
      <c r="L2054" s="10">
        <v>0.3</v>
      </c>
    </row>
    <row r="2055" spans="1:12" x14ac:dyDescent="0.25">
      <c r="A2055" s="3" t="s">
        <v>1236</v>
      </c>
      <c r="B2055" s="4" t="s">
        <v>9</v>
      </c>
      <c r="C2055" s="5" t="s">
        <v>660</v>
      </c>
      <c r="D2055" s="6">
        <v>71903</v>
      </c>
      <c r="E2055" s="6">
        <v>0</v>
      </c>
      <c r="F2055" s="6">
        <f t="shared" si="32"/>
        <v>71903</v>
      </c>
      <c r="G2055" s="6">
        <v>71903</v>
      </c>
      <c r="H2055" s="6">
        <v>0</v>
      </c>
      <c r="I2055" s="7">
        <v>0</v>
      </c>
      <c r="J2055" s="6">
        <v>0</v>
      </c>
      <c r="K2055" s="6">
        <v>0</v>
      </c>
      <c r="L2055" s="10">
        <v>0.9</v>
      </c>
    </row>
    <row r="2056" spans="1:12" x14ac:dyDescent="0.25">
      <c r="A2056" s="3" t="s">
        <v>1236</v>
      </c>
      <c r="B2056" s="4" t="s">
        <v>9</v>
      </c>
      <c r="C2056" s="5" t="s">
        <v>1011</v>
      </c>
      <c r="D2056" s="6">
        <v>7019307</v>
      </c>
      <c r="E2056" s="6">
        <v>0</v>
      </c>
      <c r="F2056" s="6">
        <f t="shared" si="32"/>
        <v>3611859</v>
      </c>
      <c r="G2056" s="6">
        <v>3611859</v>
      </c>
      <c r="H2056" s="6">
        <v>0</v>
      </c>
      <c r="I2056" s="7">
        <v>0</v>
      </c>
      <c r="J2056" s="6">
        <v>3407448</v>
      </c>
      <c r="K2056" s="6">
        <v>0</v>
      </c>
      <c r="L2056" s="10">
        <v>10.8</v>
      </c>
    </row>
    <row r="2057" spans="1:12" x14ac:dyDescent="0.25">
      <c r="A2057" s="3" t="s">
        <v>1236</v>
      </c>
      <c r="B2057" s="4" t="s">
        <v>9</v>
      </c>
      <c r="C2057" s="5" t="s">
        <v>1013</v>
      </c>
      <c r="D2057" s="6">
        <v>79493</v>
      </c>
      <c r="E2057" s="6">
        <v>0</v>
      </c>
      <c r="F2057" s="6">
        <f t="shared" si="32"/>
        <v>79493</v>
      </c>
      <c r="G2057" s="6">
        <v>79493</v>
      </c>
      <c r="H2057" s="6">
        <v>0</v>
      </c>
      <c r="I2057" s="7">
        <v>0</v>
      </c>
      <c r="J2057" s="6">
        <v>0</v>
      </c>
      <c r="K2057" s="6">
        <v>0</v>
      </c>
      <c r="L2057" s="10">
        <v>0.9</v>
      </c>
    </row>
    <row r="2058" spans="1:12" x14ac:dyDescent="0.25">
      <c r="A2058" s="3" t="s">
        <v>1236</v>
      </c>
      <c r="B2058" s="4" t="s">
        <v>9</v>
      </c>
      <c r="C2058" s="5" t="s">
        <v>1313</v>
      </c>
      <c r="D2058" s="6">
        <v>11016262</v>
      </c>
      <c r="E2058" s="6">
        <v>0</v>
      </c>
      <c r="F2058" s="6">
        <f t="shared" si="32"/>
        <v>1773331</v>
      </c>
      <c r="G2058" s="6">
        <v>1773331</v>
      </c>
      <c r="H2058" s="6">
        <v>0</v>
      </c>
      <c r="I2058" s="7">
        <v>1739178</v>
      </c>
      <c r="J2058" s="6">
        <v>7503753</v>
      </c>
      <c r="K2058" s="6">
        <v>0</v>
      </c>
      <c r="L2058" s="10">
        <v>0.9</v>
      </c>
    </row>
    <row r="2059" spans="1:12" x14ac:dyDescent="0.25">
      <c r="A2059" s="3" t="s">
        <v>1236</v>
      </c>
      <c r="B2059" s="4" t="s">
        <v>9</v>
      </c>
      <c r="C2059" s="5" t="s">
        <v>1314</v>
      </c>
      <c r="D2059" s="6">
        <v>-3000000</v>
      </c>
      <c r="E2059" s="6">
        <v>0</v>
      </c>
      <c r="F2059" s="6">
        <f t="shared" ref="F2059:F2122" si="33">SUM(G2059:H2059)</f>
        <v>-4000000</v>
      </c>
      <c r="G2059" s="6">
        <v>-4000000</v>
      </c>
      <c r="H2059" s="6">
        <v>0</v>
      </c>
      <c r="I2059" s="7">
        <v>1000000</v>
      </c>
      <c r="J2059" s="6">
        <v>0</v>
      </c>
      <c r="K2059" s="6">
        <v>0</v>
      </c>
      <c r="L2059" s="10">
        <v>0</v>
      </c>
    </row>
    <row r="2060" spans="1:12" x14ac:dyDescent="0.25">
      <c r="A2060" s="3" t="s">
        <v>1236</v>
      </c>
      <c r="B2060" s="4" t="s">
        <v>9</v>
      </c>
      <c r="C2060" s="5" t="s">
        <v>12</v>
      </c>
      <c r="D2060" s="6">
        <v>1610643</v>
      </c>
      <c r="E2060" s="6">
        <v>0</v>
      </c>
      <c r="F2060" s="6">
        <f t="shared" si="33"/>
        <v>-2121</v>
      </c>
      <c r="G2060" s="6">
        <v>0</v>
      </c>
      <c r="H2060" s="6">
        <v>-2121</v>
      </c>
      <c r="I2060" s="7">
        <v>-19120</v>
      </c>
      <c r="J2060" s="6">
        <v>0</v>
      </c>
      <c r="K2060" s="6">
        <v>1631884</v>
      </c>
      <c r="L2060" s="10">
        <v>0</v>
      </c>
    </row>
    <row r="2061" spans="1:12" x14ac:dyDescent="0.25">
      <c r="A2061" s="3" t="s">
        <v>1236</v>
      </c>
      <c r="B2061" s="4" t="s">
        <v>11</v>
      </c>
      <c r="C2061" s="5" t="s">
        <v>12</v>
      </c>
      <c r="D2061" s="6">
        <v>863318324</v>
      </c>
      <c r="E2061" s="6">
        <v>0</v>
      </c>
      <c r="F2061" s="6">
        <f t="shared" si="33"/>
        <v>143192695</v>
      </c>
      <c r="G2061" s="6">
        <v>142901661</v>
      </c>
      <c r="H2061" s="6">
        <v>291034</v>
      </c>
      <c r="I2061" s="7">
        <v>331715057</v>
      </c>
      <c r="J2061" s="6">
        <v>62413396</v>
      </c>
      <c r="K2061" s="6">
        <v>325997176</v>
      </c>
      <c r="L2061" s="10">
        <v>1867.6</v>
      </c>
    </row>
    <row r="2062" spans="1:12" x14ac:dyDescent="0.25">
      <c r="A2062" s="3" t="s">
        <v>1236</v>
      </c>
      <c r="B2062" s="4" t="s">
        <v>11</v>
      </c>
      <c r="C2062" s="5" t="s">
        <v>1315</v>
      </c>
      <c r="D2062" s="6">
        <v>250000</v>
      </c>
      <c r="E2062" s="6">
        <v>0</v>
      </c>
      <c r="F2062" s="6">
        <f t="shared" si="33"/>
        <v>250000</v>
      </c>
      <c r="G2062" s="6">
        <v>250000</v>
      </c>
      <c r="H2062" s="6">
        <v>0</v>
      </c>
      <c r="I2062" s="7">
        <v>0</v>
      </c>
      <c r="J2062" s="6">
        <v>0</v>
      </c>
      <c r="K2062" s="6">
        <v>0</v>
      </c>
      <c r="L2062" s="10">
        <v>0.3</v>
      </c>
    </row>
    <row r="2063" spans="1:12" x14ac:dyDescent="0.25">
      <c r="A2063" s="3" t="s">
        <v>1236</v>
      </c>
      <c r="B2063" s="4" t="s">
        <v>11</v>
      </c>
      <c r="C2063" s="5" t="s">
        <v>1015</v>
      </c>
      <c r="D2063" s="6">
        <v>50651</v>
      </c>
      <c r="E2063" s="6">
        <v>0</v>
      </c>
      <c r="F2063" s="6">
        <f t="shared" si="33"/>
        <v>50651</v>
      </c>
      <c r="G2063" s="6">
        <v>50651</v>
      </c>
      <c r="H2063" s="6">
        <v>0</v>
      </c>
      <c r="I2063" s="7">
        <v>0</v>
      </c>
      <c r="J2063" s="6">
        <v>0</v>
      </c>
      <c r="K2063" s="6">
        <v>0</v>
      </c>
      <c r="L2063" s="10">
        <v>0.4</v>
      </c>
    </row>
    <row r="2064" spans="1:12" x14ac:dyDescent="0.25">
      <c r="A2064" s="3" t="s">
        <v>1236</v>
      </c>
      <c r="B2064" s="4" t="s">
        <v>11</v>
      </c>
      <c r="C2064" s="5" t="s">
        <v>1316</v>
      </c>
      <c r="D2064" s="6">
        <v>200000</v>
      </c>
      <c r="E2064" s="6">
        <v>0</v>
      </c>
      <c r="F2064" s="6">
        <f t="shared" si="33"/>
        <v>200000</v>
      </c>
      <c r="G2064" s="6">
        <v>200000</v>
      </c>
      <c r="H2064" s="6">
        <v>0</v>
      </c>
      <c r="I2064" s="7">
        <v>0</v>
      </c>
      <c r="J2064" s="6">
        <v>0</v>
      </c>
      <c r="K2064" s="6">
        <v>0</v>
      </c>
      <c r="L2064" s="10">
        <v>0.1</v>
      </c>
    </row>
    <row r="2065" spans="1:12" x14ac:dyDescent="0.25">
      <c r="A2065" s="3" t="s">
        <v>1236</v>
      </c>
      <c r="B2065" s="4" t="s">
        <v>11</v>
      </c>
      <c r="C2065" s="5" t="s">
        <v>138</v>
      </c>
      <c r="D2065" s="6">
        <v>35341</v>
      </c>
      <c r="E2065" s="6">
        <v>0</v>
      </c>
      <c r="F2065" s="6">
        <f t="shared" si="33"/>
        <v>35341</v>
      </c>
      <c r="G2065" s="6">
        <v>35341</v>
      </c>
      <c r="H2065" s="6">
        <v>0</v>
      </c>
      <c r="I2065" s="7">
        <v>0</v>
      </c>
      <c r="J2065" s="6">
        <v>0</v>
      </c>
      <c r="K2065" s="6">
        <v>0</v>
      </c>
      <c r="L2065" s="10">
        <v>0.4</v>
      </c>
    </row>
    <row r="2066" spans="1:12" x14ac:dyDescent="0.25">
      <c r="A2066" s="3" t="s">
        <v>1236</v>
      </c>
      <c r="B2066" s="4" t="s">
        <v>11</v>
      </c>
      <c r="C2066" s="5" t="s">
        <v>1317</v>
      </c>
      <c r="D2066" s="6">
        <v>500000</v>
      </c>
      <c r="E2066" s="6">
        <v>0</v>
      </c>
      <c r="F2066" s="6">
        <f t="shared" si="33"/>
        <v>0</v>
      </c>
      <c r="G2066" s="6">
        <v>0</v>
      </c>
      <c r="H2066" s="6">
        <v>0</v>
      </c>
      <c r="I2066" s="7">
        <v>500000</v>
      </c>
      <c r="J2066" s="6">
        <v>0</v>
      </c>
      <c r="K2066" s="6">
        <v>0</v>
      </c>
      <c r="L2066" s="10">
        <v>0</v>
      </c>
    </row>
    <row r="2067" spans="1:12" x14ac:dyDescent="0.25">
      <c r="A2067" s="3" t="s">
        <v>1236</v>
      </c>
      <c r="B2067" s="4" t="s">
        <v>11</v>
      </c>
      <c r="C2067" s="5" t="s">
        <v>457</v>
      </c>
      <c r="D2067" s="6">
        <v>45722</v>
      </c>
      <c r="E2067" s="6">
        <v>0</v>
      </c>
      <c r="F2067" s="6">
        <f t="shared" si="33"/>
        <v>45722</v>
      </c>
      <c r="G2067" s="6">
        <v>45722</v>
      </c>
      <c r="H2067" s="6">
        <v>0</v>
      </c>
      <c r="I2067" s="7">
        <v>0</v>
      </c>
      <c r="J2067" s="6">
        <v>0</v>
      </c>
      <c r="K2067" s="6">
        <v>0</v>
      </c>
      <c r="L2067" s="10">
        <v>0.4</v>
      </c>
    </row>
    <row r="2068" spans="1:12" x14ac:dyDescent="0.25">
      <c r="A2068" s="3" t="s">
        <v>1236</v>
      </c>
      <c r="B2068" s="4" t="s">
        <v>11</v>
      </c>
      <c r="C2068" s="5" t="s">
        <v>1016</v>
      </c>
      <c r="D2068" s="6">
        <v>60208</v>
      </c>
      <c r="E2068" s="6">
        <v>0</v>
      </c>
      <c r="F2068" s="6">
        <f t="shared" si="33"/>
        <v>0</v>
      </c>
      <c r="G2068" s="6">
        <v>0</v>
      </c>
      <c r="H2068" s="6">
        <v>0</v>
      </c>
      <c r="I2068" s="7">
        <v>60208</v>
      </c>
      <c r="J2068" s="6">
        <v>0</v>
      </c>
      <c r="K2068" s="6">
        <v>0</v>
      </c>
      <c r="L2068" s="10">
        <v>0</v>
      </c>
    </row>
    <row r="2069" spans="1:12" x14ac:dyDescent="0.25">
      <c r="A2069" s="3" t="s">
        <v>1236</v>
      </c>
      <c r="B2069" s="4" t="s">
        <v>11</v>
      </c>
      <c r="C2069" s="5" t="s">
        <v>1318</v>
      </c>
      <c r="D2069" s="6">
        <v>84425</v>
      </c>
      <c r="E2069" s="6">
        <v>0</v>
      </c>
      <c r="F2069" s="6">
        <f t="shared" si="33"/>
        <v>84425</v>
      </c>
      <c r="G2069" s="6">
        <v>84425</v>
      </c>
      <c r="H2069" s="6">
        <v>0</v>
      </c>
      <c r="I2069" s="7">
        <v>0</v>
      </c>
      <c r="J2069" s="6">
        <v>0</v>
      </c>
      <c r="K2069" s="6">
        <v>0</v>
      </c>
      <c r="L2069" s="10">
        <v>0.6</v>
      </c>
    </row>
    <row r="2070" spans="1:12" x14ac:dyDescent="0.25">
      <c r="A2070" s="3" t="s">
        <v>1236</v>
      </c>
      <c r="B2070" s="4" t="s">
        <v>11</v>
      </c>
      <c r="C2070" s="5" t="s">
        <v>1319</v>
      </c>
      <c r="D2070" s="6">
        <v>30152</v>
      </c>
      <c r="E2070" s="6">
        <v>0</v>
      </c>
      <c r="F2070" s="6">
        <f t="shared" si="33"/>
        <v>30152</v>
      </c>
      <c r="G2070" s="6">
        <v>30152</v>
      </c>
      <c r="H2070" s="6">
        <v>0</v>
      </c>
      <c r="I2070" s="7">
        <v>0</v>
      </c>
      <c r="J2070" s="6">
        <v>0</v>
      </c>
      <c r="K2070" s="6">
        <v>0</v>
      </c>
      <c r="L2070" s="10">
        <v>0.3</v>
      </c>
    </row>
    <row r="2071" spans="1:12" x14ac:dyDescent="0.25">
      <c r="A2071" s="3" t="s">
        <v>1236</v>
      </c>
      <c r="B2071" s="4" t="s">
        <v>11</v>
      </c>
      <c r="C2071" s="5" t="s">
        <v>1320</v>
      </c>
      <c r="D2071" s="6">
        <v>1328652</v>
      </c>
      <c r="E2071" s="6">
        <v>0</v>
      </c>
      <c r="F2071" s="6">
        <f t="shared" si="33"/>
        <v>1328652</v>
      </c>
      <c r="G2071" s="6">
        <v>1328652</v>
      </c>
      <c r="H2071" s="6">
        <v>0</v>
      </c>
      <c r="I2071" s="7">
        <v>0</v>
      </c>
      <c r="J2071" s="6">
        <v>0</v>
      </c>
      <c r="K2071" s="6">
        <v>0</v>
      </c>
      <c r="L2071" s="10">
        <v>0.9</v>
      </c>
    </row>
    <row r="2072" spans="1:12" x14ac:dyDescent="0.25">
      <c r="A2072" s="3" t="s">
        <v>1236</v>
      </c>
      <c r="B2072" s="4" t="s">
        <v>11</v>
      </c>
      <c r="C2072" s="5" t="s">
        <v>1020</v>
      </c>
      <c r="D2072" s="6">
        <v>753157</v>
      </c>
      <c r="E2072" s="6">
        <v>0</v>
      </c>
      <c r="F2072" s="6">
        <f t="shared" si="33"/>
        <v>753157</v>
      </c>
      <c r="G2072" s="6">
        <v>753157</v>
      </c>
      <c r="H2072" s="6">
        <v>0</v>
      </c>
      <c r="I2072" s="7">
        <v>0</v>
      </c>
      <c r="J2072" s="6">
        <v>0</v>
      </c>
      <c r="K2072" s="6">
        <v>0</v>
      </c>
      <c r="L2072" s="10">
        <v>3.3</v>
      </c>
    </row>
    <row r="2073" spans="1:12" x14ac:dyDescent="0.25">
      <c r="A2073" s="3" t="s">
        <v>1236</v>
      </c>
      <c r="B2073" s="4" t="s">
        <v>11</v>
      </c>
      <c r="C2073" s="5" t="s">
        <v>129</v>
      </c>
      <c r="D2073" s="6">
        <v>80000</v>
      </c>
      <c r="E2073" s="6">
        <v>0</v>
      </c>
      <c r="F2073" s="6">
        <f t="shared" si="33"/>
        <v>80000</v>
      </c>
      <c r="G2073" s="6">
        <v>80000</v>
      </c>
      <c r="H2073" s="6">
        <v>0</v>
      </c>
      <c r="I2073" s="7">
        <v>0</v>
      </c>
      <c r="J2073" s="6">
        <v>0</v>
      </c>
      <c r="K2073" s="6">
        <v>0</v>
      </c>
      <c r="L2073" s="10">
        <v>0.1</v>
      </c>
    </row>
    <row r="2074" spans="1:12" x14ac:dyDescent="0.25">
      <c r="A2074" s="3" t="s">
        <v>1236</v>
      </c>
      <c r="B2074" s="4" t="s">
        <v>11</v>
      </c>
      <c r="C2074" s="5" t="s">
        <v>468</v>
      </c>
      <c r="D2074" s="6">
        <v>328946</v>
      </c>
      <c r="E2074" s="6">
        <v>0</v>
      </c>
      <c r="F2074" s="6">
        <f t="shared" si="33"/>
        <v>328946</v>
      </c>
      <c r="G2074" s="6">
        <v>328946</v>
      </c>
      <c r="H2074" s="6">
        <v>0</v>
      </c>
      <c r="I2074" s="7">
        <v>0</v>
      </c>
      <c r="J2074" s="6">
        <v>0</v>
      </c>
      <c r="K2074" s="6">
        <v>0</v>
      </c>
      <c r="L2074" s="10">
        <v>0.8</v>
      </c>
    </row>
    <row r="2075" spans="1:12" x14ac:dyDescent="0.25">
      <c r="A2075" s="3" t="s">
        <v>1236</v>
      </c>
      <c r="B2075" s="4" t="s">
        <v>11</v>
      </c>
      <c r="C2075" s="5" t="s">
        <v>1026</v>
      </c>
      <c r="D2075" s="6">
        <v>1829087</v>
      </c>
      <c r="E2075" s="6">
        <v>0</v>
      </c>
      <c r="F2075" s="6">
        <f t="shared" si="33"/>
        <v>1829087</v>
      </c>
      <c r="G2075" s="6">
        <v>1829087</v>
      </c>
      <c r="H2075" s="6">
        <v>0</v>
      </c>
      <c r="I2075" s="7">
        <v>0</v>
      </c>
      <c r="J2075" s="6">
        <v>0</v>
      </c>
      <c r="K2075" s="6">
        <v>0</v>
      </c>
      <c r="L2075" s="10">
        <v>4.5</v>
      </c>
    </row>
    <row r="2076" spans="1:12" x14ac:dyDescent="0.25">
      <c r="A2076" s="3" t="s">
        <v>1236</v>
      </c>
      <c r="B2076" s="4" t="s">
        <v>11</v>
      </c>
      <c r="C2076" s="5" t="s">
        <v>1029</v>
      </c>
      <c r="D2076" s="6">
        <v>747639</v>
      </c>
      <c r="E2076" s="6">
        <v>0</v>
      </c>
      <c r="F2076" s="6">
        <f t="shared" si="33"/>
        <v>0</v>
      </c>
      <c r="G2076" s="6">
        <v>0</v>
      </c>
      <c r="H2076" s="6">
        <v>0</v>
      </c>
      <c r="I2076" s="7">
        <v>747639</v>
      </c>
      <c r="J2076" s="6">
        <v>0</v>
      </c>
      <c r="K2076" s="6">
        <v>0</v>
      </c>
      <c r="L2076" s="10">
        <v>8.6999999999999993</v>
      </c>
    </row>
    <row r="2077" spans="1:12" x14ac:dyDescent="0.25">
      <c r="A2077" s="3" t="s">
        <v>1236</v>
      </c>
      <c r="B2077" s="4" t="s">
        <v>11</v>
      </c>
      <c r="C2077" s="5" t="s">
        <v>1321</v>
      </c>
      <c r="D2077" s="6">
        <v>500000</v>
      </c>
      <c r="E2077" s="6">
        <v>0</v>
      </c>
      <c r="F2077" s="6">
        <f t="shared" si="33"/>
        <v>500000</v>
      </c>
      <c r="G2077" s="6">
        <v>500000</v>
      </c>
      <c r="H2077" s="6">
        <v>0</v>
      </c>
      <c r="I2077" s="7">
        <v>0</v>
      </c>
      <c r="J2077" s="6">
        <v>0</v>
      </c>
      <c r="K2077" s="6">
        <v>0</v>
      </c>
      <c r="L2077" s="10">
        <v>0</v>
      </c>
    </row>
    <row r="2078" spans="1:12" x14ac:dyDescent="0.25">
      <c r="A2078" s="3" t="s">
        <v>1322</v>
      </c>
      <c r="B2078" s="4" t="s">
        <v>14</v>
      </c>
      <c r="C2078" s="5" t="s">
        <v>15</v>
      </c>
      <c r="D2078" s="6">
        <v>401570957</v>
      </c>
      <c r="E2078" s="6">
        <v>0</v>
      </c>
      <c r="F2078" s="6">
        <f t="shared" si="33"/>
        <v>123485119</v>
      </c>
      <c r="G2078" s="6">
        <v>123485119</v>
      </c>
      <c r="H2078" s="6">
        <v>0</v>
      </c>
      <c r="I2078" s="7">
        <v>184426485</v>
      </c>
      <c r="J2078" s="6">
        <v>34159434</v>
      </c>
      <c r="K2078" s="6">
        <v>59499919</v>
      </c>
      <c r="L2078" s="10">
        <v>1722.8</v>
      </c>
    </row>
    <row r="2079" spans="1:12" x14ac:dyDescent="0.25">
      <c r="A2079" s="3" t="s">
        <v>1322</v>
      </c>
      <c r="B2079" s="4" t="s">
        <v>14</v>
      </c>
      <c r="C2079" s="5" t="s">
        <v>310</v>
      </c>
      <c r="D2079" s="6">
        <v>60000</v>
      </c>
      <c r="E2079" s="6">
        <v>0</v>
      </c>
      <c r="F2079" s="6">
        <f t="shared" si="33"/>
        <v>0</v>
      </c>
      <c r="G2079" s="6">
        <v>0</v>
      </c>
      <c r="H2079" s="6">
        <v>0</v>
      </c>
      <c r="I2079" s="7">
        <v>60000</v>
      </c>
      <c r="J2079" s="6">
        <v>0</v>
      </c>
      <c r="K2079" s="6">
        <v>0</v>
      </c>
      <c r="L2079" s="10">
        <v>0</v>
      </c>
    </row>
    <row r="2080" spans="1:12" x14ac:dyDescent="0.25">
      <c r="A2080" s="3" t="s">
        <v>1322</v>
      </c>
      <c r="B2080" s="4" t="s">
        <v>14</v>
      </c>
      <c r="C2080" s="5" t="s">
        <v>1323</v>
      </c>
      <c r="D2080" s="6">
        <v>72512</v>
      </c>
      <c r="E2080" s="6">
        <v>0</v>
      </c>
      <c r="F2080" s="6">
        <f t="shared" si="33"/>
        <v>72512</v>
      </c>
      <c r="G2080" s="6">
        <v>72512</v>
      </c>
      <c r="H2080" s="6">
        <v>0</v>
      </c>
      <c r="I2080" s="7">
        <v>0</v>
      </c>
      <c r="J2080" s="6">
        <v>0</v>
      </c>
      <c r="K2080" s="6">
        <v>0</v>
      </c>
      <c r="L2080" s="10">
        <v>0.9</v>
      </c>
    </row>
    <row r="2081" spans="1:12" x14ac:dyDescent="0.25">
      <c r="A2081" s="3" t="s">
        <v>1322</v>
      </c>
      <c r="B2081" s="4" t="s">
        <v>14</v>
      </c>
      <c r="C2081" s="5" t="s">
        <v>72</v>
      </c>
      <c r="D2081" s="6">
        <v>780019</v>
      </c>
      <c r="E2081" s="6">
        <v>0</v>
      </c>
      <c r="F2081" s="6">
        <f t="shared" si="33"/>
        <v>780019</v>
      </c>
      <c r="G2081" s="6">
        <v>780019</v>
      </c>
      <c r="H2081" s="6">
        <v>0</v>
      </c>
      <c r="I2081" s="7">
        <v>0</v>
      </c>
      <c r="J2081" s="6">
        <v>0</v>
      </c>
      <c r="K2081" s="6">
        <v>0</v>
      </c>
      <c r="L2081" s="10">
        <v>0</v>
      </c>
    </row>
    <row r="2082" spans="1:12" x14ac:dyDescent="0.25">
      <c r="A2082" s="3" t="s">
        <v>1322</v>
      </c>
      <c r="B2082" s="4" t="s">
        <v>14</v>
      </c>
      <c r="C2082" s="5" t="s">
        <v>73</v>
      </c>
      <c r="D2082" s="6">
        <v>38799</v>
      </c>
      <c r="E2082" s="6">
        <v>0</v>
      </c>
      <c r="F2082" s="6">
        <f t="shared" si="33"/>
        <v>38799</v>
      </c>
      <c r="G2082" s="6">
        <v>38799</v>
      </c>
      <c r="H2082" s="6">
        <v>0</v>
      </c>
      <c r="I2082" s="7">
        <v>0</v>
      </c>
      <c r="J2082" s="6">
        <v>0</v>
      </c>
      <c r="K2082" s="6">
        <v>0</v>
      </c>
      <c r="L2082" s="10">
        <v>0.4</v>
      </c>
    </row>
    <row r="2083" spans="1:12" x14ac:dyDescent="0.25">
      <c r="A2083" s="3" t="s">
        <v>1322</v>
      </c>
      <c r="B2083" s="4" t="s">
        <v>14</v>
      </c>
      <c r="C2083" s="5" t="s">
        <v>1324</v>
      </c>
      <c r="D2083" s="6">
        <v>30851</v>
      </c>
      <c r="E2083" s="6">
        <v>0</v>
      </c>
      <c r="F2083" s="6">
        <f t="shared" si="33"/>
        <v>30851</v>
      </c>
      <c r="G2083" s="6">
        <v>30851</v>
      </c>
      <c r="H2083" s="6">
        <v>0</v>
      </c>
      <c r="I2083" s="7">
        <v>0</v>
      </c>
      <c r="J2083" s="6">
        <v>0</v>
      </c>
      <c r="K2083" s="6">
        <v>0</v>
      </c>
      <c r="L2083" s="10">
        <v>0.5</v>
      </c>
    </row>
    <row r="2084" spans="1:12" x14ac:dyDescent="0.25">
      <c r="A2084" s="3" t="s">
        <v>1322</v>
      </c>
      <c r="B2084" s="4" t="s">
        <v>14</v>
      </c>
      <c r="C2084" s="5" t="s">
        <v>1325</v>
      </c>
      <c r="D2084" s="6">
        <v>600000</v>
      </c>
      <c r="E2084" s="6">
        <v>0</v>
      </c>
      <c r="F2084" s="6">
        <f t="shared" si="33"/>
        <v>600000</v>
      </c>
      <c r="G2084" s="6">
        <v>600000</v>
      </c>
      <c r="H2084" s="6">
        <v>0</v>
      </c>
      <c r="I2084" s="7">
        <v>0</v>
      </c>
      <c r="J2084" s="6">
        <v>0</v>
      </c>
      <c r="K2084" s="6">
        <v>0</v>
      </c>
      <c r="L2084" s="10">
        <v>0.5</v>
      </c>
    </row>
    <row r="2085" spans="1:12" x14ac:dyDescent="0.25">
      <c r="A2085" s="3" t="s">
        <v>1322</v>
      </c>
      <c r="B2085" s="4" t="s">
        <v>14</v>
      </c>
      <c r="C2085" s="5" t="s">
        <v>1326</v>
      </c>
      <c r="D2085" s="6">
        <v>73457</v>
      </c>
      <c r="E2085" s="6">
        <v>0</v>
      </c>
      <c r="F2085" s="6">
        <f t="shared" si="33"/>
        <v>73457</v>
      </c>
      <c r="G2085" s="6">
        <v>73457</v>
      </c>
      <c r="H2085" s="6">
        <v>0</v>
      </c>
      <c r="I2085" s="7">
        <v>0</v>
      </c>
      <c r="J2085" s="6">
        <v>0</v>
      </c>
      <c r="K2085" s="6">
        <v>0</v>
      </c>
      <c r="L2085" s="10">
        <v>1</v>
      </c>
    </row>
    <row r="2086" spans="1:12" x14ac:dyDescent="0.25">
      <c r="A2086" s="3" t="s">
        <v>1322</v>
      </c>
      <c r="B2086" s="4" t="s">
        <v>14</v>
      </c>
      <c r="C2086" s="5" t="s">
        <v>1327</v>
      </c>
      <c r="D2086" s="6">
        <v>89893</v>
      </c>
      <c r="E2086" s="6">
        <v>0</v>
      </c>
      <c r="F2086" s="6">
        <f t="shared" si="33"/>
        <v>89893</v>
      </c>
      <c r="G2086" s="6">
        <v>89893</v>
      </c>
      <c r="H2086" s="6">
        <v>0</v>
      </c>
      <c r="I2086" s="7">
        <v>0</v>
      </c>
      <c r="J2086" s="6">
        <v>0</v>
      </c>
      <c r="K2086" s="6">
        <v>0</v>
      </c>
      <c r="L2086" s="10">
        <v>1</v>
      </c>
    </row>
    <row r="2087" spans="1:12" x14ac:dyDescent="0.25">
      <c r="A2087" s="3" t="s">
        <v>1322</v>
      </c>
      <c r="B2087" s="4" t="s">
        <v>14</v>
      </c>
      <c r="C2087" s="5" t="s">
        <v>925</v>
      </c>
      <c r="D2087" s="6">
        <v>15999</v>
      </c>
      <c r="E2087" s="6">
        <v>0</v>
      </c>
      <c r="F2087" s="6">
        <f t="shared" si="33"/>
        <v>0</v>
      </c>
      <c r="G2087" s="6">
        <v>0</v>
      </c>
      <c r="H2087" s="6">
        <v>0</v>
      </c>
      <c r="I2087" s="7">
        <v>0</v>
      </c>
      <c r="J2087" s="6">
        <v>15999</v>
      </c>
      <c r="K2087" s="6">
        <v>0</v>
      </c>
      <c r="L2087" s="10">
        <v>0</v>
      </c>
    </row>
    <row r="2088" spans="1:12" x14ac:dyDescent="0.25">
      <c r="A2088" s="3" t="s">
        <v>1322</v>
      </c>
      <c r="B2088" s="4" t="s">
        <v>14</v>
      </c>
      <c r="C2088" s="5" t="s">
        <v>1328</v>
      </c>
      <c r="D2088" s="6">
        <v>-854331</v>
      </c>
      <c r="E2088" s="6">
        <v>0</v>
      </c>
      <c r="F2088" s="6">
        <f t="shared" si="33"/>
        <v>-2365577</v>
      </c>
      <c r="G2088" s="6">
        <v>-2365577</v>
      </c>
      <c r="H2088" s="6">
        <v>0</v>
      </c>
      <c r="I2088" s="7">
        <v>1285937</v>
      </c>
      <c r="J2088" s="6">
        <v>206087</v>
      </c>
      <c r="K2088" s="6">
        <v>19222</v>
      </c>
      <c r="L2088" s="10">
        <v>0</v>
      </c>
    </row>
    <row r="2089" spans="1:12" x14ac:dyDescent="0.25">
      <c r="A2089" s="3" t="s">
        <v>1322</v>
      </c>
      <c r="B2089" s="4" t="s">
        <v>14</v>
      </c>
      <c r="C2089" s="5" t="s">
        <v>21</v>
      </c>
      <c r="D2089" s="6">
        <v>-3027687</v>
      </c>
      <c r="E2089" s="6">
        <v>0</v>
      </c>
      <c r="F2089" s="6">
        <f t="shared" si="33"/>
        <v>-3027687</v>
      </c>
      <c r="G2089" s="6">
        <v>-3027687</v>
      </c>
      <c r="H2089" s="6">
        <v>0</v>
      </c>
      <c r="I2089" s="7">
        <v>0</v>
      </c>
      <c r="J2089" s="6">
        <v>0</v>
      </c>
      <c r="K2089" s="6">
        <v>0</v>
      </c>
      <c r="L2089" s="10">
        <v>0</v>
      </c>
    </row>
    <row r="2090" spans="1:12" x14ac:dyDescent="0.25">
      <c r="A2090" s="3" t="s">
        <v>1322</v>
      </c>
      <c r="B2090" s="4" t="s">
        <v>20</v>
      </c>
      <c r="C2090" s="5" t="s">
        <v>21</v>
      </c>
      <c r="D2090" s="6">
        <v>412926609</v>
      </c>
      <c r="E2090" s="6">
        <v>0</v>
      </c>
      <c r="F2090" s="6">
        <f t="shared" si="33"/>
        <v>122983130</v>
      </c>
      <c r="G2090" s="6">
        <v>122983130</v>
      </c>
      <c r="H2090" s="6">
        <v>0</v>
      </c>
      <c r="I2090" s="7">
        <v>190112734</v>
      </c>
      <c r="J2090" s="6">
        <v>38322166</v>
      </c>
      <c r="K2090" s="6">
        <v>61508579</v>
      </c>
      <c r="L2090" s="10">
        <v>1778.2</v>
      </c>
    </row>
    <row r="2091" spans="1:12" x14ac:dyDescent="0.25">
      <c r="A2091" s="3" t="s">
        <v>1322</v>
      </c>
      <c r="B2091" s="4" t="s">
        <v>20</v>
      </c>
      <c r="C2091" s="5" t="s">
        <v>928</v>
      </c>
      <c r="D2091" s="6">
        <v>15296</v>
      </c>
      <c r="E2091" s="6">
        <v>0</v>
      </c>
      <c r="F2091" s="6">
        <f t="shared" si="33"/>
        <v>0</v>
      </c>
      <c r="G2091" s="6">
        <v>0</v>
      </c>
      <c r="H2091" s="6">
        <v>0</v>
      </c>
      <c r="I2091" s="7">
        <v>0</v>
      </c>
      <c r="J2091" s="6">
        <v>15296</v>
      </c>
      <c r="K2091" s="6">
        <v>0</v>
      </c>
      <c r="L2091" s="10">
        <v>0</v>
      </c>
    </row>
    <row r="2092" spans="1:12" x14ac:dyDescent="0.25">
      <c r="A2092" s="3" t="s">
        <v>1322</v>
      </c>
      <c r="B2092" s="4" t="s">
        <v>20</v>
      </c>
      <c r="C2092" s="5" t="s">
        <v>597</v>
      </c>
      <c r="D2092" s="6">
        <v>79992</v>
      </c>
      <c r="E2092" s="6">
        <v>0</v>
      </c>
      <c r="F2092" s="6">
        <f t="shared" si="33"/>
        <v>0</v>
      </c>
      <c r="G2092" s="6">
        <v>0</v>
      </c>
      <c r="H2092" s="6">
        <v>0</v>
      </c>
      <c r="I2092" s="7">
        <v>79992</v>
      </c>
      <c r="J2092" s="6">
        <v>0</v>
      </c>
      <c r="K2092" s="6">
        <v>0</v>
      </c>
      <c r="L2092" s="10">
        <v>1</v>
      </c>
    </row>
    <row r="2093" spans="1:12" x14ac:dyDescent="0.25">
      <c r="A2093" s="3" t="s">
        <v>1322</v>
      </c>
      <c r="B2093" s="4" t="s">
        <v>20</v>
      </c>
      <c r="C2093" s="5" t="s">
        <v>932</v>
      </c>
      <c r="D2093" s="6">
        <v>2135</v>
      </c>
      <c r="E2093" s="6">
        <v>0</v>
      </c>
      <c r="F2093" s="6">
        <f t="shared" si="33"/>
        <v>0</v>
      </c>
      <c r="G2093" s="6">
        <v>0</v>
      </c>
      <c r="H2093" s="6">
        <v>0</v>
      </c>
      <c r="I2093" s="7">
        <v>2135</v>
      </c>
      <c r="J2093" s="6">
        <v>0</v>
      </c>
      <c r="K2093" s="6">
        <v>0</v>
      </c>
      <c r="L2093" s="10">
        <v>0</v>
      </c>
    </row>
    <row r="2094" spans="1:12" x14ac:dyDescent="0.25">
      <c r="A2094" s="3" t="s">
        <v>1322</v>
      </c>
      <c r="B2094" s="4" t="s">
        <v>20</v>
      </c>
      <c r="C2094" s="5" t="s">
        <v>1329</v>
      </c>
      <c r="D2094" s="6">
        <v>60238</v>
      </c>
      <c r="E2094" s="6">
        <v>0</v>
      </c>
      <c r="F2094" s="6">
        <f t="shared" si="33"/>
        <v>60238</v>
      </c>
      <c r="G2094" s="6">
        <v>60238</v>
      </c>
      <c r="H2094" s="6">
        <v>0</v>
      </c>
      <c r="I2094" s="7">
        <v>0</v>
      </c>
      <c r="J2094" s="6">
        <v>0</v>
      </c>
      <c r="K2094" s="6">
        <v>0</v>
      </c>
      <c r="L2094" s="10">
        <v>0</v>
      </c>
    </row>
    <row r="2095" spans="1:12" x14ac:dyDescent="0.25">
      <c r="A2095" s="3" t="s">
        <v>1322</v>
      </c>
      <c r="B2095" s="4" t="s">
        <v>20</v>
      </c>
      <c r="C2095" s="5" t="s">
        <v>322</v>
      </c>
      <c r="D2095" s="6">
        <v>31600</v>
      </c>
      <c r="E2095" s="6">
        <v>0</v>
      </c>
      <c r="F2095" s="6">
        <f t="shared" si="33"/>
        <v>0</v>
      </c>
      <c r="G2095" s="6">
        <v>0</v>
      </c>
      <c r="H2095" s="6">
        <v>0</v>
      </c>
      <c r="I2095" s="7">
        <v>0</v>
      </c>
      <c r="J2095" s="6">
        <v>31600</v>
      </c>
      <c r="K2095" s="6">
        <v>0</v>
      </c>
      <c r="L2095" s="10">
        <v>0.3</v>
      </c>
    </row>
    <row r="2096" spans="1:12" x14ac:dyDescent="0.25">
      <c r="A2096" s="3" t="s">
        <v>1322</v>
      </c>
      <c r="B2096" s="4" t="s">
        <v>20</v>
      </c>
      <c r="C2096" s="5" t="s">
        <v>323</v>
      </c>
      <c r="D2096" s="6">
        <v>2636</v>
      </c>
      <c r="E2096" s="6">
        <v>0</v>
      </c>
      <c r="F2096" s="6">
        <f t="shared" si="33"/>
        <v>0</v>
      </c>
      <c r="G2096" s="6">
        <v>0</v>
      </c>
      <c r="H2096" s="6">
        <v>0</v>
      </c>
      <c r="I2096" s="7">
        <v>2636</v>
      </c>
      <c r="J2096" s="6">
        <v>0</v>
      </c>
      <c r="K2096" s="6">
        <v>0</v>
      </c>
      <c r="L2096" s="10">
        <v>0</v>
      </c>
    </row>
    <row r="2097" spans="1:12" x14ac:dyDescent="0.25">
      <c r="A2097" s="3" t="s">
        <v>1322</v>
      </c>
      <c r="B2097" s="4" t="s">
        <v>20</v>
      </c>
      <c r="C2097" s="5" t="s">
        <v>934</v>
      </c>
      <c r="D2097" s="6">
        <v>114188</v>
      </c>
      <c r="E2097" s="6">
        <v>0</v>
      </c>
      <c r="F2097" s="6">
        <f t="shared" si="33"/>
        <v>0</v>
      </c>
      <c r="G2097" s="6">
        <v>0</v>
      </c>
      <c r="H2097" s="6">
        <v>0</v>
      </c>
      <c r="I2097" s="7">
        <v>114188</v>
      </c>
      <c r="J2097" s="6">
        <v>0</v>
      </c>
      <c r="K2097" s="6">
        <v>0</v>
      </c>
      <c r="L2097" s="10">
        <v>0.6</v>
      </c>
    </row>
    <row r="2098" spans="1:12" x14ac:dyDescent="0.25">
      <c r="A2098" s="3" t="s">
        <v>1322</v>
      </c>
      <c r="B2098" s="4" t="s">
        <v>20</v>
      </c>
      <c r="C2098" s="5" t="s">
        <v>940</v>
      </c>
      <c r="D2098" s="6">
        <v>527</v>
      </c>
      <c r="E2098" s="6">
        <v>0</v>
      </c>
      <c r="F2098" s="6">
        <f t="shared" si="33"/>
        <v>0</v>
      </c>
      <c r="G2098" s="6">
        <v>0</v>
      </c>
      <c r="H2098" s="6">
        <v>0</v>
      </c>
      <c r="I2098" s="7">
        <v>527</v>
      </c>
      <c r="J2098" s="6">
        <v>0</v>
      </c>
      <c r="K2098" s="6">
        <v>0</v>
      </c>
      <c r="L2098" s="10">
        <v>0</v>
      </c>
    </row>
    <row r="2099" spans="1:12" x14ac:dyDescent="0.25">
      <c r="A2099" s="3" t="s">
        <v>1322</v>
      </c>
      <c r="B2099" s="4" t="s">
        <v>20</v>
      </c>
      <c r="C2099" s="5" t="s">
        <v>600</v>
      </c>
      <c r="D2099" s="6">
        <v>67980</v>
      </c>
      <c r="E2099" s="6">
        <v>0</v>
      </c>
      <c r="F2099" s="6">
        <f t="shared" si="33"/>
        <v>67980</v>
      </c>
      <c r="G2099" s="6">
        <v>67980</v>
      </c>
      <c r="H2099" s="6">
        <v>0</v>
      </c>
      <c r="I2099" s="7">
        <v>0</v>
      </c>
      <c r="J2099" s="6">
        <v>0</v>
      </c>
      <c r="K2099" s="6">
        <v>0</v>
      </c>
      <c r="L2099" s="10">
        <v>1</v>
      </c>
    </row>
    <row r="2100" spans="1:12" x14ac:dyDescent="0.25">
      <c r="A2100" s="3" t="s">
        <v>1322</v>
      </c>
      <c r="B2100" s="4" t="s">
        <v>20</v>
      </c>
      <c r="C2100" s="5" t="s">
        <v>1330</v>
      </c>
      <c r="D2100" s="6">
        <v>346341</v>
      </c>
      <c r="E2100" s="6">
        <v>0</v>
      </c>
      <c r="F2100" s="6">
        <f t="shared" si="33"/>
        <v>-430468</v>
      </c>
      <c r="G2100" s="6">
        <v>-430468</v>
      </c>
      <c r="H2100" s="6">
        <v>0</v>
      </c>
      <c r="I2100" s="7">
        <v>212702</v>
      </c>
      <c r="J2100" s="6">
        <v>564107</v>
      </c>
      <c r="K2100" s="6">
        <v>0</v>
      </c>
      <c r="L2100" s="10">
        <v>2.2999999999999998</v>
      </c>
    </row>
    <row r="2101" spans="1:12" x14ac:dyDescent="0.25">
      <c r="A2101" s="3" t="s">
        <v>1322</v>
      </c>
      <c r="B2101" s="4" t="s">
        <v>23</v>
      </c>
      <c r="C2101" s="5" t="s">
        <v>24</v>
      </c>
      <c r="D2101" s="6">
        <v>420382651</v>
      </c>
      <c r="E2101" s="6">
        <v>0</v>
      </c>
      <c r="F2101" s="6">
        <f t="shared" si="33"/>
        <v>123435771</v>
      </c>
      <c r="G2101" s="6">
        <v>123435771</v>
      </c>
      <c r="H2101" s="6">
        <v>0</v>
      </c>
      <c r="I2101" s="7">
        <v>199253031</v>
      </c>
      <c r="J2101" s="6">
        <v>40957422</v>
      </c>
      <c r="K2101" s="6">
        <v>56736427</v>
      </c>
      <c r="L2101" s="10">
        <v>1800.5</v>
      </c>
    </row>
    <row r="2102" spans="1:12" x14ac:dyDescent="0.25">
      <c r="A2102" s="3" t="s">
        <v>1322</v>
      </c>
      <c r="B2102" s="4" t="s">
        <v>23</v>
      </c>
      <c r="C2102" s="5" t="s">
        <v>1331</v>
      </c>
      <c r="D2102" s="6">
        <v>814834</v>
      </c>
      <c r="E2102" s="6">
        <v>0</v>
      </c>
      <c r="F2102" s="6">
        <f t="shared" si="33"/>
        <v>0</v>
      </c>
      <c r="G2102" s="6">
        <v>0</v>
      </c>
      <c r="H2102" s="6">
        <v>0</v>
      </c>
      <c r="I2102" s="7">
        <v>814834</v>
      </c>
      <c r="J2102" s="6">
        <v>0</v>
      </c>
      <c r="K2102" s="6">
        <v>0</v>
      </c>
      <c r="L2102" s="10">
        <v>0.3</v>
      </c>
    </row>
    <row r="2103" spans="1:12" x14ac:dyDescent="0.25">
      <c r="A2103" s="3" t="s">
        <v>1322</v>
      </c>
      <c r="B2103" s="4" t="s">
        <v>23</v>
      </c>
      <c r="C2103" s="5" t="s">
        <v>1332</v>
      </c>
      <c r="D2103" s="6">
        <v>1159</v>
      </c>
      <c r="E2103" s="6">
        <v>0</v>
      </c>
      <c r="F2103" s="6">
        <f t="shared" si="33"/>
        <v>0</v>
      </c>
      <c r="G2103" s="6">
        <v>0</v>
      </c>
      <c r="H2103" s="6">
        <v>0</v>
      </c>
      <c r="I2103" s="7">
        <v>0</v>
      </c>
      <c r="J2103" s="6">
        <v>1159</v>
      </c>
      <c r="K2103" s="6">
        <v>0</v>
      </c>
      <c r="L2103" s="10">
        <v>0</v>
      </c>
    </row>
    <row r="2104" spans="1:12" x14ac:dyDescent="0.25">
      <c r="A2104" s="3" t="s">
        <v>1322</v>
      </c>
      <c r="B2104" s="4" t="s">
        <v>23</v>
      </c>
      <c r="C2104" s="5" t="s">
        <v>1333</v>
      </c>
      <c r="D2104" s="6">
        <v>162983</v>
      </c>
      <c r="E2104" s="6">
        <v>0</v>
      </c>
      <c r="F2104" s="6">
        <f t="shared" si="33"/>
        <v>0</v>
      </c>
      <c r="G2104" s="6">
        <v>0</v>
      </c>
      <c r="H2104" s="6">
        <v>0</v>
      </c>
      <c r="I2104" s="7">
        <v>162983</v>
      </c>
      <c r="J2104" s="6">
        <v>0</v>
      </c>
      <c r="K2104" s="6">
        <v>0</v>
      </c>
      <c r="L2104" s="10">
        <v>0.8</v>
      </c>
    </row>
    <row r="2105" spans="1:12" x14ac:dyDescent="0.25">
      <c r="A2105" s="3" t="s">
        <v>1322</v>
      </c>
      <c r="B2105" s="4" t="s">
        <v>23</v>
      </c>
      <c r="C2105" s="5" t="s">
        <v>332</v>
      </c>
      <c r="D2105" s="6">
        <v>12294</v>
      </c>
      <c r="E2105" s="6">
        <v>0</v>
      </c>
      <c r="F2105" s="6">
        <f t="shared" si="33"/>
        <v>12294</v>
      </c>
      <c r="G2105" s="6">
        <v>12294</v>
      </c>
      <c r="H2105" s="6">
        <v>0</v>
      </c>
      <c r="I2105" s="7">
        <v>0</v>
      </c>
      <c r="J2105" s="6">
        <v>0</v>
      </c>
      <c r="K2105" s="6">
        <v>0</v>
      </c>
      <c r="L2105" s="10">
        <v>0.4</v>
      </c>
    </row>
    <row r="2106" spans="1:12" x14ac:dyDescent="0.25">
      <c r="A2106" s="3" t="s">
        <v>1322</v>
      </c>
      <c r="B2106" s="4" t="s">
        <v>23</v>
      </c>
      <c r="C2106" s="5" t="s">
        <v>1253</v>
      </c>
      <c r="D2106" s="6">
        <v>20352</v>
      </c>
      <c r="E2106" s="6">
        <v>0</v>
      </c>
      <c r="F2106" s="6">
        <f t="shared" si="33"/>
        <v>0</v>
      </c>
      <c r="G2106" s="6">
        <v>0</v>
      </c>
      <c r="H2106" s="6">
        <v>0</v>
      </c>
      <c r="I2106" s="7">
        <v>20352</v>
      </c>
      <c r="J2106" s="6">
        <v>0</v>
      </c>
      <c r="K2106" s="6">
        <v>0</v>
      </c>
      <c r="L2106" s="10">
        <v>0</v>
      </c>
    </row>
    <row r="2107" spans="1:12" x14ac:dyDescent="0.25">
      <c r="A2107" s="3" t="s">
        <v>1322</v>
      </c>
      <c r="B2107" s="4" t="s">
        <v>23</v>
      </c>
      <c r="C2107" s="5" t="s">
        <v>335</v>
      </c>
      <c r="D2107" s="6">
        <v>233702</v>
      </c>
      <c r="E2107" s="6">
        <v>0</v>
      </c>
      <c r="F2107" s="6">
        <f t="shared" si="33"/>
        <v>0</v>
      </c>
      <c r="G2107" s="6">
        <v>0</v>
      </c>
      <c r="H2107" s="6">
        <v>0</v>
      </c>
      <c r="I2107" s="7">
        <v>233702</v>
      </c>
      <c r="J2107" s="6">
        <v>0</v>
      </c>
      <c r="K2107" s="6">
        <v>0</v>
      </c>
      <c r="L2107" s="10">
        <v>0.5</v>
      </c>
    </row>
    <row r="2108" spans="1:12" x14ac:dyDescent="0.25">
      <c r="A2108" s="3" t="s">
        <v>1322</v>
      </c>
      <c r="B2108" s="4" t="s">
        <v>23</v>
      </c>
      <c r="C2108" s="5" t="s">
        <v>1334</v>
      </c>
      <c r="D2108" s="6">
        <v>347881</v>
      </c>
      <c r="E2108" s="6">
        <v>0</v>
      </c>
      <c r="F2108" s="6">
        <f t="shared" si="33"/>
        <v>120771</v>
      </c>
      <c r="G2108" s="6">
        <v>120771</v>
      </c>
      <c r="H2108" s="6">
        <v>0</v>
      </c>
      <c r="I2108" s="7">
        <v>310108</v>
      </c>
      <c r="J2108" s="6">
        <v>-113458</v>
      </c>
      <c r="K2108" s="6">
        <v>30460</v>
      </c>
      <c r="L2108" s="10">
        <v>0</v>
      </c>
    </row>
    <row r="2109" spans="1:12" x14ac:dyDescent="0.25">
      <c r="A2109" s="3" t="s">
        <v>1322</v>
      </c>
      <c r="B2109" s="4" t="s">
        <v>23</v>
      </c>
      <c r="C2109" s="5" t="s">
        <v>26</v>
      </c>
      <c r="D2109" s="6">
        <v>1118808</v>
      </c>
      <c r="E2109" s="6">
        <v>0</v>
      </c>
      <c r="F2109" s="6">
        <f t="shared" si="33"/>
        <v>1118808</v>
      </c>
      <c r="G2109" s="6">
        <v>1118808</v>
      </c>
      <c r="H2109" s="6">
        <v>0</v>
      </c>
      <c r="I2109" s="7">
        <v>0</v>
      </c>
      <c r="J2109" s="6">
        <v>0</v>
      </c>
      <c r="K2109" s="6">
        <v>0</v>
      </c>
      <c r="L2109" s="10">
        <v>0</v>
      </c>
    </row>
    <row r="2110" spans="1:12" x14ac:dyDescent="0.25">
      <c r="A2110" s="3" t="s">
        <v>1322</v>
      </c>
      <c r="B2110" s="4" t="s">
        <v>25</v>
      </c>
      <c r="C2110" s="5" t="s">
        <v>26</v>
      </c>
      <c r="D2110" s="6">
        <v>504900184</v>
      </c>
      <c r="E2110" s="6">
        <v>0</v>
      </c>
      <c r="F2110" s="6">
        <f t="shared" si="33"/>
        <v>182586685</v>
      </c>
      <c r="G2110" s="6">
        <v>182586685</v>
      </c>
      <c r="H2110" s="6">
        <v>0</v>
      </c>
      <c r="I2110" s="7">
        <v>209166181</v>
      </c>
      <c r="J2110" s="6">
        <v>43308702</v>
      </c>
      <c r="K2110" s="6">
        <v>69838616</v>
      </c>
      <c r="L2110" s="10">
        <v>1845.1</v>
      </c>
    </row>
    <row r="2111" spans="1:12" x14ac:dyDescent="0.25">
      <c r="A2111" s="3" t="s">
        <v>1322</v>
      </c>
      <c r="B2111" s="4" t="s">
        <v>25</v>
      </c>
      <c r="C2111" s="5" t="s">
        <v>335</v>
      </c>
      <c r="D2111" s="6">
        <v>336009</v>
      </c>
      <c r="E2111" s="6">
        <v>0</v>
      </c>
      <c r="F2111" s="6">
        <f t="shared" si="33"/>
        <v>0</v>
      </c>
      <c r="G2111" s="6">
        <v>0</v>
      </c>
      <c r="H2111" s="6">
        <v>0</v>
      </c>
      <c r="I2111" s="7">
        <v>336009</v>
      </c>
      <c r="J2111" s="6">
        <v>0</v>
      </c>
      <c r="K2111" s="6">
        <v>0</v>
      </c>
      <c r="L2111" s="10">
        <v>2</v>
      </c>
    </row>
    <row r="2112" spans="1:12" x14ac:dyDescent="0.25">
      <c r="A2112" s="3" t="s">
        <v>1322</v>
      </c>
      <c r="B2112" s="4" t="s">
        <v>25</v>
      </c>
      <c r="C2112" s="5" t="s">
        <v>1335</v>
      </c>
      <c r="D2112" s="6">
        <v>3000</v>
      </c>
      <c r="E2112" s="6">
        <v>0</v>
      </c>
      <c r="F2112" s="6">
        <f t="shared" si="33"/>
        <v>0</v>
      </c>
      <c r="G2112" s="6">
        <v>0</v>
      </c>
      <c r="H2112" s="6">
        <v>0</v>
      </c>
      <c r="I2112" s="7">
        <v>3000</v>
      </c>
      <c r="J2112" s="6">
        <v>0</v>
      </c>
      <c r="K2112" s="6">
        <v>0</v>
      </c>
      <c r="L2112" s="10">
        <v>0</v>
      </c>
    </row>
    <row r="2113" spans="1:12" x14ac:dyDescent="0.25">
      <c r="A2113" s="3" t="s">
        <v>1322</v>
      </c>
      <c r="B2113" s="4" t="s">
        <v>25</v>
      </c>
      <c r="C2113" s="5" t="s">
        <v>1336</v>
      </c>
      <c r="D2113" s="6">
        <v>5000000</v>
      </c>
      <c r="E2113" s="6">
        <v>0</v>
      </c>
      <c r="F2113" s="6">
        <f t="shared" si="33"/>
        <v>0</v>
      </c>
      <c r="G2113" s="6">
        <v>0</v>
      </c>
      <c r="H2113" s="6">
        <v>0</v>
      </c>
      <c r="I2113" s="7">
        <v>5000000</v>
      </c>
      <c r="J2113" s="6">
        <v>0</v>
      </c>
      <c r="K2113" s="6">
        <v>0</v>
      </c>
      <c r="L2113" s="10">
        <v>2.2999999999999998</v>
      </c>
    </row>
    <row r="2114" spans="1:12" x14ac:dyDescent="0.25">
      <c r="A2114" s="3" t="s">
        <v>1322</v>
      </c>
      <c r="B2114" s="4" t="s">
        <v>25</v>
      </c>
      <c r="C2114" s="5" t="s">
        <v>1337</v>
      </c>
      <c r="D2114" s="6">
        <v>34065</v>
      </c>
      <c r="E2114" s="6">
        <v>0</v>
      </c>
      <c r="F2114" s="6">
        <f t="shared" si="33"/>
        <v>0</v>
      </c>
      <c r="G2114" s="6">
        <v>0</v>
      </c>
      <c r="H2114" s="6">
        <v>0</v>
      </c>
      <c r="I2114" s="7">
        <v>34065</v>
      </c>
      <c r="J2114" s="6">
        <v>0</v>
      </c>
      <c r="K2114" s="6">
        <v>0</v>
      </c>
      <c r="L2114" s="10">
        <v>0.2</v>
      </c>
    </row>
    <row r="2115" spans="1:12" x14ac:dyDescent="0.25">
      <c r="A2115" s="3" t="s">
        <v>1322</v>
      </c>
      <c r="B2115" s="4" t="s">
        <v>25</v>
      </c>
      <c r="C2115" s="5" t="s">
        <v>950</v>
      </c>
      <c r="D2115" s="6">
        <v>0</v>
      </c>
      <c r="E2115" s="6">
        <v>0</v>
      </c>
      <c r="F2115" s="6">
        <f t="shared" si="33"/>
        <v>0</v>
      </c>
      <c r="G2115" s="6">
        <v>0</v>
      </c>
      <c r="H2115" s="6">
        <v>0</v>
      </c>
      <c r="I2115" s="7">
        <v>0</v>
      </c>
      <c r="J2115" s="6">
        <v>0</v>
      </c>
      <c r="K2115" s="6">
        <v>0</v>
      </c>
      <c r="L2115" s="10">
        <v>0</v>
      </c>
    </row>
    <row r="2116" spans="1:12" x14ac:dyDescent="0.25">
      <c r="A2116" s="3" t="s">
        <v>1322</v>
      </c>
      <c r="B2116" s="4" t="s">
        <v>25</v>
      </c>
      <c r="C2116" s="5" t="s">
        <v>1338</v>
      </c>
      <c r="D2116" s="6">
        <v>1487821</v>
      </c>
      <c r="E2116" s="6">
        <v>0</v>
      </c>
      <c r="F2116" s="6">
        <f t="shared" si="33"/>
        <v>0</v>
      </c>
      <c r="G2116" s="6">
        <v>0</v>
      </c>
      <c r="H2116" s="6">
        <v>0</v>
      </c>
      <c r="I2116" s="7">
        <v>1487821</v>
      </c>
      <c r="J2116" s="6">
        <v>0</v>
      </c>
      <c r="K2116" s="6">
        <v>0</v>
      </c>
      <c r="L2116" s="10">
        <v>0.8</v>
      </c>
    </row>
    <row r="2117" spans="1:12" x14ac:dyDescent="0.25">
      <c r="A2117" s="3" t="s">
        <v>1322</v>
      </c>
      <c r="B2117" s="4" t="s">
        <v>25</v>
      </c>
      <c r="C2117" s="5" t="s">
        <v>1339</v>
      </c>
      <c r="D2117" s="6">
        <v>264070</v>
      </c>
      <c r="E2117" s="6">
        <v>0</v>
      </c>
      <c r="F2117" s="6">
        <f t="shared" si="33"/>
        <v>264070</v>
      </c>
      <c r="G2117" s="6">
        <v>264070</v>
      </c>
      <c r="H2117" s="6">
        <v>0</v>
      </c>
      <c r="I2117" s="7">
        <v>0</v>
      </c>
      <c r="J2117" s="6">
        <v>0</v>
      </c>
      <c r="K2117" s="6">
        <v>0</v>
      </c>
      <c r="L2117" s="10">
        <v>0.8</v>
      </c>
    </row>
    <row r="2118" spans="1:12" x14ac:dyDescent="0.25">
      <c r="A2118" s="3" t="s">
        <v>1322</v>
      </c>
      <c r="B2118" s="4" t="s">
        <v>25</v>
      </c>
      <c r="C2118" s="5" t="s">
        <v>1340</v>
      </c>
      <c r="D2118" s="6">
        <v>255443</v>
      </c>
      <c r="E2118" s="6">
        <v>0</v>
      </c>
      <c r="F2118" s="6">
        <f t="shared" si="33"/>
        <v>255443</v>
      </c>
      <c r="G2118" s="6">
        <v>255443</v>
      </c>
      <c r="H2118" s="6">
        <v>0</v>
      </c>
      <c r="I2118" s="7">
        <v>0</v>
      </c>
      <c r="J2118" s="6">
        <v>0</v>
      </c>
      <c r="K2118" s="6">
        <v>0</v>
      </c>
      <c r="L2118" s="10">
        <v>2.5</v>
      </c>
    </row>
    <row r="2119" spans="1:12" x14ac:dyDescent="0.25">
      <c r="A2119" s="3" t="s">
        <v>1322</v>
      </c>
      <c r="B2119" s="4" t="s">
        <v>25</v>
      </c>
      <c r="C2119" s="5" t="s">
        <v>348</v>
      </c>
      <c r="D2119" s="6">
        <v>121748</v>
      </c>
      <c r="E2119" s="6">
        <v>0</v>
      </c>
      <c r="F2119" s="6">
        <f t="shared" si="33"/>
        <v>0</v>
      </c>
      <c r="G2119" s="6">
        <v>0</v>
      </c>
      <c r="H2119" s="6">
        <v>0</v>
      </c>
      <c r="I2119" s="7">
        <v>0</v>
      </c>
      <c r="J2119" s="6">
        <v>121748</v>
      </c>
      <c r="K2119" s="6">
        <v>0</v>
      </c>
      <c r="L2119" s="10">
        <v>0.6</v>
      </c>
    </row>
    <row r="2120" spans="1:12" x14ac:dyDescent="0.25">
      <c r="A2120" s="3" t="s">
        <v>1322</v>
      </c>
      <c r="B2120" s="4" t="s">
        <v>25</v>
      </c>
      <c r="C2120" s="5" t="s">
        <v>1341</v>
      </c>
      <c r="D2120" s="6">
        <v>500000</v>
      </c>
      <c r="E2120" s="6">
        <v>0</v>
      </c>
      <c r="F2120" s="6">
        <f t="shared" si="33"/>
        <v>0</v>
      </c>
      <c r="G2120" s="6">
        <v>0</v>
      </c>
      <c r="H2120" s="6">
        <v>0</v>
      </c>
      <c r="I2120" s="7">
        <v>500000</v>
      </c>
      <c r="J2120" s="6">
        <v>0</v>
      </c>
      <c r="K2120" s="6">
        <v>0</v>
      </c>
      <c r="L2120" s="10">
        <v>0</v>
      </c>
    </row>
    <row r="2121" spans="1:12" x14ac:dyDescent="0.25">
      <c r="A2121" s="3" t="s">
        <v>1322</v>
      </c>
      <c r="B2121" s="4" t="s">
        <v>25</v>
      </c>
      <c r="C2121" s="5" t="s">
        <v>1342</v>
      </c>
      <c r="D2121" s="6">
        <v>2487117</v>
      </c>
      <c r="E2121" s="6">
        <v>0</v>
      </c>
      <c r="F2121" s="6">
        <f t="shared" si="33"/>
        <v>1709507</v>
      </c>
      <c r="G2121" s="6">
        <v>1709507</v>
      </c>
      <c r="H2121" s="6">
        <v>0</v>
      </c>
      <c r="I2121" s="7">
        <v>752706</v>
      </c>
      <c r="J2121" s="6">
        <v>24904</v>
      </c>
      <c r="K2121" s="6">
        <v>0</v>
      </c>
      <c r="L2121" s="10">
        <v>0</v>
      </c>
    </row>
    <row r="2122" spans="1:12" x14ac:dyDescent="0.25">
      <c r="A2122" s="3" t="s">
        <v>1322</v>
      </c>
      <c r="B2122" s="4" t="s">
        <v>28</v>
      </c>
      <c r="C2122" s="5" t="s">
        <v>29</v>
      </c>
      <c r="D2122" s="6">
        <v>524032030</v>
      </c>
      <c r="E2122" s="6">
        <v>0</v>
      </c>
      <c r="F2122" s="6">
        <f t="shared" si="33"/>
        <v>165477267</v>
      </c>
      <c r="G2122" s="6">
        <v>165477267</v>
      </c>
      <c r="H2122" s="6">
        <v>0</v>
      </c>
      <c r="I2122" s="7">
        <v>236387781</v>
      </c>
      <c r="J2122" s="6">
        <v>52086756</v>
      </c>
      <c r="K2122" s="6">
        <v>70080226</v>
      </c>
      <c r="L2122" s="10">
        <v>1894.5</v>
      </c>
    </row>
    <row r="2123" spans="1:12" x14ac:dyDescent="0.25">
      <c r="A2123" s="3" t="s">
        <v>1322</v>
      </c>
      <c r="B2123" s="4" t="s">
        <v>28</v>
      </c>
      <c r="C2123" s="5" t="s">
        <v>98</v>
      </c>
      <c r="D2123" s="6">
        <v>40300</v>
      </c>
      <c r="E2123" s="6">
        <v>0</v>
      </c>
      <c r="F2123" s="6">
        <f t="shared" ref="F2123:F2186" si="34">SUM(G2123:H2123)</f>
        <v>40300</v>
      </c>
      <c r="G2123" s="6">
        <v>40300</v>
      </c>
      <c r="H2123" s="6">
        <v>0</v>
      </c>
      <c r="I2123" s="7">
        <v>0</v>
      </c>
      <c r="J2123" s="6">
        <v>0</v>
      </c>
      <c r="K2123" s="6">
        <v>0</v>
      </c>
      <c r="L2123" s="10">
        <v>0</v>
      </c>
    </row>
    <row r="2124" spans="1:12" x14ac:dyDescent="0.25">
      <c r="A2124" s="3" t="s">
        <v>1322</v>
      </c>
      <c r="B2124" s="4" t="s">
        <v>28</v>
      </c>
      <c r="C2124" s="5" t="s">
        <v>1343</v>
      </c>
      <c r="D2124" s="6">
        <v>350000</v>
      </c>
      <c r="E2124" s="6">
        <v>0</v>
      </c>
      <c r="F2124" s="6">
        <f t="shared" si="34"/>
        <v>350000</v>
      </c>
      <c r="G2124" s="6">
        <v>350000</v>
      </c>
      <c r="H2124" s="6">
        <v>0</v>
      </c>
      <c r="I2124" s="7">
        <v>0</v>
      </c>
      <c r="J2124" s="6">
        <v>0</v>
      </c>
      <c r="K2124" s="6">
        <v>0</v>
      </c>
      <c r="L2124" s="10">
        <v>0</v>
      </c>
    </row>
    <row r="2125" spans="1:12" x14ac:dyDescent="0.25">
      <c r="A2125" s="3" t="s">
        <v>1322</v>
      </c>
      <c r="B2125" s="4" t="s">
        <v>28</v>
      </c>
      <c r="C2125" s="5" t="s">
        <v>1344</v>
      </c>
      <c r="D2125" s="6">
        <v>174183</v>
      </c>
      <c r="E2125" s="6">
        <v>0</v>
      </c>
      <c r="F2125" s="6">
        <f t="shared" si="34"/>
        <v>174183</v>
      </c>
      <c r="G2125" s="6">
        <v>174183</v>
      </c>
      <c r="H2125" s="6">
        <v>0</v>
      </c>
      <c r="I2125" s="7">
        <v>0</v>
      </c>
      <c r="J2125" s="6">
        <v>0</v>
      </c>
      <c r="K2125" s="6">
        <v>0</v>
      </c>
      <c r="L2125" s="10">
        <v>0.8</v>
      </c>
    </row>
    <row r="2126" spans="1:12" x14ac:dyDescent="0.25">
      <c r="A2126" s="3" t="s">
        <v>1322</v>
      </c>
      <c r="B2126" s="4" t="s">
        <v>28</v>
      </c>
      <c r="C2126" s="5" t="s">
        <v>1345</v>
      </c>
      <c r="D2126" s="6">
        <v>40291</v>
      </c>
      <c r="E2126" s="6">
        <v>0</v>
      </c>
      <c r="F2126" s="6">
        <f t="shared" si="34"/>
        <v>40291</v>
      </c>
      <c r="G2126" s="6">
        <v>40291</v>
      </c>
      <c r="H2126" s="6">
        <v>0</v>
      </c>
      <c r="I2126" s="7">
        <v>0</v>
      </c>
      <c r="J2126" s="6">
        <v>0</v>
      </c>
      <c r="K2126" s="6">
        <v>0</v>
      </c>
      <c r="L2126" s="10">
        <v>0.5</v>
      </c>
    </row>
    <row r="2127" spans="1:12" x14ac:dyDescent="0.25">
      <c r="A2127" s="3" t="s">
        <v>1322</v>
      </c>
      <c r="B2127" s="4" t="s">
        <v>28</v>
      </c>
      <c r="C2127" s="5" t="s">
        <v>1346</v>
      </c>
      <c r="D2127" s="6">
        <v>1150000</v>
      </c>
      <c r="E2127" s="6">
        <v>0</v>
      </c>
      <c r="F2127" s="6">
        <f t="shared" si="34"/>
        <v>0</v>
      </c>
      <c r="G2127" s="6">
        <v>0</v>
      </c>
      <c r="H2127" s="6">
        <v>0</v>
      </c>
      <c r="I2127" s="7">
        <v>1150000</v>
      </c>
      <c r="J2127" s="6">
        <v>0</v>
      </c>
      <c r="K2127" s="6">
        <v>0</v>
      </c>
      <c r="L2127" s="10">
        <v>0</v>
      </c>
    </row>
    <row r="2128" spans="1:12" x14ac:dyDescent="0.25">
      <c r="A2128" s="3" t="s">
        <v>1322</v>
      </c>
      <c r="B2128" s="4" t="s">
        <v>28</v>
      </c>
      <c r="C2128" s="5" t="s">
        <v>1347</v>
      </c>
      <c r="D2128" s="6">
        <v>979947</v>
      </c>
      <c r="E2128" s="6">
        <v>0</v>
      </c>
      <c r="F2128" s="6">
        <f t="shared" si="34"/>
        <v>0</v>
      </c>
      <c r="G2128" s="6">
        <v>0</v>
      </c>
      <c r="H2128" s="6">
        <v>0</v>
      </c>
      <c r="I2128" s="7">
        <v>500000</v>
      </c>
      <c r="J2128" s="6">
        <v>479947</v>
      </c>
      <c r="K2128" s="6">
        <v>0</v>
      </c>
      <c r="L2128" s="10">
        <v>0.7</v>
      </c>
    </row>
    <row r="2129" spans="1:12" x14ac:dyDescent="0.25">
      <c r="A2129" s="3" t="s">
        <v>1322</v>
      </c>
      <c r="B2129" s="4" t="s">
        <v>28</v>
      </c>
      <c r="C2129" s="5" t="s">
        <v>956</v>
      </c>
      <c r="D2129" s="6">
        <v>18772</v>
      </c>
      <c r="E2129" s="6">
        <v>0</v>
      </c>
      <c r="F2129" s="6">
        <f t="shared" si="34"/>
        <v>0</v>
      </c>
      <c r="G2129" s="6">
        <v>0</v>
      </c>
      <c r="H2129" s="6">
        <v>0</v>
      </c>
      <c r="I2129" s="7">
        <v>0</v>
      </c>
      <c r="J2129" s="6">
        <v>18772</v>
      </c>
      <c r="K2129" s="6">
        <v>0</v>
      </c>
      <c r="L2129" s="10">
        <v>0</v>
      </c>
    </row>
    <row r="2130" spans="1:12" x14ac:dyDescent="0.25">
      <c r="A2130" s="3" t="s">
        <v>1322</v>
      </c>
      <c r="B2130" s="4" t="s">
        <v>28</v>
      </c>
      <c r="C2130" s="5" t="s">
        <v>963</v>
      </c>
      <c r="D2130" s="6">
        <v>4576</v>
      </c>
      <c r="E2130" s="6">
        <v>0</v>
      </c>
      <c r="F2130" s="6">
        <f t="shared" si="34"/>
        <v>0</v>
      </c>
      <c r="G2130" s="6">
        <v>0</v>
      </c>
      <c r="H2130" s="6">
        <v>0</v>
      </c>
      <c r="I2130" s="7">
        <v>0</v>
      </c>
      <c r="J2130" s="6">
        <v>4576</v>
      </c>
      <c r="K2130" s="6">
        <v>0</v>
      </c>
      <c r="L2130" s="10">
        <v>0</v>
      </c>
    </row>
    <row r="2131" spans="1:12" x14ac:dyDescent="0.25">
      <c r="A2131" s="3" t="s">
        <v>1322</v>
      </c>
      <c r="B2131" s="4" t="s">
        <v>28</v>
      </c>
      <c r="C2131" s="5" t="s">
        <v>965</v>
      </c>
      <c r="D2131" s="6">
        <v>128188</v>
      </c>
      <c r="E2131" s="6">
        <v>0</v>
      </c>
      <c r="F2131" s="6">
        <f t="shared" si="34"/>
        <v>0</v>
      </c>
      <c r="G2131" s="6">
        <v>0</v>
      </c>
      <c r="H2131" s="6">
        <v>0</v>
      </c>
      <c r="I2131" s="7">
        <v>128188</v>
      </c>
      <c r="J2131" s="6">
        <v>0</v>
      </c>
      <c r="K2131" s="6">
        <v>0</v>
      </c>
      <c r="L2131" s="10">
        <v>0.7</v>
      </c>
    </row>
    <row r="2132" spans="1:12" x14ac:dyDescent="0.25">
      <c r="A2132" s="3" t="s">
        <v>1322</v>
      </c>
      <c r="B2132" s="4" t="s">
        <v>28</v>
      </c>
      <c r="C2132" s="5" t="s">
        <v>826</v>
      </c>
      <c r="D2132" s="6">
        <v>443847</v>
      </c>
      <c r="E2132" s="6">
        <v>0</v>
      </c>
      <c r="F2132" s="6">
        <f t="shared" si="34"/>
        <v>0</v>
      </c>
      <c r="G2132" s="6">
        <v>0</v>
      </c>
      <c r="H2132" s="6">
        <v>0</v>
      </c>
      <c r="I2132" s="7">
        <v>443847</v>
      </c>
      <c r="J2132" s="6">
        <v>0</v>
      </c>
      <c r="K2132" s="6">
        <v>0</v>
      </c>
      <c r="L2132" s="10">
        <v>6.6</v>
      </c>
    </row>
    <row r="2133" spans="1:12" x14ac:dyDescent="0.25">
      <c r="A2133" s="3" t="s">
        <v>1322</v>
      </c>
      <c r="B2133" s="4" t="s">
        <v>28</v>
      </c>
      <c r="C2133" s="5" t="s">
        <v>1348</v>
      </c>
      <c r="D2133" s="6">
        <v>26107</v>
      </c>
      <c r="E2133" s="6">
        <v>0</v>
      </c>
      <c r="F2133" s="6">
        <f t="shared" si="34"/>
        <v>26107</v>
      </c>
      <c r="G2133" s="6">
        <v>26107</v>
      </c>
      <c r="H2133" s="6">
        <v>0</v>
      </c>
      <c r="I2133" s="7">
        <v>0</v>
      </c>
      <c r="J2133" s="6">
        <v>0</v>
      </c>
      <c r="K2133" s="6">
        <v>0</v>
      </c>
      <c r="L2133" s="10">
        <v>0.3</v>
      </c>
    </row>
    <row r="2134" spans="1:12" x14ac:dyDescent="0.25">
      <c r="A2134" s="3" t="s">
        <v>1322</v>
      </c>
      <c r="B2134" s="4" t="s">
        <v>28</v>
      </c>
      <c r="C2134" s="5" t="s">
        <v>967</v>
      </c>
      <c r="D2134" s="6">
        <v>1716</v>
      </c>
      <c r="E2134" s="6">
        <v>0</v>
      </c>
      <c r="F2134" s="6">
        <f t="shared" si="34"/>
        <v>0</v>
      </c>
      <c r="G2134" s="6">
        <v>0</v>
      </c>
      <c r="H2134" s="6">
        <v>0</v>
      </c>
      <c r="I2134" s="7">
        <v>0</v>
      </c>
      <c r="J2134" s="6">
        <v>1716</v>
      </c>
      <c r="K2134" s="6">
        <v>0</v>
      </c>
      <c r="L2134" s="10">
        <v>0</v>
      </c>
    </row>
    <row r="2135" spans="1:12" x14ac:dyDescent="0.25">
      <c r="A2135" s="3" t="s">
        <v>1322</v>
      </c>
      <c r="B2135" s="4" t="s">
        <v>28</v>
      </c>
      <c r="C2135" s="5" t="s">
        <v>1349</v>
      </c>
      <c r="D2135" s="6">
        <v>6044492</v>
      </c>
      <c r="E2135" s="6">
        <v>0</v>
      </c>
      <c r="F2135" s="6">
        <f t="shared" si="34"/>
        <v>5201405</v>
      </c>
      <c r="G2135" s="6">
        <v>5201405</v>
      </c>
      <c r="H2135" s="6">
        <v>0</v>
      </c>
      <c r="I2135" s="7">
        <v>843087</v>
      </c>
      <c r="J2135" s="6">
        <v>0</v>
      </c>
      <c r="K2135" s="6">
        <v>0</v>
      </c>
      <c r="L2135" s="10">
        <v>4</v>
      </c>
    </row>
    <row r="2136" spans="1:12" x14ac:dyDescent="0.25">
      <c r="A2136" s="3" t="s">
        <v>1322</v>
      </c>
      <c r="B2136" s="4" t="s">
        <v>34</v>
      </c>
      <c r="C2136" s="5" t="s">
        <v>35</v>
      </c>
      <c r="D2136" s="6">
        <v>505823820</v>
      </c>
      <c r="E2136" s="6">
        <v>0</v>
      </c>
      <c r="F2136" s="6">
        <f t="shared" si="34"/>
        <v>153040145</v>
      </c>
      <c r="G2136" s="6">
        <v>153040145</v>
      </c>
      <c r="H2136" s="6">
        <v>0</v>
      </c>
      <c r="I2136" s="7">
        <v>235729989</v>
      </c>
      <c r="J2136" s="6">
        <v>47135710</v>
      </c>
      <c r="K2136" s="6">
        <v>69917976</v>
      </c>
      <c r="L2136" s="10">
        <v>1904.5</v>
      </c>
    </row>
    <row r="2137" spans="1:12" x14ac:dyDescent="0.25">
      <c r="A2137" s="3" t="s">
        <v>1322</v>
      </c>
      <c r="B2137" s="4" t="s">
        <v>34</v>
      </c>
      <c r="C2137" s="5" t="s">
        <v>532</v>
      </c>
      <c r="D2137" s="6">
        <v>26749</v>
      </c>
      <c r="E2137" s="6">
        <v>0</v>
      </c>
      <c r="F2137" s="6">
        <f t="shared" si="34"/>
        <v>0</v>
      </c>
      <c r="G2137" s="6">
        <v>0</v>
      </c>
      <c r="H2137" s="6">
        <v>0</v>
      </c>
      <c r="I2137" s="7">
        <v>22598</v>
      </c>
      <c r="J2137" s="6">
        <v>4151</v>
      </c>
      <c r="K2137" s="6">
        <v>0</v>
      </c>
      <c r="L2137" s="10">
        <v>0</v>
      </c>
    </row>
    <row r="2138" spans="1:12" x14ac:dyDescent="0.25">
      <c r="A2138" s="3" t="s">
        <v>1322</v>
      </c>
      <c r="B2138" s="4" t="s">
        <v>34</v>
      </c>
      <c r="C2138" s="5" t="s">
        <v>1350</v>
      </c>
      <c r="D2138" s="6">
        <v>55620</v>
      </c>
      <c r="E2138" s="6">
        <v>0</v>
      </c>
      <c r="F2138" s="6">
        <f t="shared" si="34"/>
        <v>0</v>
      </c>
      <c r="G2138" s="6">
        <v>0</v>
      </c>
      <c r="H2138" s="6">
        <v>0</v>
      </c>
      <c r="I2138" s="7">
        <v>55620</v>
      </c>
      <c r="J2138" s="6">
        <v>0</v>
      </c>
      <c r="K2138" s="6">
        <v>0</v>
      </c>
      <c r="L2138" s="10">
        <v>0.3</v>
      </c>
    </row>
    <row r="2139" spans="1:12" x14ac:dyDescent="0.25">
      <c r="A2139" s="3" t="s">
        <v>1322</v>
      </c>
      <c r="B2139" s="4" t="s">
        <v>34</v>
      </c>
      <c r="C2139" s="5" t="s">
        <v>970</v>
      </c>
      <c r="D2139" s="6">
        <v>617478</v>
      </c>
      <c r="E2139" s="6">
        <v>0</v>
      </c>
      <c r="F2139" s="6">
        <f t="shared" si="34"/>
        <v>0</v>
      </c>
      <c r="G2139" s="6">
        <v>0</v>
      </c>
      <c r="H2139" s="6">
        <v>0</v>
      </c>
      <c r="I2139" s="7">
        <v>617478</v>
      </c>
      <c r="J2139" s="6">
        <v>0</v>
      </c>
      <c r="K2139" s="6">
        <v>0</v>
      </c>
      <c r="L2139" s="10">
        <v>1</v>
      </c>
    </row>
    <row r="2140" spans="1:12" x14ac:dyDescent="0.25">
      <c r="A2140" s="3" t="s">
        <v>1322</v>
      </c>
      <c r="B2140" s="4" t="s">
        <v>34</v>
      </c>
      <c r="C2140" s="5" t="s">
        <v>1351</v>
      </c>
      <c r="D2140" s="6">
        <v>1552558</v>
      </c>
      <c r="E2140" s="6">
        <v>0</v>
      </c>
      <c r="F2140" s="6">
        <f t="shared" si="34"/>
        <v>0</v>
      </c>
      <c r="G2140" s="6">
        <v>0</v>
      </c>
      <c r="H2140" s="6">
        <v>0</v>
      </c>
      <c r="I2140" s="7">
        <v>1552558</v>
      </c>
      <c r="J2140" s="6">
        <v>0</v>
      </c>
      <c r="K2140" s="6">
        <v>0</v>
      </c>
      <c r="L2140" s="10">
        <v>0</v>
      </c>
    </row>
    <row r="2141" spans="1:12" x14ac:dyDescent="0.25">
      <c r="A2141" s="3" t="s">
        <v>1322</v>
      </c>
      <c r="B2141" s="4" t="s">
        <v>34</v>
      </c>
      <c r="C2141" s="5" t="s">
        <v>107</v>
      </c>
      <c r="D2141" s="6">
        <v>18996</v>
      </c>
      <c r="E2141" s="6">
        <v>0</v>
      </c>
      <c r="F2141" s="6">
        <f t="shared" si="34"/>
        <v>0</v>
      </c>
      <c r="G2141" s="6">
        <v>0</v>
      </c>
      <c r="H2141" s="6">
        <v>0</v>
      </c>
      <c r="I2141" s="7">
        <v>18996</v>
      </c>
      <c r="J2141" s="6">
        <v>0</v>
      </c>
      <c r="K2141" s="6">
        <v>0</v>
      </c>
      <c r="L2141" s="10">
        <v>0</v>
      </c>
    </row>
    <row r="2142" spans="1:12" x14ac:dyDescent="0.25">
      <c r="A2142" s="3" t="s">
        <v>1322</v>
      </c>
      <c r="B2142" s="4" t="s">
        <v>34</v>
      </c>
      <c r="C2142" s="5" t="s">
        <v>36</v>
      </c>
      <c r="D2142" s="6">
        <v>-3859353</v>
      </c>
      <c r="E2142" s="6">
        <v>0</v>
      </c>
      <c r="F2142" s="6">
        <f t="shared" si="34"/>
        <v>-1021162</v>
      </c>
      <c r="G2142" s="6">
        <v>-1021162</v>
      </c>
      <c r="H2142" s="6">
        <v>0</v>
      </c>
      <c r="I2142" s="7">
        <v>-2518486</v>
      </c>
      <c r="J2142" s="6">
        <v>-319705</v>
      </c>
      <c r="K2142" s="6">
        <v>0</v>
      </c>
      <c r="L2142" s="10">
        <v>0</v>
      </c>
    </row>
    <row r="2143" spans="1:12" x14ac:dyDescent="0.25">
      <c r="A2143" s="3" t="s">
        <v>1322</v>
      </c>
      <c r="B2143" s="4" t="s">
        <v>34</v>
      </c>
      <c r="C2143" s="5" t="s">
        <v>1352</v>
      </c>
      <c r="D2143" s="6">
        <v>5539251</v>
      </c>
      <c r="E2143" s="6">
        <v>0</v>
      </c>
      <c r="F2143" s="6">
        <f t="shared" si="34"/>
        <v>983780</v>
      </c>
      <c r="G2143" s="6">
        <v>983780</v>
      </c>
      <c r="H2143" s="6">
        <v>0</v>
      </c>
      <c r="I2143" s="7">
        <v>4330392</v>
      </c>
      <c r="J2143" s="6">
        <v>225079</v>
      </c>
      <c r="K2143" s="6">
        <v>0</v>
      </c>
      <c r="L2143" s="10">
        <v>16.5</v>
      </c>
    </row>
    <row r="2144" spans="1:12" x14ac:dyDescent="0.25">
      <c r="A2144" s="3" t="s">
        <v>1322</v>
      </c>
      <c r="B2144" s="4" t="s">
        <v>34</v>
      </c>
      <c r="C2144" s="5" t="s">
        <v>41</v>
      </c>
      <c r="D2144" s="6">
        <v>216597</v>
      </c>
      <c r="E2144" s="6">
        <v>0</v>
      </c>
      <c r="F2144" s="6">
        <f t="shared" si="34"/>
        <v>176541</v>
      </c>
      <c r="G2144" s="6">
        <v>176541</v>
      </c>
      <c r="H2144" s="6">
        <v>0</v>
      </c>
      <c r="I2144" s="7">
        <v>-18200</v>
      </c>
      <c r="J2144" s="6">
        <v>58256</v>
      </c>
      <c r="K2144" s="6">
        <v>0</v>
      </c>
      <c r="L2144" s="10">
        <v>0</v>
      </c>
    </row>
    <row r="2145" spans="1:12" x14ac:dyDescent="0.25">
      <c r="A2145" s="3" t="s">
        <v>1322</v>
      </c>
      <c r="B2145" s="4" t="s">
        <v>3</v>
      </c>
      <c r="C2145" s="5" t="s">
        <v>41</v>
      </c>
      <c r="D2145" s="6">
        <v>531711038</v>
      </c>
      <c r="E2145" s="6">
        <v>0</v>
      </c>
      <c r="F2145" s="6">
        <f t="shared" si="34"/>
        <v>168742644</v>
      </c>
      <c r="G2145" s="6">
        <v>168742644</v>
      </c>
      <c r="H2145" s="6">
        <v>0</v>
      </c>
      <c r="I2145" s="7">
        <v>241553361</v>
      </c>
      <c r="J2145" s="6">
        <v>53042492</v>
      </c>
      <c r="K2145" s="6">
        <v>68372541</v>
      </c>
      <c r="L2145" s="10">
        <v>1948.9</v>
      </c>
    </row>
    <row r="2146" spans="1:12" x14ac:dyDescent="0.25">
      <c r="A2146" s="3" t="s">
        <v>1322</v>
      </c>
      <c r="B2146" s="4" t="s">
        <v>3</v>
      </c>
      <c r="C2146" s="5" t="s">
        <v>381</v>
      </c>
      <c r="D2146" s="6">
        <v>140676</v>
      </c>
      <c r="E2146" s="6">
        <v>0</v>
      </c>
      <c r="F2146" s="6">
        <f t="shared" si="34"/>
        <v>0</v>
      </c>
      <c r="G2146" s="6">
        <v>0</v>
      </c>
      <c r="H2146" s="6">
        <v>0</v>
      </c>
      <c r="I2146" s="7">
        <v>140676</v>
      </c>
      <c r="J2146" s="6">
        <v>0</v>
      </c>
      <c r="K2146" s="6">
        <v>0</v>
      </c>
      <c r="L2146" s="10">
        <v>0.8</v>
      </c>
    </row>
    <row r="2147" spans="1:12" x14ac:dyDescent="0.25">
      <c r="A2147" s="3" t="s">
        <v>1322</v>
      </c>
      <c r="B2147" s="4" t="s">
        <v>3</v>
      </c>
      <c r="C2147" s="5" t="s">
        <v>1353</v>
      </c>
      <c r="D2147" s="6">
        <v>865583</v>
      </c>
      <c r="E2147" s="6">
        <v>0</v>
      </c>
      <c r="F2147" s="6">
        <f t="shared" si="34"/>
        <v>865583</v>
      </c>
      <c r="G2147" s="6">
        <v>865583</v>
      </c>
      <c r="H2147" s="6">
        <v>0</v>
      </c>
      <c r="I2147" s="7">
        <v>0</v>
      </c>
      <c r="J2147" s="6">
        <v>0</v>
      </c>
      <c r="K2147" s="6">
        <v>0</v>
      </c>
      <c r="L2147" s="10">
        <v>0.5</v>
      </c>
    </row>
    <row r="2148" spans="1:12" x14ac:dyDescent="0.25">
      <c r="A2148" s="3" t="s">
        <v>1322</v>
      </c>
      <c r="B2148" s="4" t="s">
        <v>3</v>
      </c>
      <c r="C2148" s="5" t="s">
        <v>1354</v>
      </c>
      <c r="D2148" s="6">
        <v>1108800</v>
      </c>
      <c r="E2148" s="6">
        <v>0</v>
      </c>
      <c r="F2148" s="6">
        <f t="shared" si="34"/>
        <v>1108800</v>
      </c>
      <c r="G2148" s="6">
        <v>1108800</v>
      </c>
      <c r="H2148" s="6">
        <v>0</v>
      </c>
      <c r="I2148" s="7">
        <v>0</v>
      </c>
      <c r="J2148" s="6">
        <v>0</v>
      </c>
      <c r="K2148" s="6">
        <v>0</v>
      </c>
      <c r="L2148" s="10">
        <v>7.3</v>
      </c>
    </row>
    <row r="2149" spans="1:12" x14ac:dyDescent="0.25">
      <c r="A2149" s="3" t="s">
        <v>1322</v>
      </c>
      <c r="B2149" s="4" t="s">
        <v>3</v>
      </c>
      <c r="C2149" s="5" t="s">
        <v>755</v>
      </c>
      <c r="D2149" s="6">
        <v>7500000</v>
      </c>
      <c r="E2149" s="6">
        <v>0</v>
      </c>
      <c r="F2149" s="6">
        <f t="shared" si="34"/>
        <v>0</v>
      </c>
      <c r="G2149" s="6">
        <v>0</v>
      </c>
      <c r="H2149" s="6">
        <v>0</v>
      </c>
      <c r="I2149" s="7">
        <v>6000000</v>
      </c>
      <c r="J2149" s="6">
        <v>1500000</v>
      </c>
      <c r="K2149" s="6">
        <v>0</v>
      </c>
      <c r="L2149" s="10">
        <v>0</v>
      </c>
    </row>
    <row r="2150" spans="1:12" x14ac:dyDescent="0.25">
      <c r="A2150" s="3" t="s">
        <v>1322</v>
      </c>
      <c r="B2150" s="4" t="s">
        <v>3</v>
      </c>
      <c r="C2150" s="5" t="s">
        <v>1355</v>
      </c>
      <c r="D2150" s="6">
        <v>7200</v>
      </c>
      <c r="E2150" s="6">
        <v>0</v>
      </c>
      <c r="F2150" s="6">
        <f t="shared" si="34"/>
        <v>7200</v>
      </c>
      <c r="G2150" s="6">
        <v>7200</v>
      </c>
      <c r="H2150" s="6">
        <v>0</v>
      </c>
      <c r="I2150" s="7">
        <v>0</v>
      </c>
      <c r="J2150" s="6">
        <v>0</v>
      </c>
      <c r="K2150" s="6">
        <v>0</v>
      </c>
      <c r="L2150" s="10">
        <v>0</v>
      </c>
    </row>
    <row r="2151" spans="1:12" x14ac:dyDescent="0.25">
      <c r="A2151" s="3" t="s">
        <v>1322</v>
      </c>
      <c r="B2151" s="4" t="s">
        <v>3</v>
      </c>
      <c r="C2151" s="5" t="s">
        <v>836</v>
      </c>
      <c r="D2151" s="6">
        <v>39815</v>
      </c>
      <c r="E2151" s="6">
        <v>0</v>
      </c>
      <c r="F2151" s="6">
        <f t="shared" si="34"/>
        <v>39815</v>
      </c>
      <c r="G2151" s="6">
        <v>39815</v>
      </c>
      <c r="H2151" s="6">
        <v>0</v>
      </c>
      <c r="I2151" s="7">
        <v>0</v>
      </c>
      <c r="J2151" s="6">
        <v>0</v>
      </c>
      <c r="K2151" s="6">
        <v>0</v>
      </c>
      <c r="L2151" s="10">
        <v>0.5</v>
      </c>
    </row>
    <row r="2152" spans="1:12" x14ac:dyDescent="0.25">
      <c r="A2152" s="3" t="s">
        <v>1322</v>
      </c>
      <c r="B2152" s="4" t="s">
        <v>3</v>
      </c>
      <c r="C2152" s="5" t="s">
        <v>985</v>
      </c>
      <c r="D2152" s="6">
        <v>4065016</v>
      </c>
      <c r="E2152" s="6">
        <v>0</v>
      </c>
      <c r="F2152" s="6">
        <f t="shared" si="34"/>
        <v>3101748</v>
      </c>
      <c r="G2152" s="6">
        <v>3101748</v>
      </c>
      <c r="H2152" s="6">
        <v>0</v>
      </c>
      <c r="I2152" s="7">
        <v>963268</v>
      </c>
      <c r="J2152" s="6">
        <v>0</v>
      </c>
      <c r="K2152" s="6">
        <v>0</v>
      </c>
      <c r="L2152" s="10">
        <v>13.5</v>
      </c>
    </row>
    <row r="2153" spans="1:12" x14ac:dyDescent="0.25">
      <c r="A2153" s="3" t="s">
        <v>1322</v>
      </c>
      <c r="B2153" s="4" t="s">
        <v>3</v>
      </c>
      <c r="C2153" s="5" t="s">
        <v>839</v>
      </c>
      <c r="D2153" s="6">
        <v>19500</v>
      </c>
      <c r="E2153" s="6">
        <v>0</v>
      </c>
      <c r="F2153" s="6">
        <f t="shared" si="34"/>
        <v>19500</v>
      </c>
      <c r="G2153" s="6">
        <v>19500</v>
      </c>
      <c r="H2153" s="6">
        <v>0</v>
      </c>
      <c r="I2153" s="7">
        <v>0</v>
      </c>
      <c r="J2153" s="6">
        <v>0</v>
      </c>
      <c r="K2153" s="6">
        <v>0</v>
      </c>
      <c r="L2153" s="10">
        <v>0</v>
      </c>
    </row>
    <row r="2154" spans="1:12" x14ac:dyDescent="0.25">
      <c r="A2154" s="3" t="s">
        <v>1322</v>
      </c>
      <c r="B2154" s="4" t="s">
        <v>3</v>
      </c>
      <c r="C2154" s="5" t="s">
        <v>1356</v>
      </c>
      <c r="D2154" s="6">
        <v>1034876</v>
      </c>
      <c r="E2154" s="6">
        <v>0</v>
      </c>
      <c r="F2154" s="6">
        <f t="shared" si="34"/>
        <v>541671</v>
      </c>
      <c r="G2154" s="6">
        <v>541671</v>
      </c>
      <c r="H2154" s="6">
        <v>0</v>
      </c>
      <c r="I2154" s="7">
        <v>493205</v>
      </c>
      <c r="J2154" s="6">
        <v>0</v>
      </c>
      <c r="K2154" s="6">
        <v>0</v>
      </c>
      <c r="L2154" s="10">
        <v>11.5</v>
      </c>
    </row>
    <row r="2155" spans="1:12" x14ac:dyDescent="0.25">
      <c r="A2155" s="3" t="s">
        <v>1322</v>
      </c>
      <c r="B2155" s="4" t="s">
        <v>3</v>
      </c>
      <c r="C2155" s="5" t="s">
        <v>8</v>
      </c>
      <c r="D2155" s="6">
        <v>-4382173</v>
      </c>
      <c r="E2155" s="6">
        <v>0</v>
      </c>
      <c r="F2155" s="6">
        <f t="shared" si="34"/>
        <v>-4382173</v>
      </c>
      <c r="G2155" s="6">
        <v>-4382173</v>
      </c>
      <c r="H2155" s="6">
        <v>0</v>
      </c>
      <c r="I2155" s="7">
        <v>0</v>
      </c>
      <c r="J2155" s="6">
        <v>0</v>
      </c>
      <c r="K2155" s="6">
        <v>0</v>
      </c>
      <c r="L2155" s="10">
        <v>0</v>
      </c>
    </row>
    <row r="2156" spans="1:12" x14ac:dyDescent="0.25">
      <c r="A2156" s="3" t="s">
        <v>1322</v>
      </c>
      <c r="B2156" s="4" t="s">
        <v>7</v>
      </c>
      <c r="C2156" s="5" t="s">
        <v>8</v>
      </c>
      <c r="D2156" s="6">
        <v>565111250</v>
      </c>
      <c r="E2156" s="6">
        <v>0</v>
      </c>
      <c r="F2156" s="6">
        <f t="shared" si="34"/>
        <v>196228138</v>
      </c>
      <c r="G2156" s="6">
        <v>196228138</v>
      </c>
      <c r="H2156" s="6">
        <v>0</v>
      </c>
      <c r="I2156" s="7">
        <v>251344497</v>
      </c>
      <c r="J2156" s="6">
        <v>48531478</v>
      </c>
      <c r="K2156" s="6">
        <v>69007137</v>
      </c>
      <c r="L2156" s="10">
        <v>2103.3000000000002</v>
      </c>
    </row>
    <row r="2157" spans="1:12" x14ac:dyDescent="0.25">
      <c r="A2157" s="3" t="s">
        <v>1322</v>
      </c>
      <c r="B2157" s="4" t="s">
        <v>7</v>
      </c>
      <c r="C2157" s="5" t="s">
        <v>1357</v>
      </c>
      <c r="D2157" s="6">
        <v>10300000</v>
      </c>
      <c r="E2157" s="6">
        <v>0</v>
      </c>
      <c r="F2157" s="6">
        <f t="shared" si="34"/>
        <v>10300000</v>
      </c>
      <c r="G2157" s="6">
        <v>10300000</v>
      </c>
      <c r="H2157" s="6">
        <v>0</v>
      </c>
      <c r="I2157" s="7">
        <v>0</v>
      </c>
      <c r="J2157" s="6">
        <v>0</v>
      </c>
      <c r="K2157" s="6">
        <v>0</v>
      </c>
      <c r="L2157" s="10">
        <v>2</v>
      </c>
    </row>
    <row r="2158" spans="1:12" x14ac:dyDescent="0.25">
      <c r="A2158" s="3" t="s">
        <v>1322</v>
      </c>
      <c r="B2158" s="4" t="s">
        <v>7</v>
      </c>
      <c r="C2158" s="5" t="s">
        <v>1358</v>
      </c>
      <c r="D2158" s="6">
        <v>1000000</v>
      </c>
      <c r="E2158" s="6">
        <v>0</v>
      </c>
      <c r="F2158" s="6">
        <f t="shared" si="34"/>
        <v>1000000</v>
      </c>
      <c r="G2158" s="6">
        <v>1000000</v>
      </c>
      <c r="H2158" s="6">
        <v>0</v>
      </c>
      <c r="I2158" s="7">
        <v>0</v>
      </c>
      <c r="J2158" s="6">
        <v>0</v>
      </c>
      <c r="K2158" s="6">
        <v>0</v>
      </c>
      <c r="L2158" s="10">
        <v>0</v>
      </c>
    </row>
    <row r="2159" spans="1:12" x14ac:dyDescent="0.25">
      <c r="A2159" s="3" t="s">
        <v>1322</v>
      </c>
      <c r="B2159" s="4" t="s">
        <v>7</v>
      </c>
      <c r="C2159" s="5" t="s">
        <v>1359</v>
      </c>
      <c r="D2159" s="6">
        <v>65000</v>
      </c>
      <c r="E2159" s="6">
        <v>0</v>
      </c>
      <c r="F2159" s="6">
        <f t="shared" si="34"/>
        <v>65000</v>
      </c>
      <c r="G2159" s="6">
        <v>65000</v>
      </c>
      <c r="H2159" s="6">
        <v>0</v>
      </c>
      <c r="I2159" s="7">
        <v>0</v>
      </c>
      <c r="J2159" s="6">
        <v>0</v>
      </c>
      <c r="K2159" s="6">
        <v>0</v>
      </c>
      <c r="L2159" s="10">
        <v>0</v>
      </c>
    </row>
    <row r="2160" spans="1:12" x14ac:dyDescent="0.25">
      <c r="A2160" s="3" t="s">
        <v>1322</v>
      </c>
      <c r="B2160" s="4" t="s">
        <v>7</v>
      </c>
      <c r="C2160" s="5" t="s">
        <v>1215</v>
      </c>
      <c r="D2160" s="6">
        <v>1115090</v>
      </c>
      <c r="E2160" s="6">
        <v>0</v>
      </c>
      <c r="F2160" s="6">
        <f t="shared" si="34"/>
        <v>1115090</v>
      </c>
      <c r="G2160" s="6">
        <v>1115090</v>
      </c>
      <c r="H2160" s="6">
        <v>0</v>
      </c>
      <c r="I2160" s="7">
        <v>0</v>
      </c>
      <c r="J2160" s="6">
        <v>0</v>
      </c>
      <c r="K2160" s="6">
        <v>0</v>
      </c>
      <c r="L2160" s="10">
        <v>7.3</v>
      </c>
    </row>
    <row r="2161" spans="1:12" x14ac:dyDescent="0.25">
      <c r="A2161" s="3" t="s">
        <v>1322</v>
      </c>
      <c r="B2161" s="4" t="s">
        <v>7</v>
      </c>
      <c r="C2161" s="5" t="s">
        <v>1360</v>
      </c>
      <c r="D2161" s="6">
        <v>15300000</v>
      </c>
      <c r="E2161" s="6">
        <v>0</v>
      </c>
      <c r="F2161" s="6">
        <f t="shared" si="34"/>
        <v>15300000</v>
      </c>
      <c r="G2161" s="6">
        <v>15300000</v>
      </c>
      <c r="H2161" s="6">
        <v>0</v>
      </c>
      <c r="I2161" s="7">
        <v>0</v>
      </c>
      <c r="J2161" s="6">
        <v>0</v>
      </c>
      <c r="K2161" s="6">
        <v>0</v>
      </c>
      <c r="L2161" s="10">
        <v>1.8</v>
      </c>
    </row>
    <row r="2162" spans="1:12" x14ac:dyDescent="0.25">
      <c r="A2162" s="3" t="s">
        <v>1322</v>
      </c>
      <c r="B2162" s="4" t="s">
        <v>7</v>
      </c>
      <c r="C2162" s="5" t="s">
        <v>1216</v>
      </c>
      <c r="D2162" s="6">
        <v>497250</v>
      </c>
      <c r="E2162" s="6">
        <v>0</v>
      </c>
      <c r="F2162" s="6">
        <f t="shared" si="34"/>
        <v>497250</v>
      </c>
      <c r="G2162" s="6">
        <v>497250</v>
      </c>
      <c r="H2162" s="6">
        <v>0</v>
      </c>
      <c r="I2162" s="7">
        <v>0</v>
      </c>
      <c r="J2162" s="6">
        <v>0</v>
      </c>
      <c r="K2162" s="6">
        <v>0</v>
      </c>
      <c r="L2162" s="10">
        <v>4.5</v>
      </c>
    </row>
    <row r="2163" spans="1:12" x14ac:dyDescent="0.25">
      <c r="A2163" s="3" t="s">
        <v>1322</v>
      </c>
      <c r="B2163" s="4" t="s">
        <v>7</v>
      </c>
      <c r="C2163" s="5" t="s">
        <v>1217</v>
      </c>
      <c r="D2163" s="6">
        <v>77780</v>
      </c>
      <c r="E2163" s="6">
        <v>0</v>
      </c>
      <c r="F2163" s="6">
        <f t="shared" si="34"/>
        <v>0</v>
      </c>
      <c r="G2163" s="6">
        <v>0</v>
      </c>
      <c r="H2163" s="6">
        <v>0</v>
      </c>
      <c r="I2163" s="7">
        <v>0</v>
      </c>
      <c r="J2163" s="6">
        <v>77780</v>
      </c>
      <c r="K2163" s="6">
        <v>0</v>
      </c>
      <c r="L2163" s="10">
        <v>0.5</v>
      </c>
    </row>
    <row r="2164" spans="1:12" x14ac:dyDescent="0.25">
      <c r="A2164" s="3" t="s">
        <v>1322</v>
      </c>
      <c r="B2164" s="4" t="s">
        <v>7</v>
      </c>
      <c r="C2164" s="5" t="s">
        <v>1361</v>
      </c>
      <c r="D2164" s="6">
        <v>200000</v>
      </c>
      <c r="E2164" s="6">
        <v>0</v>
      </c>
      <c r="F2164" s="6">
        <f t="shared" si="34"/>
        <v>100000</v>
      </c>
      <c r="G2164" s="6">
        <v>100000</v>
      </c>
      <c r="H2164" s="6">
        <v>0</v>
      </c>
      <c r="I2164" s="7">
        <v>0</v>
      </c>
      <c r="J2164" s="6">
        <v>100000</v>
      </c>
      <c r="K2164" s="6">
        <v>0</v>
      </c>
      <c r="L2164" s="10">
        <v>0.2</v>
      </c>
    </row>
    <row r="2165" spans="1:12" x14ac:dyDescent="0.25">
      <c r="A2165" s="3" t="s">
        <v>1322</v>
      </c>
      <c r="B2165" s="4" t="s">
        <v>7</v>
      </c>
      <c r="C2165" s="5" t="s">
        <v>118</v>
      </c>
      <c r="D2165" s="6">
        <v>3500000</v>
      </c>
      <c r="E2165" s="6">
        <v>0</v>
      </c>
      <c r="F2165" s="6">
        <f t="shared" si="34"/>
        <v>0</v>
      </c>
      <c r="G2165" s="6">
        <v>0</v>
      </c>
      <c r="H2165" s="6">
        <v>0</v>
      </c>
      <c r="I2165" s="7">
        <v>3500000</v>
      </c>
      <c r="J2165" s="6">
        <v>0</v>
      </c>
      <c r="K2165" s="6">
        <v>0</v>
      </c>
      <c r="L2165" s="10">
        <v>2.5</v>
      </c>
    </row>
    <row r="2166" spans="1:12" x14ac:dyDescent="0.25">
      <c r="A2166" s="3" t="s">
        <v>1322</v>
      </c>
      <c r="B2166" s="4" t="s">
        <v>7</v>
      </c>
      <c r="C2166" s="5" t="s">
        <v>1362</v>
      </c>
      <c r="D2166" s="6">
        <v>2100000</v>
      </c>
      <c r="E2166" s="6">
        <v>0</v>
      </c>
      <c r="F2166" s="6">
        <f t="shared" si="34"/>
        <v>2100000</v>
      </c>
      <c r="G2166" s="6">
        <v>2100000</v>
      </c>
      <c r="H2166" s="6">
        <v>0</v>
      </c>
      <c r="I2166" s="7">
        <v>0</v>
      </c>
      <c r="J2166" s="6">
        <v>0</v>
      </c>
      <c r="K2166" s="6">
        <v>0</v>
      </c>
      <c r="L2166" s="10">
        <v>1.8</v>
      </c>
    </row>
    <row r="2167" spans="1:12" x14ac:dyDescent="0.25">
      <c r="A2167" s="3" t="s">
        <v>1322</v>
      </c>
      <c r="B2167" s="4" t="s">
        <v>7</v>
      </c>
      <c r="C2167" s="5" t="s">
        <v>1363</v>
      </c>
      <c r="D2167" s="6">
        <v>500000</v>
      </c>
      <c r="E2167" s="6">
        <v>0</v>
      </c>
      <c r="F2167" s="6">
        <f t="shared" si="34"/>
        <v>500000</v>
      </c>
      <c r="G2167" s="6">
        <v>500000</v>
      </c>
      <c r="H2167" s="6">
        <v>0</v>
      </c>
      <c r="I2167" s="7">
        <v>0</v>
      </c>
      <c r="J2167" s="6">
        <v>0</v>
      </c>
      <c r="K2167" s="6">
        <v>0</v>
      </c>
      <c r="L2167" s="10">
        <v>0.9</v>
      </c>
    </row>
    <row r="2168" spans="1:12" x14ac:dyDescent="0.25">
      <c r="A2168" s="3" t="s">
        <v>1322</v>
      </c>
      <c r="B2168" s="4" t="s">
        <v>7</v>
      </c>
      <c r="C2168" s="5" t="s">
        <v>51</v>
      </c>
      <c r="D2168" s="6">
        <v>-348961</v>
      </c>
      <c r="E2168" s="6">
        <v>0</v>
      </c>
      <c r="F2168" s="6">
        <f t="shared" si="34"/>
        <v>-98843</v>
      </c>
      <c r="G2168" s="6">
        <v>-98843</v>
      </c>
      <c r="H2168" s="6">
        <v>0</v>
      </c>
      <c r="I2168" s="7">
        <v>-219685</v>
      </c>
      <c r="J2168" s="6">
        <v>-21932</v>
      </c>
      <c r="K2168" s="6">
        <v>-8501</v>
      </c>
      <c r="L2168" s="10">
        <v>0</v>
      </c>
    </row>
    <row r="2169" spans="1:12" x14ac:dyDescent="0.25">
      <c r="A2169" s="3" t="s">
        <v>1322</v>
      </c>
      <c r="B2169" s="4" t="s">
        <v>7</v>
      </c>
      <c r="C2169" s="5" t="s">
        <v>1364</v>
      </c>
      <c r="D2169" s="6">
        <v>4918</v>
      </c>
      <c r="E2169" s="6">
        <v>0</v>
      </c>
      <c r="F2169" s="6">
        <f t="shared" si="34"/>
        <v>4918</v>
      </c>
      <c r="G2169" s="6">
        <v>4918</v>
      </c>
      <c r="H2169" s="6">
        <v>0</v>
      </c>
      <c r="I2169" s="7">
        <v>0</v>
      </c>
      <c r="J2169" s="6">
        <v>0</v>
      </c>
      <c r="K2169" s="6">
        <v>0</v>
      </c>
      <c r="L2169" s="10">
        <v>0.1</v>
      </c>
    </row>
    <row r="2170" spans="1:12" x14ac:dyDescent="0.25">
      <c r="A2170" s="3" t="s">
        <v>1322</v>
      </c>
      <c r="B2170" s="4" t="s">
        <v>7</v>
      </c>
      <c r="C2170" s="5" t="s">
        <v>1365</v>
      </c>
      <c r="D2170" s="6">
        <v>70232</v>
      </c>
      <c r="E2170" s="6">
        <v>0</v>
      </c>
      <c r="F2170" s="6">
        <f t="shared" si="34"/>
        <v>70232</v>
      </c>
      <c r="G2170" s="6">
        <v>70232</v>
      </c>
      <c r="H2170" s="6">
        <v>0</v>
      </c>
      <c r="I2170" s="7">
        <v>0</v>
      </c>
      <c r="J2170" s="6">
        <v>0</v>
      </c>
      <c r="K2170" s="6">
        <v>0</v>
      </c>
      <c r="L2170" s="10">
        <v>1</v>
      </c>
    </row>
    <row r="2171" spans="1:12" x14ac:dyDescent="0.25">
      <c r="A2171" s="3" t="s">
        <v>1322</v>
      </c>
      <c r="B2171" s="4" t="s">
        <v>7</v>
      </c>
      <c r="C2171" s="5" t="s">
        <v>424</v>
      </c>
      <c r="D2171" s="6">
        <v>405871</v>
      </c>
      <c r="E2171" s="6">
        <v>0</v>
      </c>
      <c r="F2171" s="6">
        <f t="shared" si="34"/>
        <v>405871</v>
      </c>
      <c r="G2171" s="6">
        <v>405871</v>
      </c>
      <c r="H2171" s="6">
        <v>0</v>
      </c>
      <c r="I2171" s="7">
        <v>0</v>
      </c>
      <c r="J2171" s="6">
        <v>0</v>
      </c>
      <c r="K2171" s="6">
        <v>0</v>
      </c>
      <c r="L2171" s="10">
        <v>0</v>
      </c>
    </row>
    <row r="2172" spans="1:12" x14ac:dyDescent="0.25">
      <c r="A2172" s="3" t="s">
        <v>1322</v>
      </c>
      <c r="B2172" s="4" t="s">
        <v>7</v>
      </c>
      <c r="C2172" s="5" t="s">
        <v>1366</v>
      </c>
      <c r="D2172" s="6">
        <v>1000000</v>
      </c>
      <c r="E2172" s="6">
        <v>0</v>
      </c>
      <c r="F2172" s="6">
        <f t="shared" si="34"/>
        <v>1000000</v>
      </c>
      <c r="G2172" s="6">
        <v>1000000</v>
      </c>
      <c r="H2172" s="6">
        <v>0</v>
      </c>
      <c r="I2172" s="7">
        <v>0</v>
      </c>
      <c r="J2172" s="6">
        <v>0</v>
      </c>
      <c r="K2172" s="6">
        <v>0</v>
      </c>
      <c r="L2172" s="10">
        <v>1</v>
      </c>
    </row>
    <row r="2173" spans="1:12" x14ac:dyDescent="0.25">
      <c r="A2173" s="3" t="s">
        <v>1322</v>
      </c>
      <c r="B2173" s="4" t="s">
        <v>7</v>
      </c>
      <c r="C2173" s="5" t="s">
        <v>248</v>
      </c>
      <c r="D2173" s="6">
        <v>12000000</v>
      </c>
      <c r="E2173" s="6">
        <v>0</v>
      </c>
      <c r="F2173" s="6">
        <f t="shared" si="34"/>
        <v>6000000</v>
      </c>
      <c r="G2173" s="6">
        <v>6000000</v>
      </c>
      <c r="H2173" s="6">
        <v>0</v>
      </c>
      <c r="I2173" s="7">
        <v>0</v>
      </c>
      <c r="J2173" s="6">
        <v>6000000</v>
      </c>
      <c r="K2173" s="6">
        <v>0</v>
      </c>
      <c r="L2173" s="10">
        <v>0</v>
      </c>
    </row>
    <row r="2174" spans="1:12" x14ac:dyDescent="0.25">
      <c r="A2174" s="3" t="s">
        <v>1322</v>
      </c>
      <c r="B2174" s="4" t="s">
        <v>7</v>
      </c>
      <c r="C2174" s="5" t="s">
        <v>1367</v>
      </c>
      <c r="D2174" s="6">
        <v>100000</v>
      </c>
      <c r="E2174" s="6">
        <v>0</v>
      </c>
      <c r="F2174" s="6">
        <f t="shared" si="34"/>
        <v>100000</v>
      </c>
      <c r="G2174" s="6">
        <v>100000</v>
      </c>
      <c r="H2174" s="6">
        <v>0</v>
      </c>
      <c r="I2174" s="7">
        <v>0</v>
      </c>
      <c r="J2174" s="6">
        <v>0</v>
      </c>
      <c r="K2174" s="6">
        <v>0</v>
      </c>
      <c r="L2174" s="10">
        <v>0.3</v>
      </c>
    </row>
    <row r="2175" spans="1:12" x14ac:dyDescent="0.25">
      <c r="A2175" s="3" t="s">
        <v>1322</v>
      </c>
      <c r="B2175" s="4" t="s">
        <v>7</v>
      </c>
      <c r="C2175" s="5" t="s">
        <v>566</v>
      </c>
      <c r="D2175" s="6">
        <v>7000000</v>
      </c>
      <c r="E2175" s="6">
        <v>0</v>
      </c>
      <c r="F2175" s="6">
        <f t="shared" si="34"/>
        <v>7000000</v>
      </c>
      <c r="G2175" s="6">
        <v>7000000</v>
      </c>
      <c r="H2175" s="6">
        <v>0</v>
      </c>
      <c r="I2175" s="7">
        <v>0</v>
      </c>
      <c r="J2175" s="6">
        <v>0</v>
      </c>
      <c r="K2175" s="6">
        <v>0</v>
      </c>
      <c r="L2175" s="10">
        <v>1.8</v>
      </c>
    </row>
    <row r="2176" spans="1:12" x14ac:dyDescent="0.25">
      <c r="A2176" s="3" t="s">
        <v>1322</v>
      </c>
      <c r="B2176" s="4" t="s">
        <v>7</v>
      </c>
      <c r="C2176" s="5" t="s">
        <v>1368</v>
      </c>
      <c r="D2176" s="6">
        <v>1881727</v>
      </c>
      <c r="E2176" s="6">
        <v>0</v>
      </c>
      <c r="F2176" s="6">
        <f t="shared" si="34"/>
        <v>0</v>
      </c>
      <c r="G2176" s="6">
        <v>0</v>
      </c>
      <c r="H2176" s="6">
        <v>0</v>
      </c>
      <c r="I2176" s="7">
        <v>1881727</v>
      </c>
      <c r="J2176" s="6">
        <v>0</v>
      </c>
      <c r="K2176" s="6">
        <v>0</v>
      </c>
      <c r="L2176" s="10">
        <v>1.1000000000000001</v>
      </c>
    </row>
    <row r="2177" spans="1:12" x14ac:dyDescent="0.25">
      <c r="A2177" s="3" t="s">
        <v>1322</v>
      </c>
      <c r="B2177" s="4" t="s">
        <v>7</v>
      </c>
      <c r="C2177" s="5" t="s">
        <v>1369</v>
      </c>
      <c r="D2177" s="6">
        <v>2470516</v>
      </c>
      <c r="E2177" s="6">
        <v>0</v>
      </c>
      <c r="F2177" s="6">
        <f t="shared" si="34"/>
        <v>464801</v>
      </c>
      <c r="G2177" s="6">
        <v>464801</v>
      </c>
      <c r="H2177" s="6">
        <v>0</v>
      </c>
      <c r="I2177" s="7">
        <v>3041996</v>
      </c>
      <c r="J2177" s="6">
        <v>-1074775</v>
      </c>
      <c r="K2177" s="6">
        <v>38494</v>
      </c>
      <c r="L2177" s="10">
        <v>-7</v>
      </c>
    </row>
    <row r="2178" spans="1:12" x14ac:dyDescent="0.25">
      <c r="A2178" s="3" t="s">
        <v>1322</v>
      </c>
      <c r="B2178" s="4" t="s">
        <v>9</v>
      </c>
      <c r="C2178" s="5" t="s">
        <v>10</v>
      </c>
      <c r="D2178" s="6">
        <v>664221638</v>
      </c>
      <c r="E2178" s="6">
        <v>0</v>
      </c>
      <c r="F2178" s="6">
        <f t="shared" si="34"/>
        <v>261537243</v>
      </c>
      <c r="G2178" s="6">
        <v>261537243</v>
      </c>
      <c r="H2178" s="6">
        <v>0</v>
      </c>
      <c r="I2178" s="7">
        <v>265818100</v>
      </c>
      <c r="J2178" s="6">
        <v>68113327</v>
      </c>
      <c r="K2178" s="6">
        <v>68752968</v>
      </c>
      <c r="L2178" s="10">
        <v>2273.3000000000002</v>
      </c>
    </row>
    <row r="2179" spans="1:12" x14ac:dyDescent="0.25">
      <c r="A2179" s="3" t="s">
        <v>1322</v>
      </c>
      <c r="B2179" s="4" t="s">
        <v>9</v>
      </c>
      <c r="C2179" s="5" t="s">
        <v>1370</v>
      </c>
      <c r="D2179" s="6">
        <v>5528042</v>
      </c>
      <c r="E2179" s="6">
        <v>0</v>
      </c>
      <c r="F2179" s="6">
        <f t="shared" si="34"/>
        <v>2764021</v>
      </c>
      <c r="G2179" s="6">
        <v>2764021</v>
      </c>
      <c r="H2179" s="6">
        <v>0</v>
      </c>
      <c r="I2179" s="7">
        <v>0</v>
      </c>
      <c r="J2179" s="6">
        <v>2764021</v>
      </c>
      <c r="K2179" s="6">
        <v>0</v>
      </c>
      <c r="L2179" s="10">
        <v>11.5</v>
      </c>
    </row>
    <row r="2180" spans="1:12" x14ac:dyDescent="0.25">
      <c r="A2180" s="3" t="s">
        <v>1322</v>
      </c>
      <c r="B2180" s="4" t="s">
        <v>9</v>
      </c>
      <c r="C2180" s="5" t="s">
        <v>853</v>
      </c>
      <c r="D2180" s="6">
        <v>191973</v>
      </c>
      <c r="E2180" s="6">
        <v>0</v>
      </c>
      <c r="F2180" s="6">
        <f t="shared" si="34"/>
        <v>191973</v>
      </c>
      <c r="G2180" s="6">
        <v>191973</v>
      </c>
      <c r="H2180" s="6">
        <v>0</v>
      </c>
      <c r="I2180" s="7">
        <v>0</v>
      </c>
      <c r="J2180" s="6">
        <v>0</v>
      </c>
      <c r="K2180" s="6">
        <v>0</v>
      </c>
      <c r="L2180" s="10">
        <v>1.4</v>
      </c>
    </row>
    <row r="2181" spans="1:12" x14ac:dyDescent="0.25">
      <c r="A2181" s="3" t="s">
        <v>1322</v>
      </c>
      <c r="B2181" s="4" t="s">
        <v>9</v>
      </c>
      <c r="C2181" s="5" t="s">
        <v>855</v>
      </c>
      <c r="D2181" s="6">
        <v>163946</v>
      </c>
      <c r="E2181" s="6">
        <v>0</v>
      </c>
      <c r="F2181" s="6">
        <f t="shared" si="34"/>
        <v>163946</v>
      </c>
      <c r="G2181" s="6">
        <v>163946</v>
      </c>
      <c r="H2181" s="6">
        <v>0</v>
      </c>
      <c r="I2181" s="7">
        <v>0</v>
      </c>
      <c r="J2181" s="6">
        <v>0</v>
      </c>
      <c r="K2181" s="6">
        <v>0</v>
      </c>
      <c r="L2181" s="10">
        <v>1.8</v>
      </c>
    </row>
    <row r="2182" spans="1:12" x14ac:dyDescent="0.25">
      <c r="A2182" s="3" t="s">
        <v>1322</v>
      </c>
      <c r="B2182" s="4" t="s">
        <v>9</v>
      </c>
      <c r="C2182" s="5" t="s">
        <v>1371</v>
      </c>
      <c r="D2182" s="6">
        <v>268604</v>
      </c>
      <c r="E2182" s="6">
        <v>0</v>
      </c>
      <c r="F2182" s="6">
        <f t="shared" si="34"/>
        <v>9302</v>
      </c>
      <c r="G2182" s="6">
        <v>9302</v>
      </c>
      <c r="H2182" s="6">
        <v>0</v>
      </c>
      <c r="I2182" s="7">
        <v>250000</v>
      </c>
      <c r="J2182" s="6">
        <v>9302</v>
      </c>
      <c r="K2182" s="6">
        <v>0</v>
      </c>
      <c r="L2182" s="10">
        <v>2</v>
      </c>
    </row>
    <row r="2183" spans="1:12" x14ac:dyDescent="0.25">
      <c r="A2183" s="3" t="s">
        <v>1322</v>
      </c>
      <c r="B2183" s="4" t="s">
        <v>9</v>
      </c>
      <c r="C2183" s="5" t="s">
        <v>856</v>
      </c>
      <c r="D2183" s="6">
        <v>238846</v>
      </c>
      <c r="E2183" s="6">
        <v>0</v>
      </c>
      <c r="F2183" s="6">
        <f t="shared" si="34"/>
        <v>238846</v>
      </c>
      <c r="G2183" s="6">
        <v>238846</v>
      </c>
      <c r="H2183" s="6">
        <v>0</v>
      </c>
      <c r="I2183" s="7">
        <v>0</v>
      </c>
      <c r="J2183" s="6">
        <v>0</v>
      </c>
      <c r="K2183" s="6">
        <v>0</v>
      </c>
      <c r="L2183" s="10">
        <v>2.8</v>
      </c>
    </row>
    <row r="2184" spans="1:12" x14ac:dyDescent="0.25">
      <c r="A2184" s="3" t="s">
        <v>1322</v>
      </c>
      <c r="B2184" s="4" t="s">
        <v>9</v>
      </c>
      <c r="C2184" s="5" t="s">
        <v>124</v>
      </c>
      <c r="D2184" s="6">
        <v>52912</v>
      </c>
      <c r="E2184" s="6">
        <v>0</v>
      </c>
      <c r="F2184" s="6">
        <f t="shared" si="34"/>
        <v>52912</v>
      </c>
      <c r="G2184" s="6">
        <v>52912</v>
      </c>
      <c r="H2184" s="6">
        <v>0</v>
      </c>
      <c r="I2184" s="7">
        <v>0</v>
      </c>
      <c r="J2184" s="6">
        <v>0</v>
      </c>
      <c r="K2184" s="6">
        <v>0</v>
      </c>
      <c r="L2184" s="10">
        <v>0.9</v>
      </c>
    </row>
    <row r="2185" spans="1:12" x14ac:dyDescent="0.25">
      <c r="A2185" s="3" t="s">
        <v>1322</v>
      </c>
      <c r="B2185" s="4" t="s">
        <v>9</v>
      </c>
      <c r="C2185" s="5" t="s">
        <v>1372</v>
      </c>
      <c r="D2185" s="6">
        <v>26112042</v>
      </c>
      <c r="E2185" s="6">
        <v>0</v>
      </c>
      <c r="F2185" s="6">
        <f t="shared" si="34"/>
        <v>20715551</v>
      </c>
      <c r="G2185" s="6">
        <v>20715551</v>
      </c>
      <c r="H2185" s="6">
        <v>0</v>
      </c>
      <c r="I2185" s="7">
        <v>5396491</v>
      </c>
      <c r="J2185" s="6">
        <v>0</v>
      </c>
      <c r="K2185" s="6">
        <v>0</v>
      </c>
      <c r="L2185" s="10">
        <v>18.100000000000001</v>
      </c>
    </row>
    <row r="2186" spans="1:12" x14ac:dyDescent="0.25">
      <c r="A2186" s="3" t="s">
        <v>1322</v>
      </c>
      <c r="B2186" s="4" t="s">
        <v>9</v>
      </c>
      <c r="C2186" s="5" t="s">
        <v>1373</v>
      </c>
      <c r="D2186" s="6">
        <v>100000</v>
      </c>
      <c r="E2186" s="6">
        <v>0</v>
      </c>
      <c r="F2186" s="6">
        <f t="shared" si="34"/>
        <v>100000</v>
      </c>
      <c r="G2186" s="6">
        <v>100000</v>
      </c>
      <c r="H2186" s="6">
        <v>0</v>
      </c>
      <c r="I2186" s="7">
        <v>0</v>
      </c>
      <c r="J2186" s="6">
        <v>0</v>
      </c>
      <c r="K2186" s="6">
        <v>0</v>
      </c>
      <c r="L2186" s="10">
        <v>0</v>
      </c>
    </row>
    <row r="2187" spans="1:12" x14ac:dyDescent="0.25">
      <c r="A2187" s="3" t="s">
        <v>1322</v>
      </c>
      <c r="B2187" s="4" t="s">
        <v>9</v>
      </c>
      <c r="C2187" s="5" t="s">
        <v>1374</v>
      </c>
      <c r="D2187" s="6">
        <v>5000000</v>
      </c>
      <c r="E2187" s="6">
        <v>0</v>
      </c>
      <c r="F2187" s="6">
        <f t="shared" ref="F2187:F2250" si="35">SUM(G2187:H2187)</f>
        <v>0</v>
      </c>
      <c r="G2187" s="6">
        <v>0</v>
      </c>
      <c r="H2187" s="6">
        <v>0</v>
      </c>
      <c r="I2187" s="7">
        <v>5000000</v>
      </c>
      <c r="J2187" s="6">
        <v>0</v>
      </c>
      <c r="K2187" s="6">
        <v>0</v>
      </c>
      <c r="L2187" s="10">
        <v>0</v>
      </c>
    </row>
    <row r="2188" spans="1:12" x14ac:dyDescent="0.25">
      <c r="A2188" s="3" t="s">
        <v>1322</v>
      </c>
      <c r="B2188" s="4" t="s">
        <v>9</v>
      </c>
      <c r="C2188" s="5" t="s">
        <v>1375</v>
      </c>
      <c r="D2188" s="6">
        <v>45000</v>
      </c>
      <c r="E2188" s="6">
        <v>0</v>
      </c>
      <c r="F2188" s="6">
        <f t="shared" si="35"/>
        <v>45000</v>
      </c>
      <c r="G2188" s="6">
        <v>45000</v>
      </c>
      <c r="H2188" s="6">
        <v>0</v>
      </c>
      <c r="I2188" s="7">
        <v>0</v>
      </c>
      <c r="J2188" s="6">
        <v>0</v>
      </c>
      <c r="K2188" s="6">
        <v>0</v>
      </c>
      <c r="L2188" s="10">
        <v>0</v>
      </c>
    </row>
    <row r="2189" spans="1:12" x14ac:dyDescent="0.25">
      <c r="A2189" s="3" t="s">
        <v>1322</v>
      </c>
      <c r="B2189" s="4" t="s">
        <v>9</v>
      </c>
      <c r="C2189" s="5" t="s">
        <v>1376</v>
      </c>
      <c r="D2189" s="6">
        <v>11900</v>
      </c>
      <c r="E2189" s="6">
        <v>0</v>
      </c>
      <c r="F2189" s="6">
        <f t="shared" si="35"/>
        <v>11900</v>
      </c>
      <c r="G2189" s="6">
        <v>11900</v>
      </c>
      <c r="H2189" s="6">
        <v>0</v>
      </c>
      <c r="I2189" s="7">
        <v>0</v>
      </c>
      <c r="J2189" s="6">
        <v>0</v>
      </c>
      <c r="K2189" s="6">
        <v>0</v>
      </c>
      <c r="L2189" s="10">
        <v>0</v>
      </c>
    </row>
    <row r="2190" spans="1:12" x14ac:dyDescent="0.25">
      <c r="A2190" s="3" t="s">
        <v>1322</v>
      </c>
      <c r="B2190" s="4" t="s">
        <v>9</v>
      </c>
      <c r="C2190" s="5" t="s">
        <v>1377</v>
      </c>
      <c r="D2190" s="6">
        <v>2000000</v>
      </c>
      <c r="E2190" s="6">
        <v>0</v>
      </c>
      <c r="F2190" s="6">
        <f t="shared" si="35"/>
        <v>1000000</v>
      </c>
      <c r="G2190" s="6">
        <v>1000000</v>
      </c>
      <c r="H2190" s="6">
        <v>0</v>
      </c>
      <c r="I2190" s="7">
        <v>0</v>
      </c>
      <c r="J2190" s="6">
        <v>1000000</v>
      </c>
      <c r="K2190" s="6">
        <v>0</v>
      </c>
      <c r="L2190" s="10">
        <v>0</v>
      </c>
    </row>
    <row r="2191" spans="1:12" x14ac:dyDescent="0.25">
      <c r="A2191" s="3" t="s">
        <v>1322</v>
      </c>
      <c r="B2191" s="4" t="s">
        <v>9</v>
      </c>
      <c r="C2191" s="5" t="s">
        <v>1378</v>
      </c>
      <c r="D2191" s="6">
        <v>100000</v>
      </c>
      <c r="E2191" s="6">
        <v>0</v>
      </c>
      <c r="F2191" s="6">
        <f t="shared" si="35"/>
        <v>0</v>
      </c>
      <c r="G2191" s="6">
        <v>0</v>
      </c>
      <c r="H2191" s="6">
        <v>0</v>
      </c>
      <c r="I2191" s="7">
        <v>100000</v>
      </c>
      <c r="J2191" s="6">
        <v>0</v>
      </c>
      <c r="K2191" s="6">
        <v>0</v>
      </c>
      <c r="L2191" s="10">
        <v>0</v>
      </c>
    </row>
    <row r="2192" spans="1:12" x14ac:dyDescent="0.25">
      <c r="A2192" s="3" t="s">
        <v>1322</v>
      </c>
      <c r="B2192" s="4" t="s">
        <v>9</v>
      </c>
      <c r="C2192" s="5" t="s">
        <v>1379</v>
      </c>
      <c r="D2192" s="6">
        <v>27104200</v>
      </c>
      <c r="E2192" s="6">
        <v>0</v>
      </c>
      <c r="F2192" s="6">
        <f t="shared" si="35"/>
        <v>15398676</v>
      </c>
      <c r="G2192" s="6">
        <v>15398676</v>
      </c>
      <c r="H2192" s="6">
        <v>0</v>
      </c>
      <c r="I2192" s="7">
        <v>5103784</v>
      </c>
      <c r="J2192" s="6">
        <v>6627041</v>
      </c>
      <c r="K2192" s="6">
        <v>-25301</v>
      </c>
      <c r="L2192" s="10">
        <v>-2.1</v>
      </c>
    </row>
    <row r="2193" spans="1:12" x14ac:dyDescent="0.25">
      <c r="A2193" s="3" t="s">
        <v>1322</v>
      </c>
      <c r="B2193" s="4" t="s">
        <v>9</v>
      </c>
      <c r="C2193" s="5" t="s">
        <v>12</v>
      </c>
      <c r="D2193" s="6">
        <v>2400000</v>
      </c>
      <c r="E2193" s="6">
        <v>0</v>
      </c>
      <c r="F2193" s="6">
        <f t="shared" si="35"/>
        <v>400000</v>
      </c>
      <c r="G2193" s="6">
        <v>400000</v>
      </c>
      <c r="H2193" s="6">
        <v>0</v>
      </c>
      <c r="I2193" s="7">
        <v>2000000</v>
      </c>
      <c r="J2193" s="6">
        <v>0</v>
      </c>
      <c r="K2193" s="6">
        <v>0</v>
      </c>
      <c r="L2193" s="10">
        <v>0</v>
      </c>
    </row>
    <row r="2194" spans="1:12" x14ac:dyDescent="0.25">
      <c r="A2194" s="3" t="s">
        <v>1322</v>
      </c>
      <c r="B2194" s="4" t="s">
        <v>11</v>
      </c>
      <c r="C2194" s="5" t="s">
        <v>12</v>
      </c>
      <c r="D2194" s="6">
        <v>711464079</v>
      </c>
      <c r="E2194" s="6">
        <v>0</v>
      </c>
      <c r="F2194" s="6">
        <f t="shared" si="35"/>
        <v>280867857</v>
      </c>
      <c r="G2194" s="6">
        <v>280867857</v>
      </c>
      <c r="H2194" s="6">
        <v>0</v>
      </c>
      <c r="I2194" s="7">
        <v>283145079</v>
      </c>
      <c r="J2194" s="6">
        <v>77923588</v>
      </c>
      <c r="K2194" s="6">
        <v>69527555</v>
      </c>
      <c r="L2194" s="10">
        <v>2354.8000000000002</v>
      </c>
    </row>
    <row r="2195" spans="1:12" x14ac:dyDescent="0.25">
      <c r="A2195" s="3" t="s">
        <v>1322</v>
      </c>
      <c r="B2195" s="4" t="s">
        <v>11</v>
      </c>
      <c r="C2195" s="5" t="s">
        <v>1380</v>
      </c>
      <c r="D2195" s="6">
        <v>1477127</v>
      </c>
      <c r="E2195" s="6">
        <v>0</v>
      </c>
      <c r="F2195" s="6">
        <f t="shared" si="35"/>
        <v>1477127</v>
      </c>
      <c r="G2195" s="6">
        <v>1477127</v>
      </c>
      <c r="H2195" s="6">
        <v>0</v>
      </c>
      <c r="I2195" s="7">
        <v>0</v>
      </c>
      <c r="J2195" s="6">
        <v>0</v>
      </c>
      <c r="K2195" s="6">
        <v>0</v>
      </c>
      <c r="L2195" s="10">
        <v>10.1</v>
      </c>
    </row>
    <row r="2196" spans="1:12" x14ac:dyDescent="0.25">
      <c r="A2196" s="3" t="s">
        <v>1322</v>
      </c>
      <c r="B2196" s="4" t="s">
        <v>11</v>
      </c>
      <c r="C2196" s="5" t="s">
        <v>796</v>
      </c>
      <c r="D2196" s="6">
        <v>55748</v>
      </c>
      <c r="E2196" s="6">
        <v>0</v>
      </c>
      <c r="F2196" s="6">
        <f t="shared" si="35"/>
        <v>0</v>
      </c>
      <c r="G2196" s="6">
        <v>0</v>
      </c>
      <c r="H2196" s="6">
        <v>0</v>
      </c>
      <c r="I2196" s="7">
        <v>55748</v>
      </c>
      <c r="J2196" s="6">
        <v>0</v>
      </c>
      <c r="K2196" s="6">
        <v>0</v>
      </c>
      <c r="L2196" s="10">
        <v>0.3</v>
      </c>
    </row>
    <row r="2197" spans="1:12" x14ac:dyDescent="0.25">
      <c r="A2197" s="3" t="s">
        <v>1322</v>
      </c>
      <c r="B2197" s="4" t="s">
        <v>11</v>
      </c>
      <c r="C2197" s="5" t="s">
        <v>1023</v>
      </c>
      <c r="D2197" s="6">
        <v>610000</v>
      </c>
      <c r="E2197" s="6">
        <v>0</v>
      </c>
      <c r="F2197" s="6">
        <f t="shared" si="35"/>
        <v>305000</v>
      </c>
      <c r="G2197" s="6">
        <v>305000</v>
      </c>
      <c r="H2197" s="6">
        <v>0</v>
      </c>
      <c r="I2197" s="7">
        <v>0</v>
      </c>
      <c r="J2197" s="6">
        <v>305000</v>
      </c>
      <c r="K2197" s="6">
        <v>0</v>
      </c>
      <c r="L2197" s="10">
        <v>0</v>
      </c>
    </row>
    <row r="2198" spans="1:12" x14ac:dyDescent="0.25">
      <c r="A2198" s="3" t="s">
        <v>1322</v>
      </c>
      <c r="B2198" s="4" t="s">
        <v>11</v>
      </c>
      <c r="C2198" s="5" t="s">
        <v>1129</v>
      </c>
      <c r="D2198" s="6">
        <v>200000</v>
      </c>
      <c r="E2198" s="6">
        <v>0</v>
      </c>
      <c r="F2198" s="6">
        <f t="shared" si="35"/>
        <v>200000</v>
      </c>
      <c r="G2198" s="6">
        <v>200000</v>
      </c>
      <c r="H2198" s="6">
        <v>0</v>
      </c>
      <c r="I2198" s="7">
        <v>0</v>
      </c>
      <c r="J2198" s="6">
        <v>0</v>
      </c>
      <c r="K2198" s="6">
        <v>0</v>
      </c>
      <c r="L2198" s="10">
        <v>0</v>
      </c>
    </row>
    <row r="2199" spans="1:12" x14ac:dyDescent="0.25">
      <c r="A2199" s="3" t="s">
        <v>1322</v>
      </c>
      <c r="B2199" s="4" t="s">
        <v>11</v>
      </c>
      <c r="C2199" s="5" t="s">
        <v>1381</v>
      </c>
      <c r="D2199" s="6">
        <v>247554</v>
      </c>
      <c r="E2199" s="6">
        <v>0</v>
      </c>
      <c r="F2199" s="6">
        <f t="shared" si="35"/>
        <v>247554</v>
      </c>
      <c r="G2199" s="6">
        <v>247554</v>
      </c>
      <c r="H2199" s="6">
        <v>0</v>
      </c>
      <c r="I2199" s="7">
        <v>0</v>
      </c>
      <c r="J2199" s="6">
        <v>0</v>
      </c>
      <c r="K2199" s="6">
        <v>0</v>
      </c>
      <c r="L2199" s="10">
        <v>1</v>
      </c>
    </row>
    <row r="2200" spans="1:12" x14ac:dyDescent="0.25">
      <c r="A2200" s="3" t="s">
        <v>1322</v>
      </c>
      <c r="B2200" s="4" t="s">
        <v>11</v>
      </c>
      <c r="C2200" s="5" t="s">
        <v>1382</v>
      </c>
      <c r="D2200" s="6">
        <v>146250</v>
      </c>
      <c r="E2200" s="6">
        <v>0</v>
      </c>
      <c r="F2200" s="6">
        <f t="shared" si="35"/>
        <v>146250</v>
      </c>
      <c r="G2200" s="6">
        <v>146250</v>
      </c>
      <c r="H2200" s="6">
        <v>0</v>
      </c>
      <c r="I2200" s="7">
        <v>0</v>
      </c>
      <c r="J2200" s="6">
        <v>0</v>
      </c>
      <c r="K2200" s="6">
        <v>0</v>
      </c>
      <c r="L2200" s="10">
        <v>0</v>
      </c>
    </row>
    <row r="2201" spans="1:12" x14ac:dyDescent="0.25">
      <c r="A2201" s="3" t="s">
        <v>1322</v>
      </c>
      <c r="B2201" s="4" t="s">
        <v>11</v>
      </c>
      <c r="C2201" s="5" t="s">
        <v>1383</v>
      </c>
      <c r="D2201" s="6">
        <v>266826</v>
      </c>
      <c r="E2201" s="6">
        <v>0</v>
      </c>
      <c r="F2201" s="6">
        <f t="shared" si="35"/>
        <v>266826</v>
      </c>
      <c r="G2201" s="6">
        <v>266826</v>
      </c>
      <c r="H2201" s="6">
        <v>0</v>
      </c>
      <c r="I2201" s="7">
        <v>0</v>
      </c>
      <c r="J2201" s="6">
        <v>0</v>
      </c>
      <c r="K2201" s="6">
        <v>0</v>
      </c>
      <c r="L2201" s="10">
        <v>1.8</v>
      </c>
    </row>
    <row r="2202" spans="1:12" x14ac:dyDescent="0.25">
      <c r="A2202" s="3" t="s">
        <v>1322</v>
      </c>
      <c r="B2202" s="4" t="s">
        <v>11</v>
      </c>
      <c r="C2202" s="5" t="s">
        <v>1384</v>
      </c>
      <c r="D2202" s="6">
        <v>14493178</v>
      </c>
      <c r="E2202" s="6">
        <v>0</v>
      </c>
      <c r="F2202" s="6">
        <f t="shared" si="35"/>
        <v>0</v>
      </c>
      <c r="G2202" s="6">
        <v>0</v>
      </c>
      <c r="H2202" s="6">
        <v>0</v>
      </c>
      <c r="I2202" s="7">
        <v>14493178</v>
      </c>
      <c r="J2202" s="6">
        <v>0</v>
      </c>
      <c r="K2202" s="6">
        <v>0</v>
      </c>
      <c r="L2202" s="10">
        <v>0</v>
      </c>
    </row>
    <row r="2203" spans="1:12" x14ac:dyDescent="0.25">
      <c r="A2203" s="3" t="s">
        <v>1322</v>
      </c>
      <c r="B2203" s="4" t="s">
        <v>11</v>
      </c>
      <c r="C2203" s="5" t="s">
        <v>1385</v>
      </c>
      <c r="D2203" s="6">
        <v>282309</v>
      </c>
      <c r="E2203" s="6">
        <v>0</v>
      </c>
      <c r="F2203" s="6">
        <f t="shared" si="35"/>
        <v>441529</v>
      </c>
      <c r="G2203" s="6">
        <v>441529</v>
      </c>
      <c r="H2203" s="6">
        <v>0</v>
      </c>
      <c r="I2203" s="7">
        <v>-159220</v>
      </c>
      <c r="J2203" s="6">
        <v>0</v>
      </c>
      <c r="K2203" s="6">
        <v>0</v>
      </c>
      <c r="L2203" s="10">
        <v>6</v>
      </c>
    </row>
    <row r="2204" spans="1:12" x14ac:dyDescent="0.25">
      <c r="A2204" s="3" t="s">
        <v>1386</v>
      </c>
      <c r="B2204" s="4" t="s">
        <v>14</v>
      </c>
      <c r="C2204" s="5" t="s">
        <v>15</v>
      </c>
      <c r="D2204" s="6">
        <v>88429145</v>
      </c>
      <c r="E2204" s="6">
        <v>0</v>
      </c>
      <c r="F2204" s="6">
        <f t="shared" si="35"/>
        <v>1923405</v>
      </c>
      <c r="G2204" s="6">
        <v>1923405</v>
      </c>
      <c r="H2204" s="6">
        <v>0</v>
      </c>
      <c r="I2204" s="7">
        <v>80144441</v>
      </c>
      <c r="J2204" s="6">
        <v>4875289</v>
      </c>
      <c r="K2204" s="6">
        <v>1486010</v>
      </c>
      <c r="L2204" s="10">
        <v>583.6</v>
      </c>
    </row>
    <row r="2205" spans="1:12" x14ac:dyDescent="0.25">
      <c r="A2205" s="3" t="s">
        <v>1386</v>
      </c>
      <c r="B2205" s="4" t="s">
        <v>14</v>
      </c>
      <c r="C2205" s="5" t="s">
        <v>922</v>
      </c>
      <c r="D2205" s="6">
        <v>8506</v>
      </c>
      <c r="E2205" s="6">
        <v>0</v>
      </c>
      <c r="F2205" s="6">
        <f t="shared" si="35"/>
        <v>0</v>
      </c>
      <c r="G2205" s="6">
        <v>0</v>
      </c>
      <c r="H2205" s="6">
        <v>0</v>
      </c>
      <c r="I2205" s="7">
        <v>8506</v>
      </c>
      <c r="J2205" s="6">
        <v>0</v>
      </c>
      <c r="K2205" s="6">
        <v>0</v>
      </c>
      <c r="L2205" s="10">
        <v>0</v>
      </c>
    </row>
    <row r="2206" spans="1:12" x14ac:dyDescent="0.25">
      <c r="A2206" s="3" t="s">
        <v>1386</v>
      </c>
      <c r="B2206" s="4" t="s">
        <v>14</v>
      </c>
      <c r="C2206" s="5" t="s">
        <v>923</v>
      </c>
      <c r="D2206" s="6">
        <v>4726</v>
      </c>
      <c r="E2206" s="6">
        <v>0</v>
      </c>
      <c r="F2206" s="6">
        <f t="shared" si="35"/>
        <v>0</v>
      </c>
      <c r="G2206" s="6">
        <v>0</v>
      </c>
      <c r="H2206" s="6">
        <v>0</v>
      </c>
      <c r="I2206" s="7">
        <v>4726</v>
      </c>
      <c r="J2206" s="6">
        <v>0</v>
      </c>
      <c r="K2206" s="6">
        <v>0</v>
      </c>
      <c r="L2206" s="10">
        <v>0</v>
      </c>
    </row>
    <row r="2207" spans="1:12" x14ac:dyDescent="0.25">
      <c r="A2207" s="3" t="s">
        <v>1386</v>
      </c>
      <c r="B2207" s="4" t="s">
        <v>14</v>
      </c>
      <c r="C2207" s="5" t="s">
        <v>1387</v>
      </c>
      <c r="D2207" s="6">
        <v>50000</v>
      </c>
      <c r="E2207" s="6">
        <v>0</v>
      </c>
      <c r="F2207" s="6">
        <f t="shared" si="35"/>
        <v>0</v>
      </c>
      <c r="G2207" s="6">
        <v>0</v>
      </c>
      <c r="H2207" s="6">
        <v>0</v>
      </c>
      <c r="I2207" s="7">
        <v>50000</v>
      </c>
      <c r="J2207" s="6">
        <v>0</v>
      </c>
      <c r="K2207" s="6">
        <v>0</v>
      </c>
      <c r="L2207" s="10">
        <v>0</v>
      </c>
    </row>
    <row r="2208" spans="1:12" x14ac:dyDescent="0.25">
      <c r="A2208" s="3" t="s">
        <v>1386</v>
      </c>
      <c r="B2208" s="4" t="s">
        <v>14</v>
      </c>
      <c r="C2208" s="5" t="s">
        <v>484</v>
      </c>
      <c r="D2208" s="6">
        <v>37940</v>
      </c>
      <c r="E2208" s="6">
        <v>0</v>
      </c>
      <c r="F2208" s="6">
        <f t="shared" si="35"/>
        <v>0</v>
      </c>
      <c r="G2208" s="6">
        <v>0</v>
      </c>
      <c r="H2208" s="6">
        <v>0</v>
      </c>
      <c r="I2208" s="7">
        <v>37940</v>
      </c>
      <c r="J2208" s="6">
        <v>0</v>
      </c>
      <c r="K2208" s="6">
        <v>0</v>
      </c>
      <c r="L2208" s="10">
        <v>0</v>
      </c>
    </row>
    <row r="2209" spans="1:12" x14ac:dyDescent="0.25">
      <c r="A2209" s="3" t="s">
        <v>1386</v>
      </c>
      <c r="B2209" s="4" t="s">
        <v>14</v>
      </c>
      <c r="C2209" s="5" t="s">
        <v>1388</v>
      </c>
      <c r="D2209" s="6">
        <v>47250</v>
      </c>
      <c r="E2209" s="6">
        <v>0</v>
      </c>
      <c r="F2209" s="6">
        <f t="shared" si="35"/>
        <v>0</v>
      </c>
      <c r="G2209" s="6">
        <v>0</v>
      </c>
      <c r="H2209" s="6">
        <v>0</v>
      </c>
      <c r="I2209" s="7">
        <v>47250</v>
      </c>
      <c r="J2209" s="6">
        <v>0</v>
      </c>
      <c r="K2209" s="6">
        <v>0</v>
      </c>
      <c r="L2209" s="10">
        <v>0</v>
      </c>
    </row>
    <row r="2210" spans="1:12" x14ac:dyDescent="0.25">
      <c r="A2210" s="3" t="s">
        <v>1386</v>
      </c>
      <c r="B2210" s="4" t="s">
        <v>14</v>
      </c>
      <c r="C2210" s="5" t="s">
        <v>1389</v>
      </c>
      <c r="D2210" s="6">
        <v>332395</v>
      </c>
      <c r="E2210" s="6">
        <v>0</v>
      </c>
      <c r="F2210" s="6">
        <f t="shared" si="35"/>
        <v>0</v>
      </c>
      <c r="G2210" s="6">
        <v>0</v>
      </c>
      <c r="H2210" s="6">
        <v>0</v>
      </c>
      <c r="I2210" s="7">
        <v>332395</v>
      </c>
      <c r="J2210" s="6">
        <v>0</v>
      </c>
      <c r="K2210" s="6">
        <v>0</v>
      </c>
      <c r="L2210" s="10">
        <v>1.9</v>
      </c>
    </row>
    <row r="2211" spans="1:12" x14ac:dyDescent="0.25">
      <c r="A2211" s="3" t="s">
        <v>1386</v>
      </c>
      <c r="B2211" s="4" t="s">
        <v>20</v>
      </c>
      <c r="C2211" s="5" t="s">
        <v>21</v>
      </c>
      <c r="D2211" s="6">
        <v>84787420</v>
      </c>
      <c r="E2211" s="6">
        <v>0</v>
      </c>
      <c r="F2211" s="6">
        <f t="shared" si="35"/>
        <v>1769297</v>
      </c>
      <c r="G2211" s="6">
        <v>1769297</v>
      </c>
      <c r="H2211" s="6">
        <v>0</v>
      </c>
      <c r="I2211" s="7">
        <v>77022032</v>
      </c>
      <c r="J2211" s="6">
        <v>4612173</v>
      </c>
      <c r="K2211" s="6">
        <v>1383918</v>
      </c>
      <c r="L2211" s="10">
        <v>585.5</v>
      </c>
    </row>
    <row r="2212" spans="1:12" x14ac:dyDescent="0.25">
      <c r="A2212" s="3" t="s">
        <v>1386</v>
      </c>
      <c r="B2212" s="4" t="s">
        <v>20</v>
      </c>
      <c r="C2212" s="5" t="s">
        <v>1390</v>
      </c>
      <c r="D2212" s="6">
        <v>480000</v>
      </c>
      <c r="E2212" s="6">
        <v>0</v>
      </c>
      <c r="F2212" s="6">
        <f t="shared" si="35"/>
        <v>0</v>
      </c>
      <c r="G2212" s="6">
        <v>0</v>
      </c>
      <c r="H2212" s="6">
        <v>0</v>
      </c>
      <c r="I2212" s="7">
        <v>240000</v>
      </c>
      <c r="J2212" s="6">
        <v>240000</v>
      </c>
      <c r="K2212" s="6">
        <v>0</v>
      </c>
      <c r="L2212" s="10">
        <v>0</v>
      </c>
    </row>
    <row r="2213" spans="1:12" x14ac:dyDescent="0.25">
      <c r="A2213" s="3" t="s">
        <v>1386</v>
      </c>
      <c r="B2213" s="4" t="s">
        <v>20</v>
      </c>
      <c r="C2213" s="5" t="s">
        <v>930</v>
      </c>
      <c r="D2213" s="6">
        <v>25134</v>
      </c>
      <c r="E2213" s="6">
        <v>0</v>
      </c>
      <c r="F2213" s="6">
        <f t="shared" si="35"/>
        <v>0</v>
      </c>
      <c r="G2213" s="6">
        <v>0</v>
      </c>
      <c r="H2213" s="6">
        <v>0</v>
      </c>
      <c r="I2213" s="7">
        <v>25134</v>
      </c>
      <c r="J2213" s="6">
        <v>0</v>
      </c>
      <c r="K2213" s="6">
        <v>0</v>
      </c>
      <c r="L2213" s="10">
        <v>0.3</v>
      </c>
    </row>
    <row r="2214" spans="1:12" x14ac:dyDescent="0.25">
      <c r="A2214" s="3" t="s">
        <v>1386</v>
      </c>
      <c r="B2214" s="4" t="s">
        <v>20</v>
      </c>
      <c r="C2214" s="5" t="s">
        <v>322</v>
      </c>
      <c r="D2214" s="6">
        <v>331019</v>
      </c>
      <c r="E2214" s="6">
        <v>0</v>
      </c>
      <c r="F2214" s="6">
        <f t="shared" si="35"/>
        <v>0</v>
      </c>
      <c r="G2214" s="6">
        <v>0</v>
      </c>
      <c r="H2214" s="6">
        <v>0</v>
      </c>
      <c r="I2214" s="7">
        <v>331019</v>
      </c>
      <c r="J2214" s="6">
        <v>0</v>
      </c>
      <c r="K2214" s="6">
        <v>0</v>
      </c>
      <c r="L2214" s="10">
        <v>0.3</v>
      </c>
    </row>
    <row r="2215" spans="1:12" x14ac:dyDescent="0.25">
      <c r="A2215" s="3" t="s">
        <v>1386</v>
      </c>
      <c r="B2215" s="4" t="s">
        <v>20</v>
      </c>
      <c r="C2215" s="5" t="s">
        <v>934</v>
      </c>
      <c r="D2215" s="6">
        <v>32342</v>
      </c>
      <c r="E2215" s="6">
        <v>0</v>
      </c>
      <c r="F2215" s="6">
        <f t="shared" si="35"/>
        <v>0</v>
      </c>
      <c r="G2215" s="6">
        <v>0</v>
      </c>
      <c r="H2215" s="6">
        <v>0</v>
      </c>
      <c r="I2215" s="7">
        <v>32342</v>
      </c>
      <c r="J2215" s="6">
        <v>0</v>
      </c>
      <c r="K2215" s="6">
        <v>0</v>
      </c>
      <c r="L2215" s="10">
        <v>0.3</v>
      </c>
    </row>
    <row r="2216" spans="1:12" x14ac:dyDescent="0.25">
      <c r="A2216" s="3" t="s">
        <v>1386</v>
      </c>
      <c r="B2216" s="4" t="s">
        <v>20</v>
      </c>
      <c r="C2216" s="5" t="s">
        <v>1391</v>
      </c>
      <c r="D2216" s="6">
        <v>150000</v>
      </c>
      <c r="E2216" s="6">
        <v>0</v>
      </c>
      <c r="F2216" s="6">
        <f t="shared" si="35"/>
        <v>0</v>
      </c>
      <c r="G2216" s="6">
        <v>0</v>
      </c>
      <c r="H2216" s="6">
        <v>0</v>
      </c>
      <c r="I2216" s="7">
        <v>150000</v>
      </c>
      <c r="J2216" s="6">
        <v>0</v>
      </c>
      <c r="K2216" s="6">
        <v>0</v>
      </c>
      <c r="L2216" s="10">
        <v>0</v>
      </c>
    </row>
    <row r="2217" spans="1:12" x14ac:dyDescent="0.25">
      <c r="A2217" s="3" t="s">
        <v>1386</v>
      </c>
      <c r="B2217" s="4" t="s">
        <v>20</v>
      </c>
      <c r="C2217" s="5" t="s">
        <v>935</v>
      </c>
      <c r="D2217" s="6">
        <v>73551</v>
      </c>
      <c r="E2217" s="6">
        <v>0</v>
      </c>
      <c r="F2217" s="6">
        <f t="shared" si="35"/>
        <v>0</v>
      </c>
      <c r="G2217" s="6">
        <v>0</v>
      </c>
      <c r="H2217" s="6">
        <v>0</v>
      </c>
      <c r="I2217" s="7">
        <v>73551</v>
      </c>
      <c r="J2217" s="6">
        <v>0</v>
      </c>
      <c r="K2217" s="6">
        <v>0</v>
      </c>
      <c r="L2217" s="10">
        <v>0.9</v>
      </c>
    </row>
    <row r="2218" spans="1:12" x14ac:dyDescent="0.25">
      <c r="A2218" s="3" t="s">
        <v>1386</v>
      </c>
      <c r="B2218" s="4" t="s">
        <v>20</v>
      </c>
      <c r="C2218" s="5" t="s">
        <v>939</v>
      </c>
      <c r="D2218" s="6">
        <v>12941</v>
      </c>
      <c r="E2218" s="6">
        <v>0</v>
      </c>
      <c r="F2218" s="6">
        <f t="shared" si="35"/>
        <v>0</v>
      </c>
      <c r="G2218" s="6">
        <v>0</v>
      </c>
      <c r="H2218" s="6">
        <v>0</v>
      </c>
      <c r="I2218" s="7">
        <v>12941</v>
      </c>
      <c r="J2218" s="6">
        <v>0</v>
      </c>
      <c r="K2218" s="6">
        <v>0</v>
      </c>
      <c r="L2218" s="10">
        <v>0</v>
      </c>
    </row>
    <row r="2219" spans="1:12" x14ac:dyDescent="0.25">
      <c r="A2219" s="3" t="s">
        <v>1386</v>
      </c>
      <c r="B2219" s="4" t="s">
        <v>20</v>
      </c>
      <c r="C2219" s="5" t="s">
        <v>940</v>
      </c>
      <c r="D2219" s="6">
        <v>77546</v>
      </c>
      <c r="E2219" s="6">
        <v>0</v>
      </c>
      <c r="F2219" s="6">
        <f t="shared" si="35"/>
        <v>0</v>
      </c>
      <c r="G2219" s="6">
        <v>0</v>
      </c>
      <c r="H2219" s="6">
        <v>0</v>
      </c>
      <c r="I2219" s="7">
        <v>77546</v>
      </c>
      <c r="J2219" s="6">
        <v>0</v>
      </c>
      <c r="K2219" s="6">
        <v>0</v>
      </c>
      <c r="L2219" s="10">
        <v>0.9</v>
      </c>
    </row>
    <row r="2220" spans="1:12" x14ac:dyDescent="0.25">
      <c r="A2220" s="3" t="s">
        <v>1386</v>
      </c>
      <c r="B2220" s="4" t="s">
        <v>20</v>
      </c>
      <c r="C2220" s="5" t="s">
        <v>689</v>
      </c>
      <c r="D2220" s="6">
        <v>172778</v>
      </c>
      <c r="E2220" s="6">
        <v>0</v>
      </c>
      <c r="F2220" s="6">
        <f t="shared" si="35"/>
        <v>0</v>
      </c>
      <c r="G2220" s="6">
        <v>0</v>
      </c>
      <c r="H2220" s="6">
        <v>0</v>
      </c>
      <c r="I2220" s="7">
        <v>172778</v>
      </c>
      <c r="J2220" s="6">
        <v>0</v>
      </c>
      <c r="K2220" s="6">
        <v>0</v>
      </c>
      <c r="L2220" s="10">
        <v>0</v>
      </c>
    </row>
    <row r="2221" spans="1:12" x14ac:dyDescent="0.25">
      <c r="A2221" s="3" t="s">
        <v>1386</v>
      </c>
      <c r="B2221" s="4" t="s">
        <v>23</v>
      </c>
      <c r="C2221" s="5" t="s">
        <v>24</v>
      </c>
      <c r="D2221" s="6">
        <v>99104340</v>
      </c>
      <c r="E2221" s="6">
        <v>0</v>
      </c>
      <c r="F2221" s="6">
        <f t="shared" si="35"/>
        <v>1844627</v>
      </c>
      <c r="G2221" s="6">
        <v>1844627</v>
      </c>
      <c r="H2221" s="6">
        <v>0</v>
      </c>
      <c r="I2221" s="7">
        <v>90930685</v>
      </c>
      <c r="J2221" s="6">
        <v>5060383</v>
      </c>
      <c r="K2221" s="6">
        <v>1268645</v>
      </c>
      <c r="L2221" s="10">
        <v>572.5</v>
      </c>
    </row>
    <row r="2222" spans="1:12" x14ac:dyDescent="0.25">
      <c r="A2222" s="3" t="s">
        <v>1386</v>
      </c>
      <c r="B2222" s="4" t="s">
        <v>23</v>
      </c>
      <c r="C2222" s="5" t="s">
        <v>1392</v>
      </c>
      <c r="D2222" s="6">
        <v>42006</v>
      </c>
      <c r="E2222" s="6">
        <v>0</v>
      </c>
      <c r="F2222" s="6">
        <f t="shared" si="35"/>
        <v>0</v>
      </c>
      <c r="G2222" s="6">
        <v>0</v>
      </c>
      <c r="H2222" s="6">
        <v>0</v>
      </c>
      <c r="I2222" s="7">
        <v>42006</v>
      </c>
      <c r="J2222" s="6">
        <v>0</v>
      </c>
      <c r="K2222" s="6">
        <v>0</v>
      </c>
      <c r="L2222" s="10">
        <v>0.5</v>
      </c>
    </row>
    <row r="2223" spans="1:12" x14ac:dyDescent="0.25">
      <c r="A2223" s="3" t="s">
        <v>1386</v>
      </c>
      <c r="B2223" s="4" t="s">
        <v>23</v>
      </c>
      <c r="C2223" s="5" t="s">
        <v>1393</v>
      </c>
      <c r="D2223" s="6">
        <v>10000</v>
      </c>
      <c r="E2223" s="6">
        <v>0</v>
      </c>
      <c r="F2223" s="6">
        <f t="shared" si="35"/>
        <v>0</v>
      </c>
      <c r="G2223" s="6">
        <v>0</v>
      </c>
      <c r="H2223" s="6">
        <v>0</v>
      </c>
      <c r="I2223" s="7">
        <v>10000</v>
      </c>
      <c r="J2223" s="6">
        <v>0</v>
      </c>
      <c r="K2223" s="6">
        <v>0</v>
      </c>
      <c r="L2223" s="10">
        <v>0</v>
      </c>
    </row>
    <row r="2224" spans="1:12" x14ac:dyDescent="0.25">
      <c r="A2224" s="3" t="s">
        <v>1386</v>
      </c>
      <c r="B2224" s="4" t="s">
        <v>23</v>
      </c>
      <c r="C2224" s="5" t="s">
        <v>944</v>
      </c>
      <c r="D2224" s="6">
        <v>9505</v>
      </c>
      <c r="E2224" s="6">
        <v>0</v>
      </c>
      <c r="F2224" s="6">
        <f t="shared" si="35"/>
        <v>0</v>
      </c>
      <c r="G2224" s="6">
        <v>0</v>
      </c>
      <c r="H2224" s="6">
        <v>0</v>
      </c>
      <c r="I2224" s="7">
        <v>9505</v>
      </c>
      <c r="J2224" s="6">
        <v>0</v>
      </c>
      <c r="K2224" s="6">
        <v>0</v>
      </c>
      <c r="L2224" s="10">
        <v>0</v>
      </c>
    </row>
    <row r="2225" spans="1:12" x14ac:dyDescent="0.25">
      <c r="A2225" s="3" t="s">
        <v>1386</v>
      </c>
      <c r="B2225" s="4" t="s">
        <v>23</v>
      </c>
      <c r="C2225" s="5" t="s">
        <v>1394</v>
      </c>
      <c r="D2225" s="6">
        <v>12386</v>
      </c>
      <c r="E2225" s="6">
        <v>0</v>
      </c>
      <c r="F2225" s="6">
        <f t="shared" si="35"/>
        <v>0</v>
      </c>
      <c r="G2225" s="6">
        <v>0</v>
      </c>
      <c r="H2225" s="6">
        <v>0</v>
      </c>
      <c r="I2225" s="7">
        <v>12386</v>
      </c>
      <c r="J2225" s="6">
        <v>0</v>
      </c>
      <c r="K2225" s="6">
        <v>0</v>
      </c>
      <c r="L2225" s="10">
        <v>0.1</v>
      </c>
    </row>
    <row r="2226" spans="1:12" x14ac:dyDescent="0.25">
      <c r="A2226" s="3" t="s">
        <v>1386</v>
      </c>
      <c r="B2226" s="4" t="s">
        <v>23</v>
      </c>
      <c r="C2226" s="5" t="s">
        <v>331</v>
      </c>
      <c r="D2226" s="6">
        <v>20000</v>
      </c>
      <c r="E2226" s="6">
        <v>0</v>
      </c>
      <c r="F2226" s="6">
        <f t="shared" si="35"/>
        <v>0</v>
      </c>
      <c r="G2226" s="6">
        <v>0</v>
      </c>
      <c r="H2226" s="6">
        <v>0</v>
      </c>
      <c r="I2226" s="7">
        <v>20000</v>
      </c>
      <c r="J2226" s="6">
        <v>0</v>
      </c>
      <c r="K2226" s="6">
        <v>0</v>
      </c>
      <c r="L2226" s="10">
        <v>0</v>
      </c>
    </row>
    <row r="2227" spans="1:12" x14ac:dyDescent="0.25">
      <c r="A2227" s="3" t="s">
        <v>1386</v>
      </c>
      <c r="B2227" s="4" t="s">
        <v>23</v>
      </c>
      <c r="C2227" s="5" t="s">
        <v>335</v>
      </c>
      <c r="D2227" s="6">
        <v>114000</v>
      </c>
      <c r="E2227" s="6">
        <v>0</v>
      </c>
      <c r="F2227" s="6">
        <f t="shared" si="35"/>
        <v>0</v>
      </c>
      <c r="G2227" s="6">
        <v>0</v>
      </c>
      <c r="H2227" s="6">
        <v>0</v>
      </c>
      <c r="I2227" s="7">
        <v>114000</v>
      </c>
      <c r="J2227" s="6">
        <v>0</v>
      </c>
      <c r="K2227" s="6">
        <v>0</v>
      </c>
      <c r="L2227" s="10">
        <v>0</v>
      </c>
    </row>
    <row r="2228" spans="1:12" x14ac:dyDescent="0.25">
      <c r="A2228" s="3" t="s">
        <v>1386</v>
      </c>
      <c r="B2228" s="4" t="s">
        <v>23</v>
      </c>
      <c r="C2228" s="5" t="s">
        <v>1395</v>
      </c>
      <c r="D2228" s="6">
        <v>373320</v>
      </c>
      <c r="E2228" s="6">
        <v>0</v>
      </c>
      <c r="F2228" s="6">
        <f t="shared" si="35"/>
        <v>0</v>
      </c>
      <c r="G2228" s="6">
        <v>0</v>
      </c>
      <c r="H2228" s="6">
        <v>0</v>
      </c>
      <c r="I2228" s="7">
        <v>534822</v>
      </c>
      <c r="J2228" s="6">
        <v>0</v>
      </c>
      <c r="K2228" s="6">
        <v>-161502</v>
      </c>
      <c r="L2228" s="10">
        <v>0</v>
      </c>
    </row>
    <row r="2229" spans="1:12" x14ac:dyDescent="0.25">
      <c r="A2229" s="3" t="s">
        <v>1386</v>
      </c>
      <c r="B2229" s="4" t="s">
        <v>25</v>
      </c>
      <c r="C2229" s="5" t="s">
        <v>26</v>
      </c>
      <c r="D2229" s="6">
        <v>99162135</v>
      </c>
      <c r="E2229" s="6">
        <v>0</v>
      </c>
      <c r="F2229" s="6">
        <f t="shared" si="35"/>
        <v>1941431</v>
      </c>
      <c r="G2229" s="6">
        <v>1941431</v>
      </c>
      <c r="H2229" s="6">
        <v>0</v>
      </c>
      <c r="I2229" s="7">
        <v>90759586</v>
      </c>
      <c r="J2229" s="6">
        <v>5211298</v>
      </c>
      <c r="K2229" s="6">
        <v>1249820</v>
      </c>
      <c r="L2229" s="10">
        <v>572.9</v>
      </c>
    </row>
    <row r="2230" spans="1:12" x14ac:dyDescent="0.25">
      <c r="A2230" s="3" t="s">
        <v>1386</v>
      </c>
      <c r="B2230" s="4" t="s">
        <v>25</v>
      </c>
      <c r="C2230" s="5" t="s">
        <v>335</v>
      </c>
      <c r="D2230" s="6">
        <v>134746</v>
      </c>
      <c r="E2230" s="6">
        <v>0</v>
      </c>
      <c r="F2230" s="6">
        <f t="shared" si="35"/>
        <v>0</v>
      </c>
      <c r="G2230" s="6">
        <v>0</v>
      </c>
      <c r="H2230" s="6">
        <v>0</v>
      </c>
      <c r="I2230" s="7">
        <v>134746</v>
      </c>
      <c r="J2230" s="6">
        <v>0</v>
      </c>
      <c r="K2230" s="6">
        <v>0</v>
      </c>
      <c r="L2230" s="10">
        <v>0.6</v>
      </c>
    </row>
    <row r="2231" spans="1:12" x14ac:dyDescent="0.25">
      <c r="A2231" s="3" t="s">
        <v>1386</v>
      </c>
      <c r="B2231" s="4" t="s">
        <v>25</v>
      </c>
      <c r="C2231" s="5" t="s">
        <v>1396</v>
      </c>
      <c r="D2231" s="6">
        <v>9200</v>
      </c>
      <c r="E2231" s="6">
        <v>0</v>
      </c>
      <c r="F2231" s="6">
        <f t="shared" si="35"/>
        <v>0</v>
      </c>
      <c r="G2231" s="6">
        <v>0</v>
      </c>
      <c r="H2231" s="6">
        <v>0</v>
      </c>
      <c r="I2231" s="7">
        <v>9200</v>
      </c>
      <c r="J2231" s="6">
        <v>0</v>
      </c>
      <c r="K2231" s="6">
        <v>0</v>
      </c>
      <c r="L2231" s="10">
        <v>0</v>
      </c>
    </row>
    <row r="2232" spans="1:12" x14ac:dyDescent="0.25">
      <c r="A2232" s="3" t="s">
        <v>1386</v>
      </c>
      <c r="B2232" s="4" t="s">
        <v>25</v>
      </c>
      <c r="C2232" s="5" t="s">
        <v>947</v>
      </c>
      <c r="D2232" s="6">
        <v>17159</v>
      </c>
      <c r="E2232" s="6">
        <v>0</v>
      </c>
      <c r="F2232" s="6">
        <f t="shared" si="35"/>
        <v>0</v>
      </c>
      <c r="G2232" s="6">
        <v>0</v>
      </c>
      <c r="H2232" s="6">
        <v>0</v>
      </c>
      <c r="I2232" s="7">
        <v>17159</v>
      </c>
      <c r="J2232" s="6">
        <v>0</v>
      </c>
      <c r="K2232" s="6">
        <v>0</v>
      </c>
      <c r="L2232" s="10">
        <v>0.3</v>
      </c>
    </row>
    <row r="2233" spans="1:12" x14ac:dyDescent="0.25">
      <c r="A2233" s="3" t="s">
        <v>1386</v>
      </c>
      <c r="B2233" s="4" t="s">
        <v>25</v>
      </c>
      <c r="C2233" s="5" t="s">
        <v>339</v>
      </c>
      <c r="D2233" s="6">
        <v>151332</v>
      </c>
      <c r="E2233" s="6">
        <v>0</v>
      </c>
      <c r="F2233" s="6">
        <f t="shared" si="35"/>
        <v>0</v>
      </c>
      <c r="G2233" s="6">
        <v>0</v>
      </c>
      <c r="H2233" s="6">
        <v>0</v>
      </c>
      <c r="I2233" s="7">
        <v>151332</v>
      </c>
      <c r="J2233" s="6">
        <v>0</v>
      </c>
      <c r="K2233" s="6">
        <v>0</v>
      </c>
      <c r="L2233" s="10">
        <v>0.5</v>
      </c>
    </row>
    <row r="2234" spans="1:12" x14ac:dyDescent="0.25">
      <c r="A2234" s="3" t="s">
        <v>1386</v>
      </c>
      <c r="B2234" s="4" t="s">
        <v>25</v>
      </c>
      <c r="C2234" s="5" t="s">
        <v>951</v>
      </c>
      <c r="D2234" s="6">
        <v>125356</v>
      </c>
      <c r="E2234" s="6">
        <v>0</v>
      </c>
      <c r="F2234" s="6">
        <f t="shared" si="35"/>
        <v>0</v>
      </c>
      <c r="G2234" s="6">
        <v>0</v>
      </c>
      <c r="H2234" s="6">
        <v>0</v>
      </c>
      <c r="I2234" s="7">
        <v>125356</v>
      </c>
      <c r="J2234" s="6">
        <v>0</v>
      </c>
      <c r="K2234" s="6">
        <v>0</v>
      </c>
      <c r="L2234" s="10">
        <v>0.3</v>
      </c>
    </row>
    <row r="2235" spans="1:12" x14ac:dyDescent="0.25">
      <c r="A2235" s="3" t="s">
        <v>1386</v>
      </c>
      <c r="B2235" s="4" t="s">
        <v>25</v>
      </c>
      <c r="C2235" s="5" t="s">
        <v>342</v>
      </c>
      <c r="D2235" s="6">
        <v>10000</v>
      </c>
      <c r="E2235" s="6">
        <v>0</v>
      </c>
      <c r="F2235" s="6">
        <f t="shared" si="35"/>
        <v>10000</v>
      </c>
      <c r="G2235" s="6">
        <v>10000</v>
      </c>
      <c r="H2235" s="6">
        <v>0</v>
      </c>
      <c r="I2235" s="7">
        <v>0</v>
      </c>
      <c r="J2235" s="6">
        <v>0</v>
      </c>
      <c r="K2235" s="6">
        <v>0</v>
      </c>
      <c r="L2235" s="10">
        <v>0</v>
      </c>
    </row>
    <row r="2236" spans="1:12" x14ac:dyDescent="0.25">
      <c r="A2236" s="3" t="s">
        <v>1386</v>
      </c>
      <c r="B2236" s="4" t="s">
        <v>25</v>
      </c>
      <c r="C2236" s="5" t="s">
        <v>713</v>
      </c>
      <c r="D2236" s="6">
        <v>8355</v>
      </c>
      <c r="E2236" s="6">
        <v>0</v>
      </c>
      <c r="F2236" s="6">
        <f t="shared" si="35"/>
        <v>0</v>
      </c>
      <c r="G2236" s="6">
        <v>0</v>
      </c>
      <c r="H2236" s="6">
        <v>0</v>
      </c>
      <c r="I2236" s="7">
        <v>8355</v>
      </c>
      <c r="J2236" s="6">
        <v>0</v>
      </c>
      <c r="K2236" s="6">
        <v>0</v>
      </c>
      <c r="L2236" s="10">
        <v>0.1</v>
      </c>
    </row>
    <row r="2237" spans="1:12" x14ac:dyDescent="0.25">
      <c r="A2237" s="3" t="s">
        <v>1386</v>
      </c>
      <c r="B2237" s="4" t="s">
        <v>25</v>
      </c>
      <c r="C2237" s="5" t="s">
        <v>1397</v>
      </c>
      <c r="D2237" s="6">
        <v>0</v>
      </c>
      <c r="E2237" s="6">
        <v>0</v>
      </c>
      <c r="F2237" s="6">
        <f t="shared" si="35"/>
        <v>0</v>
      </c>
      <c r="G2237" s="6">
        <v>0</v>
      </c>
      <c r="H2237" s="6">
        <v>0</v>
      </c>
      <c r="I2237" s="7">
        <v>0</v>
      </c>
      <c r="J2237" s="6">
        <v>0</v>
      </c>
      <c r="K2237" s="6">
        <v>0</v>
      </c>
      <c r="L2237" s="10">
        <v>0</v>
      </c>
    </row>
    <row r="2238" spans="1:12" x14ac:dyDescent="0.25">
      <c r="A2238" s="3" t="s">
        <v>1386</v>
      </c>
      <c r="B2238" s="4" t="s">
        <v>25</v>
      </c>
      <c r="C2238" s="5" t="s">
        <v>518</v>
      </c>
      <c r="D2238" s="6">
        <v>115500</v>
      </c>
      <c r="E2238" s="6">
        <v>0</v>
      </c>
      <c r="F2238" s="6">
        <f t="shared" si="35"/>
        <v>115500</v>
      </c>
      <c r="G2238" s="6">
        <v>115500</v>
      </c>
      <c r="H2238" s="6">
        <v>0</v>
      </c>
      <c r="I2238" s="7">
        <v>0</v>
      </c>
      <c r="J2238" s="6">
        <v>0</v>
      </c>
      <c r="K2238" s="6">
        <v>0</v>
      </c>
      <c r="L2238" s="10">
        <v>0</v>
      </c>
    </row>
    <row r="2239" spans="1:12" x14ac:dyDescent="0.25">
      <c r="A2239" s="3" t="s">
        <v>1386</v>
      </c>
      <c r="B2239" s="4" t="s">
        <v>28</v>
      </c>
      <c r="C2239" s="5" t="s">
        <v>29</v>
      </c>
      <c r="D2239" s="6">
        <v>115085662</v>
      </c>
      <c r="E2239" s="6">
        <v>0</v>
      </c>
      <c r="F2239" s="6">
        <f t="shared" si="35"/>
        <v>2093519</v>
      </c>
      <c r="G2239" s="6">
        <v>2093519</v>
      </c>
      <c r="H2239" s="6">
        <v>0</v>
      </c>
      <c r="I2239" s="7">
        <v>106186725</v>
      </c>
      <c r="J2239" s="6">
        <v>5482149</v>
      </c>
      <c r="K2239" s="6">
        <v>1323269</v>
      </c>
      <c r="L2239" s="10">
        <v>572.9</v>
      </c>
    </row>
    <row r="2240" spans="1:12" x14ac:dyDescent="0.25">
      <c r="A2240" s="3" t="s">
        <v>1386</v>
      </c>
      <c r="B2240" s="4" t="s">
        <v>28</v>
      </c>
      <c r="C2240" s="5" t="s">
        <v>960</v>
      </c>
      <c r="D2240" s="6">
        <v>560143</v>
      </c>
      <c r="E2240" s="6">
        <v>0</v>
      </c>
      <c r="F2240" s="6">
        <f t="shared" si="35"/>
        <v>0</v>
      </c>
      <c r="G2240" s="6">
        <v>0</v>
      </c>
      <c r="H2240" s="6">
        <v>0</v>
      </c>
      <c r="I2240" s="7">
        <v>560143</v>
      </c>
      <c r="J2240" s="6">
        <v>0</v>
      </c>
      <c r="K2240" s="6">
        <v>0</v>
      </c>
      <c r="L2240" s="10">
        <v>0.4</v>
      </c>
    </row>
    <row r="2241" spans="1:12" x14ac:dyDescent="0.25">
      <c r="A2241" s="3" t="s">
        <v>1386</v>
      </c>
      <c r="B2241" s="4" t="s">
        <v>28</v>
      </c>
      <c r="C2241" s="5" t="s">
        <v>962</v>
      </c>
      <c r="D2241" s="6">
        <v>907566</v>
      </c>
      <c r="E2241" s="6">
        <v>0</v>
      </c>
      <c r="F2241" s="6">
        <f t="shared" si="35"/>
        <v>0</v>
      </c>
      <c r="G2241" s="6">
        <v>0</v>
      </c>
      <c r="H2241" s="6">
        <v>0</v>
      </c>
      <c r="I2241" s="7">
        <v>907566</v>
      </c>
      <c r="J2241" s="6">
        <v>0</v>
      </c>
      <c r="K2241" s="6">
        <v>0</v>
      </c>
      <c r="L2241" s="10">
        <v>7.5</v>
      </c>
    </row>
    <row r="2242" spans="1:12" x14ac:dyDescent="0.25">
      <c r="A2242" s="3" t="s">
        <v>1386</v>
      </c>
      <c r="B2242" s="4" t="s">
        <v>28</v>
      </c>
      <c r="C2242" s="5" t="s">
        <v>518</v>
      </c>
      <c r="D2242" s="6">
        <v>231000</v>
      </c>
      <c r="E2242" s="6">
        <v>0</v>
      </c>
      <c r="F2242" s="6">
        <f t="shared" si="35"/>
        <v>231000</v>
      </c>
      <c r="G2242" s="6">
        <v>231000</v>
      </c>
      <c r="H2242" s="6">
        <v>0</v>
      </c>
      <c r="I2242" s="7">
        <v>0</v>
      </c>
      <c r="J2242" s="6">
        <v>0</v>
      </c>
      <c r="K2242" s="6">
        <v>0</v>
      </c>
      <c r="L2242" s="10">
        <v>0</v>
      </c>
    </row>
    <row r="2243" spans="1:12" x14ac:dyDescent="0.25">
      <c r="A2243" s="3" t="s">
        <v>1386</v>
      </c>
      <c r="B2243" s="4" t="s">
        <v>28</v>
      </c>
      <c r="C2243" s="5" t="s">
        <v>721</v>
      </c>
      <c r="D2243" s="6">
        <v>19440</v>
      </c>
      <c r="E2243" s="6">
        <v>0</v>
      </c>
      <c r="F2243" s="6">
        <f t="shared" si="35"/>
        <v>0</v>
      </c>
      <c r="G2243" s="6">
        <v>0</v>
      </c>
      <c r="H2243" s="6">
        <v>0</v>
      </c>
      <c r="I2243" s="7">
        <v>19440</v>
      </c>
      <c r="J2243" s="6">
        <v>0</v>
      </c>
      <c r="K2243" s="6">
        <v>0</v>
      </c>
      <c r="L2243" s="10">
        <v>0</v>
      </c>
    </row>
    <row r="2244" spans="1:12" x14ac:dyDescent="0.25">
      <c r="A2244" s="3" t="s">
        <v>1386</v>
      </c>
      <c r="B2244" s="4" t="s">
        <v>28</v>
      </c>
      <c r="C2244" s="5" t="s">
        <v>1398</v>
      </c>
      <c r="D2244" s="6">
        <v>4650</v>
      </c>
      <c r="E2244" s="6">
        <v>0</v>
      </c>
      <c r="F2244" s="6">
        <f t="shared" si="35"/>
        <v>0</v>
      </c>
      <c r="G2244" s="6">
        <v>0</v>
      </c>
      <c r="H2244" s="6">
        <v>0</v>
      </c>
      <c r="I2244" s="7">
        <v>4650</v>
      </c>
      <c r="J2244" s="6">
        <v>0</v>
      </c>
      <c r="K2244" s="6">
        <v>0</v>
      </c>
      <c r="L2244" s="10">
        <v>0</v>
      </c>
    </row>
    <row r="2245" spans="1:12" x14ac:dyDescent="0.25">
      <c r="A2245" s="3" t="s">
        <v>1386</v>
      </c>
      <c r="B2245" s="4" t="s">
        <v>28</v>
      </c>
      <c r="C2245" s="5" t="s">
        <v>1399</v>
      </c>
      <c r="D2245" s="6">
        <v>785904</v>
      </c>
      <c r="E2245" s="6">
        <v>0</v>
      </c>
      <c r="F2245" s="6">
        <f t="shared" si="35"/>
        <v>0</v>
      </c>
      <c r="G2245" s="6">
        <v>0</v>
      </c>
      <c r="H2245" s="6">
        <v>0</v>
      </c>
      <c r="I2245" s="7">
        <v>785904</v>
      </c>
      <c r="J2245" s="6">
        <v>0</v>
      </c>
      <c r="K2245" s="6">
        <v>0</v>
      </c>
      <c r="L2245" s="10">
        <v>3</v>
      </c>
    </row>
    <row r="2246" spans="1:12" x14ac:dyDescent="0.25">
      <c r="A2246" s="3" t="s">
        <v>1386</v>
      </c>
      <c r="B2246" s="4" t="s">
        <v>28</v>
      </c>
      <c r="C2246" s="5" t="s">
        <v>1273</v>
      </c>
      <c r="D2246" s="6">
        <v>63924</v>
      </c>
      <c r="E2246" s="6">
        <v>0</v>
      </c>
      <c r="F2246" s="6">
        <f t="shared" si="35"/>
        <v>0</v>
      </c>
      <c r="G2246" s="6">
        <v>0</v>
      </c>
      <c r="H2246" s="6">
        <v>0</v>
      </c>
      <c r="I2246" s="7">
        <v>63924</v>
      </c>
      <c r="J2246" s="6">
        <v>0</v>
      </c>
      <c r="K2246" s="6">
        <v>0</v>
      </c>
      <c r="L2246" s="10">
        <v>0.9</v>
      </c>
    </row>
    <row r="2247" spans="1:12" x14ac:dyDescent="0.25">
      <c r="A2247" s="3" t="s">
        <v>1386</v>
      </c>
      <c r="B2247" s="4" t="s">
        <v>28</v>
      </c>
      <c r="C2247" s="5" t="s">
        <v>1400</v>
      </c>
      <c r="D2247" s="6">
        <v>26054</v>
      </c>
      <c r="E2247" s="6">
        <v>0</v>
      </c>
      <c r="F2247" s="6">
        <f t="shared" si="35"/>
        <v>0</v>
      </c>
      <c r="G2247" s="6">
        <v>0</v>
      </c>
      <c r="H2247" s="6">
        <v>0</v>
      </c>
      <c r="I2247" s="7">
        <v>26054</v>
      </c>
      <c r="J2247" s="6">
        <v>0</v>
      </c>
      <c r="K2247" s="6">
        <v>0</v>
      </c>
      <c r="L2247" s="10">
        <v>0.4</v>
      </c>
    </row>
    <row r="2248" spans="1:12" x14ac:dyDescent="0.25">
      <c r="A2248" s="3" t="s">
        <v>1386</v>
      </c>
      <c r="B2248" s="4" t="s">
        <v>28</v>
      </c>
      <c r="C2248" s="5" t="s">
        <v>1401</v>
      </c>
      <c r="D2248" s="6">
        <v>109679</v>
      </c>
      <c r="E2248" s="6">
        <v>0</v>
      </c>
      <c r="F2248" s="6">
        <f t="shared" si="35"/>
        <v>0</v>
      </c>
      <c r="G2248" s="6">
        <v>0</v>
      </c>
      <c r="H2248" s="6">
        <v>0</v>
      </c>
      <c r="I2248" s="7">
        <v>109679</v>
      </c>
      <c r="J2248" s="6">
        <v>0</v>
      </c>
      <c r="K2248" s="6">
        <v>0</v>
      </c>
      <c r="L2248" s="10">
        <v>0.4</v>
      </c>
    </row>
    <row r="2249" spans="1:12" x14ac:dyDescent="0.25">
      <c r="A2249" s="3" t="s">
        <v>1386</v>
      </c>
      <c r="B2249" s="4" t="s">
        <v>28</v>
      </c>
      <c r="C2249" s="5" t="s">
        <v>965</v>
      </c>
      <c r="D2249" s="6">
        <v>183063</v>
      </c>
      <c r="E2249" s="6">
        <v>0</v>
      </c>
      <c r="F2249" s="6">
        <f t="shared" si="35"/>
        <v>0</v>
      </c>
      <c r="G2249" s="6">
        <v>0</v>
      </c>
      <c r="H2249" s="6">
        <v>0</v>
      </c>
      <c r="I2249" s="7">
        <v>183063</v>
      </c>
      <c r="J2249" s="6">
        <v>0</v>
      </c>
      <c r="K2249" s="6">
        <v>0</v>
      </c>
      <c r="L2249" s="10">
        <v>1.2</v>
      </c>
    </row>
    <row r="2250" spans="1:12" x14ac:dyDescent="0.25">
      <c r="A2250" s="3" t="s">
        <v>1386</v>
      </c>
      <c r="B2250" s="4" t="s">
        <v>28</v>
      </c>
      <c r="C2250" s="5" t="s">
        <v>619</v>
      </c>
      <c r="D2250" s="6">
        <v>500000</v>
      </c>
      <c r="E2250" s="6">
        <v>0</v>
      </c>
      <c r="F2250" s="6">
        <f t="shared" si="35"/>
        <v>0</v>
      </c>
      <c r="G2250" s="6">
        <v>0</v>
      </c>
      <c r="H2250" s="6">
        <v>0</v>
      </c>
      <c r="I2250" s="7">
        <v>500000</v>
      </c>
      <c r="J2250" s="6">
        <v>0</v>
      </c>
      <c r="K2250" s="6">
        <v>0</v>
      </c>
      <c r="L2250" s="10">
        <v>3.8</v>
      </c>
    </row>
    <row r="2251" spans="1:12" x14ac:dyDescent="0.25">
      <c r="A2251" s="3" t="s">
        <v>1386</v>
      </c>
      <c r="B2251" s="4" t="s">
        <v>28</v>
      </c>
      <c r="C2251" s="5" t="s">
        <v>527</v>
      </c>
      <c r="D2251" s="6">
        <v>88248</v>
      </c>
      <c r="E2251" s="6">
        <v>0</v>
      </c>
      <c r="F2251" s="6">
        <f t="shared" ref="F2251:F2314" si="36">SUM(G2251:H2251)</f>
        <v>0</v>
      </c>
      <c r="G2251" s="6">
        <v>0</v>
      </c>
      <c r="H2251" s="6">
        <v>0</v>
      </c>
      <c r="I2251" s="7">
        <v>88248</v>
      </c>
      <c r="J2251" s="6">
        <v>0</v>
      </c>
      <c r="K2251" s="6">
        <v>0</v>
      </c>
      <c r="L2251" s="10">
        <v>1.1000000000000001</v>
      </c>
    </row>
    <row r="2252" spans="1:12" x14ac:dyDescent="0.25">
      <c r="A2252" s="3" t="s">
        <v>1386</v>
      </c>
      <c r="B2252" s="4" t="s">
        <v>28</v>
      </c>
      <c r="C2252" s="5" t="s">
        <v>1402</v>
      </c>
      <c r="D2252" s="6">
        <v>12599</v>
      </c>
      <c r="E2252" s="6">
        <v>0</v>
      </c>
      <c r="F2252" s="6">
        <f t="shared" si="36"/>
        <v>0</v>
      </c>
      <c r="G2252" s="6">
        <v>0</v>
      </c>
      <c r="H2252" s="6">
        <v>0</v>
      </c>
      <c r="I2252" s="7">
        <v>12599</v>
      </c>
      <c r="J2252" s="6">
        <v>0</v>
      </c>
      <c r="K2252" s="6">
        <v>0</v>
      </c>
      <c r="L2252" s="10">
        <v>0.2</v>
      </c>
    </row>
    <row r="2253" spans="1:12" x14ac:dyDescent="0.25">
      <c r="A2253" s="3" t="s">
        <v>1386</v>
      </c>
      <c r="B2253" s="4" t="s">
        <v>28</v>
      </c>
      <c r="C2253" s="5" t="s">
        <v>202</v>
      </c>
      <c r="D2253" s="6">
        <v>250000</v>
      </c>
      <c r="E2253" s="6">
        <v>0</v>
      </c>
      <c r="F2253" s="6">
        <f t="shared" si="36"/>
        <v>0</v>
      </c>
      <c r="G2253" s="6">
        <v>0</v>
      </c>
      <c r="H2253" s="6">
        <v>0</v>
      </c>
      <c r="I2253" s="7">
        <v>250000</v>
      </c>
      <c r="J2253" s="6">
        <v>0</v>
      </c>
      <c r="K2253" s="6">
        <v>0</v>
      </c>
      <c r="L2253" s="10">
        <v>0</v>
      </c>
    </row>
    <row r="2254" spans="1:12" x14ac:dyDescent="0.25">
      <c r="A2254" s="3" t="s">
        <v>1386</v>
      </c>
      <c r="B2254" s="4" t="s">
        <v>34</v>
      </c>
      <c r="C2254" s="5" t="s">
        <v>35</v>
      </c>
      <c r="D2254" s="6">
        <v>119683304</v>
      </c>
      <c r="E2254" s="6">
        <v>0</v>
      </c>
      <c r="F2254" s="6">
        <f t="shared" si="36"/>
        <v>1974831</v>
      </c>
      <c r="G2254" s="6">
        <v>1974831</v>
      </c>
      <c r="H2254" s="6">
        <v>0</v>
      </c>
      <c r="I2254" s="7">
        <v>110668540</v>
      </c>
      <c r="J2254" s="6">
        <v>5597251</v>
      </c>
      <c r="K2254" s="6">
        <v>1442682</v>
      </c>
      <c r="L2254" s="10">
        <v>599.79999999999995</v>
      </c>
    </row>
    <row r="2255" spans="1:12" x14ac:dyDescent="0.25">
      <c r="A2255" s="3" t="s">
        <v>1386</v>
      </c>
      <c r="B2255" s="4" t="s">
        <v>34</v>
      </c>
      <c r="C2255" s="5" t="s">
        <v>1403</v>
      </c>
      <c r="D2255" s="6">
        <v>16545</v>
      </c>
      <c r="E2255" s="6">
        <v>0</v>
      </c>
      <c r="F2255" s="6">
        <f t="shared" si="36"/>
        <v>0</v>
      </c>
      <c r="G2255" s="6">
        <v>0</v>
      </c>
      <c r="H2255" s="6">
        <v>0</v>
      </c>
      <c r="I2255" s="7">
        <v>16545</v>
      </c>
      <c r="J2255" s="6">
        <v>0</v>
      </c>
      <c r="K2255" s="6">
        <v>0</v>
      </c>
      <c r="L2255" s="10">
        <v>0.2</v>
      </c>
    </row>
    <row r="2256" spans="1:12" x14ac:dyDescent="0.25">
      <c r="A2256" s="3" t="s">
        <v>1386</v>
      </c>
      <c r="B2256" s="4" t="s">
        <v>34</v>
      </c>
      <c r="C2256" s="5" t="s">
        <v>1404</v>
      </c>
      <c r="D2256" s="6">
        <v>-20918</v>
      </c>
      <c r="E2256" s="6">
        <v>0</v>
      </c>
      <c r="F2256" s="6">
        <f t="shared" si="36"/>
        <v>0</v>
      </c>
      <c r="G2256" s="6">
        <v>0</v>
      </c>
      <c r="H2256" s="6">
        <v>0</v>
      </c>
      <c r="I2256" s="7">
        <v>-20918</v>
      </c>
      <c r="J2256" s="6">
        <v>0</v>
      </c>
      <c r="K2256" s="6">
        <v>0</v>
      </c>
      <c r="L2256" s="10">
        <v>-0.5</v>
      </c>
    </row>
    <row r="2257" spans="1:12" x14ac:dyDescent="0.25">
      <c r="A2257" s="3" t="s">
        <v>1386</v>
      </c>
      <c r="B2257" s="4" t="s">
        <v>34</v>
      </c>
      <c r="C2257" s="5" t="s">
        <v>1405</v>
      </c>
      <c r="D2257" s="6">
        <v>13347</v>
      </c>
      <c r="E2257" s="6">
        <v>0</v>
      </c>
      <c r="F2257" s="6">
        <f t="shared" si="36"/>
        <v>0</v>
      </c>
      <c r="G2257" s="6">
        <v>0</v>
      </c>
      <c r="H2257" s="6">
        <v>0</v>
      </c>
      <c r="I2257" s="7">
        <v>13347</v>
      </c>
      <c r="J2257" s="6">
        <v>0</v>
      </c>
      <c r="K2257" s="6">
        <v>0</v>
      </c>
      <c r="L2257" s="10">
        <v>0.2</v>
      </c>
    </row>
    <row r="2258" spans="1:12" x14ac:dyDescent="0.25">
      <c r="A2258" s="3" t="s">
        <v>1386</v>
      </c>
      <c r="B2258" s="4" t="s">
        <v>34</v>
      </c>
      <c r="C2258" s="5" t="s">
        <v>1406</v>
      </c>
      <c r="D2258" s="6">
        <v>3337</v>
      </c>
      <c r="E2258" s="6">
        <v>0</v>
      </c>
      <c r="F2258" s="6">
        <f t="shared" si="36"/>
        <v>0</v>
      </c>
      <c r="G2258" s="6">
        <v>0</v>
      </c>
      <c r="H2258" s="6">
        <v>0</v>
      </c>
      <c r="I2258" s="7">
        <v>3337</v>
      </c>
      <c r="J2258" s="6">
        <v>0</v>
      </c>
      <c r="K2258" s="6">
        <v>0</v>
      </c>
      <c r="L2258" s="10">
        <v>0.1</v>
      </c>
    </row>
    <row r="2259" spans="1:12" x14ac:dyDescent="0.25">
      <c r="A2259" s="3" t="s">
        <v>1386</v>
      </c>
      <c r="B2259" s="4" t="s">
        <v>34</v>
      </c>
      <c r="C2259" s="5" t="s">
        <v>1407</v>
      </c>
      <c r="D2259" s="6">
        <v>15554</v>
      </c>
      <c r="E2259" s="6">
        <v>0</v>
      </c>
      <c r="F2259" s="6">
        <f t="shared" si="36"/>
        <v>0</v>
      </c>
      <c r="G2259" s="6">
        <v>0</v>
      </c>
      <c r="H2259" s="6">
        <v>0</v>
      </c>
      <c r="I2259" s="7">
        <v>15554</v>
      </c>
      <c r="J2259" s="6">
        <v>0</v>
      </c>
      <c r="K2259" s="6">
        <v>0</v>
      </c>
      <c r="L2259" s="10">
        <v>0.2</v>
      </c>
    </row>
    <row r="2260" spans="1:12" x14ac:dyDescent="0.25">
      <c r="A2260" s="3" t="s">
        <v>1386</v>
      </c>
      <c r="B2260" s="4" t="s">
        <v>34</v>
      </c>
      <c r="C2260" s="5" t="s">
        <v>1408</v>
      </c>
      <c r="D2260" s="6">
        <v>-11252</v>
      </c>
      <c r="E2260" s="6">
        <v>0</v>
      </c>
      <c r="F2260" s="6">
        <f t="shared" si="36"/>
        <v>0</v>
      </c>
      <c r="G2260" s="6">
        <v>0</v>
      </c>
      <c r="H2260" s="6">
        <v>0</v>
      </c>
      <c r="I2260" s="7">
        <v>-11252</v>
      </c>
      <c r="J2260" s="6">
        <v>0</v>
      </c>
      <c r="K2260" s="6">
        <v>0</v>
      </c>
      <c r="L2260" s="10">
        <v>-0.2</v>
      </c>
    </row>
    <row r="2261" spans="1:12" x14ac:dyDescent="0.25">
      <c r="A2261" s="3" t="s">
        <v>1386</v>
      </c>
      <c r="B2261" s="4" t="s">
        <v>34</v>
      </c>
      <c r="C2261" s="5" t="s">
        <v>1409</v>
      </c>
      <c r="D2261" s="6">
        <v>83247</v>
      </c>
      <c r="E2261" s="6">
        <v>0</v>
      </c>
      <c r="F2261" s="6">
        <f t="shared" si="36"/>
        <v>0</v>
      </c>
      <c r="G2261" s="6">
        <v>0</v>
      </c>
      <c r="H2261" s="6">
        <v>0</v>
      </c>
      <c r="I2261" s="7">
        <v>83247</v>
      </c>
      <c r="J2261" s="6">
        <v>0</v>
      </c>
      <c r="K2261" s="6">
        <v>0</v>
      </c>
      <c r="L2261" s="10">
        <v>0.9</v>
      </c>
    </row>
    <row r="2262" spans="1:12" x14ac:dyDescent="0.25">
      <c r="A2262" s="3" t="s">
        <v>1386</v>
      </c>
      <c r="B2262" s="4" t="s">
        <v>34</v>
      </c>
      <c r="C2262" s="5" t="s">
        <v>1410</v>
      </c>
      <c r="D2262" s="6">
        <v>9641</v>
      </c>
      <c r="E2262" s="6">
        <v>0</v>
      </c>
      <c r="F2262" s="6">
        <f t="shared" si="36"/>
        <v>9641</v>
      </c>
      <c r="G2262" s="6">
        <v>9641</v>
      </c>
      <c r="H2262" s="6">
        <v>0</v>
      </c>
      <c r="I2262" s="7">
        <v>0</v>
      </c>
      <c r="J2262" s="6">
        <v>0</v>
      </c>
      <c r="K2262" s="6">
        <v>0</v>
      </c>
      <c r="L2262" s="10">
        <v>0.1</v>
      </c>
    </row>
    <row r="2263" spans="1:12" x14ac:dyDescent="0.25">
      <c r="A2263" s="3" t="s">
        <v>1386</v>
      </c>
      <c r="B2263" s="4" t="s">
        <v>34</v>
      </c>
      <c r="C2263" s="5" t="s">
        <v>36</v>
      </c>
      <c r="D2263" s="6">
        <v>-1040006</v>
      </c>
      <c r="E2263" s="6">
        <v>0</v>
      </c>
      <c r="F2263" s="6">
        <f t="shared" si="36"/>
        <v>-43832</v>
      </c>
      <c r="G2263" s="6">
        <v>-43832</v>
      </c>
      <c r="H2263" s="6">
        <v>0</v>
      </c>
      <c r="I2263" s="7">
        <v>-932277</v>
      </c>
      <c r="J2263" s="6">
        <v>-63897</v>
      </c>
      <c r="K2263" s="6">
        <v>0</v>
      </c>
      <c r="L2263" s="10">
        <v>0</v>
      </c>
    </row>
    <row r="2264" spans="1:12" x14ac:dyDescent="0.25">
      <c r="A2264" s="3" t="s">
        <v>1386</v>
      </c>
      <c r="B2264" s="4" t="s">
        <v>3</v>
      </c>
      <c r="C2264" s="5" t="s">
        <v>41</v>
      </c>
      <c r="D2264" s="6">
        <v>121515244</v>
      </c>
      <c r="E2264" s="6">
        <v>0</v>
      </c>
      <c r="F2264" s="6">
        <f t="shared" si="36"/>
        <v>2867019</v>
      </c>
      <c r="G2264" s="6">
        <v>2867019</v>
      </c>
      <c r="H2264" s="6">
        <v>0</v>
      </c>
      <c r="I2264" s="7">
        <v>111118498</v>
      </c>
      <c r="J2264" s="6">
        <v>5639571</v>
      </c>
      <c r="K2264" s="6">
        <v>1890156</v>
      </c>
      <c r="L2264" s="10">
        <v>607.70000000000005</v>
      </c>
    </row>
    <row r="2265" spans="1:12" x14ac:dyDescent="0.25">
      <c r="A2265" s="3" t="s">
        <v>1386</v>
      </c>
      <c r="B2265" s="4" t="s">
        <v>3</v>
      </c>
      <c r="C2265" s="5" t="s">
        <v>541</v>
      </c>
      <c r="D2265" s="6">
        <v>13353</v>
      </c>
      <c r="E2265" s="6">
        <v>0</v>
      </c>
      <c r="F2265" s="6">
        <f t="shared" si="36"/>
        <v>0</v>
      </c>
      <c r="G2265" s="6">
        <v>0</v>
      </c>
      <c r="H2265" s="6">
        <v>0</v>
      </c>
      <c r="I2265" s="7">
        <v>13353</v>
      </c>
      <c r="J2265" s="6">
        <v>0</v>
      </c>
      <c r="K2265" s="6">
        <v>0</v>
      </c>
      <c r="L2265" s="10">
        <v>0.2</v>
      </c>
    </row>
    <row r="2266" spans="1:12" x14ac:dyDescent="0.25">
      <c r="A2266" s="3" t="s">
        <v>1386</v>
      </c>
      <c r="B2266" s="4" t="s">
        <v>3</v>
      </c>
      <c r="C2266" s="5" t="s">
        <v>381</v>
      </c>
      <c r="D2266" s="6">
        <v>151440</v>
      </c>
      <c r="E2266" s="6">
        <v>0</v>
      </c>
      <c r="F2266" s="6">
        <f t="shared" si="36"/>
        <v>0</v>
      </c>
      <c r="G2266" s="6">
        <v>0</v>
      </c>
      <c r="H2266" s="6">
        <v>0</v>
      </c>
      <c r="I2266" s="7">
        <v>151440</v>
      </c>
      <c r="J2266" s="6">
        <v>0</v>
      </c>
      <c r="K2266" s="6">
        <v>0</v>
      </c>
      <c r="L2266" s="10">
        <v>0.3</v>
      </c>
    </row>
    <row r="2267" spans="1:12" x14ac:dyDescent="0.25">
      <c r="A2267" s="3" t="s">
        <v>1386</v>
      </c>
      <c r="B2267" s="4" t="s">
        <v>3</v>
      </c>
      <c r="C2267" s="5" t="s">
        <v>1411</v>
      </c>
      <c r="D2267" s="6">
        <v>13352</v>
      </c>
      <c r="E2267" s="6">
        <v>0</v>
      </c>
      <c r="F2267" s="6">
        <f t="shared" si="36"/>
        <v>0</v>
      </c>
      <c r="G2267" s="6">
        <v>0</v>
      </c>
      <c r="H2267" s="6">
        <v>0</v>
      </c>
      <c r="I2267" s="7">
        <v>13352</v>
      </c>
      <c r="J2267" s="6">
        <v>0</v>
      </c>
      <c r="K2267" s="6">
        <v>0</v>
      </c>
      <c r="L2267" s="10">
        <v>0.2</v>
      </c>
    </row>
    <row r="2268" spans="1:12" x14ac:dyDescent="0.25">
      <c r="A2268" s="3" t="s">
        <v>1386</v>
      </c>
      <c r="B2268" s="4" t="s">
        <v>3</v>
      </c>
      <c r="C2268" s="5" t="s">
        <v>976</v>
      </c>
      <c r="D2268" s="6">
        <v>453941</v>
      </c>
      <c r="E2268" s="6">
        <v>0</v>
      </c>
      <c r="F2268" s="6">
        <f t="shared" si="36"/>
        <v>0</v>
      </c>
      <c r="G2268" s="6">
        <v>0</v>
      </c>
      <c r="H2268" s="6">
        <v>0</v>
      </c>
      <c r="I2268" s="7">
        <v>453941</v>
      </c>
      <c r="J2268" s="6">
        <v>0</v>
      </c>
      <c r="K2268" s="6">
        <v>0</v>
      </c>
      <c r="L2268" s="10">
        <v>3.2</v>
      </c>
    </row>
    <row r="2269" spans="1:12" x14ac:dyDescent="0.25">
      <c r="A2269" s="3" t="s">
        <v>1386</v>
      </c>
      <c r="B2269" s="4" t="s">
        <v>3</v>
      </c>
      <c r="C2269" s="5" t="s">
        <v>977</v>
      </c>
      <c r="D2269" s="6">
        <v>423448</v>
      </c>
      <c r="E2269" s="6">
        <v>0</v>
      </c>
      <c r="F2269" s="6">
        <f t="shared" si="36"/>
        <v>423448</v>
      </c>
      <c r="G2269" s="6">
        <v>423448</v>
      </c>
      <c r="H2269" s="6">
        <v>0</v>
      </c>
      <c r="I2269" s="7">
        <v>0</v>
      </c>
      <c r="J2269" s="6">
        <v>0</v>
      </c>
      <c r="K2269" s="6">
        <v>0</v>
      </c>
      <c r="L2269" s="10">
        <v>3.7</v>
      </c>
    </row>
    <row r="2270" spans="1:12" x14ac:dyDescent="0.25">
      <c r="A2270" s="3" t="s">
        <v>1386</v>
      </c>
      <c r="B2270" s="4" t="s">
        <v>3</v>
      </c>
      <c r="C2270" s="5" t="s">
        <v>214</v>
      </c>
      <c r="D2270" s="6">
        <v>250000</v>
      </c>
      <c r="E2270" s="6">
        <v>0</v>
      </c>
      <c r="F2270" s="6">
        <f t="shared" si="36"/>
        <v>0</v>
      </c>
      <c r="G2270" s="6">
        <v>0</v>
      </c>
      <c r="H2270" s="6">
        <v>0</v>
      </c>
      <c r="I2270" s="7">
        <v>250000</v>
      </c>
      <c r="J2270" s="6">
        <v>0</v>
      </c>
      <c r="K2270" s="6">
        <v>0</v>
      </c>
      <c r="L2270" s="10">
        <v>0</v>
      </c>
    </row>
    <row r="2271" spans="1:12" x14ac:dyDescent="0.25">
      <c r="A2271" s="3" t="s">
        <v>1386</v>
      </c>
      <c r="B2271" s="4" t="s">
        <v>3</v>
      </c>
      <c r="C2271" s="5" t="s">
        <v>978</v>
      </c>
      <c r="D2271" s="6">
        <v>52505</v>
      </c>
      <c r="E2271" s="6">
        <v>0</v>
      </c>
      <c r="F2271" s="6">
        <f t="shared" si="36"/>
        <v>0</v>
      </c>
      <c r="G2271" s="6">
        <v>0</v>
      </c>
      <c r="H2271" s="6">
        <v>0</v>
      </c>
      <c r="I2271" s="7">
        <v>52505</v>
      </c>
      <c r="J2271" s="6">
        <v>0</v>
      </c>
      <c r="K2271" s="6">
        <v>0</v>
      </c>
      <c r="L2271" s="10">
        <v>0.4</v>
      </c>
    </row>
    <row r="2272" spans="1:12" x14ac:dyDescent="0.25">
      <c r="A2272" s="3" t="s">
        <v>1386</v>
      </c>
      <c r="B2272" s="4" t="s">
        <v>3</v>
      </c>
      <c r="C2272" s="5" t="s">
        <v>980</v>
      </c>
      <c r="D2272" s="6">
        <v>730771</v>
      </c>
      <c r="E2272" s="6">
        <v>0</v>
      </c>
      <c r="F2272" s="6">
        <f t="shared" si="36"/>
        <v>0</v>
      </c>
      <c r="G2272" s="6">
        <v>0</v>
      </c>
      <c r="H2272" s="6">
        <v>0</v>
      </c>
      <c r="I2272" s="7">
        <v>730771</v>
      </c>
      <c r="J2272" s="6">
        <v>0</v>
      </c>
      <c r="K2272" s="6">
        <v>0</v>
      </c>
      <c r="L2272" s="10">
        <v>3</v>
      </c>
    </row>
    <row r="2273" spans="1:12" x14ac:dyDescent="0.25">
      <c r="A2273" s="3" t="s">
        <v>1386</v>
      </c>
      <c r="B2273" s="4" t="s">
        <v>3</v>
      </c>
      <c r="C2273" s="5" t="s">
        <v>894</v>
      </c>
      <c r="D2273" s="6">
        <v>168448</v>
      </c>
      <c r="E2273" s="6">
        <v>0</v>
      </c>
      <c r="F2273" s="6">
        <f t="shared" si="36"/>
        <v>0</v>
      </c>
      <c r="G2273" s="6">
        <v>0</v>
      </c>
      <c r="H2273" s="6">
        <v>0</v>
      </c>
      <c r="I2273" s="7">
        <v>168448</v>
      </c>
      <c r="J2273" s="6">
        <v>0</v>
      </c>
      <c r="K2273" s="6">
        <v>0</v>
      </c>
      <c r="L2273" s="10">
        <v>1.6</v>
      </c>
    </row>
    <row r="2274" spans="1:12" x14ac:dyDescent="0.25">
      <c r="A2274" s="3" t="s">
        <v>1386</v>
      </c>
      <c r="B2274" s="4" t="s">
        <v>3</v>
      </c>
      <c r="C2274" s="5" t="s">
        <v>1412</v>
      </c>
      <c r="D2274" s="6">
        <v>91488</v>
      </c>
      <c r="E2274" s="6">
        <v>0</v>
      </c>
      <c r="F2274" s="6">
        <f t="shared" si="36"/>
        <v>0</v>
      </c>
      <c r="G2274" s="6">
        <v>0</v>
      </c>
      <c r="H2274" s="6">
        <v>0</v>
      </c>
      <c r="I2274" s="7">
        <v>91488</v>
      </c>
      <c r="J2274" s="6">
        <v>0</v>
      </c>
      <c r="K2274" s="6">
        <v>0</v>
      </c>
      <c r="L2274" s="10">
        <v>1</v>
      </c>
    </row>
    <row r="2275" spans="1:12" x14ac:dyDescent="0.25">
      <c r="A2275" s="3" t="s">
        <v>1386</v>
      </c>
      <c r="B2275" s="4" t="s">
        <v>3</v>
      </c>
      <c r="C2275" s="5" t="s">
        <v>388</v>
      </c>
      <c r="D2275" s="6">
        <v>92482</v>
      </c>
      <c r="E2275" s="6">
        <v>0</v>
      </c>
      <c r="F2275" s="6">
        <f t="shared" si="36"/>
        <v>0</v>
      </c>
      <c r="G2275" s="6">
        <v>0</v>
      </c>
      <c r="H2275" s="6">
        <v>0</v>
      </c>
      <c r="I2275" s="7">
        <v>92482</v>
      </c>
      <c r="J2275" s="6">
        <v>0</v>
      </c>
      <c r="K2275" s="6">
        <v>0</v>
      </c>
      <c r="L2275" s="10">
        <v>1</v>
      </c>
    </row>
    <row r="2276" spans="1:12" x14ac:dyDescent="0.25">
      <c r="A2276" s="3" t="s">
        <v>1386</v>
      </c>
      <c r="B2276" s="4" t="s">
        <v>3</v>
      </c>
      <c r="C2276" s="5" t="s">
        <v>1413</v>
      </c>
      <c r="D2276" s="6">
        <v>499990</v>
      </c>
      <c r="E2276" s="6">
        <v>0</v>
      </c>
      <c r="F2276" s="6">
        <f t="shared" si="36"/>
        <v>-471849</v>
      </c>
      <c r="G2276" s="6">
        <v>-471849</v>
      </c>
      <c r="H2276" s="6">
        <v>0</v>
      </c>
      <c r="I2276" s="7">
        <v>971839</v>
      </c>
      <c r="J2276" s="6">
        <v>0</v>
      </c>
      <c r="K2276" s="6">
        <v>0</v>
      </c>
      <c r="L2276" s="10">
        <v>0</v>
      </c>
    </row>
    <row r="2277" spans="1:12" x14ac:dyDescent="0.25">
      <c r="A2277" s="3" t="s">
        <v>1386</v>
      </c>
      <c r="B2277" s="4" t="s">
        <v>3</v>
      </c>
      <c r="C2277" s="5" t="s">
        <v>1414</v>
      </c>
      <c r="D2277" s="6">
        <v>61118</v>
      </c>
      <c r="E2277" s="6">
        <v>0</v>
      </c>
      <c r="F2277" s="6">
        <f t="shared" si="36"/>
        <v>0</v>
      </c>
      <c r="G2277" s="6">
        <v>0</v>
      </c>
      <c r="H2277" s="6">
        <v>0</v>
      </c>
      <c r="I2277" s="7">
        <v>61118</v>
      </c>
      <c r="J2277" s="6">
        <v>0</v>
      </c>
      <c r="K2277" s="6">
        <v>0</v>
      </c>
      <c r="L2277" s="10">
        <v>0.8</v>
      </c>
    </row>
    <row r="2278" spans="1:12" x14ac:dyDescent="0.25">
      <c r="A2278" s="3" t="s">
        <v>1386</v>
      </c>
      <c r="B2278" s="4" t="s">
        <v>3</v>
      </c>
      <c r="C2278" s="5" t="s">
        <v>1415</v>
      </c>
      <c r="D2278" s="6">
        <v>10729</v>
      </c>
      <c r="E2278" s="6">
        <v>0</v>
      </c>
      <c r="F2278" s="6">
        <f t="shared" si="36"/>
        <v>0</v>
      </c>
      <c r="G2278" s="6">
        <v>0</v>
      </c>
      <c r="H2278" s="6">
        <v>0</v>
      </c>
      <c r="I2278" s="7">
        <v>10729</v>
      </c>
      <c r="J2278" s="6">
        <v>0</v>
      </c>
      <c r="K2278" s="6">
        <v>0</v>
      </c>
      <c r="L2278" s="10">
        <v>0.2</v>
      </c>
    </row>
    <row r="2279" spans="1:12" x14ac:dyDescent="0.25">
      <c r="A2279" s="3" t="s">
        <v>1386</v>
      </c>
      <c r="B2279" s="4" t="s">
        <v>3</v>
      </c>
      <c r="C2279" s="5" t="s">
        <v>1416</v>
      </c>
      <c r="D2279" s="6">
        <v>26353</v>
      </c>
      <c r="E2279" s="6">
        <v>0</v>
      </c>
      <c r="F2279" s="6">
        <f t="shared" si="36"/>
        <v>0</v>
      </c>
      <c r="G2279" s="6">
        <v>0</v>
      </c>
      <c r="H2279" s="6">
        <v>0</v>
      </c>
      <c r="I2279" s="7">
        <v>26353</v>
      </c>
      <c r="J2279" s="6">
        <v>0</v>
      </c>
      <c r="K2279" s="6">
        <v>0</v>
      </c>
      <c r="L2279" s="10">
        <v>0.2</v>
      </c>
    </row>
    <row r="2280" spans="1:12" x14ac:dyDescent="0.25">
      <c r="A2280" s="3" t="s">
        <v>1386</v>
      </c>
      <c r="B2280" s="4" t="s">
        <v>3</v>
      </c>
      <c r="C2280" s="5" t="s">
        <v>394</v>
      </c>
      <c r="D2280" s="6">
        <v>-202504</v>
      </c>
      <c r="E2280" s="6">
        <v>0</v>
      </c>
      <c r="F2280" s="6">
        <f t="shared" si="36"/>
        <v>0</v>
      </c>
      <c r="G2280" s="6">
        <v>0</v>
      </c>
      <c r="H2280" s="6">
        <v>0</v>
      </c>
      <c r="I2280" s="7">
        <v>-202504</v>
      </c>
      <c r="J2280" s="6">
        <v>0</v>
      </c>
      <c r="K2280" s="6">
        <v>0</v>
      </c>
      <c r="L2280" s="10">
        <v>-2</v>
      </c>
    </row>
    <row r="2281" spans="1:12" x14ac:dyDescent="0.25">
      <c r="A2281" s="3" t="s">
        <v>1386</v>
      </c>
      <c r="B2281" s="4" t="s">
        <v>3</v>
      </c>
      <c r="C2281" s="5" t="s">
        <v>1417</v>
      </c>
      <c r="D2281" s="6">
        <v>13353</v>
      </c>
      <c r="E2281" s="6">
        <v>0</v>
      </c>
      <c r="F2281" s="6">
        <f t="shared" si="36"/>
        <v>0</v>
      </c>
      <c r="G2281" s="6">
        <v>0</v>
      </c>
      <c r="H2281" s="6">
        <v>0</v>
      </c>
      <c r="I2281" s="7">
        <v>13353</v>
      </c>
      <c r="J2281" s="6">
        <v>0</v>
      </c>
      <c r="K2281" s="6">
        <v>0</v>
      </c>
      <c r="L2281" s="10">
        <v>0.2</v>
      </c>
    </row>
    <row r="2282" spans="1:12" x14ac:dyDescent="0.25">
      <c r="A2282" s="3" t="s">
        <v>1386</v>
      </c>
      <c r="B2282" s="4" t="s">
        <v>3</v>
      </c>
      <c r="C2282" s="5" t="s">
        <v>983</v>
      </c>
      <c r="D2282" s="6">
        <v>63134</v>
      </c>
      <c r="E2282" s="6">
        <v>0</v>
      </c>
      <c r="F2282" s="6">
        <f t="shared" si="36"/>
        <v>0</v>
      </c>
      <c r="G2282" s="6">
        <v>0</v>
      </c>
      <c r="H2282" s="6">
        <v>0</v>
      </c>
      <c r="I2282" s="7">
        <v>63134</v>
      </c>
      <c r="J2282" s="6">
        <v>0</v>
      </c>
      <c r="K2282" s="6">
        <v>0</v>
      </c>
      <c r="L2282" s="10">
        <v>0.5</v>
      </c>
    </row>
    <row r="2283" spans="1:12" x14ac:dyDescent="0.25">
      <c r="A2283" s="3" t="s">
        <v>1386</v>
      </c>
      <c r="B2283" s="4" t="s">
        <v>3</v>
      </c>
      <c r="C2283" s="5" t="s">
        <v>1418</v>
      </c>
      <c r="D2283" s="6">
        <v>259251</v>
      </c>
      <c r="E2283" s="6">
        <v>0</v>
      </c>
      <c r="F2283" s="6">
        <f t="shared" si="36"/>
        <v>0</v>
      </c>
      <c r="G2283" s="6">
        <v>0</v>
      </c>
      <c r="H2283" s="6">
        <v>0</v>
      </c>
      <c r="I2283" s="7">
        <v>259251</v>
      </c>
      <c r="J2283" s="6">
        <v>0</v>
      </c>
      <c r="K2283" s="6">
        <v>0</v>
      </c>
      <c r="L2283" s="10">
        <v>3</v>
      </c>
    </row>
    <row r="2284" spans="1:12" x14ac:dyDescent="0.25">
      <c r="A2284" s="3" t="s">
        <v>1386</v>
      </c>
      <c r="B2284" s="4" t="s">
        <v>3</v>
      </c>
      <c r="C2284" s="5" t="s">
        <v>552</v>
      </c>
      <c r="D2284" s="6">
        <v>1409637</v>
      </c>
      <c r="E2284" s="6">
        <v>0</v>
      </c>
      <c r="F2284" s="6">
        <f t="shared" si="36"/>
        <v>0</v>
      </c>
      <c r="G2284" s="6">
        <v>0</v>
      </c>
      <c r="H2284" s="6">
        <v>0</v>
      </c>
      <c r="I2284" s="7">
        <v>1409637</v>
      </c>
      <c r="J2284" s="6">
        <v>0</v>
      </c>
      <c r="K2284" s="6">
        <v>0</v>
      </c>
      <c r="L2284" s="10">
        <v>5.4</v>
      </c>
    </row>
    <row r="2285" spans="1:12" x14ac:dyDescent="0.25">
      <c r="A2285" s="3" t="s">
        <v>1386</v>
      </c>
      <c r="B2285" s="4" t="s">
        <v>3</v>
      </c>
      <c r="C2285" s="5" t="s">
        <v>984</v>
      </c>
      <c r="D2285" s="6">
        <v>254372</v>
      </c>
      <c r="E2285" s="6">
        <v>0</v>
      </c>
      <c r="F2285" s="6">
        <f t="shared" si="36"/>
        <v>0</v>
      </c>
      <c r="G2285" s="6">
        <v>0</v>
      </c>
      <c r="H2285" s="6">
        <v>0</v>
      </c>
      <c r="I2285" s="7">
        <v>254372</v>
      </c>
      <c r="J2285" s="6">
        <v>0</v>
      </c>
      <c r="K2285" s="6">
        <v>0</v>
      </c>
      <c r="L2285" s="10">
        <v>2</v>
      </c>
    </row>
    <row r="2286" spans="1:12" x14ac:dyDescent="0.25">
      <c r="A2286" s="3" t="s">
        <v>1386</v>
      </c>
      <c r="B2286" s="4" t="s">
        <v>3</v>
      </c>
      <c r="C2286" s="5" t="s">
        <v>1419</v>
      </c>
      <c r="D2286" s="6">
        <v>48391</v>
      </c>
      <c r="E2286" s="6">
        <v>0</v>
      </c>
      <c r="F2286" s="6">
        <f t="shared" si="36"/>
        <v>48391</v>
      </c>
      <c r="G2286" s="6">
        <v>48391</v>
      </c>
      <c r="H2286" s="6">
        <v>0</v>
      </c>
      <c r="I2286" s="7">
        <v>0</v>
      </c>
      <c r="J2286" s="6">
        <v>0</v>
      </c>
      <c r="K2286" s="6">
        <v>0</v>
      </c>
      <c r="L2286" s="10">
        <v>0.5</v>
      </c>
    </row>
    <row r="2287" spans="1:12" x14ac:dyDescent="0.25">
      <c r="A2287" s="3" t="s">
        <v>1386</v>
      </c>
      <c r="B2287" s="4" t="s">
        <v>3</v>
      </c>
      <c r="C2287" s="5" t="s">
        <v>762</v>
      </c>
      <c r="D2287" s="6">
        <v>228207</v>
      </c>
      <c r="E2287" s="6">
        <v>0</v>
      </c>
      <c r="F2287" s="6">
        <f t="shared" si="36"/>
        <v>0</v>
      </c>
      <c r="G2287" s="6">
        <v>0</v>
      </c>
      <c r="H2287" s="6">
        <v>0</v>
      </c>
      <c r="I2287" s="7">
        <v>228207</v>
      </c>
      <c r="J2287" s="6">
        <v>0</v>
      </c>
      <c r="K2287" s="6">
        <v>0</v>
      </c>
      <c r="L2287" s="10">
        <v>2.1</v>
      </c>
    </row>
    <row r="2288" spans="1:12" x14ac:dyDescent="0.25">
      <c r="A2288" s="3" t="s">
        <v>1386</v>
      </c>
      <c r="B2288" s="4" t="s">
        <v>3</v>
      </c>
      <c r="C2288" s="5" t="s">
        <v>1420</v>
      </c>
      <c r="D2288" s="6">
        <v>20029</v>
      </c>
      <c r="E2288" s="6">
        <v>0</v>
      </c>
      <c r="F2288" s="6">
        <f t="shared" si="36"/>
        <v>0</v>
      </c>
      <c r="G2288" s="6">
        <v>0</v>
      </c>
      <c r="H2288" s="6">
        <v>0</v>
      </c>
      <c r="I2288" s="7">
        <v>20029</v>
      </c>
      <c r="J2288" s="6">
        <v>0</v>
      </c>
      <c r="K2288" s="6">
        <v>0</v>
      </c>
      <c r="L2288" s="10">
        <v>0.3</v>
      </c>
    </row>
    <row r="2289" spans="1:12" x14ac:dyDescent="0.25">
      <c r="A2289" s="3" t="s">
        <v>1386</v>
      </c>
      <c r="B2289" s="4" t="s">
        <v>3</v>
      </c>
      <c r="C2289" s="5" t="s">
        <v>8</v>
      </c>
      <c r="D2289" s="6">
        <v>10</v>
      </c>
      <c r="E2289" s="6">
        <v>0</v>
      </c>
      <c r="F2289" s="6">
        <f t="shared" si="36"/>
        <v>10</v>
      </c>
      <c r="G2289" s="6">
        <v>10</v>
      </c>
      <c r="H2289" s="6">
        <v>0</v>
      </c>
      <c r="I2289" s="7">
        <v>0</v>
      </c>
      <c r="J2289" s="6">
        <v>0</v>
      </c>
      <c r="K2289" s="6">
        <v>0</v>
      </c>
      <c r="L2289" s="10">
        <v>0</v>
      </c>
    </row>
    <row r="2290" spans="1:12" x14ac:dyDescent="0.25">
      <c r="A2290" s="3" t="s">
        <v>1386</v>
      </c>
      <c r="B2290" s="4" t="s">
        <v>7</v>
      </c>
      <c r="C2290" s="5" t="s">
        <v>8</v>
      </c>
      <c r="D2290" s="6">
        <v>116915270</v>
      </c>
      <c r="E2290" s="6">
        <v>0</v>
      </c>
      <c r="F2290" s="6">
        <f t="shared" si="36"/>
        <v>2905370</v>
      </c>
      <c r="G2290" s="6">
        <v>2905370</v>
      </c>
      <c r="H2290" s="6">
        <v>0</v>
      </c>
      <c r="I2290" s="7">
        <v>106162769</v>
      </c>
      <c r="J2290" s="6">
        <v>6250779</v>
      </c>
      <c r="K2290" s="6">
        <v>1596352</v>
      </c>
      <c r="L2290" s="10">
        <v>651.70000000000005</v>
      </c>
    </row>
    <row r="2291" spans="1:12" x14ac:dyDescent="0.25">
      <c r="A2291" s="3" t="s">
        <v>1386</v>
      </c>
      <c r="B2291" s="4" t="s">
        <v>7</v>
      </c>
      <c r="C2291" s="5" t="s">
        <v>1421</v>
      </c>
      <c r="D2291" s="6">
        <v>100000</v>
      </c>
      <c r="E2291" s="6">
        <v>0</v>
      </c>
      <c r="F2291" s="6">
        <f t="shared" si="36"/>
        <v>0</v>
      </c>
      <c r="G2291" s="6">
        <v>0</v>
      </c>
      <c r="H2291" s="6">
        <v>0</v>
      </c>
      <c r="I2291" s="7">
        <v>100000</v>
      </c>
      <c r="J2291" s="6">
        <v>0</v>
      </c>
      <c r="K2291" s="6">
        <v>0</v>
      </c>
      <c r="L2291" s="10">
        <v>0.3</v>
      </c>
    </row>
    <row r="2292" spans="1:12" x14ac:dyDescent="0.25">
      <c r="A2292" s="3" t="s">
        <v>1386</v>
      </c>
      <c r="B2292" s="4" t="s">
        <v>7</v>
      </c>
      <c r="C2292" s="5" t="s">
        <v>1422</v>
      </c>
      <c r="D2292" s="6">
        <v>104538</v>
      </c>
      <c r="E2292" s="6">
        <v>0</v>
      </c>
      <c r="F2292" s="6">
        <f t="shared" si="36"/>
        <v>0</v>
      </c>
      <c r="G2292" s="6">
        <v>0</v>
      </c>
      <c r="H2292" s="6">
        <v>0</v>
      </c>
      <c r="I2292" s="7">
        <v>104538</v>
      </c>
      <c r="J2292" s="6">
        <v>0</v>
      </c>
      <c r="K2292" s="6">
        <v>0</v>
      </c>
      <c r="L2292" s="10">
        <v>0.3</v>
      </c>
    </row>
    <row r="2293" spans="1:12" x14ac:dyDescent="0.25">
      <c r="A2293" s="3" t="s">
        <v>1386</v>
      </c>
      <c r="B2293" s="4" t="s">
        <v>7</v>
      </c>
      <c r="C2293" s="5" t="s">
        <v>48</v>
      </c>
      <c r="D2293" s="6">
        <v>230000</v>
      </c>
      <c r="E2293" s="6">
        <v>0</v>
      </c>
      <c r="F2293" s="6">
        <f t="shared" si="36"/>
        <v>0</v>
      </c>
      <c r="G2293" s="6">
        <v>0</v>
      </c>
      <c r="H2293" s="6">
        <v>0</v>
      </c>
      <c r="I2293" s="7">
        <v>230000</v>
      </c>
      <c r="J2293" s="6">
        <v>0</v>
      </c>
      <c r="K2293" s="6">
        <v>0</v>
      </c>
      <c r="L2293" s="10">
        <v>0</v>
      </c>
    </row>
    <row r="2294" spans="1:12" x14ac:dyDescent="0.25">
      <c r="A2294" s="3" t="s">
        <v>1386</v>
      </c>
      <c r="B2294" s="4" t="s">
        <v>7</v>
      </c>
      <c r="C2294" s="5" t="s">
        <v>992</v>
      </c>
      <c r="D2294" s="6">
        <v>14786</v>
      </c>
      <c r="E2294" s="6">
        <v>0</v>
      </c>
      <c r="F2294" s="6">
        <f t="shared" si="36"/>
        <v>0</v>
      </c>
      <c r="G2294" s="6">
        <v>0</v>
      </c>
      <c r="H2294" s="6">
        <v>0</v>
      </c>
      <c r="I2294" s="7">
        <v>14786</v>
      </c>
      <c r="J2294" s="6">
        <v>0</v>
      </c>
      <c r="K2294" s="6">
        <v>0</v>
      </c>
      <c r="L2294" s="10">
        <v>0</v>
      </c>
    </row>
    <row r="2295" spans="1:12" x14ac:dyDescent="0.25">
      <c r="A2295" s="3" t="s">
        <v>1386</v>
      </c>
      <c r="B2295" s="4" t="s">
        <v>7</v>
      </c>
      <c r="C2295" s="5" t="s">
        <v>1423</v>
      </c>
      <c r="D2295" s="6">
        <v>11036</v>
      </c>
      <c r="E2295" s="6">
        <v>0</v>
      </c>
      <c r="F2295" s="6">
        <f t="shared" si="36"/>
        <v>0</v>
      </c>
      <c r="G2295" s="6">
        <v>0</v>
      </c>
      <c r="H2295" s="6">
        <v>0</v>
      </c>
      <c r="I2295" s="7">
        <v>11036</v>
      </c>
      <c r="J2295" s="6">
        <v>0</v>
      </c>
      <c r="K2295" s="6">
        <v>0</v>
      </c>
      <c r="L2295" s="10">
        <v>0.2</v>
      </c>
    </row>
    <row r="2296" spans="1:12" x14ac:dyDescent="0.25">
      <c r="A2296" s="3" t="s">
        <v>1386</v>
      </c>
      <c r="B2296" s="4" t="s">
        <v>7</v>
      </c>
      <c r="C2296" s="5" t="s">
        <v>1424</v>
      </c>
      <c r="D2296" s="6">
        <v>66781</v>
      </c>
      <c r="E2296" s="6">
        <v>0</v>
      </c>
      <c r="F2296" s="6">
        <f t="shared" si="36"/>
        <v>0</v>
      </c>
      <c r="G2296" s="6">
        <v>0</v>
      </c>
      <c r="H2296" s="6">
        <v>0</v>
      </c>
      <c r="I2296" s="7">
        <v>66781</v>
      </c>
      <c r="J2296" s="6">
        <v>0</v>
      </c>
      <c r="K2296" s="6">
        <v>0</v>
      </c>
      <c r="L2296" s="10">
        <v>1</v>
      </c>
    </row>
    <row r="2297" spans="1:12" x14ac:dyDescent="0.25">
      <c r="A2297" s="3" t="s">
        <v>1386</v>
      </c>
      <c r="B2297" s="4" t="s">
        <v>7</v>
      </c>
      <c r="C2297" s="5" t="s">
        <v>1425</v>
      </c>
      <c r="D2297" s="6">
        <v>2016475</v>
      </c>
      <c r="E2297" s="6">
        <v>0</v>
      </c>
      <c r="F2297" s="6">
        <f t="shared" si="36"/>
        <v>0</v>
      </c>
      <c r="G2297" s="6">
        <v>0</v>
      </c>
      <c r="H2297" s="6">
        <v>0</v>
      </c>
      <c r="I2297" s="7">
        <v>2016475</v>
      </c>
      <c r="J2297" s="6">
        <v>0</v>
      </c>
      <c r="K2297" s="6">
        <v>0</v>
      </c>
      <c r="L2297" s="10">
        <v>0</v>
      </c>
    </row>
    <row r="2298" spans="1:12" x14ac:dyDescent="0.25">
      <c r="A2298" s="3" t="s">
        <v>1386</v>
      </c>
      <c r="B2298" s="4" t="s">
        <v>7</v>
      </c>
      <c r="C2298" s="5" t="s">
        <v>1426</v>
      </c>
      <c r="D2298" s="6">
        <v>17109</v>
      </c>
      <c r="E2298" s="6">
        <v>0</v>
      </c>
      <c r="F2298" s="6">
        <f t="shared" si="36"/>
        <v>0</v>
      </c>
      <c r="G2298" s="6">
        <v>0</v>
      </c>
      <c r="H2298" s="6">
        <v>0</v>
      </c>
      <c r="I2298" s="7">
        <v>17109</v>
      </c>
      <c r="J2298" s="6">
        <v>0</v>
      </c>
      <c r="K2298" s="6">
        <v>0</v>
      </c>
      <c r="L2298" s="10">
        <v>0.3</v>
      </c>
    </row>
    <row r="2299" spans="1:12" x14ac:dyDescent="0.25">
      <c r="A2299" s="3" t="s">
        <v>1386</v>
      </c>
      <c r="B2299" s="4" t="s">
        <v>7</v>
      </c>
      <c r="C2299" s="5" t="s">
        <v>51</v>
      </c>
      <c r="D2299" s="6">
        <v>-106337</v>
      </c>
      <c r="E2299" s="6">
        <v>0</v>
      </c>
      <c r="F2299" s="6">
        <f t="shared" si="36"/>
        <v>-3165</v>
      </c>
      <c r="G2299" s="6">
        <v>-3165</v>
      </c>
      <c r="H2299" s="6">
        <v>0</v>
      </c>
      <c r="I2299" s="7">
        <v>-96146</v>
      </c>
      <c r="J2299" s="6">
        <v>-6208</v>
      </c>
      <c r="K2299" s="6">
        <v>-818</v>
      </c>
      <c r="L2299" s="10">
        <v>0</v>
      </c>
    </row>
    <row r="2300" spans="1:12" x14ac:dyDescent="0.25">
      <c r="A2300" s="3" t="s">
        <v>1386</v>
      </c>
      <c r="B2300" s="4" t="s">
        <v>7</v>
      </c>
      <c r="C2300" s="5" t="s">
        <v>1427</v>
      </c>
      <c r="D2300" s="6">
        <v>81958</v>
      </c>
      <c r="E2300" s="6">
        <v>0</v>
      </c>
      <c r="F2300" s="6">
        <f t="shared" si="36"/>
        <v>0</v>
      </c>
      <c r="G2300" s="6">
        <v>0</v>
      </c>
      <c r="H2300" s="6">
        <v>0</v>
      </c>
      <c r="I2300" s="7">
        <v>81958</v>
      </c>
      <c r="J2300" s="6">
        <v>0</v>
      </c>
      <c r="K2300" s="6">
        <v>0</v>
      </c>
      <c r="L2300" s="10">
        <v>0.9</v>
      </c>
    </row>
    <row r="2301" spans="1:12" x14ac:dyDescent="0.25">
      <c r="A2301" s="3" t="s">
        <v>1386</v>
      </c>
      <c r="B2301" s="4" t="s">
        <v>7</v>
      </c>
      <c r="C2301" s="5" t="s">
        <v>1428</v>
      </c>
      <c r="D2301" s="6">
        <v>80708</v>
      </c>
      <c r="E2301" s="6">
        <v>0</v>
      </c>
      <c r="F2301" s="6">
        <f t="shared" si="36"/>
        <v>0</v>
      </c>
      <c r="G2301" s="6">
        <v>0</v>
      </c>
      <c r="H2301" s="6">
        <v>0</v>
      </c>
      <c r="I2301" s="7">
        <v>80708</v>
      </c>
      <c r="J2301" s="6">
        <v>0</v>
      </c>
      <c r="K2301" s="6">
        <v>0</v>
      </c>
      <c r="L2301" s="10">
        <v>1.2</v>
      </c>
    </row>
    <row r="2302" spans="1:12" x14ac:dyDescent="0.25">
      <c r="A2302" s="3" t="s">
        <v>1386</v>
      </c>
      <c r="B2302" s="4" t="s">
        <v>7</v>
      </c>
      <c r="C2302" s="5" t="s">
        <v>426</v>
      </c>
      <c r="D2302" s="6">
        <v>86946</v>
      </c>
      <c r="E2302" s="6">
        <v>0</v>
      </c>
      <c r="F2302" s="6">
        <f t="shared" si="36"/>
        <v>0</v>
      </c>
      <c r="G2302" s="6">
        <v>0</v>
      </c>
      <c r="H2302" s="6">
        <v>0</v>
      </c>
      <c r="I2302" s="7">
        <v>86946</v>
      </c>
      <c r="J2302" s="6">
        <v>0</v>
      </c>
      <c r="K2302" s="6">
        <v>0</v>
      </c>
      <c r="L2302" s="10">
        <v>0.9</v>
      </c>
    </row>
    <row r="2303" spans="1:12" x14ac:dyDescent="0.25">
      <c r="A2303" s="3" t="s">
        <v>1386</v>
      </c>
      <c r="B2303" s="4" t="s">
        <v>7</v>
      </c>
      <c r="C2303" s="5" t="s">
        <v>1222</v>
      </c>
      <c r="D2303" s="6">
        <v>53611</v>
      </c>
      <c r="E2303" s="6">
        <v>0</v>
      </c>
      <c r="F2303" s="6">
        <f t="shared" si="36"/>
        <v>0</v>
      </c>
      <c r="G2303" s="6">
        <v>0</v>
      </c>
      <c r="H2303" s="6">
        <v>0</v>
      </c>
      <c r="I2303" s="7">
        <v>53611</v>
      </c>
      <c r="J2303" s="6">
        <v>0</v>
      </c>
      <c r="K2303" s="6">
        <v>0</v>
      </c>
      <c r="L2303" s="10">
        <v>0.3</v>
      </c>
    </row>
    <row r="2304" spans="1:12" x14ac:dyDescent="0.25">
      <c r="A2304" s="3" t="s">
        <v>1386</v>
      </c>
      <c r="B2304" s="4" t="s">
        <v>7</v>
      </c>
      <c r="C2304" s="5" t="s">
        <v>430</v>
      </c>
      <c r="D2304" s="6">
        <v>84568</v>
      </c>
      <c r="E2304" s="6">
        <v>0</v>
      </c>
      <c r="F2304" s="6">
        <f t="shared" si="36"/>
        <v>0</v>
      </c>
      <c r="G2304" s="6">
        <v>0</v>
      </c>
      <c r="H2304" s="6">
        <v>0</v>
      </c>
      <c r="I2304" s="7">
        <v>84568</v>
      </c>
      <c r="J2304" s="6">
        <v>0</v>
      </c>
      <c r="K2304" s="6">
        <v>0</v>
      </c>
      <c r="L2304" s="10">
        <v>0.5</v>
      </c>
    </row>
    <row r="2305" spans="1:12" x14ac:dyDescent="0.25">
      <c r="A2305" s="3" t="s">
        <v>1386</v>
      </c>
      <c r="B2305" s="4" t="s">
        <v>7</v>
      </c>
      <c r="C2305" s="5" t="s">
        <v>561</v>
      </c>
      <c r="D2305" s="6">
        <v>142766</v>
      </c>
      <c r="E2305" s="6">
        <v>0</v>
      </c>
      <c r="F2305" s="6">
        <f t="shared" si="36"/>
        <v>0</v>
      </c>
      <c r="G2305" s="6">
        <v>0</v>
      </c>
      <c r="H2305" s="6">
        <v>0</v>
      </c>
      <c r="I2305" s="7">
        <v>142766</v>
      </c>
      <c r="J2305" s="6">
        <v>0</v>
      </c>
      <c r="K2305" s="6">
        <v>0</v>
      </c>
      <c r="L2305" s="10">
        <v>2</v>
      </c>
    </row>
    <row r="2306" spans="1:12" x14ac:dyDescent="0.25">
      <c r="A2306" s="3" t="s">
        <v>1386</v>
      </c>
      <c r="B2306" s="4" t="s">
        <v>7</v>
      </c>
      <c r="C2306" s="5" t="s">
        <v>993</v>
      </c>
      <c r="D2306" s="6">
        <v>233018</v>
      </c>
      <c r="E2306" s="6">
        <v>0</v>
      </c>
      <c r="F2306" s="6">
        <f t="shared" si="36"/>
        <v>0</v>
      </c>
      <c r="G2306" s="6">
        <v>0</v>
      </c>
      <c r="H2306" s="6">
        <v>0</v>
      </c>
      <c r="I2306" s="7">
        <v>233018</v>
      </c>
      <c r="J2306" s="6">
        <v>0</v>
      </c>
      <c r="K2306" s="6">
        <v>0</v>
      </c>
      <c r="L2306" s="10">
        <v>1.6</v>
      </c>
    </row>
    <row r="2307" spans="1:12" x14ac:dyDescent="0.25">
      <c r="A2307" s="3" t="s">
        <v>1386</v>
      </c>
      <c r="B2307" s="4" t="s">
        <v>7</v>
      </c>
      <c r="C2307" s="5" t="s">
        <v>1223</v>
      </c>
      <c r="D2307" s="6">
        <v>109475</v>
      </c>
      <c r="E2307" s="6">
        <v>0</v>
      </c>
      <c r="F2307" s="6">
        <f t="shared" si="36"/>
        <v>0</v>
      </c>
      <c r="G2307" s="6">
        <v>0</v>
      </c>
      <c r="H2307" s="6">
        <v>0</v>
      </c>
      <c r="I2307" s="7">
        <v>109475</v>
      </c>
      <c r="J2307" s="6">
        <v>0</v>
      </c>
      <c r="K2307" s="6">
        <v>0</v>
      </c>
      <c r="L2307" s="10">
        <v>1.4</v>
      </c>
    </row>
    <row r="2308" spans="1:12" x14ac:dyDescent="0.25">
      <c r="A2308" s="3" t="s">
        <v>1386</v>
      </c>
      <c r="B2308" s="4" t="s">
        <v>7</v>
      </c>
      <c r="C2308" s="5" t="s">
        <v>1226</v>
      </c>
      <c r="D2308" s="6">
        <v>191991</v>
      </c>
      <c r="E2308" s="6">
        <v>0</v>
      </c>
      <c r="F2308" s="6">
        <f t="shared" si="36"/>
        <v>0</v>
      </c>
      <c r="G2308" s="6">
        <v>0</v>
      </c>
      <c r="H2308" s="6">
        <v>0</v>
      </c>
      <c r="I2308" s="7">
        <v>191991</v>
      </c>
      <c r="J2308" s="6">
        <v>0</v>
      </c>
      <c r="K2308" s="6">
        <v>0</v>
      </c>
      <c r="L2308" s="10">
        <v>2</v>
      </c>
    </row>
    <row r="2309" spans="1:12" x14ac:dyDescent="0.25">
      <c r="A2309" s="3" t="s">
        <v>1386</v>
      </c>
      <c r="B2309" s="4" t="s">
        <v>7</v>
      </c>
      <c r="C2309" s="5" t="s">
        <v>1429</v>
      </c>
      <c r="D2309" s="6">
        <v>113548</v>
      </c>
      <c r="E2309" s="6">
        <v>0</v>
      </c>
      <c r="F2309" s="6">
        <f t="shared" si="36"/>
        <v>113548</v>
      </c>
      <c r="G2309" s="6">
        <v>113548</v>
      </c>
      <c r="H2309" s="6">
        <v>0</v>
      </c>
      <c r="I2309" s="7">
        <v>0</v>
      </c>
      <c r="J2309" s="6">
        <v>0</v>
      </c>
      <c r="K2309" s="6">
        <v>0</v>
      </c>
      <c r="L2309" s="10">
        <v>1.7</v>
      </c>
    </row>
    <row r="2310" spans="1:12" x14ac:dyDescent="0.25">
      <c r="A2310" s="3" t="s">
        <v>1386</v>
      </c>
      <c r="B2310" s="4" t="s">
        <v>7</v>
      </c>
      <c r="C2310" s="5" t="s">
        <v>1430</v>
      </c>
      <c r="D2310" s="6">
        <v>252667</v>
      </c>
      <c r="E2310" s="6">
        <v>0</v>
      </c>
      <c r="F2310" s="6">
        <f t="shared" si="36"/>
        <v>0</v>
      </c>
      <c r="G2310" s="6">
        <v>0</v>
      </c>
      <c r="H2310" s="6">
        <v>0</v>
      </c>
      <c r="I2310" s="7">
        <v>252667</v>
      </c>
      <c r="J2310" s="6">
        <v>0</v>
      </c>
      <c r="K2310" s="6">
        <v>0</v>
      </c>
      <c r="L2310" s="10">
        <v>1.7</v>
      </c>
    </row>
    <row r="2311" spans="1:12" x14ac:dyDescent="0.25">
      <c r="A2311" s="3" t="s">
        <v>1386</v>
      </c>
      <c r="B2311" s="4" t="s">
        <v>7</v>
      </c>
      <c r="C2311" s="5" t="s">
        <v>568</v>
      </c>
      <c r="D2311" s="6">
        <v>61845</v>
      </c>
      <c r="E2311" s="6">
        <v>0</v>
      </c>
      <c r="F2311" s="6">
        <f t="shared" si="36"/>
        <v>0</v>
      </c>
      <c r="G2311" s="6">
        <v>0</v>
      </c>
      <c r="H2311" s="6">
        <v>0</v>
      </c>
      <c r="I2311" s="7">
        <v>0</v>
      </c>
      <c r="J2311" s="6">
        <v>61845</v>
      </c>
      <c r="K2311" s="6">
        <v>0</v>
      </c>
      <c r="L2311" s="10">
        <v>0.9</v>
      </c>
    </row>
    <row r="2312" spans="1:12" x14ac:dyDescent="0.25">
      <c r="A2312" s="3" t="s">
        <v>1386</v>
      </c>
      <c r="B2312" s="4" t="s">
        <v>7</v>
      </c>
      <c r="C2312" s="5" t="s">
        <v>1431</v>
      </c>
      <c r="D2312" s="6">
        <v>1019868</v>
      </c>
      <c r="E2312" s="6">
        <v>0</v>
      </c>
      <c r="F2312" s="6">
        <f t="shared" si="36"/>
        <v>700000</v>
      </c>
      <c r="G2312" s="6">
        <v>700000</v>
      </c>
      <c r="H2312" s="6">
        <v>0</v>
      </c>
      <c r="I2312" s="7">
        <v>319868</v>
      </c>
      <c r="J2312" s="6">
        <v>0</v>
      </c>
      <c r="K2312" s="6">
        <v>0</v>
      </c>
      <c r="L2312" s="10">
        <v>0</v>
      </c>
    </row>
    <row r="2313" spans="1:12" x14ac:dyDescent="0.25">
      <c r="A2313" s="3" t="s">
        <v>1386</v>
      </c>
      <c r="B2313" s="4" t="s">
        <v>9</v>
      </c>
      <c r="C2313" s="5" t="s">
        <v>10</v>
      </c>
      <c r="D2313" s="6">
        <v>138584338</v>
      </c>
      <c r="E2313" s="6">
        <v>0</v>
      </c>
      <c r="F2313" s="6">
        <f t="shared" si="36"/>
        <v>12787372</v>
      </c>
      <c r="G2313" s="6">
        <v>12787372</v>
      </c>
      <c r="H2313" s="6">
        <v>0</v>
      </c>
      <c r="I2313" s="7">
        <v>116965541</v>
      </c>
      <c r="J2313" s="6">
        <v>7090380</v>
      </c>
      <c r="K2313" s="6">
        <v>1741045</v>
      </c>
      <c r="L2313" s="10">
        <v>678.2</v>
      </c>
    </row>
    <row r="2314" spans="1:12" x14ac:dyDescent="0.25">
      <c r="A2314" s="3" t="s">
        <v>1386</v>
      </c>
      <c r="B2314" s="4" t="s">
        <v>9</v>
      </c>
      <c r="C2314" s="5" t="s">
        <v>124</v>
      </c>
      <c r="D2314" s="6">
        <v>282949</v>
      </c>
      <c r="E2314" s="6">
        <v>0</v>
      </c>
      <c r="F2314" s="6">
        <f t="shared" si="36"/>
        <v>266298</v>
      </c>
      <c r="G2314" s="6">
        <v>266298</v>
      </c>
      <c r="H2314" s="6">
        <v>0</v>
      </c>
      <c r="I2314" s="7">
        <v>0</v>
      </c>
      <c r="J2314" s="6">
        <v>16651</v>
      </c>
      <c r="K2314" s="6">
        <v>0</v>
      </c>
      <c r="L2314" s="10">
        <v>2.6</v>
      </c>
    </row>
    <row r="2315" spans="1:12" x14ac:dyDescent="0.25">
      <c r="A2315" s="3" t="s">
        <v>1386</v>
      </c>
      <c r="B2315" s="4" t="s">
        <v>9</v>
      </c>
      <c r="C2315" s="5" t="s">
        <v>1432</v>
      </c>
      <c r="D2315" s="6">
        <v>64252</v>
      </c>
      <c r="E2315" s="6">
        <v>0</v>
      </c>
      <c r="F2315" s="6">
        <f t="shared" ref="F2315:F2378" si="37">SUM(G2315:H2315)</f>
        <v>0</v>
      </c>
      <c r="G2315" s="6">
        <v>0</v>
      </c>
      <c r="H2315" s="6">
        <v>0</v>
      </c>
      <c r="I2315" s="7">
        <v>64252</v>
      </c>
      <c r="J2315" s="6">
        <v>0</v>
      </c>
      <c r="K2315" s="6">
        <v>0</v>
      </c>
      <c r="L2315" s="10">
        <v>0.7</v>
      </c>
    </row>
    <row r="2316" spans="1:12" x14ac:dyDescent="0.25">
      <c r="A2316" s="3" t="s">
        <v>1386</v>
      </c>
      <c r="B2316" s="4" t="s">
        <v>9</v>
      </c>
      <c r="C2316" s="5" t="s">
        <v>999</v>
      </c>
      <c r="D2316" s="6">
        <v>67717</v>
      </c>
      <c r="E2316" s="6">
        <v>0</v>
      </c>
      <c r="F2316" s="6">
        <f t="shared" si="37"/>
        <v>0</v>
      </c>
      <c r="G2316" s="6">
        <v>0</v>
      </c>
      <c r="H2316" s="6">
        <v>0</v>
      </c>
      <c r="I2316" s="7">
        <v>67717</v>
      </c>
      <c r="J2316" s="6">
        <v>0</v>
      </c>
      <c r="K2316" s="6">
        <v>0</v>
      </c>
      <c r="L2316" s="10">
        <v>0.5</v>
      </c>
    </row>
    <row r="2317" spans="1:12" x14ac:dyDescent="0.25">
      <c r="A2317" s="3" t="s">
        <v>1386</v>
      </c>
      <c r="B2317" s="4" t="s">
        <v>9</v>
      </c>
      <c r="C2317" s="5" t="s">
        <v>574</v>
      </c>
      <c r="D2317" s="6">
        <v>100000</v>
      </c>
      <c r="E2317" s="6">
        <v>0</v>
      </c>
      <c r="F2317" s="6">
        <f t="shared" si="37"/>
        <v>0</v>
      </c>
      <c r="G2317" s="6">
        <v>0</v>
      </c>
      <c r="H2317" s="6">
        <v>0</v>
      </c>
      <c r="I2317" s="7">
        <v>100000</v>
      </c>
      <c r="J2317" s="6">
        <v>0</v>
      </c>
      <c r="K2317" s="6">
        <v>0</v>
      </c>
      <c r="L2317" s="10">
        <v>0</v>
      </c>
    </row>
    <row r="2318" spans="1:12" x14ac:dyDescent="0.25">
      <c r="A2318" s="3" t="s">
        <v>1386</v>
      </c>
      <c r="B2318" s="4" t="s">
        <v>9</v>
      </c>
      <c r="C2318" s="5" t="s">
        <v>1006</v>
      </c>
      <c r="D2318" s="6">
        <v>1347554</v>
      </c>
      <c r="E2318" s="6">
        <v>0</v>
      </c>
      <c r="F2318" s="6">
        <f t="shared" si="37"/>
        <v>0</v>
      </c>
      <c r="G2318" s="6">
        <v>0</v>
      </c>
      <c r="H2318" s="6">
        <v>0</v>
      </c>
      <c r="I2318" s="7">
        <v>1347554</v>
      </c>
      <c r="J2318" s="6">
        <v>0</v>
      </c>
      <c r="K2318" s="6">
        <v>0</v>
      </c>
      <c r="L2318" s="10">
        <v>5.8</v>
      </c>
    </row>
    <row r="2319" spans="1:12" x14ac:dyDescent="0.25">
      <c r="A2319" s="3" t="s">
        <v>1386</v>
      </c>
      <c r="B2319" s="4" t="s">
        <v>9</v>
      </c>
      <c r="C2319" s="5" t="s">
        <v>1433</v>
      </c>
      <c r="D2319" s="6">
        <v>58291</v>
      </c>
      <c r="E2319" s="6">
        <v>0</v>
      </c>
      <c r="F2319" s="6">
        <f t="shared" si="37"/>
        <v>0</v>
      </c>
      <c r="G2319" s="6">
        <v>0</v>
      </c>
      <c r="H2319" s="6">
        <v>0</v>
      </c>
      <c r="I2319" s="7">
        <v>58291</v>
      </c>
      <c r="J2319" s="6">
        <v>0</v>
      </c>
      <c r="K2319" s="6">
        <v>0</v>
      </c>
      <c r="L2319" s="10">
        <v>0.7</v>
      </c>
    </row>
    <row r="2320" spans="1:12" x14ac:dyDescent="0.25">
      <c r="A2320" s="3" t="s">
        <v>1386</v>
      </c>
      <c r="B2320" s="4" t="s">
        <v>9</v>
      </c>
      <c r="C2320" s="5" t="s">
        <v>786</v>
      </c>
      <c r="D2320" s="6">
        <v>130092</v>
      </c>
      <c r="E2320" s="6">
        <v>0</v>
      </c>
      <c r="F2320" s="6">
        <f t="shared" si="37"/>
        <v>0</v>
      </c>
      <c r="G2320" s="6">
        <v>0</v>
      </c>
      <c r="H2320" s="6">
        <v>0</v>
      </c>
      <c r="I2320" s="7">
        <v>130092</v>
      </c>
      <c r="J2320" s="6">
        <v>0</v>
      </c>
      <c r="K2320" s="6">
        <v>0</v>
      </c>
      <c r="L2320" s="10">
        <v>0</v>
      </c>
    </row>
    <row r="2321" spans="1:12" x14ac:dyDescent="0.25">
      <c r="A2321" s="3" t="s">
        <v>1386</v>
      </c>
      <c r="B2321" s="4" t="s">
        <v>9</v>
      </c>
      <c r="C2321" s="5" t="s">
        <v>1086</v>
      </c>
      <c r="D2321" s="6">
        <v>208408</v>
      </c>
      <c r="E2321" s="6">
        <v>0</v>
      </c>
      <c r="F2321" s="6">
        <f t="shared" si="37"/>
        <v>208408</v>
      </c>
      <c r="G2321" s="6">
        <v>208408</v>
      </c>
      <c r="H2321" s="6">
        <v>0</v>
      </c>
      <c r="I2321" s="7">
        <v>0</v>
      </c>
      <c r="J2321" s="6">
        <v>0</v>
      </c>
      <c r="K2321" s="6">
        <v>0</v>
      </c>
      <c r="L2321" s="10">
        <v>2</v>
      </c>
    </row>
    <row r="2322" spans="1:12" x14ac:dyDescent="0.25">
      <c r="A2322" s="3" t="s">
        <v>1386</v>
      </c>
      <c r="B2322" s="4" t="s">
        <v>9</v>
      </c>
      <c r="C2322" s="5" t="s">
        <v>1434</v>
      </c>
      <c r="D2322" s="6">
        <v>12218</v>
      </c>
      <c r="E2322" s="6">
        <v>0</v>
      </c>
      <c r="F2322" s="6">
        <f t="shared" si="37"/>
        <v>0</v>
      </c>
      <c r="G2322" s="6">
        <v>0</v>
      </c>
      <c r="H2322" s="6">
        <v>0</v>
      </c>
      <c r="I2322" s="7">
        <v>12218</v>
      </c>
      <c r="J2322" s="6">
        <v>0</v>
      </c>
      <c r="K2322" s="6">
        <v>0</v>
      </c>
      <c r="L2322" s="10">
        <v>0</v>
      </c>
    </row>
    <row r="2323" spans="1:12" x14ac:dyDescent="0.25">
      <c r="A2323" s="3" t="s">
        <v>1386</v>
      </c>
      <c r="B2323" s="4" t="s">
        <v>9</v>
      </c>
      <c r="C2323" s="5" t="s">
        <v>1435</v>
      </c>
      <c r="D2323" s="6">
        <v>6108</v>
      </c>
      <c r="E2323" s="6">
        <v>0</v>
      </c>
      <c r="F2323" s="6">
        <f t="shared" si="37"/>
        <v>0</v>
      </c>
      <c r="G2323" s="6">
        <v>0</v>
      </c>
      <c r="H2323" s="6">
        <v>0</v>
      </c>
      <c r="I2323" s="7">
        <v>6108</v>
      </c>
      <c r="J2323" s="6">
        <v>0</v>
      </c>
      <c r="K2323" s="6">
        <v>0</v>
      </c>
      <c r="L2323" s="10">
        <v>0.1</v>
      </c>
    </row>
    <row r="2324" spans="1:12" x14ac:dyDescent="0.25">
      <c r="A2324" s="3" t="s">
        <v>1386</v>
      </c>
      <c r="B2324" s="4" t="s">
        <v>9</v>
      </c>
      <c r="C2324" s="5" t="s">
        <v>1009</v>
      </c>
      <c r="D2324" s="6">
        <v>109955</v>
      </c>
      <c r="E2324" s="6">
        <v>0</v>
      </c>
      <c r="F2324" s="6">
        <f t="shared" si="37"/>
        <v>0</v>
      </c>
      <c r="G2324" s="6">
        <v>0</v>
      </c>
      <c r="H2324" s="6">
        <v>0</v>
      </c>
      <c r="I2324" s="7">
        <v>109955</v>
      </c>
      <c r="J2324" s="6">
        <v>0</v>
      </c>
      <c r="K2324" s="6">
        <v>0</v>
      </c>
      <c r="L2324" s="10">
        <v>0.8</v>
      </c>
    </row>
    <row r="2325" spans="1:12" x14ac:dyDescent="0.25">
      <c r="A2325" s="3" t="s">
        <v>1386</v>
      </c>
      <c r="B2325" s="4" t="s">
        <v>9</v>
      </c>
      <c r="C2325" s="5" t="s">
        <v>1436</v>
      </c>
      <c r="D2325" s="6">
        <v>10000</v>
      </c>
      <c r="E2325" s="6">
        <v>0</v>
      </c>
      <c r="F2325" s="6">
        <f t="shared" si="37"/>
        <v>0</v>
      </c>
      <c r="G2325" s="6">
        <v>0</v>
      </c>
      <c r="H2325" s="6">
        <v>0</v>
      </c>
      <c r="I2325" s="7">
        <v>10000</v>
      </c>
      <c r="J2325" s="6">
        <v>0</v>
      </c>
      <c r="K2325" s="6">
        <v>0</v>
      </c>
      <c r="L2325" s="10">
        <v>0</v>
      </c>
    </row>
    <row r="2326" spans="1:12" x14ac:dyDescent="0.25">
      <c r="A2326" s="3" t="s">
        <v>1386</v>
      </c>
      <c r="B2326" s="4" t="s">
        <v>9</v>
      </c>
      <c r="C2326" s="5" t="s">
        <v>1437</v>
      </c>
      <c r="D2326" s="6">
        <v>206647</v>
      </c>
      <c r="E2326" s="6">
        <v>0</v>
      </c>
      <c r="F2326" s="6">
        <f t="shared" si="37"/>
        <v>0</v>
      </c>
      <c r="G2326" s="6">
        <v>0</v>
      </c>
      <c r="H2326" s="6">
        <v>0</v>
      </c>
      <c r="I2326" s="7">
        <v>206647</v>
      </c>
      <c r="J2326" s="6">
        <v>0</v>
      </c>
      <c r="K2326" s="6">
        <v>0</v>
      </c>
      <c r="L2326" s="10">
        <v>2.5</v>
      </c>
    </row>
    <row r="2327" spans="1:12" x14ac:dyDescent="0.25">
      <c r="A2327" s="3" t="s">
        <v>1386</v>
      </c>
      <c r="B2327" s="4" t="s">
        <v>9</v>
      </c>
      <c r="C2327" s="5" t="s">
        <v>1012</v>
      </c>
      <c r="D2327" s="6">
        <v>360758</v>
      </c>
      <c r="E2327" s="6">
        <v>0</v>
      </c>
      <c r="F2327" s="6">
        <f t="shared" si="37"/>
        <v>0</v>
      </c>
      <c r="G2327" s="6">
        <v>0</v>
      </c>
      <c r="H2327" s="6">
        <v>0</v>
      </c>
      <c r="I2327" s="7">
        <v>360758</v>
      </c>
      <c r="J2327" s="6">
        <v>0</v>
      </c>
      <c r="K2327" s="6">
        <v>0</v>
      </c>
      <c r="L2327" s="10">
        <v>3</v>
      </c>
    </row>
    <row r="2328" spans="1:12" x14ac:dyDescent="0.25">
      <c r="A2328" s="3" t="s">
        <v>1386</v>
      </c>
      <c r="B2328" s="4" t="s">
        <v>9</v>
      </c>
      <c r="C2328" s="5" t="s">
        <v>1438</v>
      </c>
      <c r="D2328" s="6">
        <v>289568</v>
      </c>
      <c r="E2328" s="6">
        <v>0</v>
      </c>
      <c r="F2328" s="6">
        <f t="shared" si="37"/>
        <v>289568</v>
      </c>
      <c r="G2328" s="6">
        <v>289568</v>
      </c>
      <c r="H2328" s="6">
        <v>0</v>
      </c>
      <c r="I2328" s="7">
        <v>0</v>
      </c>
      <c r="J2328" s="6">
        <v>0</v>
      </c>
      <c r="K2328" s="6">
        <v>0</v>
      </c>
      <c r="L2328" s="10">
        <v>1.5</v>
      </c>
    </row>
    <row r="2329" spans="1:12" x14ac:dyDescent="0.25">
      <c r="A2329" s="3" t="s">
        <v>1386</v>
      </c>
      <c r="B2329" s="4" t="s">
        <v>9</v>
      </c>
      <c r="C2329" s="5" t="s">
        <v>1439</v>
      </c>
      <c r="D2329" s="6">
        <v>715891</v>
      </c>
      <c r="E2329" s="6">
        <v>0</v>
      </c>
      <c r="F2329" s="6">
        <f t="shared" si="37"/>
        <v>27571</v>
      </c>
      <c r="G2329" s="6">
        <v>27571</v>
      </c>
      <c r="H2329" s="6">
        <v>0</v>
      </c>
      <c r="I2329" s="7">
        <v>669907</v>
      </c>
      <c r="J2329" s="6">
        <v>12820</v>
      </c>
      <c r="K2329" s="6">
        <v>5593</v>
      </c>
      <c r="L2329" s="10">
        <v>0</v>
      </c>
    </row>
    <row r="2330" spans="1:12" x14ac:dyDescent="0.25">
      <c r="A2330" s="3" t="s">
        <v>1386</v>
      </c>
      <c r="B2330" s="4" t="s">
        <v>11</v>
      </c>
      <c r="C2330" s="5" t="s">
        <v>12</v>
      </c>
      <c r="D2330" s="6">
        <v>141586119</v>
      </c>
      <c r="E2330" s="6">
        <v>0</v>
      </c>
      <c r="F2330" s="6">
        <f t="shared" si="37"/>
        <v>3377772</v>
      </c>
      <c r="G2330" s="6">
        <v>3377772</v>
      </c>
      <c r="H2330" s="6">
        <v>0</v>
      </c>
      <c r="I2330" s="7">
        <v>128628210</v>
      </c>
      <c r="J2330" s="6">
        <v>7690316</v>
      </c>
      <c r="K2330" s="6">
        <v>1889821</v>
      </c>
      <c r="L2330" s="10">
        <v>705.1</v>
      </c>
    </row>
    <row r="2331" spans="1:12" x14ac:dyDescent="0.25">
      <c r="A2331" s="3" t="s">
        <v>1386</v>
      </c>
      <c r="B2331" s="4" t="s">
        <v>11</v>
      </c>
      <c r="C2331" s="5" t="s">
        <v>454</v>
      </c>
      <c r="D2331" s="6">
        <v>78750</v>
      </c>
      <c r="E2331" s="6">
        <v>0</v>
      </c>
      <c r="F2331" s="6">
        <f t="shared" si="37"/>
        <v>0</v>
      </c>
      <c r="G2331" s="6">
        <v>0</v>
      </c>
      <c r="H2331" s="6">
        <v>0</v>
      </c>
      <c r="I2331" s="7">
        <v>78750</v>
      </c>
      <c r="J2331" s="6">
        <v>0</v>
      </c>
      <c r="K2331" s="6">
        <v>0</v>
      </c>
      <c r="L2331" s="10">
        <v>0.5</v>
      </c>
    </row>
    <row r="2332" spans="1:12" x14ac:dyDescent="0.25">
      <c r="A2332" s="3" t="s">
        <v>1386</v>
      </c>
      <c r="B2332" s="4" t="s">
        <v>11</v>
      </c>
      <c r="C2332" s="5" t="s">
        <v>455</v>
      </c>
      <c r="D2332" s="6">
        <v>78750</v>
      </c>
      <c r="E2332" s="6">
        <v>0</v>
      </c>
      <c r="F2332" s="6">
        <f t="shared" si="37"/>
        <v>0</v>
      </c>
      <c r="G2332" s="6">
        <v>0</v>
      </c>
      <c r="H2332" s="6">
        <v>0</v>
      </c>
      <c r="I2332" s="7">
        <v>78750</v>
      </c>
      <c r="J2332" s="6">
        <v>0</v>
      </c>
      <c r="K2332" s="6">
        <v>0</v>
      </c>
      <c r="L2332" s="10">
        <v>0.5</v>
      </c>
    </row>
    <row r="2333" spans="1:12" x14ac:dyDescent="0.25">
      <c r="A2333" s="3" t="s">
        <v>1386</v>
      </c>
      <c r="B2333" s="4" t="s">
        <v>11</v>
      </c>
      <c r="C2333" s="5" t="s">
        <v>456</v>
      </c>
      <c r="D2333" s="6">
        <v>267758</v>
      </c>
      <c r="E2333" s="6">
        <v>0</v>
      </c>
      <c r="F2333" s="6">
        <f t="shared" si="37"/>
        <v>0</v>
      </c>
      <c r="G2333" s="6">
        <v>0</v>
      </c>
      <c r="H2333" s="6">
        <v>0</v>
      </c>
      <c r="I2333" s="7">
        <v>267758</v>
      </c>
      <c r="J2333" s="6">
        <v>0</v>
      </c>
      <c r="K2333" s="6">
        <v>0</v>
      </c>
      <c r="L2333" s="10">
        <v>1</v>
      </c>
    </row>
    <row r="2334" spans="1:12" x14ac:dyDescent="0.25">
      <c r="A2334" s="3" t="s">
        <v>1386</v>
      </c>
      <c r="B2334" s="4" t="s">
        <v>11</v>
      </c>
      <c r="C2334" s="5" t="s">
        <v>1440</v>
      </c>
      <c r="D2334" s="6">
        <v>12925</v>
      </c>
      <c r="E2334" s="6">
        <v>0</v>
      </c>
      <c r="F2334" s="6">
        <f t="shared" si="37"/>
        <v>0</v>
      </c>
      <c r="G2334" s="6">
        <v>0</v>
      </c>
      <c r="H2334" s="6">
        <v>0</v>
      </c>
      <c r="I2334" s="7">
        <v>12925</v>
      </c>
      <c r="J2334" s="6">
        <v>0</v>
      </c>
      <c r="K2334" s="6">
        <v>0</v>
      </c>
      <c r="L2334" s="10">
        <v>0.2</v>
      </c>
    </row>
    <row r="2335" spans="1:12" x14ac:dyDescent="0.25">
      <c r="A2335" s="3" t="s">
        <v>1386</v>
      </c>
      <c r="B2335" s="4" t="s">
        <v>11</v>
      </c>
      <c r="C2335" s="5" t="s">
        <v>1017</v>
      </c>
      <c r="D2335" s="6">
        <v>107695</v>
      </c>
      <c r="E2335" s="6">
        <v>0</v>
      </c>
      <c r="F2335" s="6">
        <f t="shared" si="37"/>
        <v>107695</v>
      </c>
      <c r="G2335" s="6">
        <v>107695</v>
      </c>
      <c r="H2335" s="6">
        <v>0</v>
      </c>
      <c r="I2335" s="7">
        <v>0</v>
      </c>
      <c r="J2335" s="6">
        <v>0</v>
      </c>
      <c r="K2335" s="6">
        <v>0</v>
      </c>
      <c r="L2335" s="10">
        <v>0.8</v>
      </c>
    </row>
    <row r="2336" spans="1:12" x14ac:dyDescent="0.25">
      <c r="A2336" s="3" t="s">
        <v>1386</v>
      </c>
      <c r="B2336" s="4" t="s">
        <v>11</v>
      </c>
      <c r="C2336" s="5" t="s">
        <v>1018</v>
      </c>
      <c r="D2336" s="6">
        <v>121166</v>
      </c>
      <c r="E2336" s="6">
        <v>0</v>
      </c>
      <c r="F2336" s="6">
        <f t="shared" si="37"/>
        <v>0</v>
      </c>
      <c r="G2336" s="6">
        <v>0</v>
      </c>
      <c r="H2336" s="6">
        <v>0</v>
      </c>
      <c r="I2336" s="7">
        <v>121166</v>
      </c>
      <c r="J2336" s="6">
        <v>0</v>
      </c>
      <c r="K2336" s="6">
        <v>0</v>
      </c>
      <c r="L2336" s="10">
        <v>1</v>
      </c>
    </row>
    <row r="2337" spans="1:12" x14ac:dyDescent="0.25">
      <c r="A2337" s="3" t="s">
        <v>1386</v>
      </c>
      <c r="B2337" s="4" t="s">
        <v>11</v>
      </c>
      <c r="C2337" s="5" t="s">
        <v>1441</v>
      </c>
      <c r="D2337" s="6">
        <v>116505</v>
      </c>
      <c r="E2337" s="6">
        <v>0</v>
      </c>
      <c r="F2337" s="6">
        <f t="shared" si="37"/>
        <v>0</v>
      </c>
      <c r="G2337" s="6">
        <v>0</v>
      </c>
      <c r="H2337" s="6">
        <v>0</v>
      </c>
      <c r="I2337" s="7">
        <v>116505</v>
      </c>
      <c r="J2337" s="6">
        <v>0</v>
      </c>
      <c r="K2337" s="6">
        <v>0</v>
      </c>
      <c r="L2337" s="10">
        <v>1.5</v>
      </c>
    </row>
    <row r="2338" spans="1:12" x14ac:dyDescent="0.25">
      <c r="A2338" s="3" t="s">
        <v>1386</v>
      </c>
      <c r="B2338" s="4" t="s">
        <v>11</v>
      </c>
      <c r="C2338" s="5" t="s">
        <v>1442</v>
      </c>
      <c r="D2338" s="6">
        <v>420500</v>
      </c>
      <c r="E2338" s="6">
        <v>0</v>
      </c>
      <c r="F2338" s="6">
        <f t="shared" si="37"/>
        <v>0</v>
      </c>
      <c r="G2338" s="6">
        <v>0</v>
      </c>
      <c r="H2338" s="6">
        <v>0</v>
      </c>
      <c r="I2338" s="7">
        <v>420500</v>
      </c>
      <c r="J2338" s="6">
        <v>0</v>
      </c>
      <c r="K2338" s="6">
        <v>0</v>
      </c>
      <c r="L2338" s="10">
        <v>3.5</v>
      </c>
    </row>
    <row r="2339" spans="1:12" x14ac:dyDescent="0.25">
      <c r="A2339" s="3" t="s">
        <v>1386</v>
      </c>
      <c r="B2339" s="4" t="s">
        <v>11</v>
      </c>
      <c r="C2339" s="5" t="s">
        <v>464</v>
      </c>
      <c r="D2339" s="6">
        <v>78750</v>
      </c>
      <c r="E2339" s="6">
        <v>0</v>
      </c>
      <c r="F2339" s="6">
        <f t="shared" si="37"/>
        <v>0</v>
      </c>
      <c r="G2339" s="6">
        <v>0</v>
      </c>
      <c r="H2339" s="6">
        <v>0</v>
      </c>
      <c r="I2339" s="7">
        <v>78750</v>
      </c>
      <c r="J2339" s="6">
        <v>0</v>
      </c>
      <c r="K2339" s="6">
        <v>0</v>
      </c>
      <c r="L2339" s="10">
        <v>0.5</v>
      </c>
    </row>
    <row r="2340" spans="1:12" x14ac:dyDescent="0.25">
      <c r="A2340" s="3" t="s">
        <v>1386</v>
      </c>
      <c r="B2340" s="4" t="s">
        <v>11</v>
      </c>
      <c r="C2340" s="5" t="s">
        <v>1021</v>
      </c>
      <c r="D2340" s="6">
        <v>133216</v>
      </c>
      <c r="E2340" s="6">
        <v>0</v>
      </c>
      <c r="F2340" s="6">
        <f t="shared" si="37"/>
        <v>0</v>
      </c>
      <c r="G2340" s="6">
        <v>0</v>
      </c>
      <c r="H2340" s="6">
        <v>0</v>
      </c>
      <c r="I2340" s="7">
        <v>133216</v>
      </c>
      <c r="J2340" s="6">
        <v>0</v>
      </c>
      <c r="K2340" s="6">
        <v>0</v>
      </c>
      <c r="L2340" s="10">
        <v>1.2</v>
      </c>
    </row>
    <row r="2341" spans="1:12" x14ac:dyDescent="0.25">
      <c r="A2341" s="3" t="s">
        <v>1386</v>
      </c>
      <c r="B2341" s="4" t="s">
        <v>11</v>
      </c>
      <c r="C2341" s="5" t="s">
        <v>1443</v>
      </c>
      <c r="D2341" s="6">
        <v>391057</v>
      </c>
      <c r="E2341" s="6">
        <v>0</v>
      </c>
      <c r="F2341" s="6">
        <f t="shared" si="37"/>
        <v>0</v>
      </c>
      <c r="G2341" s="6">
        <v>0</v>
      </c>
      <c r="H2341" s="6">
        <v>0</v>
      </c>
      <c r="I2341" s="7">
        <v>391057</v>
      </c>
      <c r="J2341" s="6">
        <v>0</v>
      </c>
      <c r="K2341" s="6">
        <v>0</v>
      </c>
      <c r="L2341" s="10">
        <v>3.5</v>
      </c>
    </row>
    <row r="2342" spans="1:12" x14ac:dyDescent="0.25">
      <c r="A2342" s="3" t="s">
        <v>1386</v>
      </c>
      <c r="B2342" s="4" t="s">
        <v>11</v>
      </c>
      <c r="C2342" s="5" t="s">
        <v>140</v>
      </c>
      <c r="D2342" s="6">
        <v>36514</v>
      </c>
      <c r="E2342" s="6">
        <v>0</v>
      </c>
      <c r="F2342" s="6">
        <f t="shared" si="37"/>
        <v>0</v>
      </c>
      <c r="G2342" s="6">
        <v>0</v>
      </c>
      <c r="H2342" s="6">
        <v>0</v>
      </c>
      <c r="I2342" s="7">
        <v>36514</v>
      </c>
      <c r="J2342" s="6">
        <v>0</v>
      </c>
      <c r="K2342" s="6">
        <v>0</v>
      </c>
      <c r="L2342" s="10">
        <v>0.4</v>
      </c>
    </row>
    <row r="2343" spans="1:12" x14ac:dyDescent="0.25">
      <c r="A2343" s="3" t="s">
        <v>1386</v>
      </c>
      <c r="B2343" s="4" t="s">
        <v>11</v>
      </c>
      <c r="C2343" s="5" t="s">
        <v>1022</v>
      </c>
      <c r="D2343" s="6">
        <v>165629</v>
      </c>
      <c r="E2343" s="6">
        <v>0</v>
      </c>
      <c r="F2343" s="6">
        <f t="shared" si="37"/>
        <v>0</v>
      </c>
      <c r="G2343" s="6">
        <v>0</v>
      </c>
      <c r="H2343" s="6">
        <v>0</v>
      </c>
      <c r="I2343" s="7">
        <v>165629</v>
      </c>
      <c r="J2343" s="6">
        <v>0</v>
      </c>
      <c r="K2343" s="6">
        <v>0</v>
      </c>
      <c r="L2343" s="10">
        <v>0.6</v>
      </c>
    </row>
    <row r="2344" spans="1:12" x14ac:dyDescent="0.25">
      <c r="A2344" s="3" t="s">
        <v>1386</v>
      </c>
      <c r="B2344" s="4" t="s">
        <v>11</v>
      </c>
      <c r="C2344" s="5" t="s">
        <v>1444</v>
      </c>
      <c r="D2344" s="6">
        <v>329863</v>
      </c>
      <c r="E2344" s="6">
        <v>0</v>
      </c>
      <c r="F2344" s="6">
        <f t="shared" si="37"/>
        <v>0</v>
      </c>
      <c r="G2344" s="6">
        <v>0</v>
      </c>
      <c r="H2344" s="6">
        <v>0</v>
      </c>
      <c r="I2344" s="7">
        <v>329863</v>
      </c>
      <c r="J2344" s="6">
        <v>0</v>
      </c>
      <c r="K2344" s="6">
        <v>0</v>
      </c>
      <c r="L2344" s="10">
        <v>0.3</v>
      </c>
    </row>
    <row r="2345" spans="1:12" x14ac:dyDescent="0.25">
      <c r="A2345" s="3" t="s">
        <v>1386</v>
      </c>
      <c r="B2345" s="4" t="s">
        <v>11</v>
      </c>
      <c r="C2345" s="5" t="s">
        <v>465</v>
      </c>
      <c r="D2345" s="6">
        <v>104620</v>
      </c>
      <c r="E2345" s="6">
        <v>0</v>
      </c>
      <c r="F2345" s="6">
        <f t="shared" si="37"/>
        <v>0</v>
      </c>
      <c r="G2345" s="6">
        <v>0</v>
      </c>
      <c r="H2345" s="6">
        <v>0</v>
      </c>
      <c r="I2345" s="7">
        <v>104620</v>
      </c>
      <c r="J2345" s="6">
        <v>0</v>
      </c>
      <c r="K2345" s="6">
        <v>0</v>
      </c>
      <c r="L2345" s="10">
        <v>1</v>
      </c>
    </row>
    <row r="2346" spans="1:12" x14ac:dyDescent="0.25">
      <c r="A2346" s="3" t="s">
        <v>1386</v>
      </c>
      <c r="B2346" s="4" t="s">
        <v>11</v>
      </c>
      <c r="C2346" s="5" t="s">
        <v>1445</v>
      </c>
      <c r="D2346" s="6">
        <v>36514</v>
      </c>
      <c r="E2346" s="6">
        <v>0</v>
      </c>
      <c r="F2346" s="6">
        <f t="shared" si="37"/>
        <v>0</v>
      </c>
      <c r="G2346" s="6">
        <v>0</v>
      </c>
      <c r="H2346" s="6">
        <v>0</v>
      </c>
      <c r="I2346" s="7">
        <v>36514</v>
      </c>
      <c r="J2346" s="6">
        <v>0</v>
      </c>
      <c r="K2346" s="6">
        <v>0</v>
      </c>
      <c r="L2346" s="10">
        <v>0.4</v>
      </c>
    </row>
    <row r="2347" spans="1:12" x14ac:dyDescent="0.25">
      <c r="A2347" s="3" t="s">
        <v>1386</v>
      </c>
      <c r="B2347" s="4" t="s">
        <v>11</v>
      </c>
      <c r="C2347" s="5" t="s">
        <v>468</v>
      </c>
      <c r="D2347" s="6">
        <v>111072</v>
      </c>
      <c r="E2347" s="6">
        <v>0</v>
      </c>
      <c r="F2347" s="6">
        <f t="shared" si="37"/>
        <v>111072</v>
      </c>
      <c r="G2347" s="6">
        <v>111072</v>
      </c>
      <c r="H2347" s="6">
        <v>0</v>
      </c>
      <c r="I2347" s="7">
        <v>0</v>
      </c>
      <c r="J2347" s="6">
        <v>0</v>
      </c>
      <c r="K2347" s="6">
        <v>0</v>
      </c>
      <c r="L2347" s="10">
        <v>1</v>
      </c>
    </row>
    <row r="2348" spans="1:12" x14ac:dyDescent="0.25">
      <c r="A2348" s="3" t="s">
        <v>1386</v>
      </c>
      <c r="B2348" s="4" t="s">
        <v>11</v>
      </c>
      <c r="C2348" s="5" t="s">
        <v>1446</v>
      </c>
      <c r="D2348" s="6">
        <v>219909</v>
      </c>
      <c r="E2348" s="6">
        <v>0</v>
      </c>
      <c r="F2348" s="6">
        <f t="shared" si="37"/>
        <v>0</v>
      </c>
      <c r="G2348" s="6">
        <v>0</v>
      </c>
      <c r="H2348" s="6">
        <v>0</v>
      </c>
      <c r="I2348" s="7">
        <v>219909</v>
      </c>
      <c r="J2348" s="6">
        <v>0</v>
      </c>
      <c r="K2348" s="6">
        <v>0</v>
      </c>
      <c r="L2348" s="10">
        <v>0.2</v>
      </c>
    </row>
    <row r="2349" spans="1:12" x14ac:dyDescent="0.25">
      <c r="A2349" s="3" t="s">
        <v>1386</v>
      </c>
      <c r="B2349" s="4" t="s">
        <v>11</v>
      </c>
      <c r="C2349" s="5" t="s">
        <v>1025</v>
      </c>
      <c r="D2349" s="6">
        <v>339196</v>
      </c>
      <c r="E2349" s="6">
        <v>0</v>
      </c>
      <c r="F2349" s="6">
        <f t="shared" si="37"/>
        <v>0</v>
      </c>
      <c r="G2349" s="6">
        <v>0</v>
      </c>
      <c r="H2349" s="6">
        <v>0</v>
      </c>
      <c r="I2349" s="7">
        <v>339196</v>
      </c>
      <c r="J2349" s="6">
        <v>0</v>
      </c>
      <c r="K2349" s="6">
        <v>0</v>
      </c>
      <c r="L2349" s="10">
        <v>2.8</v>
      </c>
    </row>
    <row r="2350" spans="1:12" x14ac:dyDescent="0.25">
      <c r="A2350" s="3" t="s">
        <v>1386</v>
      </c>
      <c r="B2350" s="4" t="s">
        <v>11</v>
      </c>
      <c r="C2350" s="5" t="s">
        <v>478</v>
      </c>
      <c r="D2350" s="6">
        <v>29678</v>
      </c>
      <c r="E2350" s="6">
        <v>0</v>
      </c>
      <c r="F2350" s="6">
        <f t="shared" si="37"/>
        <v>0</v>
      </c>
      <c r="G2350" s="6">
        <v>0</v>
      </c>
      <c r="H2350" s="6">
        <v>0</v>
      </c>
      <c r="I2350" s="7">
        <v>29678</v>
      </c>
      <c r="J2350" s="6">
        <v>0</v>
      </c>
      <c r="K2350" s="6">
        <v>0</v>
      </c>
      <c r="L2350" s="10">
        <v>0.2</v>
      </c>
    </row>
    <row r="2351" spans="1:12" x14ac:dyDescent="0.25">
      <c r="A2351" s="3" t="s">
        <v>1386</v>
      </c>
      <c r="B2351" s="4" t="s">
        <v>11</v>
      </c>
      <c r="C2351" s="5" t="s">
        <v>1447</v>
      </c>
      <c r="D2351" s="6">
        <v>7333</v>
      </c>
      <c r="E2351" s="6">
        <v>0</v>
      </c>
      <c r="F2351" s="6">
        <f t="shared" si="37"/>
        <v>0</v>
      </c>
      <c r="G2351" s="6">
        <v>0</v>
      </c>
      <c r="H2351" s="6">
        <v>0</v>
      </c>
      <c r="I2351" s="7">
        <v>7333</v>
      </c>
      <c r="J2351" s="6">
        <v>0</v>
      </c>
      <c r="K2351" s="6">
        <v>0</v>
      </c>
      <c r="L2351" s="10">
        <v>0.1</v>
      </c>
    </row>
    <row r="2352" spans="1:12" x14ac:dyDescent="0.25">
      <c r="A2352" s="3" t="s">
        <v>1386</v>
      </c>
      <c r="B2352" s="4" t="s">
        <v>11</v>
      </c>
      <c r="C2352" s="5" t="s">
        <v>1448</v>
      </c>
      <c r="D2352" s="6">
        <v>8874</v>
      </c>
      <c r="E2352" s="6">
        <v>0</v>
      </c>
      <c r="F2352" s="6">
        <f t="shared" si="37"/>
        <v>0</v>
      </c>
      <c r="G2352" s="6">
        <v>0</v>
      </c>
      <c r="H2352" s="6">
        <v>0</v>
      </c>
      <c r="I2352" s="7">
        <v>8874</v>
      </c>
      <c r="J2352" s="6">
        <v>0</v>
      </c>
      <c r="K2352" s="6">
        <v>0</v>
      </c>
      <c r="L2352" s="10">
        <v>0.2</v>
      </c>
    </row>
    <row r="2353" spans="1:12" x14ac:dyDescent="0.25">
      <c r="A2353" s="3" t="s">
        <v>1449</v>
      </c>
      <c r="B2353" s="4" t="s">
        <v>14</v>
      </c>
      <c r="C2353" s="5" t="s">
        <v>15</v>
      </c>
      <c r="D2353" s="6">
        <v>323064380</v>
      </c>
      <c r="E2353" s="6">
        <v>0</v>
      </c>
      <c r="F2353" s="6">
        <f t="shared" si="37"/>
        <v>97544431</v>
      </c>
      <c r="G2353" s="6">
        <v>97544431</v>
      </c>
      <c r="H2353" s="6">
        <v>0</v>
      </c>
      <c r="I2353" s="7">
        <v>219381391</v>
      </c>
      <c r="J2353" s="6">
        <v>5314170</v>
      </c>
      <c r="K2353" s="6">
        <v>824388</v>
      </c>
      <c r="L2353" s="10">
        <v>1363.7</v>
      </c>
    </row>
    <row r="2354" spans="1:12" x14ac:dyDescent="0.25">
      <c r="A2354" s="3" t="s">
        <v>1449</v>
      </c>
      <c r="B2354" s="4" t="s">
        <v>14</v>
      </c>
      <c r="C2354" s="5" t="s">
        <v>310</v>
      </c>
      <c r="D2354" s="6">
        <v>113704</v>
      </c>
      <c r="E2354" s="6">
        <v>0</v>
      </c>
      <c r="F2354" s="6">
        <f t="shared" si="37"/>
        <v>0</v>
      </c>
      <c r="G2354" s="6">
        <v>0</v>
      </c>
      <c r="H2354" s="6">
        <v>0</v>
      </c>
      <c r="I2354" s="7">
        <v>113704</v>
      </c>
      <c r="J2354" s="6">
        <v>0</v>
      </c>
      <c r="K2354" s="6">
        <v>0</v>
      </c>
      <c r="L2354" s="10">
        <v>1</v>
      </c>
    </row>
    <row r="2355" spans="1:12" x14ac:dyDescent="0.25">
      <c r="A2355" s="3" t="s">
        <v>1449</v>
      </c>
      <c r="B2355" s="4" t="s">
        <v>14</v>
      </c>
      <c r="C2355" s="5" t="s">
        <v>1450</v>
      </c>
      <c r="D2355" s="6">
        <v>506487</v>
      </c>
      <c r="E2355" s="6">
        <v>0</v>
      </c>
      <c r="F2355" s="6">
        <f t="shared" si="37"/>
        <v>0</v>
      </c>
      <c r="G2355" s="6">
        <v>0</v>
      </c>
      <c r="H2355" s="6">
        <v>0</v>
      </c>
      <c r="I2355" s="7">
        <v>506487</v>
      </c>
      <c r="J2355" s="6">
        <v>0</v>
      </c>
      <c r="K2355" s="6">
        <v>0</v>
      </c>
      <c r="L2355" s="10">
        <v>0</v>
      </c>
    </row>
    <row r="2356" spans="1:12" x14ac:dyDescent="0.25">
      <c r="A2356" s="3" t="s">
        <v>1449</v>
      </c>
      <c r="B2356" s="4" t="s">
        <v>14</v>
      </c>
      <c r="C2356" s="5" t="s">
        <v>1451</v>
      </c>
      <c r="D2356" s="6">
        <v>69453</v>
      </c>
      <c r="E2356" s="6">
        <v>0</v>
      </c>
      <c r="F2356" s="6">
        <f t="shared" si="37"/>
        <v>0</v>
      </c>
      <c r="G2356" s="6">
        <v>0</v>
      </c>
      <c r="H2356" s="6">
        <v>0</v>
      </c>
      <c r="I2356" s="7">
        <v>69453</v>
      </c>
      <c r="J2356" s="6">
        <v>0</v>
      </c>
      <c r="K2356" s="6">
        <v>0</v>
      </c>
      <c r="L2356" s="10">
        <v>1</v>
      </c>
    </row>
    <row r="2357" spans="1:12" x14ac:dyDescent="0.25">
      <c r="A2357" s="3" t="s">
        <v>1449</v>
      </c>
      <c r="B2357" s="4" t="s">
        <v>14</v>
      </c>
      <c r="C2357" s="5" t="s">
        <v>1452</v>
      </c>
      <c r="D2357" s="6">
        <v>5300</v>
      </c>
      <c r="E2357" s="6">
        <v>0</v>
      </c>
      <c r="F2357" s="6">
        <f t="shared" si="37"/>
        <v>5300</v>
      </c>
      <c r="G2357" s="6">
        <v>5300</v>
      </c>
      <c r="H2357" s="6">
        <v>0</v>
      </c>
      <c r="I2357" s="7">
        <v>0</v>
      </c>
      <c r="J2357" s="6">
        <v>0</v>
      </c>
      <c r="K2357" s="6">
        <v>0</v>
      </c>
      <c r="L2357" s="10">
        <v>0</v>
      </c>
    </row>
    <row r="2358" spans="1:12" x14ac:dyDescent="0.25">
      <c r="A2358" s="3" t="s">
        <v>1449</v>
      </c>
      <c r="B2358" s="4" t="s">
        <v>14</v>
      </c>
      <c r="C2358" s="5" t="s">
        <v>312</v>
      </c>
      <c r="D2358" s="6">
        <v>5304</v>
      </c>
      <c r="E2358" s="6">
        <v>0</v>
      </c>
      <c r="F2358" s="6">
        <f t="shared" si="37"/>
        <v>0</v>
      </c>
      <c r="G2358" s="6">
        <v>0</v>
      </c>
      <c r="H2358" s="6">
        <v>0</v>
      </c>
      <c r="I2358" s="7">
        <v>5304</v>
      </c>
      <c r="J2358" s="6">
        <v>0</v>
      </c>
      <c r="K2358" s="6">
        <v>0</v>
      </c>
      <c r="L2358" s="10">
        <v>0</v>
      </c>
    </row>
    <row r="2359" spans="1:12" x14ac:dyDescent="0.25">
      <c r="A2359" s="3" t="s">
        <v>1449</v>
      </c>
      <c r="B2359" s="4" t="s">
        <v>14</v>
      </c>
      <c r="C2359" s="5" t="s">
        <v>315</v>
      </c>
      <c r="D2359" s="6">
        <v>4120</v>
      </c>
      <c r="E2359" s="6">
        <v>0</v>
      </c>
      <c r="F2359" s="6">
        <f t="shared" si="37"/>
        <v>0</v>
      </c>
      <c r="G2359" s="6">
        <v>0</v>
      </c>
      <c r="H2359" s="6">
        <v>0</v>
      </c>
      <c r="I2359" s="7">
        <v>4120</v>
      </c>
      <c r="J2359" s="6">
        <v>0</v>
      </c>
      <c r="K2359" s="6">
        <v>0</v>
      </c>
      <c r="L2359" s="10">
        <v>0</v>
      </c>
    </row>
    <row r="2360" spans="1:12" x14ac:dyDescent="0.25">
      <c r="A2360" s="3" t="s">
        <v>1449</v>
      </c>
      <c r="B2360" s="4" t="s">
        <v>14</v>
      </c>
      <c r="C2360" s="5" t="s">
        <v>316</v>
      </c>
      <c r="D2360" s="6">
        <v>58132</v>
      </c>
      <c r="E2360" s="6">
        <v>0</v>
      </c>
      <c r="F2360" s="6">
        <f t="shared" si="37"/>
        <v>0</v>
      </c>
      <c r="G2360" s="6">
        <v>0</v>
      </c>
      <c r="H2360" s="6">
        <v>0</v>
      </c>
      <c r="I2360" s="7">
        <v>58132</v>
      </c>
      <c r="J2360" s="6">
        <v>0</v>
      </c>
      <c r="K2360" s="6">
        <v>0</v>
      </c>
      <c r="L2360" s="10">
        <v>0</v>
      </c>
    </row>
    <row r="2361" spans="1:12" x14ac:dyDescent="0.25">
      <c r="A2361" s="3" t="s">
        <v>1449</v>
      </c>
      <c r="B2361" s="4" t="s">
        <v>14</v>
      </c>
      <c r="C2361" s="5" t="s">
        <v>1453</v>
      </c>
      <c r="D2361" s="6">
        <v>7880</v>
      </c>
      <c r="E2361" s="6">
        <v>0</v>
      </c>
      <c r="F2361" s="6">
        <f t="shared" si="37"/>
        <v>2866</v>
      </c>
      <c r="G2361" s="6">
        <v>2866</v>
      </c>
      <c r="H2361" s="6">
        <v>0</v>
      </c>
      <c r="I2361" s="7">
        <v>5014</v>
      </c>
      <c r="J2361" s="6">
        <v>0</v>
      </c>
      <c r="K2361" s="6">
        <v>0</v>
      </c>
      <c r="L2361" s="10">
        <v>0</v>
      </c>
    </row>
    <row r="2362" spans="1:12" x14ac:dyDescent="0.25">
      <c r="A2362" s="3" t="s">
        <v>1449</v>
      </c>
      <c r="B2362" s="4" t="s">
        <v>14</v>
      </c>
      <c r="C2362" s="5" t="s">
        <v>1454</v>
      </c>
      <c r="D2362" s="6">
        <v>3060</v>
      </c>
      <c r="E2362" s="6">
        <v>0</v>
      </c>
      <c r="F2362" s="6">
        <f t="shared" si="37"/>
        <v>0</v>
      </c>
      <c r="G2362" s="6">
        <v>0</v>
      </c>
      <c r="H2362" s="6">
        <v>0</v>
      </c>
      <c r="I2362" s="7">
        <v>3060</v>
      </c>
      <c r="J2362" s="6">
        <v>0</v>
      </c>
      <c r="K2362" s="6">
        <v>0</v>
      </c>
      <c r="L2362" s="10">
        <v>0</v>
      </c>
    </row>
    <row r="2363" spans="1:12" x14ac:dyDescent="0.25">
      <c r="A2363" s="3" t="s">
        <v>1449</v>
      </c>
      <c r="B2363" s="4" t="s">
        <v>14</v>
      </c>
      <c r="C2363" s="5" t="s">
        <v>317</v>
      </c>
      <c r="D2363" s="6">
        <v>33000</v>
      </c>
      <c r="E2363" s="6">
        <v>0</v>
      </c>
      <c r="F2363" s="6">
        <f t="shared" si="37"/>
        <v>33000</v>
      </c>
      <c r="G2363" s="6">
        <v>33000</v>
      </c>
      <c r="H2363" s="6">
        <v>0</v>
      </c>
      <c r="I2363" s="7">
        <v>0</v>
      </c>
      <c r="J2363" s="6">
        <v>0</v>
      </c>
      <c r="K2363" s="6">
        <v>0</v>
      </c>
      <c r="L2363" s="10">
        <v>0</v>
      </c>
    </row>
    <row r="2364" spans="1:12" x14ac:dyDescent="0.25">
      <c r="A2364" s="3" t="s">
        <v>1449</v>
      </c>
      <c r="B2364" s="4" t="s">
        <v>14</v>
      </c>
      <c r="C2364" s="5" t="s">
        <v>1455</v>
      </c>
      <c r="D2364" s="6">
        <v>73440</v>
      </c>
      <c r="E2364" s="6">
        <v>0</v>
      </c>
      <c r="F2364" s="6">
        <f t="shared" si="37"/>
        <v>0</v>
      </c>
      <c r="G2364" s="6">
        <v>0</v>
      </c>
      <c r="H2364" s="6">
        <v>0</v>
      </c>
      <c r="I2364" s="7">
        <v>73440</v>
      </c>
      <c r="J2364" s="6">
        <v>0</v>
      </c>
      <c r="K2364" s="6">
        <v>0</v>
      </c>
      <c r="L2364" s="10">
        <v>0</v>
      </c>
    </row>
    <row r="2365" spans="1:12" x14ac:dyDescent="0.25">
      <c r="A2365" s="3" t="s">
        <v>1449</v>
      </c>
      <c r="B2365" s="4" t="s">
        <v>14</v>
      </c>
      <c r="C2365" s="5" t="s">
        <v>318</v>
      </c>
      <c r="D2365" s="6">
        <v>5452</v>
      </c>
      <c r="E2365" s="6">
        <v>0</v>
      </c>
      <c r="F2365" s="6">
        <f t="shared" si="37"/>
        <v>0</v>
      </c>
      <c r="G2365" s="6">
        <v>0</v>
      </c>
      <c r="H2365" s="6">
        <v>0</v>
      </c>
      <c r="I2365" s="7">
        <v>5452</v>
      </c>
      <c r="J2365" s="6">
        <v>0</v>
      </c>
      <c r="K2365" s="6">
        <v>0</v>
      </c>
      <c r="L2365" s="10">
        <v>0</v>
      </c>
    </row>
    <row r="2366" spans="1:12" x14ac:dyDescent="0.25">
      <c r="A2366" s="3" t="s">
        <v>1449</v>
      </c>
      <c r="B2366" s="4" t="s">
        <v>14</v>
      </c>
      <c r="C2366" s="5" t="s">
        <v>319</v>
      </c>
      <c r="D2366" s="6">
        <v>36000</v>
      </c>
      <c r="E2366" s="6">
        <v>0</v>
      </c>
      <c r="F2366" s="6">
        <f t="shared" si="37"/>
        <v>36000</v>
      </c>
      <c r="G2366" s="6">
        <v>36000</v>
      </c>
      <c r="H2366" s="6">
        <v>0</v>
      </c>
      <c r="I2366" s="7">
        <v>0</v>
      </c>
      <c r="J2366" s="6">
        <v>0</v>
      </c>
      <c r="K2366" s="6">
        <v>0</v>
      </c>
      <c r="L2366" s="10">
        <v>0</v>
      </c>
    </row>
    <row r="2367" spans="1:12" x14ac:dyDescent="0.25">
      <c r="A2367" s="3" t="s">
        <v>1449</v>
      </c>
      <c r="B2367" s="4" t="s">
        <v>14</v>
      </c>
      <c r="C2367" s="5" t="s">
        <v>17</v>
      </c>
      <c r="D2367" s="6">
        <v>25440</v>
      </c>
      <c r="E2367" s="6">
        <v>0</v>
      </c>
      <c r="F2367" s="6">
        <f t="shared" si="37"/>
        <v>0</v>
      </c>
      <c r="G2367" s="6">
        <v>0</v>
      </c>
      <c r="H2367" s="6">
        <v>0</v>
      </c>
      <c r="I2367" s="7">
        <v>25440</v>
      </c>
      <c r="J2367" s="6">
        <v>0</v>
      </c>
      <c r="K2367" s="6">
        <v>0</v>
      </c>
      <c r="L2367" s="10">
        <v>0</v>
      </c>
    </row>
    <row r="2368" spans="1:12" x14ac:dyDescent="0.25">
      <c r="A2368" s="3" t="s">
        <v>1449</v>
      </c>
      <c r="B2368" s="4" t="s">
        <v>14</v>
      </c>
      <c r="C2368" s="5" t="s">
        <v>925</v>
      </c>
      <c r="D2368" s="6">
        <v>166305</v>
      </c>
      <c r="E2368" s="6">
        <v>0</v>
      </c>
      <c r="F2368" s="6">
        <f t="shared" si="37"/>
        <v>0</v>
      </c>
      <c r="G2368" s="6">
        <v>0</v>
      </c>
      <c r="H2368" s="6">
        <v>0</v>
      </c>
      <c r="I2368" s="7">
        <v>166305</v>
      </c>
      <c r="J2368" s="6">
        <v>0</v>
      </c>
      <c r="K2368" s="6">
        <v>0</v>
      </c>
      <c r="L2368" s="10">
        <v>1.4</v>
      </c>
    </row>
    <row r="2369" spans="1:12" x14ac:dyDescent="0.25">
      <c r="A2369" s="3" t="s">
        <v>1449</v>
      </c>
      <c r="B2369" s="4" t="s">
        <v>14</v>
      </c>
      <c r="C2369" s="5" t="s">
        <v>1456</v>
      </c>
      <c r="D2369" s="6">
        <v>1121508</v>
      </c>
      <c r="E2369" s="6">
        <v>0</v>
      </c>
      <c r="F2369" s="6">
        <f t="shared" si="37"/>
        <v>320560</v>
      </c>
      <c r="G2369" s="6">
        <v>320560</v>
      </c>
      <c r="H2369" s="6">
        <v>0</v>
      </c>
      <c r="I2369" s="7">
        <v>800948</v>
      </c>
      <c r="J2369" s="6">
        <v>0</v>
      </c>
      <c r="K2369" s="6">
        <v>0</v>
      </c>
      <c r="L2369" s="10">
        <v>4.3</v>
      </c>
    </row>
    <row r="2370" spans="1:12" x14ac:dyDescent="0.25">
      <c r="A2370" s="3" t="s">
        <v>1449</v>
      </c>
      <c r="B2370" s="4" t="s">
        <v>20</v>
      </c>
      <c r="C2370" s="5" t="s">
        <v>21</v>
      </c>
      <c r="D2370" s="6">
        <v>336697926</v>
      </c>
      <c r="E2370" s="6">
        <v>0</v>
      </c>
      <c r="F2370" s="6">
        <f t="shared" si="37"/>
        <v>103760809</v>
      </c>
      <c r="G2370" s="6">
        <v>103760809</v>
      </c>
      <c r="H2370" s="6">
        <v>0</v>
      </c>
      <c r="I2370" s="7">
        <v>225641524</v>
      </c>
      <c r="J2370" s="6">
        <v>6471205</v>
      </c>
      <c r="K2370" s="6">
        <v>824388</v>
      </c>
      <c r="L2370" s="10">
        <v>1414.7</v>
      </c>
    </row>
    <row r="2371" spans="1:12" x14ac:dyDescent="0.25">
      <c r="A2371" s="3" t="s">
        <v>1449</v>
      </c>
      <c r="B2371" s="4" t="s">
        <v>20</v>
      </c>
      <c r="C2371" s="5" t="s">
        <v>321</v>
      </c>
      <c r="D2371" s="6">
        <v>12566</v>
      </c>
      <c r="E2371" s="6">
        <v>0</v>
      </c>
      <c r="F2371" s="6">
        <f t="shared" si="37"/>
        <v>12566</v>
      </c>
      <c r="G2371" s="6">
        <v>12566</v>
      </c>
      <c r="H2371" s="6">
        <v>0</v>
      </c>
      <c r="I2371" s="7">
        <v>0</v>
      </c>
      <c r="J2371" s="6">
        <v>0</v>
      </c>
      <c r="K2371" s="6">
        <v>0</v>
      </c>
      <c r="L2371" s="10">
        <v>0</v>
      </c>
    </row>
    <row r="2372" spans="1:12" x14ac:dyDescent="0.25">
      <c r="A2372" s="3" t="s">
        <v>1449</v>
      </c>
      <c r="B2372" s="4" t="s">
        <v>20</v>
      </c>
      <c r="C2372" s="5" t="s">
        <v>927</v>
      </c>
      <c r="D2372" s="6">
        <v>100000</v>
      </c>
      <c r="E2372" s="6">
        <v>0</v>
      </c>
      <c r="F2372" s="6">
        <f t="shared" si="37"/>
        <v>100000</v>
      </c>
      <c r="G2372" s="6">
        <v>100000</v>
      </c>
      <c r="H2372" s="6">
        <v>0</v>
      </c>
      <c r="I2372" s="7">
        <v>0</v>
      </c>
      <c r="J2372" s="6">
        <v>0</v>
      </c>
      <c r="K2372" s="6">
        <v>0</v>
      </c>
      <c r="L2372" s="10">
        <v>0</v>
      </c>
    </row>
    <row r="2373" spans="1:12" x14ac:dyDescent="0.25">
      <c r="A2373" s="3" t="s">
        <v>1449</v>
      </c>
      <c r="B2373" s="4" t="s">
        <v>20</v>
      </c>
      <c r="C2373" s="5" t="s">
        <v>928</v>
      </c>
      <c r="D2373" s="6">
        <v>995738</v>
      </c>
      <c r="E2373" s="6">
        <v>0</v>
      </c>
      <c r="F2373" s="6">
        <f t="shared" si="37"/>
        <v>0</v>
      </c>
      <c r="G2373" s="6">
        <v>0</v>
      </c>
      <c r="H2373" s="6">
        <v>0</v>
      </c>
      <c r="I2373" s="7">
        <v>995738</v>
      </c>
      <c r="J2373" s="6">
        <v>0</v>
      </c>
      <c r="K2373" s="6">
        <v>0</v>
      </c>
      <c r="L2373" s="10">
        <v>9.8000000000000007</v>
      </c>
    </row>
    <row r="2374" spans="1:12" x14ac:dyDescent="0.25">
      <c r="A2374" s="3" t="s">
        <v>1449</v>
      </c>
      <c r="B2374" s="4" t="s">
        <v>20</v>
      </c>
      <c r="C2374" s="5" t="s">
        <v>932</v>
      </c>
      <c r="D2374" s="6">
        <v>398682</v>
      </c>
      <c r="E2374" s="6">
        <v>0</v>
      </c>
      <c r="F2374" s="6">
        <f t="shared" si="37"/>
        <v>0</v>
      </c>
      <c r="G2374" s="6">
        <v>0</v>
      </c>
      <c r="H2374" s="6">
        <v>0</v>
      </c>
      <c r="I2374" s="7">
        <v>398682</v>
      </c>
      <c r="J2374" s="6">
        <v>0</v>
      </c>
      <c r="K2374" s="6">
        <v>0</v>
      </c>
      <c r="L2374" s="10">
        <v>2.4</v>
      </c>
    </row>
    <row r="2375" spans="1:12" x14ac:dyDescent="0.25">
      <c r="A2375" s="3" t="s">
        <v>1449</v>
      </c>
      <c r="B2375" s="4" t="s">
        <v>20</v>
      </c>
      <c r="C2375" s="5" t="s">
        <v>1457</v>
      </c>
      <c r="D2375" s="6">
        <v>21929</v>
      </c>
      <c r="E2375" s="6">
        <v>0</v>
      </c>
      <c r="F2375" s="6">
        <f t="shared" si="37"/>
        <v>0</v>
      </c>
      <c r="G2375" s="6">
        <v>0</v>
      </c>
      <c r="H2375" s="6">
        <v>0</v>
      </c>
      <c r="I2375" s="7">
        <v>21929</v>
      </c>
      <c r="J2375" s="6">
        <v>0</v>
      </c>
      <c r="K2375" s="6">
        <v>0</v>
      </c>
      <c r="L2375" s="10">
        <v>0.4</v>
      </c>
    </row>
    <row r="2376" spans="1:12" x14ac:dyDescent="0.25">
      <c r="A2376" s="3" t="s">
        <v>1449</v>
      </c>
      <c r="B2376" s="4" t="s">
        <v>20</v>
      </c>
      <c r="C2376" s="5" t="s">
        <v>936</v>
      </c>
      <c r="D2376" s="6">
        <v>76284</v>
      </c>
      <c r="E2376" s="6">
        <v>0</v>
      </c>
      <c r="F2376" s="6">
        <f t="shared" si="37"/>
        <v>0</v>
      </c>
      <c r="G2376" s="6">
        <v>0</v>
      </c>
      <c r="H2376" s="6">
        <v>0</v>
      </c>
      <c r="I2376" s="7">
        <v>76284</v>
      </c>
      <c r="J2376" s="6">
        <v>0</v>
      </c>
      <c r="K2376" s="6">
        <v>0</v>
      </c>
      <c r="L2376" s="10">
        <v>1.1000000000000001</v>
      </c>
    </row>
    <row r="2377" spans="1:12" x14ac:dyDescent="0.25">
      <c r="A2377" s="3" t="s">
        <v>1449</v>
      </c>
      <c r="B2377" s="4" t="s">
        <v>20</v>
      </c>
      <c r="C2377" s="5" t="s">
        <v>937</v>
      </c>
      <c r="D2377" s="6">
        <v>132251</v>
      </c>
      <c r="E2377" s="6">
        <v>0</v>
      </c>
      <c r="F2377" s="6">
        <f t="shared" si="37"/>
        <v>0</v>
      </c>
      <c r="G2377" s="6">
        <v>0</v>
      </c>
      <c r="H2377" s="6">
        <v>0</v>
      </c>
      <c r="I2377" s="7">
        <v>132251</v>
      </c>
      <c r="J2377" s="6">
        <v>0</v>
      </c>
      <c r="K2377" s="6">
        <v>0</v>
      </c>
      <c r="L2377" s="10">
        <v>2</v>
      </c>
    </row>
    <row r="2378" spans="1:12" x14ac:dyDescent="0.25">
      <c r="A2378" s="3" t="s">
        <v>1449</v>
      </c>
      <c r="B2378" s="4" t="s">
        <v>20</v>
      </c>
      <c r="C2378" s="5" t="s">
        <v>1458</v>
      </c>
      <c r="D2378" s="6">
        <v>37038</v>
      </c>
      <c r="E2378" s="6">
        <v>0</v>
      </c>
      <c r="F2378" s="6">
        <f t="shared" si="37"/>
        <v>37038</v>
      </c>
      <c r="G2378" s="6">
        <v>37038</v>
      </c>
      <c r="H2378" s="6">
        <v>0</v>
      </c>
      <c r="I2378" s="7">
        <v>0</v>
      </c>
      <c r="J2378" s="6">
        <v>0</v>
      </c>
      <c r="K2378" s="6">
        <v>0</v>
      </c>
      <c r="L2378" s="10">
        <v>0</v>
      </c>
    </row>
    <row r="2379" spans="1:12" x14ac:dyDescent="0.25">
      <c r="A2379" s="3" t="s">
        <v>1449</v>
      </c>
      <c r="B2379" s="4" t="s">
        <v>20</v>
      </c>
      <c r="C2379" s="5" t="s">
        <v>1459</v>
      </c>
      <c r="D2379" s="6">
        <v>0</v>
      </c>
      <c r="E2379" s="6">
        <v>0</v>
      </c>
      <c r="F2379" s="6">
        <f t="shared" ref="F2379:F2442" si="38">SUM(G2379:H2379)</f>
        <v>-3200000</v>
      </c>
      <c r="G2379" s="6">
        <v>-3200000</v>
      </c>
      <c r="H2379" s="6">
        <v>0</v>
      </c>
      <c r="I2379" s="7">
        <v>3200000</v>
      </c>
      <c r="J2379" s="6">
        <v>0</v>
      </c>
      <c r="K2379" s="6">
        <v>0</v>
      </c>
      <c r="L2379" s="10">
        <v>0</v>
      </c>
    </row>
    <row r="2380" spans="1:12" x14ac:dyDescent="0.25">
      <c r="A2380" s="3" t="s">
        <v>1449</v>
      </c>
      <c r="B2380" s="4" t="s">
        <v>20</v>
      </c>
      <c r="C2380" s="5" t="s">
        <v>1460</v>
      </c>
      <c r="D2380" s="6">
        <v>1111856</v>
      </c>
      <c r="E2380" s="6">
        <v>0</v>
      </c>
      <c r="F2380" s="6">
        <f t="shared" si="38"/>
        <v>-30000</v>
      </c>
      <c r="G2380" s="6">
        <v>-30000</v>
      </c>
      <c r="H2380" s="6">
        <v>0</v>
      </c>
      <c r="I2380" s="7">
        <v>1090473</v>
      </c>
      <c r="J2380" s="6">
        <v>51383</v>
      </c>
      <c r="K2380" s="6">
        <v>0</v>
      </c>
      <c r="L2380" s="10">
        <v>0</v>
      </c>
    </row>
    <row r="2381" spans="1:12" x14ac:dyDescent="0.25">
      <c r="A2381" s="3" t="s">
        <v>1449</v>
      </c>
      <c r="B2381" s="4" t="s">
        <v>20</v>
      </c>
      <c r="C2381" s="5" t="s">
        <v>87</v>
      </c>
      <c r="D2381" s="6">
        <v>2435572</v>
      </c>
      <c r="E2381" s="6">
        <v>0</v>
      </c>
      <c r="F2381" s="6">
        <f t="shared" si="38"/>
        <v>202327</v>
      </c>
      <c r="G2381" s="6">
        <v>202327</v>
      </c>
      <c r="H2381" s="6">
        <v>0</v>
      </c>
      <c r="I2381" s="7">
        <v>2233245</v>
      </c>
      <c r="J2381" s="6">
        <v>0</v>
      </c>
      <c r="K2381" s="6">
        <v>0</v>
      </c>
      <c r="L2381" s="10">
        <v>0</v>
      </c>
    </row>
    <row r="2382" spans="1:12" x14ac:dyDescent="0.25">
      <c r="A2382" s="3" t="s">
        <v>1449</v>
      </c>
      <c r="B2382" s="4" t="s">
        <v>20</v>
      </c>
      <c r="C2382" s="5" t="s">
        <v>501</v>
      </c>
      <c r="D2382" s="6">
        <v>3750</v>
      </c>
      <c r="E2382" s="6">
        <v>0</v>
      </c>
      <c r="F2382" s="6">
        <f t="shared" si="38"/>
        <v>3750</v>
      </c>
      <c r="G2382" s="6">
        <v>3750</v>
      </c>
      <c r="H2382" s="6">
        <v>0</v>
      </c>
      <c r="I2382" s="7">
        <v>0</v>
      </c>
      <c r="J2382" s="6">
        <v>0</v>
      </c>
      <c r="K2382" s="6">
        <v>0</v>
      </c>
      <c r="L2382" s="10">
        <v>0</v>
      </c>
    </row>
    <row r="2383" spans="1:12" x14ac:dyDescent="0.25">
      <c r="A2383" s="3" t="s">
        <v>1449</v>
      </c>
      <c r="B2383" s="4" t="s">
        <v>23</v>
      </c>
      <c r="C2383" s="5" t="s">
        <v>24</v>
      </c>
      <c r="D2383" s="6">
        <v>355833948</v>
      </c>
      <c r="E2383" s="6">
        <v>0</v>
      </c>
      <c r="F2383" s="6">
        <f t="shared" si="38"/>
        <v>107585406</v>
      </c>
      <c r="G2383" s="6">
        <v>107585406</v>
      </c>
      <c r="H2383" s="6">
        <v>0</v>
      </c>
      <c r="I2383" s="7">
        <v>241178908</v>
      </c>
      <c r="J2383" s="6">
        <v>6245246</v>
      </c>
      <c r="K2383" s="6">
        <v>824388</v>
      </c>
      <c r="L2383" s="10">
        <v>1435.3</v>
      </c>
    </row>
    <row r="2384" spans="1:12" x14ac:dyDescent="0.25">
      <c r="A2384" s="3" t="s">
        <v>1449</v>
      </c>
      <c r="B2384" s="4" t="s">
        <v>23</v>
      </c>
      <c r="C2384" s="5" t="s">
        <v>1332</v>
      </c>
      <c r="D2384" s="6">
        <v>1159</v>
      </c>
      <c r="E2384" s="6">
        <v>0</v>
      </c>
      <c r="F2384" s="6">
        <f t="shared" si="38"/>
        <v>0</v>
      </c>
      <c r="G2384" s="6">
        <v>0</v>
      </c>
      <c r="H2384" s="6">
        <v>0</v>
      </c>
      <c r="I2384" s="7">
        <v>1159</v>
      </c>
      <c r="J2384" s="6">
        <v>0</v>
      </c>
      <c r="K2384" s="6">
        <v>0</v>
      </c>
      <c r="L2384" s="10">
        <v>0</v>
      </c>
    </row>
    <row r="2385" spans="1:12" x14ac:dyDescent="0.25">
      <c r="A2385" s="3" t="s">
        <v>1449</v>
      </c>
      <c r="B2385" s="4" t="s">
        <v>23</v>
      </c>
      <c r="C2385" s="5" t="s">
        <v>1461</v>
      </c>
      <c r="D2385" s="6">
        <v>69058</v>
      </c>
      <c r="E2385" s="6">
        <v>0</v>
      </c>
      <c r="F2385" s="6">
        <f t="shared" si="38"/>
        <v>9600</v>
      </c>
      <c r="G2385" s="6">
        <v>9600</v>
      </c>
      <c r="H2385" s="6">
        <v>0</v>
      </c>
      <c r="I2385" s="7">
        <v>59458</v>
      </c>
      <c r="J2385" s="6">
        <v>0</v>
      </c>
      <c r="K2385" s="6">
        <v>0</v>
      </c>
      <c r="L2385" s="10">
        <v>0.3</v>
      </c>
    </row>
    <row r="2386" spans="1:12" x14ac:dyDescent="0.25">
      <c r="A2386" s="3" t="s">
        <v>1449</v>
      </c>
      <c r="B2386" s="4" t="s">
        <v>23</v>
      </c>
      <c r="C2386" s="5" t="s">
        <v>1333</v>
      </c>
      <c r="D2386" s="6">
        <v>70011</v>
      </c>
      <c r="E2386" s="6">
        <v>0</v>
      </c>
      <c r="F2386" s="6">
        <f t="shared" si="38"/>
        <v>0</v>
      </c>
      <c r="G2386" s="6">
        <v>0</v>
      </c>
      <c r="H2386" s="6">
        <v>0</v>
      </c>
      <c r="I2386" s="7">
        <v>70011</v>
      </c>
      <c r="J2386" s="6">
        <v>0</v>
      </c>
      <c r="K2386" s="6">
        <v>0</v>
      </c>
      <c r="L2386" s="10">
        <v>1.1000000000000001</v>
      </c>
    </row>
    <row r="2387" spans="1:12" x14ac:dyDescent="0.25">
      <c r="A2387" s="3" t="s">
        <v>1449</v>
      </c>
      <c r="B2387" s="4" t="s">
        <v>23</v>
      </c>
      <c r="C2387" s="5" t="s">
        <v>1462</v>
      </c>
      <c r="D2387" s="6">
        <v>33750</v>
      </c>
      <c r="E2387" s="6">
        <v>0</v>
      </c>
      <c r="F2387" s="6">
        <f t="shared" si="38"/>
        <v>0</v>
      </c>
      <c r="G2387" s="6">
        <v>0</v>
      </c>
      <c r="H2387" s="6">
        <v>0</v>
      </c>
      <c r="I2387" s="7">
        <v>33750</v>
      </c>
      <c r="J2387" s="6">
        <v>0</v>
      </c>
      <c r="K2387" s="6">
        <v>0</v>
      </c>
      <c r="L2387" s="10">
        <v>0</v>
      </c>
    </row>
    <row r="2388" spans="1:12" x14ac:dyDescent="0.25">
      <c r="A2388" s="3" t="s">
        <v>1449</v>
      </c>
      <c r="B2388" s="4" t="s">
        <v>23</v>
      </c>
      <c r="C2388" s="5" t="s">
        <v>1463</v>
      </c>
      <c r="D2388" s="6">
        <v>22150</v>
      </c>
      <c r="E2388" s="6">
        <v>0</v>
      </c>
      <c r="F2388" s="6">
        <f t="shared" si="38"/>
        <v>0</v>
      </c>
      <c r="G2388" s="6">
        <v>0</v>
      </c>
      <c r="H2388" s="6">
        <v>0</v>
      </c>
      <c r="I2388" s="7">
        <v>22150</v>
      </c>
      <c r="J2388" s="6">
        <v>0</v>
      </c>
      <c r="K2388" s="6">
        <v>0</v>
      </c>
      <c r="L2388" s="10">
        <v>0</v>
      </c>
    </row>
    <row r="2389" spans="1:12" x14ac:dyDescent="0.25">
      <c r="A2389" s="3" t="s">
        <v>1449</v>
      </c>
      <c r="B2389" s="4" t="s">
        <v>23</v>
      </c>
      <c r="C2389" s="5" t="s">
        <v>1464</v>
      </c>
      <c r="D2389" s="6">
        <v>108000</v>
      </c>
      <c r="E2389" s="6">
        <v>0</v>
      </c>
      <c r="F2389" s="6">
        <f t="shared" si="38"/>
        <v>0</v>
      </c>
      <c r="G2389" s="6">
        <v>0</v>
      </c>
      <c r="H2389" s="6">
        <v>0</v>
      </c>
      <c r="I2389" s="7">
        <v>108000</v>
      </c>
      <c r="J2389" s="6">
        <v>0</v>
      </c>
      <c r="K2389" s="6">
        <v>0</v>
      </c>
      <c r="L2389" s="10">
        <v>0</v>
      </c>
    </row>
    <row r="2390" spans="1:12" x14ac:dyDescent="0.25">
      <c r="A2390" s="3" t="s">
        <v>1449</v>
      </c>
      <c r="B2390" s="4" t="s">
        <v>23</v>
      </c>
      <c r="C2390" s="5" t="s">
        <v>1465</v>
      </c>
      <c r="D2390" s="6">
        <v>8000</v>
      </c>
      <c r="E2390" s="6">
        <v>0</v>
      </c>
      <c r="F2390" s="6">
        <f t="shared" si="38"/>
        <v>0</v>
      </c>
      <c r="G2390" s="6">
        <v>0</v>
      </c>
      <c r="H2390" s="6">
        <v>0</v>
      </c>
      <c r="I2390" s="7">
        <v>8000</v>
      </c>
      <c r="J2390" s="6">
        <v>0</v>
      </c>
      <c r="K2390" s="6">
        <v>0</v>
      </c>
      <c r="L2390" s="10">
        <v>0</v>
      </c>
    </row>
    <row r="2391" spans="1:12" x14ac:dyDescent="0.25">
      <c r="A2391" s="3" t="s">
        <v>1449</v>
      </c>
      <c r="B2391" s="4" t="s">
        <v>23</v>
      </c>
      <c r="C2391" s="5" t="s">
        <v>1466</v>
      </c>
      <c r="D2391" s="6">
        <v>2200</v>
      </c>
      <c r="E2391" s="6">
        <v>0</v>
      </c>
      <c r="F2391" s="6">
        <f t="shared" si="38"/>
        <v>0</v>
      </c>
      <c r="G2391" s="6">
        <v>0</v>
      </c>
      <c r="H2391" s="6">
        <v>0</v>
      </c>
      <c r="I2391" s="7">
        <v>2200</v>
      </c>
      <c r="J2391" s="6">
        <v>0</v>
      </c>
      <c r="K2391" s="6">
        <v>0</v>
      </c>
      <c r="L2391" s="10">
        <v>0</v>
      </c>
    </row>
    <row r="2392" spans="1:12" x14ac:dyDescent="0.25">
      <c r="A2392" s="3" t="s">
        <v>1449</v>
      </c>
      <c r="B2392" s="4" t="s">
        <v>23</v>
      </c>
      <c r="C2392" s="5" t="s">
        <v>946</v>
      </c>
      <c r="D2392" s="6">
        <v>226671</v>
      </c>
      <c r="E2392" s="6">
        <v>0</v>
      </c>
      <c r="F2392" s="6">
        <f t="shared" si="38"/>
        <v>0</v>
      </c>
      <c r="G2392" s="6">
        <v>0</v>
      </c>
      <c r="H2392" s="6">
        <v>0</v>
      </c>
      <c r="I2392" s="7">
        <v>226671</v>
      </c>
      <c r="J2392" s="6">
        <v>0</v>
      </c>
      <c r="K2392" s="6">
        <v>0</v>
      </c>
      <c r="L2392" s="10">
        <v>0.5</v>
      </c>
    </row>
    <row r="2393" spans="1:12" x14ac:dyDescent="0.25">
      <c r="A2393" s="3" t="s">
        <v>1449</v>
      </c>
      <c r="B2393" s="4" t="s">
        <v>23</v>
      </c>
      <c r="C2393" s="5" t="s">
        <v>1467</v>
      </c>
      <c r="D2393" s="6">
        <v>873824</v>
      </c>
      <c r="E2393" s="6">
        <v>0</v>
      </c>
      <c r="F2393" s="6">
        <f t="shared" si="38"/>
        <v>873824</v>
      </c>
      <c r="G2393" s="6">
        <v>873824</v>
      </c>
      <c r="H2393" s="6">
        <v>0</v>
      </c>
      <c r="I2393" s="7">
        <v>0</v>
      </c>
      <c r="J2393" s="6">
        <v>0</v>
      </c>
      <c r="K2393" s="6">
        <v>0</v>
      </c>
      <c r="L2393" s="10">
        <v>0</v>
      </c>
    </row>
    <row r="2394" spans="1:12" x14ac:dyDescent="0.25">
      <c r="A2394" s="3" t="s">
        <v>1449</v>
      </c>
      <c r="B2394" s="4" t="s">
        <v>25</v>
      </c>
      <c r="C2394" s="5" t="s">
        <v>26</v>
      </c>
      <c r="D2394" s="6">
        <v>369581396</v>
      </c>
      <c r="E2394" s="6">
        <v>0</v>
      </c>
      <c r="F2394" s="6">
        <f t="shared" si="38"/>
        <v>113169403</v>
      </c>
      <c r="G2394" s="6">
        <v>113169403</v>
      </c>
      <c r="H2394" s="6">
        <v>0</v>
      </c>
      <c r="I2394" s="7">
        <v>249268695</v>
      </c>
      <c r="J2394" s="6">
        <v>6318910</v>
      </c>
      <c r="K2394" s="6">
        <v>824388</v>
      </c>
      <c r="L2394" s="10">
        <v>1469.8</v>
      </c>
    </row>
    <row r="2395" spans="1:12" x14ac:dyDescent="0.25">
      <c r="A2395" s="3" t="s">
        <v>1449</v>
      </c>
      <c r="B2395" s="4" t="s">
        <v>25</v>
      </c>
      <c r="C2395" s="5" t="s">
        <v>337</v>
      </c>
      <c r="D2395" s="6">
        <v>6730</v>
      </c>
      <c r="E2395" s="6">
        <v>0</v>
      </c>
      <c r="F2395" s="6">
        <f t="shared" si="38"/>
        <v>0</v>
      </c>
      <c r="G2395" s="6">
        <v>0</v>
      </c>
      <c r="H2395" s="6">
        <v>0</v>
      </c>
      <c r="I2395" s="7">
        <v>6730</v>
      </c>
      <c r="J2395" s="6">
        <v>0</v>
      </c>
      <c r="K2395" s="6">
        <v>0</v>
      </c>
      <c r="L2395" s="10">
        <v>0</v>
      </c>
    </row>
    <row r="2396" spans="1:12" x14ac:dyDescent="0.25">
      <c r="A2396" s="3" t="s">
        <v>1449</v>
      </c>
      <c r="B2396" s="4" t="s">
        <v>25</v>
      </c>
      <c r="C2396" s="5" t="s">
        <v>1468</v>
      </c>
      <c r="D2396" s="6">
        <v>108992</v>
      </c>
      <c r="E2396" s="6">
        <v>0</v>
      </c>
      <c r="F2396" s="6">
        <f t="shared" si="38"/>
        <v>0</v>
      </c>
      <c r="G2396" s="6">
        <v>0</v>
      </c>
      <c r="H2396" s="6">
        <v>0</v>
      </c>
      <c r="I2396" s="7">
        <v>108992</v>
      </c>
      <c r="J2396" s="6">
        <v>0</v>
      </c>
      <c r="K2396" s="6">
        <v>0</v>
      </c>
      <c r="L2396" s="10">
        <v>1.2</v>
      </c>
    </row>
    <row r="2397" spans="1:12" x14ac:dyDescent="0.25">
      <c r="A2397" s="3" t="s">
        <v>1449</v>
      </c>
      <c r="B2397" s="4" t="s">
        <v>25</v>
      </c>
      <c r="C2397" s="5" t="s">
        <v>1469</v>
      </c>
      <c r="D2397" s="6">
        <v>63000</v>
      </c>
      <c r="E2397" s="6">
        <v>0</v>
      </c>
      <c r="F2397" s="6">
        <f t="shared" si="38"/>
        <v>0</v>
      </c>
      <c r="G2397" s="6">
        <v>0</v>
      </c>
      <c r="H2397" s="6">
        <v>0</v>
      </c>
      <c r="I2397" s="7">
        <v>0</v>
      </c>
      <c r="J2397" s="6">
        <v>63000</v>
      </c>
      <c r="K2397" s="6">
        <v>0</v>
      </c>
      <c r="L2397" s="10">
        <v>0</v>
      </c>
    </row>
    <row r="2398" spans="1:12" x14ac:dyDescent="0.25">
      <c r="A2398" s="3" t="s">
        <v>1449</v>
      </c>
      <c r="B2398" s="4" t="s">
        <v>25</v>
      </c>
      <c r="C2398" s="5" t="s">
        <v>948</v>
      </c>
      <c r="D2398" s="6">
        <v>91092</v>
      </c>
      <c r="E2398" s="6">
        <v>0</v>
      </c>
      <c r="F2398" s="6">
        <f t="shared" si="38"/>
        <v>0</v>
      </c>
      <c r="G2398" s="6">
        <v>0</v>
      </c>
      <c r="H2398" s="6">
        <v>0</v>
      </c>
      <c r="I2398" s="7">
        <v>91092</v>
      </c>
      <c r="J2398" s="6">
        <v>0</v>
      </c>
      <c r="K2398" s="6">
        <v>0</v>
      </c>
      <c r="L2398" s="10">
        <v>1</v>
      </c>
    </row>
    <row r="2399" spans="1:12" x14ac:dyDescent="0.25">
      <c r="A2399" s="3" t="s">
        <v>1449</v>
      </c>
      <c r="B2399" s="4" t="s">
        <v>25</v>
      </c>
      <c r="C2399" s="5" t="s">
        <v>1470</v>
      </c>
      <c r="D2399" s="6">
        <v>15840</v>
      </c>
      <c r="E2399" s="6">
        <v>0</v>
      </c>
      <c r="F2399" s="6">
        <f t="shared" si="38"/>
        <v>15840</v>
      </c>
      <c r="G2399" s="6">
        <v>15840</v>
      </c>
      <c r="H2399" s="6">
        <v>0</v>
      </c>
      <c r="I2399" s="7">
        <v>0</v>
      </c>
      <c r="J2399" s="6">
        <v>0</v>
      </c>
      <c r="K2399" s="6">
        <v>0</v>
      </c>
      <c r="L2399" s="10">
        <v>0</v>
      </c>
    </row>
    <row r="2400" spans="1:12" x14ac:dyDescent="0.25">
      <c r="A2400" s="3" t="s">
        <v>1449</v>
      </c>
      <c r="B2400" s="4" t="s">
        <v>25</v>
      </c>
      <c r="C2400" s="5" t="s">
        <v>949</v>
      </c>
      <c r="D2400" s="6">
        <v>10656</v>
      </c>
      <c r="E2400" s="6">
        <v>0</v>
      </c>
      <c r="F2400" s="6">
        <f t="shared" si="38"/>
        <v>0</v>
      </c>
      <c r="G2400" s="6">
        <v>0</v>
      </c>
      <c r="H2400" s="6">
        <v>0</v>
      </c>
      <c r="I2400" s="7">
        <v>10656</v>
      </c>
      <c r="J2400" s="6">
        <v>0</v>
      </c>
      <c r="K2400" s="6">
        <v>0</v>
      </c>
      <c r="L2400" s="10">
        <v>0</v>
      </c>
    </row>
    <row r="2401" spans="1:12" x14ac:dyDescent="0.25">
      <c r="A2401" s="3" t="s">
        <v>1449</v>
      </c>
      <c r="B2401" s="4" t="s">
        <v>25</v>
      </c>
      <c r="C2401" s="5" t="s">
        <v>950</v>
      </c>
      <c r="D2401" s="6">
        <v>0</v>
      </c>
      <c r="E2401" s="6">
        <v>0</v>
      </c>
      <c r="F2401" s="6">
        <f t="shared" si="38"/>
        <v>0</v>
      </c>
      <c r="G2401" s="6">
        <v>0</v>
      </c>
      <c r="H2401" s="6">
        <v>0</v>
      </c>
      <c r="I2401" s="7">
        <v>0</v>
      </c>
      <c r="J2401" s="6">
        <v>0</v>
      </c>
      <c r="K2401" s="6">
        <v>0</v>
      </c>
      <c r="L2401" s="10">
        <v>0</v>
      </c>
    </row>
    <row r="2402" spans="1:12" x14ac:dyDescent="0.25">
      <c r="A2402" s="3" t="s">
        <v>1449</v>
      </c>
      <c r="B2402" s="4" t="s">
        <v>25</v>
      </c>
      <c r="C2402" s="5" t="s">
        <v>1471</v>
      </c>
      <c r="D2402" s="6">
        <v>3091</v>
      </c>
      <c r="E2402" s="6">
        <v>0</v>
      </c>
      <c r="F2402" s="6">
        <f t="shared" si="38"/>
        <v>0</v>
      </c>
      <c r="G2402" s="6">
        <v>0</v>
      </c>
      <c r="H2402" s="6">
        <v>0</v>
      </c>
      <c r="I2402" s="7">
        <v>3091</v>
      </c>
      <c r="J2402" s="6">
        <v>0</v>
      </c>
      <c r="K2402" s="6">
        <v>0</v>
      </c>
      <c r="L2402" s="10">
        <v>0</v>
      </c>
    </row>
    <row r="2403" spans="1:12" x14ac:dyDescent="0.25">
      <c r="A2403" s="3" t="s">
        <v>1449</v>
      </c>
      <c r="B2403" s="4" t="s">
        <v>25</v>
      </c>
      <c r="C2403" s="5" t="s">
        <v>340</v>
      </c>
      <c r="D2403" s="6">
        <v>20865</v>
      </c>
      <c r="E2403" s="6">
        <v>0</v>
      </c>
      <c r="F2403" s="6">
        <f t="shared" si="38"/>
        <v>20865</v>
      </c>
      <c r="G2403" s="6">
        <v>20865</v>
      </c>
      <c r="H2403" s="6">
        <v>0</v>
      </c>
      <c r="I2403" s="7">
        <v>0</v>
      </c>
      <c r="J2403" s="6">
        <v>0</v>
      </c>
      <c r="K2403" s="6">
        <v>0</v>
      </c>
      <c r="L2403" s="10">
        <v>-0.3</v>
      </c>
    </row>
    <row r="2404" spans="1:12" x14ac:dyDescent="0.25">
      <c r="A2404" s="3" t="s">
        <v>1449</v>
      </c>
      <c r="B2404" s="4" t="s">
        <v>25</v>
      </c>
      <c r="C2404" s="5" t="s">
        <v>1472</v>
      </c>
      <c r="D2404" s="6">
        <v>2960</v>
      </c>
      <c r="E2404" s="6">
        <v>0</v>
      </c>
      <c r="F2404" s="6">
        <f t="shared" si="38"/>
        <v>0</v>
      </c>
      <c r="G2404" s="6">
        <v>0</v>
      </c>
      <c r="H2404" s="6">
        <v>0</v>
      </c>
      <c r="I2404" s="7">
        <v>2960</v>
      </c>
      <c r="J2404" s="6">
        <v>0</v>
      </c>
      <c r="K2404" s="6">
        <v>0</v>
      </c>
      <c r="L2404" s="10">
        <v>0</v>
      </c>
    </row>
    <row r="2405" spans="1:12" x14ac:dyDescent="0.25">
      <c r="A2405" s="3" t="s">
        <v>1449</v>
      </c>
      <c r="B2405" s="4" t="s">
        <v>25</v>
      </c>
      <c r="C2405" s="5" t="s">
        <v>1473</v>
      </c>
      <c r="D2405" s="6">
        <v>8288</v>
      </c>
      <c r="E2405" s="6">
        <v>0</v>
      </c>
      <c r="F2405" s="6">
        <f t="shared" si="38"/>
        <v>0</v>
      </c>
      <c r="G2405" s="6">
        <v>0</v>
      </c>
      <c r="H2405" s="6">
        <v>0</v>
      </c>
      <c r="I2405" s="7">
        <v>8288</v>
      </c>
      <c r="J2405" s="6">
        <v>0</v>
      </c>
      <c r="K2405" s="6">
        <v>0</v>
      </c>
      <c r="L2405" s="10">
        <v>0</v>
      </c>
    </row>
    <row r="2406" spans="1:12" x14ac:dyDescent="0.25">
      <c r="A2406" s="3" t="s">
        <v>1449</v>
      </c>
      <c r="B2406" s="4" t="s">
        <v>25</v>
      </c>
      <c r="C2406" s="5" t="s">
        <v>952</v>
      </c>
      <c r="D2406" s="6">
        <v>0</v>
      </c>
      <c r="E2406" s="6">
        <v>0</v>
      </c>
      <c r="F2406" s="6">
        <f t="shared" si="38"/>
        <v>0</v>
      </c>
      <c r="G2406" s="6">
        <v>0</v>
      </c>
      <c r="H2406" s="6">
        <v>0</v>
      </c>
      <c r="I2406" s="7">
        <v>0</v>
      </c>
      <c r="J2406" s="6">
        <v>0</v>
      </c>
      <c r="K2406" s="6">
        <v>0</v>
      </c>
      <c r="L2406" s="10">
        <v>0</v>
      </c>
    </row>
    <row r="2407" spans="1:12" x14ac:dyDescent="0.25">
      <c r="A2407" s="3" t="s">
        <v>1449</v>
      </c>
      <c r="B2407" s="4" t="s">
        <v>25</v>
      </c>
      <c r="C2407" s="5" t="s">
        <v>953</v>
      </c>
      <c r="D2407" s="6">
        <v>28950</v>
      </c>
      <c r="E2407" s="6">
        <v>0</v>
      </c>
      <c r="F2407" s="6">
        <f t="shared" si="38"/>
        <v>0</v>
      </c>
      <c r="G2407" s="6">
        <v>0</v>
      </c>
      <c r="H2407" s="6">
        <v>0</v>
      </c>
      <c r="I2407" s="7">
        <v>28950</v>
      </c>
      <c r="J2407" s="6">
        <v>0</v>
      </c>
      <c r="K2407" s="6">
        <v>0</v>
      </c>
      <c r="L2407" s="10">
        <v>0</v>
      </c>
    </row>
    <row r="2408" spans="1:12" x14ac:dyDescent="0.25">
      <c r="A2408" s="3" t="s">
        <v>1449</v>
      </c>
      <c r="B2408" s="4" t="s">
        <v>25</v>
      </c>
      <c r="C2408" s="5" t="s">
        <v>1474</v>
      </c>
      <c r="D2408" s="6">
        <v>9870</v>
      </c>
      <c r="E2408" s="6">
        <v>0</v>
      </c>
      <c r="F2408" s="6">
        <f t="shared" si="38"/>
        <v>9870</v>
      </c>
      <c r="G2408" s="6">
        <v>9870</v>
      </c>
      <c r="H2408" s="6">
        <v>0</v>
      </c>
      <c r="I2408" s="7">
        <v>0</v>
      </c>
      <c r="J2408" s="6">
        <v>0</v>
      </c>
      <c r="K2408" s="6">
        <v>0</v>
      </c>
      <c r="L2408" s="10">
        <v>0</v>
      </c>
    </row>
    <row r="2409" spans="1:12" x14ac:dyDescent="0.25">
      <c r="A2409" s="3" t="s">
        <v>1449</v>
      </c>
      <c r="B2409" s="4" t="s">
        <v>25</v>
      </c>
      <c r="C2409" s="5" t="s">
        <v>344</v>
      </c>
      <c r="D2409" s="6">
        <v>0</v>
      </c>
      <c r="E2409" s="6">
        <v>0</v>
      </c>
      <c r="F2409" s="6">
        <f t="shared" si="38"/>
        <v>0</v>
      </c>
      <c r="G2409" s="6">
        <v>0</v>
      </c>
      <c r="H2409" s="6">
        <v>0</v>
      </c>
      <c r="I2409" s="7">
        <v>0</v>
      </c>
      <c r="J2409" s="6">
        <v>0</v>
      </c>
      <c r="K2409" s="6">
        <v>0</v>
      </c>
      <c r="L2409" s="10">
        <v>0</v>
      </c>
    </row>
    <row r="2410" spans="1:12" x14ac:dyDescent="0.25">
      <c r="A2410" s="3" t="s">
        <v>1449</v>
      </c>
      <c r="B2410" s="4" t="s">
        <v>25</v>
      </c>
      <c r="C2410" s="5" t="s">
        <v>348</v>
      </c>
      <c r="D2410" s="6">
        <v>41580</v>
      </c>
      <c r="E2410" s="6">
        <v>0</v>
      </c>
      <c r="F2410" s="6">
        <f t="shared" si="38"/>
        <v>41580</v>
      </c>
      <c r="G2410" s="6">
        <v>41580</v>
      </c>
      <c r="H2410" s="6">
        <v>0</v>
      </c>
      <c r="I2410" s="7">
        <v>0</v>
      </c>
      <c r="J2410" s="6">
        <v>0</v>
      </c>
      <c r="K2410" s="6">
        <v>0</v>
      </c>
      <c r="L2410" s="10">
        <v>0</v>
      </c>
    </row>
    <row r="2411" spans="1:12" x14ac:dyDescent="0.25">
      <c r="A2411" s="3" t="s">
        <v>1449</v>
      </c>
      <c r="B2411" s="4" t="s">
        <v>25</v>
      </c>
      <c r="C2411" s="5" t="s">
        <v>1475</v>
      </c>
      <c r="D2411" s="6">
        <v>14292</v>
      </c>
      <c r="E2411" s="6">
        <v>0</v>
      </c>
      <c r="F2411" s="6">
        <f t="shared" si="38"/>
        <v>14292</v>
      </c>
      <c r="G2411" s="6">
        <v>14292</v>
      </c>
      <c r="H2411" s="6">
        <v>0</v>
      </c>
      <c r="I2411" s="7">
        <v>0</v>
      </c>
      <c r="J2411" s="6">
        <v>0</v>
      </c>
      <c r="K2411" s="6">
        <v>0</v>
      </c>
      <c r="L2411" s="10">
        <v>0.3</v>
      </c>
    </row>
    <row r="2412" spans="1:12" x14ac:dyDescent="0.25">
      <c r="A2412" s="3" t="s">
        <v>1449</v>
      </c>
      <c r="B2412" s="4" t="s">
        <v>25</v>
      </c>
      <c r="C2412" s="5" t="s">
        <v>1476</v>
      </c>
      <c r="D2412" s="6">
        <v>910286</v>
      </c>
      <c r="E2412" s="6">
        <v>0</v>
      </c>
      <c r="F2412" s="6">
        <f t="shared" si="38"/>
        <v>0</v>
      </c>
      <c r="G2412" s="6">
        <v>0</v>
      </c>
      <c r="H2412" s="6">
        <v>0</v>
      </c>
      <c r="I2412" s="7">
        <v>910286</v>
      </c>
      <c r="J2412" s="6">
        <v>0</v>
      </c>
      <c r="K2412" s="6">
        <v>0</v>
      </c>
      <c r="L2412" s="10">
        <v>0</v>
      </c>
    </row>
    <row r="2413" spans="1:12" x14ac:dyDescent="0.25">
      <c r="A2413" s="3" t="s">
        <v>1449</v>
      </c>
      <c r="B2413" s="4" t="s">
        <v>25</v>
      </c>
      <c r="C2413" s="5" t="s">
        <v>956</v>
      </c>
      <c r="D2413" s="6">
        <v>54766</v>
      </c>
      <c r="E2413" s="6">
        <v>0</v>
      </c>
      <c r="F2413" s="6">
        <f t="shared" si="38"/>
        <v>0</v>
      </c>
      <c r="G2413" s="6">
        <v>0</v>
      </c>
      <c r="H2413" s="6">
        <v>0</v>
      </c>
      <c r="I2413" s="7">
        <v>54766</v>
      </c>
      <c r="J2413" s="6">
        <v>0</v>
      </c>
      <c r="K2413" s="6">
        <v>0</v>
      </c>
      <c r="L2413" s="10">
        <v>0.2</v>
      </c>
    </row>
    <row r="2414" spans="1:12" x14ac:dyDescent="0.25">
      <c r="A2414" s="3" t="s">
        <v>1449</v>
      </c>
      <c r="B2414" s="4" t="s">
        <v>28</v>
      </c>
      <c r="C2414" s="5" t="s">
        <v>29</v>
      </c>
      <c r="D2414" s="6">
        <v>393996502</v>
      </c>
      <c r="E2414" s="6">
        <v>0</v>
      </c>
      <c r="F2414" s="6">
        <f t="shared" si="38"/>
        <v>121117814</v>
      </c>
      <c r="G2414" s="6">
        <v>121117814</v>
      </c>
      <c r="H2414" s="6">
        <v>0</v>
      </c>
      <c r="I2414" s="7">
        <v>265692538</v>
      </c>
      <c r="J2414" s="6">
        <v>6149821</v>
      </c>
      <c r="K2414" s="6">
        <v>1036329</v>
      </c>
      <c r="L2414" s="10">
        <v>1503.6</v>
      </c>
    </row>
    <row r="2415" spans="1:12" x14ac:dyDescent="0.25">
      <c r="A2415" s="3" t="s">
        <v>1449</v>
      </c>
      <c r="B2415" s="4" t="s">
        <v>28</v>
      </c>
      <c r="C2415" s="5" t="s">
        <v>353</v>
      </c>
      <c r="D2415" s="6">
        <v>817000</v>
      </c>
      <c r="E2415" s="6">
        <v>0</v>
      </c>
      <c r="F2415" s="6">
        <f t="shared" si="38"/>
        <v>817000</v>
      </c>
      <c r="G2415" s="6">
        <v>817000</v>
      </c>
      <c r="H2415" s="6">
        <v>0</v>
      </c>
      <c r="I2415" s="7">
        <v>0</v>
      </c>
      <c r="J2415" s="6">
        <v>0</v>
      </c>
      <c r="K2415" s="6">
        <v>0</v>
      </c>
      <c r="L2415" s="10">
        <v>0</v>
      </c>
    </row>
    <row r="2416" spans="1:12" x14ac:dyDescent="0.25">
      <c r="A2416" s="3" t="s">
        <v>1449</v>
      </c>
      <c r="B2416" s="4" t="s">
        <v>28</v>
      </c>
      <c r="C2416" s="5" t="s">
        <v>1477</v>
      </c>
      <c r="D2416" s="6">
        <v>6750</v>
      </c>
      <c r="E2416" s="6">
        <v>0</v>
      </c>
      <c r="F2416" s="6">
        <f t="shared" si="38"/>
        <v>0</v>
      </c>
      <c r="G2416" s="6">
        <v>0</v>
      </c>
      <c r="H2416" s="6">
        <v>0</v>
      </c>
      <c r="I2416" s="7">
        <v>6750</v>
      </c>
      <c r="J2416" s="6">
        <v>0</v>
      </c>
      <c r="K2416" s="6">
        <v>0</v>
      </c>
      <c r="L2416" s="10">
        <v>0</v>
      </c>
    </row>
    <row r="2417" spans="1:12" x14ac:dyDescent="0.25">
      <c r="A2417" s="3" t="s">
        <v>1449</v>
      </c>
      <c r="B2417" s="4" t="s">
        <v>28</v>
      </c>
      <c r="C2417" s="5" t="s">
        <v>1478</v>
      </c>
      <c r="D2417" s="6">
        <v>45000</v>
      </c>
      <c r="E2417" s="6">
        <v>0</v>
      </c>
      <c r="F2417" s="6">
        <f t="shared" si="38"/>
        <v>0</v>
      </c>
      <c r="G2417" s="6">
        <v>0</v>
      </c>
      <c r="H2417" s="6">
        <v>0</v>
      </c>
      <c r="I2417" s="7">
        <v>45000</v>
      </c>
      <c r="J2417" s="6">
        <v>0</v>
      </c>
      <c r="K2417" s="6">
        <v>0</v>
      </c>
      <c r="L2417" s="10">
        <v>0</v>
      </c>
    </row>
    <row r="2418" spans="1:12" x14ac:dyDescent="0.25">
      <c r="A2418" s="3" t="s">
        <v>1449</v>
      </c>
      <c r="B2418" s="4" t="s">
        <v>28</v>
      </c>
      <c r="C2418" s="5" t="s">
        <v>1479</v>
      </c>
      <c r="D2418" s="6">
        <v>1737800</v>
      </c>
      <c r="E2418" s="6">
        <v>0</v>
      </c>
      <c r="F2418" s="6">
        <f t="shared" si="38"/>
        <v>0</v>
      </c>
      <c r="G2418" s="6">
        <v>0</v>
      </c>
      <c r="H2418" s="6">
        <v>0</v>
      </c>
      <c r="I2418" s="7">
        <v>1737800</v>
      </c>
      <c r="J2418" s="6">
        <v>0</v>
      </c>
      <c r="K2418" s="6">
        <v>0</v>
      </c>
      <c r="L2418" s="10">
        <v>21.6</v>
      </c>
    </row>
    <row r="2419" spans="1:12" x14ac:dyDescent="0.25">
      <c r="A2419" s="3" t="s">
        <v>1449</v>
      </c>
      <c r="B2419" s="4" t="s">
        <v>28</v>
      </c>
      <c r="C2419" s="5" t="s">
        <v>1480</v>
      </c>
      <c r="D2419" s="6">
        <v>2000</v>
      </c>
      <c r="E2419" s="6">
        <v>0</v>
      </c>
      <c r="F2419" s="6">
        <f t="shared" si="38"/>
        <v>2000</v>
      </c>
      <c r="G2419" s="6">
        <v>2000</v>
      </c>
      <c r="H2419" s="6">
        <v>0</v>
      </c>
      <c r="I2419" s="7">
        <v>0</v>
      </c>
      <c r="J2419" s="6">
        <v>0</v>
      </c>
      <c r="K2419" s="6">
        <v>0</v>
      </c>
      <c r="L2419" s="10">
        <v>0</v>
      </c>
    </row>
    <row r="2420" spans="1:12" x14ac:dyDescent="0.25">
      <c r="A2420" s="3" t="s">
        <v>1449</v>
      </c>
      <c r="B2420" s="4" t="s">
        <v>28</v>
      </c>
      <c r="C2420" s="5" t="s">
        <v>1481</v>
      </c>
      <c r="D2420" s="6">
        <v>56364</v>
      </c>
      <c r="E2420" s="6">
        <v>0</v>
      </c>
      <c r="F2420" s="6">
        <f t="shared" si="38"/>
        <v>0</v>
      </c>
      <c r="G2420" s="6">
        <v>0</v>
      </c>
      <c r="H2420" s="6">
        <v>0</v>
      </c>
      <c r="I2420" s="7">
        <v>56364</v>
      </c>
      <c r="J2420" s="6">
        <v>0</v>
      </c>
      <c r="K2420" s="6">
        <v>0</v>
      </c>
      <c r="L2420" s="10">
        <v>0</v>
      </c>
    </row>
    <row r="2421" spans="1:12" x14ac:dyDescent="0.25">
      <c r="A2421" s="3" t="s">
        <v>1449</v>
      </c>
      <c r="B2421" s="4" t="s">
        <v>28</v>
      </c>
      <c r="C2421" s="5" t="s">
        <v>1482</v>
      </c>
      <c r="D2421" s="6">
        <v>1575</v>
      </c>
      <c r="E2421" s="6">
        <v>0</v>
      </c>
      <c r="F2421" s="6">
        <f t="shared" si="38"/>
        <v>0</v>
      </c>
      <c r="G2421" s="6">
        <v>0</v>
      </c>
      <c r="H2421" s="6">
        <v>0</v>
      </c>
      <c r="I2421" s="7">
        <v>1575</v>
      </c>
      <c r="J2421" s="6">
        <v>0</v>
      </c>
      <c r="K2421" s="6">
        <v>0</v>
      </c>
      <c r="L2421" s="10">
        <v>0</v>
      </c>
    </row>
    <row r="2422" spans="1:12" x14ac:dyDescent="0.25">
      <c r="A2422" s="3" t="s">
        <v>1449</v>
      </c>
      <c r="B2422" s="4" t="s">
        <v>28</v>
      </c>
      <c r="C2422" s="5" t="s">
        <v>1483</v>
      </c>
      <c r="D2422" s="6">
        <v>14771</v>
      </c>
      <c r="E2422" s="6">
        <v>0</v>
      </c>
      <c r="F2422" s="6">
        <f t="shared" si="38"/>
        <v>0</v>
      </c>
      <c r="G2422" s="6">
        <v>0</v>
      </c>
      <c r="H2422" s="6">
        <v>0</v>
      </c>
      <c r="I2422" s="7">
        <v>14771</v>
      </c>
      <c r="J2422" s="6">
        <v>0</v>
      </c>
      <c r="K2422" s="6">
        <v>0</v>
      </c>
      <c r="L2422" s="10">
        <v>0</v>
      </c>
    </row>
    <row r="2423" spans="1:12" x14ac:dyDescent="0.25">
      <c r="A2423" s="3" t="s">
        <v>1449</v>
      </c>
      <c r="B2423" s="4" t="s">
        <v>28</v>
      </c>
      <c r="C2423" s="5" t="s">
        <v>961</v>
      </c>
      <c r="D2423" s="6">
        <v>396604</v>
      </c>
      <c r="E2423" s="6">
        <v>0</v>
      </c>
      <c r="F2423" s="6">
        <f t="shared" si="38"/>
        <v>0</v>
      </c>
      <c r="G2423" s="6">
        <v>0</v>
      </c>
      <c r="H2423" s="6">
        <v>0</v>
      </c>
      <c r="I2423" s="7">
        <v>396604</v>
      </c>
      <c r="J2423" s="6">
        <v>0</v>
      </c>
      <c r="K2423" s="6">
        <v>0</v>
      </c>
      <c r="L2423" s="10">
        <v>1.8</v>
      </c>
    </row>
    <row r="2424" spans="1:12" x14ac:dyDescent="0.25">
      <c r="A2424" s="3" t="s">
        <v>1449</v>
      </c>
      <c r="B2424" s="4" t="s">
        <v>28</v>
      </c>
      <c r="C2424" s="5" t="s">
        <v>358</v>
      </c>
      <c r="D2424" s="6">
        <v>18000</v>
      </c>
      <c r="E2424" s="6">
        <v>0</v>
      </c>
      <c r="F2424" s="6">
        <f t="shared" si="38"/>
        <v>18000</v>
      </c>
      <c r="G2424" s="6">
        <v>18000</v>
      </c>
      <c r="H2424" s="6">
        <v>0</v>
      </c>
      <c r="I2424" s="7">
        <v>0</v>
      </c>
      <c r="J2424" s="6">
        <v>0</v>
      </c>
      <c r="K2424" s="6">
        <v>0</v>
      </c>
      <c r="L2424" s="10">
        <v>0</v>
      </c>
    </row>
    <row r="2425" spans="1:12" x14ac:dyDescent="0.25">
      <c r="A2425" s="3" t="s">
        <v>1449</v>
      </c>
      <c r="B2425" s="4" t="s">
        <v>28</v>
      </c>
      <c r="C2425" s="5" t="s">
        <v>1055</v>
      </c>
      <c r="D2425" s="6">
        <v>30000</v>
      </c>
      <c r="E2425" s="6">
        <v>0</v>
      </c>
      <c r="F2425" s="6">
        <f t="shared" si="38"/>
        <v>30000</v>
      </c>
      <c r="G2425" s="6">
        <v>30000</v>
      </c>
      <c r="H2425" s="6">
        <v>0</v>
      </c>
      <c r="I2425" s="7">
        <v>0</v>
      </c>
      <c r="J2425" s="6">
        <v>0</v>
      </c>
      <c r="K2425" s="6">
        <v>0</v>
      </c>
      <c r="L2425" s="10">
        <v>0</v>
      </c>
    </row>
    <row r="2426" spans="1:12" x14ac:dyDescent="0.25">
      <c r="A2426" s="3" t="s">
        <v>1449</v>
      </c>
      <c r="B2426" s="4" t="s">
        <v>28</v>
      </c>
      <c r="C2426" s="5" t="s">
        <v>1484</v>
      </c>
      <c r="D2426" s="6">
        <v>14000</v>
      </c>
      <c r="E2426" s="6">
        <v>0</v>
      </c>
      <c r="F2426" s="6">
        <f t="shared" si="38"/>
        <v>0</v>
      </c>
      <c r="G2426" s="6">
        <v>0</v>
      </c>
      <c r="H2426" s="6">
        <v>0</v>
      </c>
      <c r="I2426" s="7">
        <v>14000</v>
      </c>
      <c r="J2426" s="6">
        <v>0</v>
      </c>
      <c r="K2426" s="6">
        <v>0</v>
      </c>
      <c r="L2426" s="10">
        <v>0</v>
      </c>
    </row>
    <row r="2427" spans="1:12" x14ac:dyDescent="0.25">
      <c r="A2427" s="3" t="s">
        <v>1449</v>
      </c>
      <c r="B2427" s="4" t="s">
        <v>28</v>
      </c>
      <c r="C2427" s="5" t="s">
        <v>360</v>
      </c>
      <c r="D2427" s="6">
        <v>1187502</v>
      </c>
      <c r="E2427" s="6">
        <v>0</v>
      </c>
      <c r="F2427" s="6">
        <f t="shared" si="38"/>
        <v>0</v>
      </c>
      <c r="G2427" s="6">
        <v>0</v>
      </c>
      <c r="H2427" s="6">
        <v>0</v>
      </c>
      <c r="I2427" s="7">
        <v>1187502</v>
      </c>
      <c r="J2427" s="6">
        <v>0</v>
      </c>
      <c r="K2427" s="6">
        <v>0</v>
      </c>
      <c r="L2427" s="10">
        <v>3.1</v>
      </c>
    </row>
    <row r="2428" spans="1:12" x14ac:dyDescent="0.25">
      <c r="A2428" s="3" t="s">
        <v>1449</v>
      </c>
      <c r="B2428" s="4" t="s">
        <v>28</v>
      </c>
      <c r="C2428" s="5" t="s">
        <v>1485</v>
      </c>
      <c r="D2428" s="6">
        <v>6750</v>
      </c>
      <c r="E2428" s="6">
        <v>0</v>
      </c>
      <c r="F2428" s="6">
        <f t="shared" si="38"/>
        <v>0</v>
      </c>
      <c r="G2428" s="6">
        <v>0</v>
      </c>
      <c r="H2428" s="6">
        <v>0</v>
      </c>
      <c r="I2428" s="7">
        <v>6750</v>
      </c>
      <c r="J2428" s="6">
        <v>0</v>
      </c>
      <c r="K2428" s="6">
        <v>0</v>
      </c>
      <c r="L2428" s="10">
        <v>0</v>
      </c>
    </row>
    <row r="2429" spans="1:12" x14ac:dyDescent="0.25">
      <c r="A2429" s="3" t="s">
        <v>1449</v>
      </c>
      <c r="B2429" s="4" t="s">
        <v>28</v>
      </c>
      <c r="C2429" s="5" t="s">
        <v>1486</v>
      </c>
      <c r="D2429" s="6">
        <v>58500</v>
      </c>
      <c r="E2429" s="6">
        <v>0</v>
      </c>
      <c r="F2429" s="6">
        <f t="shared" si="38"/>
        <v>0</v>
      </c>
      <c r="G2429" s="6">
        <v>0</v>
      </c>
      <c r="H2429" s="6">
        <v>0</v>
      </c>
      <c r="I2429" s="7">
        <v>58500</v>
      </c>
      <c r="J2429" s="6">
        <v>0</v>
      </c>
      <c r="K2429" s="6">
        <v>0</v>
      </c>
      <c r="L2429" s="10">
        <v>0</v>
      </c>
    </row>
    <row r="2430" spans="1:12" x14ac:dyDescent="0.25">
      <c r="A2430" s="3" t="s">
        <v>1449</v>
      </c>
      <c r="B2430" s="4" t="s">
        <v>28</v>
      </c>
      <c r="C2430" s="5" t="s">
        <v>1202</v>
      </c>
      <c r="D2430" s="6">
        <v>678347</v>
      </c>
      <c r="E2430" s="6">
        <v>0</v>
      </c>
      <c r="F2430" s="6">
        <f t="shared" si="38"/>
        <v>678347</v>
      </c>
      <c r="G2430" s="6">
        <v>678347</v>
      </c>
      <c r="H2430" s="6">
        <v>0</v>
      </c>
      <c r="I2430" s="7">
        <v>0</v>
      </c>
      <c r="J2430" s="6">
        <v>0</v>
      </c>
      <c r="K2430" s="6">
        <v>0</v>
      </c>
      <c r="L2430" s="10">
        <v>0</v>
      </c>
    </row>
    <row r="2431" spans="1:12" x14ac:dyDescent="0.25">
      <c r="A2431" s="3" t="s">
        <v>1449</v>
      </c>
      <c r="B2431" s="4" t="s">
        <v>28</v>
      </c>
      <c r="C2431" s="5" t="s">
        <v>956</v>
      </c>
      <c r="D2431" s="6">
        <v>2728795</v>
      </c>
      <c r="E2431" s="6">
        <v>0</v>
      </c>
      <c r="F2431" s="6">
        <f t="shared" si="38"/>
        <v>0</v>
      </c>
      <c r="G2431" s="6">
        <v>0</v>
      </c>
      <c r="H2431" s="6">
        <v>0</v>
      </c>
      <c r="I2431" s="7">
        <v>2728795</v>
      </c>
      <c r="J2431" s="6">
        <v>0</v>
      </c>
      <c r="K2431" s="6">
        <v>0</v>
      </c>
      <c r="L2431" s="10">
        <v>15.5</v>
      </c>
    </row>
    <row r="2432" spans="1:12" x14ac:dyDescent="0.25">
      <c r="A2432" s="3" t="s">
        <v>1449</v>
      </c>
      <c r="B2432" s="4" t="s">
        <v>28</v>
      </c>
      <c r="C2432" s="5" t="s">
        <v>1487</v>
      </c>
      <c r="D2432" s="6">
        <v>7200</v>
      </c>
      <c r="E2432" s="6">
        <v>0</v>
      </c>
      <c r="F2432" s="6">
        <f t="shared" si="38"/>
        <v>0</v>
      </c>
      <c r="G2432" s="6">
        <v>0</v>
      </c>
      <c r="H2432" s="6">
        <v>0</v>
      </c>
      <c r="I2432" s="7">
        <v>7200</v>
      </c>
      <c r="J2432" s="6">
        <v>0</v>
      </c>
      <c r="K2432" s="6">
        <v>0</v>
      </c>
      <c r="L2432" s="10">
        <v>0</v>
      </c>
    </row>
    <row r="2433" spans="1:12" x14ac:dyDescent="0.25">
      <c r="A2433" s="3" t="s">
        <v>1449</v>
      </c>
      <c r="B2433" s="4" t="s">
        <v>28</v>
      </c>
      <c r="C2433" s="5" t="s">
        <v>963</v>
      </c>
      <c r="D2433" s="6">
        <v>399479</v>
      </c>
      <c r="E2433" s="6">
        <v>0</v>
      </c>
      <c r="F2433" s="6">
        <f t="shared" si="38"/>
        <v>0</v>
      </c>
      <c r="G2433" s="6">
        <v>0</v>
      </c>
      <c r="H2433" s="6">
        <v>0</v>
      </c>
      <c r="I2433" s="7">
        <v>399479</v>
      </c>
      <c r="J2433" s="6">
        <v>0</v>
      </c>
      <c r="K2433" s="6">
        <v>0</v>
      </c>
      <c r="L2433" s="10">
        <v>3.2</v>
      </c>
    </row>
    <row r="2434" spans="1:12" x14ac:dyDescent="0.25">
      <c r="A2434" s="3" t="s">
        <v>1449</v>
      </c>
      <c r="B2434" s="4" t="s">
        <v>28</v>
      </c>
      <c r="C2434" s="5" t="s">
        <v>964</v>
      </c>
      <c r="D2434" s="6">
        <v>390152</v>
      </c>
      <c r="E2434" s="6">
        <v>0</v>
      </c>
      <c r="F2434" s="6">
        <f t="shared" si="38"/>
        <v>0</v>
      </c>
      <c r="G2434" s="6">
        <v>0</v>
      </c>
      <c r="H2434" s="6">
        <v>0</v>
      </c>
      <c r="I2434" s="7">
        <v>390152</v>
      </c>
      <c r="J2434" s="6">
        <v>0</v>
      </c>
      <c r="K2434" s="6">
        <v>0</v>
      </c>
      <c r="L2434" s="10">
        <v>3.6</v>
      </c>
    </row>
    <row r="2435" spans="1:12" x14ac:dyDescent="0.25">
      <c r="A2435" s="3" t="s">
        <v>1449</v>
      </c>
      <c r="B2435" s="4" t="s">
        <v>28</v>
      </c>
      <c r="C2435" s="5" t="s">
        <v>1103</v>
      </c>
      <c r="D2435" s="6">
        <v>286408</v>
      </c>
      <c r="E2435" s="6">
        <v>0</v>
      </c>
      <c r="F2435" s="6">
        <f t="shared" si="38"/>
        <v>286408</v>
      </c>
      <c r="G2435" s="6">
        <v>286408</v>
      </c>
      <c r="H2435" s="6">
        <v>0</v>
      </c>
      <c r="I2435" s="7">
        <v>0</v>
      </c>
      <c r="J2435" s="6">
        <v>0</v>
      </c>
      <c r="K2435" s="6">
        <v>0</v>
      </c>
      <c r="L2435" s="10">
        <v>0.4</v>
      </c>
    </row>
    <row r="2436" spans="1:12" x14ac:dyDescent="0.25">
      <c r="A2436" s="3" t="s">
        <v>1449</v>
      </c>
      <c r="B2436" s="4" t="s">
        <v>28</v>
      </c>
      <c r="C2436" s="5" t="s">
        <v>1488</v>
      </c>
      <c r="D2436" s="6">
        <v>3375</v>
      </c>
      <c r="E2436" s="6">
        <v>0</v>
      </c>
      <c r="F2436" s="6">
        <f t="shared" si="38"/>
        <v>0</v>
      </c>
      <c r="G2436" s="6">
        <v>0</v>
      </c>
      <c r="H2436" s="6">
        <v>0</v>
      </c>
      <c r="I2436" s="7">
        <v>3375</v>
      </c>
      <c r="J2436" s="6">
        <v>0</v>
      </c>
      <c r="K2436" s="6">
        <v>0</v>
      </c>
      <c r="L2436" s="10">
        <v>0</v>
      </c>
    </row>
    <row r="2437" spans="1:12" x14ac:dyDescent="0.25">
      <c r="A2437" s="3" t="s">
        <v>1449</v>
      </c>
      <c r="B2437" s="4" t="s">
        <v>28</v>
      </c>
      <c r="C2437" s="5" t="s">
        <v>967</v>
      </c>
      <c r="D2437" s="6">
        <v>1739015</v>
      </c>
      <c r="E2437" s="6">
        <v>0</v>
      </c>
      <c r="F2437" s="6">
        <f t="shared" si="38"/>
        <v>1739015</v>
      </c>
      <c r="G2437" s="6">
        <v>1739015</v>
      </c>
      <c r="H2437" s="6">
        <v>0</v>
      </c>
      <c r="I2437" s="7">
        <v>0</v>
      </c>
      <c r="J2437" s="6">
        <v>0</v>
      </c>
      <c r="K2437" s="6">
        <v>0</v>
      </c>
      <c r="L2437" s="10">
        <v>11.6</v>
      </c>
    </row>
    <row r="2438" spans="1:12" x14ac:dyDescent="0.25">
      <c r="A2438" s="3" t="s">
        <v>1449</v>
      </c>
      <c r="B2438" s="4" t="s">
        <v>28</v>
      </c>
      <c r="C2438" s="5" t="s">
        <v>971</v>
      </c>
      <c r="D2438" s="6">
        <v>45414</v>
      </c>
      <c r="E2438" s="6">
        <v>0</v>
      </c>
      <c r="F2438" s="6">
        <f t="shared" si="38"/>
        <v>0</v>
      </c>
      <c r="G2438" s="6">
        <v>0</v>
      </c>
      <c r="H2438" s="6">
        <v>0</v>
      </c>
      <c r="I2438" s="7">
        <v>45414</v>
      </c>
      <c r="J2438" s="6">
        <v>0</v>
      </c>
      <c r="K2438" s="6">
        <v>0</v>
      </c>
      <c r="L2438" s="10">
        <v>0.5</v>
      </c>
    </row>
    <row r="2439" spans="1:12" x14ac:dyDescent="0.25">
      <c r="A2439" s="3" t="s">
        <v>1449</v>
      </c>
      <c r="B2439" s="4" t="s">
        <v>28</v>
      </c>
      <c r="C2439" s="5" t="s">
        <v>1489</v>
      </c>
      <c r="D2439" s="6">
        <v>-498745</v>
      </c>
      <c r="E2439" s="6">
        <v>0</v>
      </c>
      <c r="F2439" s="6">
        <f t="shared" si="38"/>
        <v>0</v>
      </c>
      <c r="G2439" s="6">
        <v>0</v>
      </c>
      <c r="H2439" s="6">
        <v>0</v>
      </c>
      <c r="I2439" s="7">
        <v>-498745</v>
      </c>
      <c r="J2439" s="6">
        <v>0</v>
      </c>
      <c r="K2439" s="6">
        <v>0</v>
      </c>
      <c r="L2439" s="10">
        <v>0</v>
      </c>
    </row>
    <row r="2440" spans="1:12" x14ac:dyDescent="0.25">
      <c r="A2440" s="3" t="s">
        <v>1449</v>
      </c>
      <c r="B2440" s="4" t="s">
        <v>34</v>
      </c>
      <c r="C2440" s="5" t="s">
        <v>35</v>
      </c>
      <c r="D2440" s="6">
        <v>405987406</v>
      </c>
      <c r="E2440" s="6">
        <v>0</v>
      </c>
      <c r="F2440" s="6">
        <f t="shared" si="38"/>
        <v>118141241</v>
      </c>
      <c r="G2440" s="6">
        <v>118141241</v>
      </c>
      <c r="H2440" s="6">
        <v>0</v>
      </c>
      <c r="I2440" s="7">
        <v>279898954</v>
      </c>
      <c r="J2440" s="6">
        <v>6910698</v>
      </c>
      <c r="K2440" s="6">
        <v>1036513</v>
      </c>
      <c r="L2440" s="10">
        <v>1573.7</v>
      </c>
    </row>
    <row r="2441" spans="1:12" x14ac:dyDescent="0.25">
      <c r="A2441" s="3" t="s">
        <v>1449</v>
      </c>
      <c r="B2441" s="4" t="s">
        <v>34</v>
      </c>
      <c r="C2441" s="5" t="s">
        <v>1490</v>
      </c>
      <c r="D2441" s="6">
        <v>112500</v>
      </c>
      <c r="E2441" s="6">
        <v>0</v>
      </c>
      <c r="F2441" s="6">
        <f t="shared" si="38"/>
        <v>0</v>
      </c>
      <c r="G2441" s="6">
        <v>0</v>
      </c>
      <c r="H2441" s="6">
        <v>0</v>
      </c>
      <c r="I2441" s="7">
        <v>112500</v>
      </c>
      <c r="J2441" s="6">
        <v>0</v>
      </c>
      <c r="K2441" s="6">
        <v>0</v>
      </c>
      <c r="L2441" s="10">
        <v>0</v>
      </c>
    </row>
    <row r="2442" spans="1:12" x14ac:dyDescent="0.25">
      <c r="A2442" s="3" t="s">
        <v>1449</v>
      </c>
      <c r="B2442" s="4" t="s">
        <v>34</v>
      </c>
      <c r="C2442" s="5" t="s">
        <v>1491</v>
      </c>
      <c r="D2442" s="6">
        <v>3375</v>
      </c>
      <c r="E2442" s="6">
        <v>0</v>
      </c>
      <c r="F2442" s="6">
        <f t="shared" si="38"/>
        <v>0</v>
      </c>
      <c r="G2442" s="6">
        <v>0</v>
      </c>
      <c r="H2442" s="6">
        <v>0</v>
      </c>
      <c r="I2442" s="7">
        <v>3375</v>
      </c>
      <c r="J2442" s="6">
        <v>0</v>
      </c>
      <c r="K2442" s="6">
        <v>0</v>
      </c>
      <c r="L2442" s="10">
        <v>0</v>
      </c>
    </row>
    <row r="2443" spans="1:12" x14ac:dyDescent="0.25">
      <c r="A2443" s="3" t="s">
        <v>1449</v>
      </c>
      <c r="B2443" s="4" t="s">
        <v>34</v>
      </c>
      <c r="C2443" s="5" t="s">
        <v>1351</v>
      </c>
      <c r="D2443" s="6">
        <v>39769</v>
      </c>
      <c r="E2443" s="6">
        <v>0</v>
      </c>
      <c r="F2443" s="6">
        <f t="shared" ref="F2443:F2506" si="39">SUM(G2443:H2443)</f>
        <v>39769</v>
      </c>
      <c r="G2443" s="6">
        <v>39769</v>
      </c>
      <c r="H2443" s="6">
        <v>0</v>
      </c>
      <c r="I2443" s="7">
        <v>0</v>
      </c>
      <c r="J2443" s="6">
        <v>0</v>
      </c>
      <c r="K2443" s="6">
        <v>0</v>
      </c>
      <c r="L2443" s="10">
        <v>0</v>
      </c>
    </row>
    <row r="2444" spans="1:12" x14ac:dyDescent="0.25">
      <c r="A2444" s="3" t="s">
        <v>1449</v>
      </c>
      <c r="B2444" s="4" t="s">
        <v>34</v>
      </c>
      <c r="C2444" s="5" t="s">
        <v>971</v>
      </c>
      <c r="D2444" s="6">
        <v>2391262</v>
      </c>
      <c r="E2444" s="6">
        <v>0</v>
      </c>
      <c r="F2444" s="6">
        <f t="shared" si="39"/>
        <v>0</v>
      </c>
      <c r="G2444" s="6">
        <v>0</v>
      </c>
      <c r="H2444" s="6">
        <v>0</v>
      </c>
      <c r="I2444" s="7">
        <v>2391262</v>
      </c>
      <c r="J2444" s="6">
        <v>0</v>
      </c>
      <c r="K2444" s="6">
        <v>0</v>
      </c>
      <c r="L2444" s="10">
        <v>18.899999999999999</v>
      </c>
    </row>
    <row r="2445" spans="1:12" x14ac:dyDescent="0.25">
      <c r="A2445" s="3" t="s">
        <v>1449</v>
      </c>
      <c r="B2445" s="4" t="s">
        <v>34</v>
      </c>
      <c r="C2445" s="5" t="s">
        <v>107</v>
      </c>
      <c r="D2445" s="6">
        <v>26479</v>
      </c>
      <c r="E2445" s="6">
        <v>0</v>
      </c>
      <c r="F2445" s="6">
        <f t="shared" si="39"/>
        <v>0</v>
      </c>
      <c r="G2445" s="6">
        <v>0</v>
      </c>
      <c r="H2445" s="6">
        <v>0</v>
      </c>
      <c r="I2445" s="7">
        <v>26479</v>
      </c>
      <c r="J2445" s="6">
        <v>0</v>
      </c>
      <c r="K2445" s="6">
        <v>0</v>
      </c>
      <c r="L2445" s="10">
        <v>0</v>
      </c>
    </row>
    <row r="2446" spans="1:12" x14ac:dyDescent="0.25">
      <c r="A2446" s="3" t="s">
        <v>1449</v>
      </c>
      <c r="B2446" s="4" t="s">
        <v>34</v>
      </c>
      <c r="C2446" s="5" t="s">
        <v>1409</v>
      </c>
      <c r="D2446" s="6">
        <v>18930</v>
      </c>
      <c r="E2446" s="6">
        <v>0</v>
      </c>
      <c r="F2446" s="6">
        <f t="shared" si="39"/>
        <v>0</v>
      </c>
      <c r="G2446" s="6">
        <v>0</v>
      </c>
      <c r="H2446" s="6">
        <v>0</v>
      </c>
      <c r="I2446" s="7">
        <v>18930</v>
      </c>
      <c r="J2446" s="6">
        <v>0</v>
      </c>
      <c r="K2446" s="6">
        <v>0</v>
      </c>
      <c r="L2446" s="10">
        <v>0</v>
      </c>
    </row>
    <row r="2447" spans="1:12" x14ac:dyDescent="0.25">
      <c r="A2447" s="3" t="s">
        <v>1449</v>
      </c>
      <c r="B2447" s="4" t="s">
        <v>34</v>
      </c>
      <c r="C2447" s="5" t="s">
        <v>36</v>
      </c>
      <c r="D2447" s="6">
        <v>-2143176</v>
      </c>
      <c r="E2447" s="6">
        <v>0</v>
      </c>
      <c r="F2447" s="6">
        <f t="shared" si="39"/>
        <v>-829713</v>
      </c>
      <c r="G2447" s="6">
        <v>-829713</v>
      </c>
      <c r="H2447" s="6">
        <v>0</v>
      </c>
      <c r="I2447" s="7">
        <v>-1311348</v>
      </c>
      <c r="J2447" s="6">
        <v>-2115</v>
      </c>
      <c r="K2447" s="6">
        <v>0</v>
      </c>
      <c r="L2447" s="10">
        <v>0</v>
      </c>
    </row>
    <row r="2448" spans="1:12" x14ac:dyDescent="0.25">
      <c r="A2448" s="3" t="s">
        <v>1449</v>
      </c>
      <c r="B2448" s="4" t="s">
        <v>34</v>
      </c>
      <c r="C2448" s="5" t="s">
        <v>1492</v>
      </c>
      <c r="D2448" s="6">
        <v>49002</v>
      </c>
      <c r="E2448" s="6">
        <v>0</v>
      </c>
      <c r="F2448" s="6">
        <f t="shared" si="39"/>
        <v>49002</v>
      </c>
      <c r="G2448" s="6">
        <v>49002</v>
      </c>
      <c r="H2448" s="6">
        <v>0</v>
      </c>
      <c r="I2448" s="7">
        <v>0</v>
      </c>
      <c r="J2448" s="6">
        <v>0</v>
      </c>
      <c r="K2448" s="6">
        <v>0</v>
      </c>
      <c r="L2448" s="10">
        <v>0</v>
      </c>
    </row>
    <row r="2449" spans="1:12" x14ac:dyDescent="0.25">
      <c r="A2449" s="3" t="s">
        <v>1449</v>
      </c>
      <c r="B2449" s="4" t="s">
        <v>34</v>
      </c>
      <c r="C2449" s="5" t="s">
        <v>1493</v>
      </c>
      <c r="D2449" s="6">
        <v>130254</v>
      </c>
      <c r="E2449" s="6">
        <v>0</v>
      </c>
      <c r="F2449" s="6">
        <f t="shared" si="39"/>
        <v>130254</v>
      </c>
      <c r="G2449" s="6">
        <v>130254</v>
      </c>
      <c r="H2449" s="6">
        <v>0</v>
      </c>
      <c r="I2449" s="7">
        <v>0</v>
      </c>
      <c r="J2449" s="6">
        <v>0</v>
      </c>
      <c r="K2449" s="6">
        <v>0</v>
      </c>
      <c r="L2449" s="10">
        <v>2.6</v>
      </c>
    </row>
    <row r="2450" spans="1:12" x14ac:dyDescent="0.25">
      <c r="A2450" s="3" t="s">
        <v>1449</v>
      </c>
      <c r="B2450" s="4" t="s">
        <v>34</v>
      </c>
      <c r="C2450" s="5" t="s">
        <v>1494</v>
      </c>
      <c r="D2450" s="6">
        <v>13500000</v>
      </c>
      <c r="E2450" s="6">
        <v>0</v>
      </c>
      <c r="F2450" s="6">
        <f t="shared" si="39"/>
        <v>0</v>
      </c>
      <c r="G2450" s="6">
        <v>0</v>
      </c>
      <c r="H2450" s="6">
        <v>0</v>
      </c>
      <c r="I2450" s="7">
        <v>13500000</v>
      </c>
      <c r="J2450" s="6">
        <v>0</v>
      </c>
      <c r="K2450" s="6">
        <v>0</v>
      </c>
      <c r="L2450" s="10">
        <v>0</v>
      </c>
    </row>
    <row r="2451" spans="1:12" x14ac:dyDescent="0.25">
      <c r="A2451" s="3" t="s">
        <v>1449</v>
      </c>
      <c r="B2451" s="4" t="s">
        <v>34</v>
      </c>
      <c r="C2451" s="5" t="s">
        <v>377</v>
      </c>
      <c r="D2451" s="6">
        <v>1891775</v>
      </c>
      <c r="E2451" s="6">
        <v>0</v>
      </c>
      <c r="F2451" s="6">
        <f t="shared" si="39"/>
        <v>1891775</v>
      </c>
      <c r="G2451" s="6">
        <v>1891775</v>
      </c>
      <c r="H2451" s="6">
        <v>0</v>
      </c>
      <c r="I2451" s="7">
        <v>0</v>
      </c>
      <c r="J2451" s="6">
        <v>0</v>
      </c>
      <c r="K2451" s="6">
        <v>0</v>
      </c>
      <c r="L2451" s="10">
        <v>0</v>
      </c>
    </row>
    <row r="2452" spans="1:12" x14ac:dyDescent="0.25">
      <c r="A2452" s="3" t="s">
        <v>1449</v>
      </c>
      <c r="B2452" s="4" t="s">
        <v>3</v>
      </c>
      <c r="C2452" s="5" t="s">
        <v>41</v>
      </c>
      <c r="D2452" s="6">
        <v>424034637</v>
      </c>
      <c r="E2452" s="6">
        <v>0</v>
      </c>
      <c r="F2452" s="6">
        <f t="shared" si="39"/>
        <v>136883528</v>
      </c>
      <c r="G2452" s="6">
        <v>136883528</v>
      </c>
      <c r="H2452" s="6">
        <v>0</v>
      </c>
      <c r="I2452" s="7">
        <v>277724783</v>
      </c>
      <c r="J2452" s="6">
        <v>8361740</v>
      </c>
      <c r="K2452" s="6">
        <v>1064586</v>
      </c>
      <c r="L2452" s="10">
        <v>1597.2</v>
      </c>
    </row>
    <row r="2453" spans="1:12" x14ac:dyDescent="0.25">
      <c r="A2453" s="3" t="s">
        <v>1449</v>
      </c>
      <c r="B2453" s="4" t="s">
        <v>3</v>
      </c>
      <c r="C2453" s="5" t="s">
        <v>1206</v>
      </c>
      <c r="D2453" s="6">
        <v>50625</v>
      </c>
      <c r="E2453" s="6">
        <v>0</v>
      </c>
      <c r="F2453" s="6">
        <f t="shared" si="39"/>
        <v>50625</v>
      </c>
      <c r="G2453" s="6">
        <v>50625</v>
      </c>
      <c r="H2453" s="6">
        <v>0</v>
      </c>
      <c r="I2453" s="7">
        <v>0</v>
      </c>
      <c r="J2453" s="6">
        <v>0</v>
      </c>
      <c r="K2453" s="6">
        <v>0</v>
      </c>
      <c r="L2453" s="10">
        <v>0</v>
      </c>
    </row>
    <row r="2454" spans="1:12" x14ac:dyDescent="0.25">
      <c r="A2454" s="3" t="s">
        <v>1449</v>
      </c>
      <c r="B2454" s="4" t="s">
        <v>3</v>
      </c>
      <c r="C2454" s="5" t="s">
        <v>110</v>
      </c>
      <c r="D2454" s="6">
        <v>598290</v>
      </c>
      <c r="E2454" s="6">
        <v>0</v>
      </c>
      <c r="F2454" s="6">
        <f t="shared" si="39"/>
        <v>102600</v>
      </c>
      <c r="G2454" s="6">
        <v>102600</v>
      </c>
      <c r="H2454" s="6">
        <v>0</v>
      </c>
      <c r="I2454" s="7">
        <v>495690</v>
      </c>
      <c r="J2454" s="6">
        <v>0</v>
      </c>
      <c r="K2454" s="6">
        <v>0</v>
      </c>
      <c r="L2454" s="10">
        <v>0</v>
      </c>
    </row>
    <row r="2455" spans="1:12" x14ac:dyDescent="0.25">
      <c r="A2455" s="3" t="s">
        <v>1449</v>
      </c>
      <c r="B2455" s="4" t="s">
        <v>3</v>
      </c>
      <c r="C2455" s="5" t="s">
        <v>111</v>
      </c>
      <c r="D2455" s="6">
        <v>1631792</v>
      </c>
      <c r="E2455" s="6">
        <v>0</v>
      </c>
      <c r="F2455" s="6">
        <f t="shared" si="39"/>
        <v>1631792</v>
      </c>
      <c r="G2455" s="6">
        <v>1631792</v>
      </c>
      <c r="H2455" s="6">
        <v>0</v>
      </c>
      <c r="I2455" s="7">
        <v>0</v>
      </c>
      <c r="J2455" s="6">
        <v>0</v>
      </c>
      <c r="K2455" s="6">
        <v>0</v>
      </c>
      <c r="L2455" s="10">
        <v>6.9</v>
      </c>
    </row>
    <row r="2456" spans="1:12" x14ac:dyDescent="0.25">
      <c r="A2456" s="3" t="s">
        <v>1449</v>
      </c>
      <c r="B2456" s="4" t="s">
        <v>3</v>
      </c>
      <c r="C2456" s="5" t="s">
        <v>974</v>
      </c>
      <c r="D2456" s="6">
        <v>511210</v>
      </c>
      <c r="E2456" s="6">
        <v>0</v>
      </c>
      <c r="F2456" s="6">
        <f t="shared" si="39"/>
        <v>0</v>
      </c>
      <c r="G2456" s="6">
        <v>0</v>
      </c>
      <c r="H2456" s="6">
        <v>0</v>
      </c>
      <c r="I2456" s="7">
        <v>511210</v>
      </c>
      <c r="J2456" s="6">
        <v>0</v>
      </c>
      <c r="K2456" s="6">
        <v>0</v>
      </c>
      <c r="L2456" s="10">
        <v>6.2</v>
      </c>
    </row>
    <row r="2457" spans="1:12" x14ac:dyDescent="0.25">
      <c r="A2457" s="3" t="s">
        <v>1449</v>
      </c>
      <c r="B2457" s="4" t="s">
        <v>3</v>
      </c>
      <c r="C2457" s="5" t="s">
        <v>745</v>
      </c>
      <c r="D2457" s="6">
        <v>300986</v>
      </c>
      <c r="E2457" s="6">
        <v>0</v>
      </c>
      <c r="F2457" s="6">
        <f t="shared" si="39"/>
        <v>300986</v>
      </c>
      <c r="G2457" s="6">
        <v>300986</v>
      </c>
      <c r="H2457" s="6">
        <v>0</v>
      </c>
      <c r="I2457" s="7">
        <v>0</v>
      </c>
      <c r="J2457" s="6">
        <v>0</v>
      </c>
      <c r="K2457" s="6">
        <v>0</v>
      </c>
      <c r="L2457" s="10">
        <v>0</v>
      </c>
    </row>
    <row r="2458" spans="1:12" x14ac:dyDescent="0.25">
      <c r="A2458" s="3" t="s">
        <v>1449</v>
      </c>
      <c r="B2458" s="4" t="s">
        <v>3</v>
      </c>
      <c r="C2458" s="5" t="s">
        <v>746</v>
      </c>
      <c r="D2458" s="6">
        <v>74566</v>
      </c>
      <c r="E2458" s="6">
        <v>0</v>
      </c>
      <c r="F2458" s="6">
        <f t="shared" si="39"/>
        <v>74566</v>
      </c>
      <c r="G2458" s="6">
        <v>74566</v>
      </c>
      <c r="H2458" s="6">
        <v>0</v>
      </c>
      <c r="I2458" s="7">
        <v>0</v>
      </c>
      <c r="J2458" s="6">
        <v>0</v>
      </c>
      <c r="K2458" s="6">
        <v>0</v>
      </c>
      <c r="L2458" s="10">
        <v>0</v>
      </c>
    </row>
    <row r="2459" spans="1:12" x14ac:dyDescent="0.25">
      <c r="A2459" s="3" t="s">
        <v>1449</v>
      </c>
      <c r="B2459" s="4" t="s">
        <v>3</v>
      </c>
      <c r="C2459" s="5" t="s">
        <v>747</v>
      </c>
      <c r="D2459" s="6">
        <v>83881</v>
      </c>
      <c r="E2459" s="6">
        <v>0</v>
      </c>
      <c r="F2459" s="6">
        <f t="shared" si="39"/>
        <v>83881</v>
      </c>
      <c r="G2459" s="6">
        <v>83881</v>
      </c>
      <c r="H2459" s="6">
        <v>0</v>
      </c>
      <c r="I2459" s="7">
        <v>0</v>
      </c>
      <c r="J2459" s="6">
        <v>0</v>
      </c>
      <c r="K2459" s="6">
        <v>0</v>
      </c>
      <c r="L2459" s="10">
        <v>0</v>
      </c>
    </row>
    <row r="2460" spans="1:12" x14ac:dyDescent="0.25">
      <c r="A2460" s="3" t="s">
        <v>1449</v>
      </c>
      <c r="B2460" s="4" t="s">
        <v>3</v>
      </c>
      <c r="C2460" s="5" t="s">
        <v>1169</v>
      </c>
      <c r="D2460" s="6">
        <v>108200</v>
      </c>
      <c r="E2460" s="6">
        <v>0</v>
      </c>
      <c r="F2460" s="6">
        <f t="shared" si="39"/>
        <v>0</v>
      </c>
      <c r="G2460" s="6">
        <v>0</v>
      </c>
      <c r="H2460" s="6">
        <v>0</v>
      </c>
      <c r="I2460" s="7">
        <v>0</v>
      </c>
      <c r="J2460" s="6">
        <v>108200</v>
      </c>
      <c r="K2460" s="6">
        <v>0</v>
      </c>
      <c r="L2460" s="10">
        <v>0</v>
      </c>
    </row>
    <row r="2461" spans="1:12" x14ac:dyDescent="0.25">
      <c r="A2461" s="3" t="s">
        <v>1449</v>
      </c>
      <c r="B2461" s="4" t="s">
        <v>3</v>
      </c>
      <c r="C2461" s="5" t="s">
        <v>1495</v>
      </c>
      <c r="D2461" s="6">
        <v>5481</v>
      </c>
      <c r="E2461" s="6">
        <v>0</v>
      </c>
      <c r="F2461" s="6">
        <f t="shared" si="39"/>
        <v>0</v>
      </c>
      <c r="G2461" s="6">
        <v>0</v>
      </c>
      <c r="H2461" s="6">
        <v>0</v>
      </c>
      <c r="I2461" s="7">
        <v>5481</v>
      </c>
      <c r="J2461" s="6">
        <v>0</v>
      </c>
      <c r="K2461" s="6">
        <v>0</v>
      </c>
      <c r="L2461" s="10">
        <v>0</v>
      </c>
    </row>
    <row r="2462" spans="1:12" x14ac:dyDescent="0.25">
      <c r="A2462" s="3" t="s">
        <v>1449</v>
      </c>
      <c r="B2462" s="4" t="s">
        <v>3</v>
      </c>
      <c r="C2462" s="5" t="s">
        <v>387</v>
      </c>
      <c r="D2462" s="6">
        <v>1104661</v>
      </c>
      <c r="E2462" s="6">
        <v>0</v>
      </c>
      <c r="F2462" s="6">
        <f t="shared" si="39"/>
        <v>1082480</v>
      </c>
      <c r="G2462" s="6">
        <v>1082480</v>
      </c>
      <c r="H2462" s="6">
        <v>0</v>
      </c>
      <c r="I2462" s="7">
        <v>22181</v>
      </c>
      <c r="J2462" s="6">
        <v>0</v>
      </c>
      <c r="K2462" s="6">
        <v>0</v>
      </c>
      <c r="L2462" s="10">
        <v>5.3</v>
      </c>
    </row>
    <row r="2463" spans="1:12" x14ac:dyDescent="0.25">
      <c r="A2463" s="3" t="s">
        <v>1449</v>
      </c>
      <c r="B2463" s="4" t="s">
        <v>3</v>
      </c>
      <c r="C2463" s="5" t="s">
        <v>1496</v>
      </c>
      <c r="D2463" s="6">
        <v>95340</v>
      </c>
      <c r="E2463" s="6">
        <v>0</v>
      </c>
      <c r="F2463" s="6">
        <f t="shared" si="39"/>
        <v>35940</v>
      </c>
      <c r="G2463" s="6">
        <v>35940</v>
      </c>
      <c r="H2463" s="6">
        <v>0</v>
      </c>
      <c r="I2463" s="7">
        <v>59400</v>
      </c>
      <c r="J2463" s="6">
        <v>0</v>
      </c>
      <c r="K2463" s="6">
        <v>0</v>
      </c>
      <c r="L2463" s="10">
        <v>0.6</v>
      </c>
    </row>
    <row r="2464" spans="1:12" x14ac:dyDescent="0.25">
      <c r="A2464" s="3" t="s">
        <v>1449</v>
      </c>
      <c r="B2464" s="4" t="s">
        <v>3</v>
      </c>
      <c r="C2464" s="5" t="s">
        <v>1290</v>
      </c>
      <c r="D2464" s="6">
        <v>-1135728</v>
      </c>
      <c r="E2464" s="6">
        <v>0</v>
      </c>
      <c r="F2464" s="6">
        <f t="shared" si="39"/>
        <v>0</v>
      </c>
      <c r="G2464" s="6">
        <v>0</v>
      </c>
      <c r="H2464" s="6">
        <v>0</v>
      </c>
      <c r="I2464" s="7">
        <v>-1135728</v>
      </c>
      <c r="J2464" s="6">
        <v>0</v>
      </c>
      <c r="K2464" s="6">
        <v>0</v>
      </c>
      <c r="L2464" s="10">
        <v>0</v>
      </c>
    </row>
    <row r="2465" spans="1:12" x14ac:dyDescent="0.25">
      <c r="A2465" s="3" t="s">
        <v>1449</v>
      </c>
      <c r="B2465" s="4" t="s">
        <v>3</v>
      </c>
      <c r="C2465" s="5" t="s">
        <v>1493</v>
      </c>
      <c r="D2465" s="6">
        <v>96905</v>
      </c>
      <c r="E2465" s="6">
        <v>0</v>
      </c>
      <c r="F2465" s="6">
        <f t="shared" si="39"/>
        <v>96905</v>
      </c>
      <c r="G2465" s="6">
        <v>96905</v>
      </c>
      <c r="H2465" s="6">
        <v>0</v>
      </c>
      <c r="I2465" s="7">
        <v>0</v>
      </c>
      <c r="J2465" s="6">
        <v>0</v>
      </c>
      <c r="K2465" s="6">
        <v>0</v>
      </c>
      <c r="L2465" s="10">
        <v>0.7</v>
      </c>
    </row>
    <row r="2466" spans="1:12" x14ac:dyDescent="0.25">
      <c r="A2466" s="3" t="s">
        <v>1449</v>
      </c>
      <c r="B2466" s="4" t="s">
        <v>3</v>
      </c>
      <c r="C2466" s="5" t="s">
        <v>393</v>
      </c>
      <c r="D2466" s="6">
        <v>89298</v>
      </c>
      <c r="E2466" s="6">
        <v>0</v>
      </c>
      <c r="F2466" s="6">
        <f t="shared" si="39"/>
        <v>89298</v>
      </c>
      <c r="G2466" s="6">
        <v>89298</v>
      </c>
      <c r="H2466" s="6">
        <v>0</v>
      </c>
      <c r="I2466" s="7">
        <v>0</v>
      </c>
      <c r="J2466" s="6">
        <v>0</v>
      </c>
      <c r="K2466" s="6">
        <v>0</v>
      </c>
      <c r="L2466" s="10">
        <v>0</v>
      </c>
    </row>
    <row r="2467" spans="1:12" x14ac:dyDescent="0.25">
      <c r="A2467" s="3" t="s">
        <v>1449</v>
      </c>
      <c r="B2467" s="4" t="s">
        <v>3</v>
      </c>
      <c r="C2467" s="5" t="s">
        <v>1497</v>
      </c>
      <c r="D2467" s="6">
        <v>63274</v>
      </c>
      <c r="E2467" s="6">
        <v>0</v>
      </c>
      <c r="F2467" s="6">
        <f t="shared" si="39"/>
        <v>0</v>
      </c>
      <c r="G2467" s="6">
        <v>0</v>
      </c>
      <c r="H2467" s="6">
        <v>0</v>
      </c>
      <c r="I2467" s="7">
        <v>63274</v>
      </c>
      <c r="J2467" s="6">
        <v>0</v>
      </c>
      <c r="K2467" s="6">
        <v>0</v>
      </c>
      <c r="L2467" s="10">
        <v>0.8</v>
      </c>
    </row>
    <row r="2468" spans="1:12" x14ac:dyDescent="0.25">
      <c r="A2468" s="3" t="s">
        <v>1449</v>
      </c>
      <c r="B2468" s="4" t="s">
        <v>3</v>
      </c>
      <c r="C2468" s="5" t="s">
        <v>1498</v>
      </c>
      <c r="D2468" s="6">
        <v>13247</v>
      </c>
      <c r="E2468" s="6">
        <v>0</v>
      </c>
      <c r="F2468" s="6">
        <f t="shared" si="39"/>
        <v>0</v>
      </c>
      <c r="G2468" s="6">
        <v>0</v>
      </c>
      <c r="H2468" s="6">
        <v>0</v>
      </c>
      <c r="I2468" s="7">
        <v>13247</v>
      </c>
      <c r="J2468" s="6">
        <v>0</v>
      </c>
      <c r="K2468" s="6">
        <v>0</v>
      </c>
      <c r="L2468" s="10">
        <v>0.2</v>
      </c>
    </row>
    <row r="2469" spans="1:12" x14ac:dyDescent="0.25">
      <c r="A2469" s="3" t="s">
        <v>1449</v>
      </c>
      <c r="B2469" s="4" t="s">
        <v>3</v>
      </c>
      <c r="C2469" s="5" t="s">
        <v>1499</v>
      </c>
      <c r="D2469" s="6">
        <v>14145</v>
      </c>
      <c r="E2469" s="6">
        <v>0</v>
      </c>
      <c r="F2469" s="6">
        <f t="shared" si="39"/>
        <v>0</v>
      </c>
      <c r="G2469" s="6">
        <v>0</v>
      </c>
      <c r="H2469" s="6">
        <v>0</v>
      </c>
      <c r="I2469" s="7">
        <v>14145</v>
      </c>
      <c r="J2469" s="6">
        <v>0</v>
      </c>
      <c r="K2469" s="6">
        <v>0</v>
      </c>
      <c r="L2469" s="10">
        <v>0</v>
      </c>
    </row>
    <row r="2470" spans="1:12" x14ac:dyDescent="0.25">
      <c r="A2470" s="3" t="s">
        <v>1449</v>
      </c>
      <c r="B2470" s="4" t="s">
        <v>3</v>
      </c>
      <c r="C2470" s="5" t="s">
        <v>1500</v>
      </c>
      <c r="D2470" s="6">
        <v>6907</v>
      </c>
      <c r="E2470" s="6">
        <v>0</v>
      </c>
      <c r="F2470" s="6">
        <f t="shared" si="39"/>
        <v>0</v>
      </c>
      <c r="G2470" s="6">
        <v>0</v>
      </c>
      <c r="H2470" s="6">
        <v>0</v>
      </c>
      <c r="I2470" s="7">
        <v>6907</v>
      </c>
      <c r="J2470" s="6">
        <v>0</v>
      </c>
      <c r="K2470" s="6">
        <v>0</v>
      </c>
      <c r="L2470" s="10">
        <v>0</v>
      </c>
    </row>
    <row r="2471" spans="1:12" x14ac:dyDescent="0.25">
      <c r="A2471" s="3" t="s">
        <v>1449</v>
      </c>
      <c r="B2471" s="4" t="s">
        <v>3</v>
      </c>
      <c r="C2471" s="5" t="s">
        <v>1501</v>
      </c>
      <c r="D2471" s="6">
        <v>91636</v>
      </c>
      <c r="E2471" s="6">
        <v>0</v>
      </c>
      <c r="F2471" s="6">
        <f t="shared" si="39"/>
        <v>0</v>
      </c>
      <c r="G2471" s="6">
        <v>0</v>
      </c>
      <c r="H2471" s="6">
        <v>0</v>
      </c>
      <c r="I2471" s="7">
        <v>91636</v>
      </c>
      <c r="J2471" s="6">
        <v>0</v>
      </c>
      <c r="K2471" s="6">
        <v>0</v>
      </c>
      <c r="L2471" s="10">
        <v>0</v>
      </c>
    </row>
    <row r="2472" spans="1:12" x14ac:dyDescent="0.25">
      <c r="A2472" s="3" t="s">
        <v>1449</v>
      </c>
      <c r="B2472" s="4" t="s">
        <v>3</v>
      </c>
      <c r="C2472" s="5" t="s">
        <v>1502</v>
      </c>
      <c r="D2472" s="6">
        <v>22544</v>
      </c>
      <c r="E2472" s="6">
        <v>0</v>
      </c>
      <c r="F2472" s="6">
        <f t="shared" si="39"/>
        <v>0</v>
      </c>
      <c r="G2472" s="6">
        <v>0</v>
      </c>
      <c r="H2472" s="6">
        <v>0</v>
      </c>
      <c r="I2472" s="7">
        <v>22544</v>
      </c>
      <c r="J2472" s="6">
        <v>0</v>
      </c>
      <c r="K2472" s="6">
        <v>0</v>
      </c>
      <c r="L2472" s="10">
        <v>0</v>
      </c>
    </row>
    <row r="2473" spans="1:12" x14ac:dyDescent="0.25">
      <c r="A2473" s="3" t="s">
        <v>1449</v>
      </c>
      <c r="B2473" s="4" t="s">
        <v>3</v>
      </c>
      <c r="C2473" s="5" t="s">
        <v>1503</v>
      </c>
      <c r="D2473" s="6">
        <v>17490</v>
      </c>
      <c r="E2473" s="6">
        <v>0</v>
      </c>
      <c r="F2473" s="6">
        <f t="shared" si="39"/>
        <v>0</v>
      </c>
      <c r="G2473" s="6">
        <v>0</v>
      </c>
      <c r="H2473" s="6">
        <v>0</v>
      </c>
      <c r="I2473" s="7">
        <v>17490</v>
      </c>
      <c r="J2473" s="6">
        <v>0</v>
      </c>
      <c r="K2473" s="6">
        <v>0</v>
      </c>
      <c r="L2473" s="10">
        <v>0</v>
      </c>
    </row>
    <row r="2474" spans="1:12" x14ac:dyDescent="0.25">
      <c r="A2474" s="3" t="s">
        <v>1449</v>
      </c>
      <c r="B2474" s="4" t="s">
        <v>3</v>
      </c>
      <c r="C2474" s="5" t="s">
        <v>984</v>
      </c>
      <c r="D2474" s="6">
        <v>206998</v>
      </c>
      <c r="E2474" s="6">
        <v>0</v>
      </c>
      <c r="F2474" s="6">
        <f t="shared" si="39"/>
        <v>206998</v>
      </c>
      <c r="G2474" s="6">
        <v>206998</v>
      </c>
      <c r="H2474" s="6">
        <v>0</v>
      </c>
      <c r="I2474" s="7">
        <v>0</v>
      </c>
      <c r="J2474" s="6">
        <v>0</v>
      </c>
      <c r="K2474" s="6">
        <v>0</v>
      </c>
      <c r="L2474" s="10">
        <v>0</v>
      </c>
    </row>
    <row r="2475" spans="1:12" x14ac:dyDescent="0.25">
      <c r="A2475" s="3" t="s">
        <v>1449</v>
      </c>
      <c r="B2475" s="4" t="s">
        <v>3</v>
      </c>
      <c r="C2475" s="5" t="s">
        <v>1504</v>
      </c>
      <c r="D2475" s="6">
        <v>101600</v>
      </c>
      <c r="E2475" s="6">
        <v>0</v>
      </c>
      <c r="F2475" s="6">
        <f t="shared" si="39"/>
        <v>101600</v>
      </c>
      <c r="G2475" s="6">
        <v>101600</v>
      </c>
      <c r="H2475" s="6">
        <v>0</v>
      </c>
      <c r="I2475" s="7">
        <v>0</v>
      </c>
      <c r="J2475" s="6">
        <v>0</v>
      </c>
      <c r="K2475" s="6">
        <v>0</v>
      </c>
      <c r="L2475" s="10">
        <v>0</v>
      </c>
    </row>
    <row r="2476" spans="1:12" x14ac:dyDescent="0.25">
      <c r="A2476" s="3" t="s">
        <v>1449</v>
      </c>
      <c r="B2476" s="4" t="s">
        <v>3</v>
      </c>
      <c r="C2476" s="5" t="s">
        <v>46</v>
      </c>
      <c r="D2476" s="6">
        <v>279194</v>
      </c>
      <c r="E2476" s="6">
        <v>0</v>
      </c>
      <c r="F2476" s="6">
        <f t="shared" si="39"/>
        <v>0</v>
      </c>
      <c r="G2476" s="6">
        <v>0</v>
      </c>
      <c r="H2476" s="6">
        <v>0</v>
      </c>
      <c r="I2476" s="7">
        <v>279194</v>
      </c>
      <c r="J2476" s="6">
        <v>0</v>
      </c>
      <c r="K2476" s="6">
        <v>0</v>
      </c>
      <c r="L2476" s="10">
        <v>1.9</v>
      </c>
    </row>
    <row r="2477" spans="1:12" x14ac:dyDescent="0.25">
      <c r="A2477" s="3" t="s">
        <v>1449</v>
      </c>
      <c r="B2477" s="4" t="s">
        <v>3</v>
      </c>
      <c r="C2477" s="5" t="s">
        <v>400</v>
      </c>
      <c r="D2477" s="6">
        <v>64856</v>
      </c>
      <c r="E2477" s="6">
        <v>0</v>
      </c>
      <c r="F2477" s="6">
        <f t="shared" si="39"/>
        <v>64856</v>
      </c>
      <c r="G2477" s="6">
        <v>64856</v>
      </c>
      <c r="H2477" s="6">
        <v>0</v>
      </c>
      <c r="I2477" s="7">
        <v>0</v>
      </c>
      <c r="J2477" s="6">
        <v>0</v>
      </c>
      <c r="K2477" s="6">
        <v>0</v>
      </c>
      <c r="L2477" s="10">
        <v>0.8</v>
      </c>
    </row>
    <row r="2478" spans="1:12" x14ac:dyDescent="0.25">
      <c r="A2478" s="3" t="s">
        <v>1449</v>
      </c>
      <c r="B2478" s="4" t="s">
        <v>3</v>
      </c>
      <c r="C2478" s="5" t="s">
        <v>401</v>
      </c>
      <c r="D2478" s="6">
        <v>274142</v>
      </c>
      <c r="E2478" s="6">
        <v>0</v>
      </c>
      <c r="F2478" s="6">
        <f t="shared" si="39"/>
        <v>274142</v>
      </c>
      <c r="G2478" s="6">
        <v>274142</v>
      </c>
      <c r="H2478" s="6">
        <v>0</v>
      </c>
      <c r="I2478" s="7">
        <v>0</v>
      </c>
      <c r="J2478" s="6">
        <v>0</v>
      </c>
      <c r="K2478" s="6">
        <v>0</v>
      </c>
      <c r="L2478" s="10">
        <v>1.3</v>
      </c>
    </row>
    <row r="2479" spans="1:12" x14ac:dyDescent="0.25">
      <c r="A2479" s="3" t="s">
        <v>1449</v>
      </c>
      <c r="B2479" s="4" t="s">
        <v>3</v>
      </c>
      <c r="C2479" s="5" t="s">
        <v>1505</v>
      </c>
      <c r="D2479" s="6">
        <v>211500</v>
      </c>
      <c r="E2479" s="6">
        <v>0</v>
      </c>
      <c r="F2479" s="6">
        <f t="shared" si="39"/>
        <v>0</v>
      </c>
      <c r="G2479" s="6">
        <v>0</v>
      </c>
      <c r="H2479" s="6">
        <v>0</v>
      </c>
      <c r="I2479" s="7">
        <v>211500</v>
      </c>
      <c r="J2479" s="6">
        <v>0</v>
      </c>
      <c r="K2479" s="6">
        <v>0</v>
      </c>
      <c r="L2479" s="10">
        <v>0</v>
      </c>
    </row>
    <row r="2480" spans="1:12" x14ac:dyDescent="0.25">
      <c r="A2480" s="3" t="s">
        <v>1449</v>
      </c>
      <c r="B2480" s="4" t="s">
        <v>3</v>
      </c>
      <c r="C2480" s="5" t="s">
        <v>631</v>
      </c>
      <c r="D2480" s="6">
        <v>255167</v>
      </c>
      <c r="E2480" s="6">
        <v>0</v>
      </c>
      <c r="F2480" s="6">
        <f t="shared" si="39"/>
        <v>0</v>
      </c>
      <c r="G2480" s="6">
        <v>0</v>
      </c>
      <c r="H2480" s="6">
        <v>0</v>
      </c>
      <c r="I2480" s="7">
        <v>255167</v>
      </c>
      <c r="J2480" s="6">
        <v>0</v>
      </c>
      <c r="K2480" s="6">
        <v>0</v>
      </c>
      <c r="L2480" s="10">
        <v>1.5</v>
      </c>
    </row>
    <row r="2481" spans="1:12" x14ac:dyDescent="0.25">
      <c r="A2481" s="3" t="s">
        <v>1449</v>
      </c>
      <c r="B2481" s="4" t="s">
        <v>3</v>
      </c>
      <c r="C2481" s="5" t="s">
        <v>1506</v>
      </c>
      <c r="D2481" s="6">
        <v>13460</v>
      </c>
      <c r="E2481" s="6">
        <v>0</v>
      </c>
      <c r="F2481" s="6">
        <f t="shared" si="39"/>
        <v>0</v>
      </c>
      <c r="G2481" s="6">
        <v>0</v>
      </c>
      <c r="H2481" s="6">
        <v>0</v>
      </c>
      <c r="I2481" s="7">
        <v>13460</v>
      </c>
      <c r="J2481" s="6">
        <v>0</v>
      </c>
      <c r="K2481" s="6">
        <v>0</v>
      </c>
      <c r="L2481" s="10">
        <v>0</v>
      </c>
    </row>
    <row r="2482" spans="1:12" x14ac:dyDescent="0.25">
      <c r="A2482" s="3" t="s">
        <v>1449</v>
      </c>
      <c r="B2482" s="4" t="s">
        <v>3</v>
      </c>
      <c r="C2482" s="5" t="s">
        <v>1210</v>
      </c>
      <c r="D2482" s="6">
        <v>432578</v>
      </c>
      <c r="E2482" s="6">
        <v>0</v>
      </c>
      <c r="F2482" s="6">
        <f t="shared" si="39"/>
        <v>432578</v>
      </c>
      <c r="G2482" s="6">
        <v>432578</v>
      </c>
      <c r="H2482" s="6">
        <v>0</v>
      </c>
      <c r="I2482" s="7">
        <v>0</v>
      </c>
      <c r="J2482" s="6">
        <v>0</v>
      </c>
      <c r="K2482" s="6">
        <v>0</v>
      </c>
      <c r="L2482" s="10">
        <v>2.8</v>
      </c>
    </row>
    <row r="2483" spans="1:12" x14ac:dyDescent="0.25">
      <c r="A2483" s="3" t="s">
        <v>1449</v>
      </c>
      <c r="B2483" s="4" t="s">
        <v>3</v>
      </c>
      <c r="C2483" s="5" t="s">
        <v>1494</v>
      </c>
      <c r="D2483" s="6">
        <v>9369861</v>
      </c>
      <c r="E2483" s="6">
        <v>0</v>
      </c>
      <c r="F2483" s="6">
        <f t="shared" si="39"/>
        <v>0</v>
      </c>
      <c r="G2483" s="6">
        <v>0</v>
      </c>
      <c r="H2483" s="6">
        <v>0</v>
      </c>
      <c r="I2483" s="7">
        <v>9369861</v>
      </c>
      <c r="J2483" s="6">
        <v>0</v>
      </c>
      <c r="K2483" s="6">
        <v>0</v>
      </c>
      <c r="L2483" s="10">
        <v>0</v>
      </c>
    </row>
    <row r="2484" spans="1:12" x14ac:dyDescent="0.25">
      <c r="A2484" s="3" t="s">
        <v>1449</v>
      </c>
      <c r="B2484" s="4" t="s">
        <v>7</v>
      </c>
      <c r="C2484" s="5" t="s">
        <v>8</v>
      </c>
      <c r="D2484" s="6">
        <v>462046781</v>
      </c>
      <c r="E2484" s="6">
        <v>0</v>
      </c>
      <c r="F2484" s="6">
        <f t="shared" si="39"/>
        <v>138605322</v>
      </c>
      <c r="G2484" s="6">
        <v>138605322</v>
      </c>
      <c r="H2484" s="6">
        <v>0</v>
      </c>
      <c r="I2484" s="7">
        <v>313787223</v>
      </c>
      <c r="J2484" s="6">
        <v>8492481</v>
      </c>
      <c r="K2484" s="6">
        <v>1161755</v>
      </c>
      <c r="L2484" s="10">
        <v>1661.1</v>
      </c>
    </row>
    <row r="2485" spans="1:12" x14ac:dyDescent="0.25">
      <c r="A2485" s="3" t="s">
        <v>1449</v>
      </c>
      <c r="B2485" s="4" t="s">
        <v>7</v>
      </c>
      <c r="C2485" s="5" t="s">
        <v>1507</v>
      </c>
      <c r="D2485" s="6">
        <v>61980</v>
      </c>
      <c r="E2485" s="6">
        <v>0</v>
      </c>
      <c r="F2485" s="6">
        <f t="shared" si="39"/>
        <v>61980</v>
      </c>
      <c r="G2485" s="6">
        <v>61980</v>
      </c>
      <c r="H2485" s="6">
        <v>0</v>
      </c>
      <c r="I2485" s="7">
        <v>0</v>
      </c>
      <c r="J2485" s="6">
        <v>0</v>
      </c>
      <c r="K2485" s="6">
        <v>0</v>
      </c>
      <c r="L2485" s="10">
        <v>0</v>
      </c>
    </row>
    <row r="2486" spans="1:12" x14ac:dyDescent="0.25">
      <c r="A2486" s="3" t="s">
        <v>1449</v>
      </c>
      <c r="B2486" s="4" t="s">
        <v>7</v>
      </c>
      <c r="C2486" s="5" t="s">
        <v>1508</v>
      </c>
      <c r="D2486" s="6">
        <v>2100</v>
      </c>
      <c r="E2486" s="6">
        <v>0</v>
      </c>
      <c r="F2486" s="6">
        <f t="shared" si="39"/>
        <v>2100</v>
      </c>
      <c r="G2486" s="6">
        <v>2100</v>
      </c>
      <c r="H2486" s="6">
        <v>0</v>
      </c>
      <c r="I2486" s="7">
        <v>0</v>
      </c>
      <c r="J2486" s="6">
        <v>0</v>
      </c>
      <c r="K2486" s="6">
        <v>0</v>
      </c>
      <c r="L2486" s="10">
        <v>0</v>
      </c>
    </row>
    <row r="2487" spans="1:12" x14ac:dyDescent="0.25">
      <c r="A2487" s="3" t="s">
        <v>1449</v>
      </c>
      <c r="B2487" s="4" t="s">
        <v>7</v>
      </c>
      <c r="C2487" s="5" t="s">
        <v>405</v>
      </c>
      <c r="D2487" s="6">
        <v>10294</v>
      </c>
      <c r="E2487" s="6">
        <v>0</v>
      </c>
      <c r="F2487" s="6">
        <f t="shared" si="39"/>
        <v>10294</v>
      </c>
      <c r="G2487" s="6">
        <v>10294</v>
      </c>
      <c r="H2487" s="6">
        <v>0</v>
      </c>
      <c r="I2487" s="7">
        <v>0</v>
      </c>
      <c r="J2487" s="6">
        <v>0</v>
      </c>
      <c r="K2487" s="6">
        <v>0</v>
      </c>
      <c r="L2487" s="10">
        <v>0</v>
      </c>
    </row>
    <row r="2488" spans="1:12" x14ac:dyDescent="0.25">
      <c r="A2488" s="3" t="s">
        <v>1449</v>
      </c>
      <c r="B2488" s="4" t="s">
        <v>7</v>
      </c>
      <c r="C2488" s="5" t="s">
        <v>1509</v>
      </c>
      <c r="D2488" s="6">
        <v>41734</v>
      </c>
      <c r="E2488" s="6">
        <v>0</v>
      </c>
      <c r="F2488" s="6">
        <f t="shared" si="39"/>
        <v>14838</v>
      </c>
      <c r="G2488" s="6">
        <v>14838</v>
      </c>
      <c r="H2488" s="6">
        <v>0</v>
      </c>
      <c r="I2488" s="7">
        <v>26896</v>
      </c>
      <c r="J2488" s="6">
        <v>0</v>
      </c>
      <c r="K2488" s="6">
        <v>0</v>
      </c>
      <c r="L2488" s="10">
        <v>0</v>
      </c>
    </row>
    <row r="2489" spans="1:12" x14ac:dyDescent="0.25">
      <c r="A2489" s="3" t="s">
        <v>1449</v>
      </c>
      <c r="B2489" s="4" t="s">
        <v>7</v>
      </c>
      <c r="C2489" s="5" t="s">
        <v>1510</v>
      </c>
      <c r="D2489" s="6">
        <v>228510</v>
      </c>
      <c r="E2489" s="6">
        <v>0</v>
      </c>
      <c r="F2489" s="6">
        <f t="shared" si="39"/>
        <v>0</v>
      </c>
      <c r="G2489" s="6">
        <v>0</v>
      </c>
      <c r="H2489" s="6">
        <v>0</v>
      </c>
      <c r="I2489" s="7">
        <v>228510</v>
      </c>
      <c r="J2489" s="6">
        <v>0</v>
      </c>
      <c r="K2489" s="6">
        <v>0</v>
      </c>
      <c r="L2489" s="10">
        <v>2.9</v>
      </c>
    </row>
    <row r="2490" spans="1:12" x14ac:dyDescent="0.25">
      <c r="A2490" s="3" t="s">
        <v>1449</v>
      </c>
      <c r="B2490" s="4" t="s">
        <v>7</v>
      </c>
      <c r="C2490" s="5" t="s">
        <v>413</v>
      </c>
      <c r="D2490" s="6">
        <v>23278</v>
      </c>
      <c r="E2490" s="6">
        <v>0</v>
      </c>
      <c r="F2490" s="6">
        <f t="shared" si="39"/>
        <v>18258</v>
      </c>
      <c r="G2490" s="6">
        <v>18258</v>
      </c>
      <c r="H2490" s="6">
        <v>0</v>
      </c>
      <c r="I2490" s="7">
        <v>5020</v>
      </c>
      <c r="J2490" s="6">
        <v>0</v>
      </c>
      <c r="K2490" s="6">
        <v>0</v>
      </c>
      <c r="L2490" s="10">
        <v>0</v>
      </c>
    </row>
    <row r="2491" spans="1:12" x14ac:dyDescent="0.25">
      <c r="A2491" s="3" t="s">
        <v>1449</v>
      </c>
      <c r="B2491" s="4" t="s">
        <v>7</v>
      </c>
      <c r="C2491" s="5" t="s">
        <v>414</v>
      </c>
      <c r="D2491" s="6">
        <v>19397</v>
      </c>
      <c r="E2491" s="6">
        <v>0</v>
      </c>
      <c r="F2491" s="6">
        <f t="shared" si="39"/>
        <v>0</v>
      </c>
      <c r="G2491" s="6">
        <v>0</v>
      </c>
      <c r="H2491" s="6">
        <v>0</v>
      </c>
      <c r="I2491" s="7">
        <v>19397</v>
      </c>
      <c r="J2491" s="6">
        <v>0</v>
      </c>
      <c r="K2491" s="6">
        <v>0</v>
      </c>
      <c r="L2491" s="10">
        <v>0</v>
      </c>
    </row>
    <row r="2492" spans="1:12" x14ac:dyDescent="0.25">
      <c r="A2492" s="3" t="s">
        <v>1449</v>
      </c>
      <c r="B2492" s="4" t="s">
        <v>7</v>
      </c>
      <c r="C2492" s="5" t="s">
        <v>642</v>
      </c>
      <c r="D2492" s="6">
        <v>1250000</v>
      </c>
      <c r="E2492" s="6">
        <v>0</v>
      </c>
      <c r="F2492" s="6">
        <f t="shared" si="39"/>
        <v>1250000</v>
      </c>
      <c r="G2492" s="6">
        <v>1250000</v>
      </c>
      <c r="H2492" s="6">
        <v>0</v>
      </c>
      <c r="I2492" s="7">
        <v>0</v>
      </c>
      <c r="J2492" s="6">
        <v>0</v>
      </c>
      <c r="K2492" s="6">
        <v>0</v>
      </c>
      <c r="L2492" s="10">
        <v>0</v>
      </c>
    </row>
    <row r="2493" spans="1:12" x14ac:dyDescent="0.25">
      <c r="A2493" s="3" t="s">
        <v>1449</v>
      </c>
      <c r="B2493" s="4" t="s">
        <v>7</v>
      </c>
      <c r="C2493" s="5" t="s">
        <v>416</v>
      </c>
      <c r="D2493" s="6">
        <v>74153</v>
      </c>
      <c r="E2493" s="6">
        <v>0</v>
      </c>
      <c r="F2493" s="6">
        <f t="shared" si="39"/>
        <v>0</v>
      </c>
      <c r="G2493" s="6">
        <v>0</v>
      </c>
      <c r="H2493" s="6">
        <v>0</v>
      </c>
      <c r="I2493" s="7">
        <v>8608</v>
      </c>
      <c r="J2493" s="6">
        <v>65545</v>
      </c>
      <c r="K2493" s="6">
        <v>0</v>
      </c>
      <c r="L2493" s="10">
        <v>0</v>
      </c>
    </row>
    <row r="2494" spans="1:12" x14ac:dyDescent="0.25">
      <c r="A2494" s="3" t="s">
        <v>1449</v>
      </c>
      <c r="B2494" s="4" t="s">
        <v>7</v>
      </c>
      <c r="C2494" s="5" t="s">
        <v>1218</v>
      </c>
      <c r="D2494" s="6">
        <v>2578995</v>
      </c>
      <c r="E2494" s="6">
        <v>0</v>
      </c>
      <c r="F2494" s="6">
        <f t="shared" si="39"/>
        <v>2578995</v>
      </c>
      <c r="G2494" s="6">
        <v>2578995</v>
      </c>
      <c r="H2494" s="6">
        <v>0</v>
      </c>
      <c r="I2494" s="7">
        <v>0</v>
      </c>
      <c r="J2494" s="6">
        <v>0</v>
      </c>
      <c r="K2494" s="6">
        <v>0</v>
      </c>
      <c r="L2494" s="10">
        <v>11.5</v>
      </c>
    </row>
    <row r="2495" spans="1:12" x14ac:dyDescent="0.25">
      <c r="A2495" s="3" t="s">
        <v>1449</v>
      </c>
      <c r="B2495" s="4" t="s">
        <v>7</v>
      </c>
      <c r="C2495" s="5" t="s">
        <v>1219</v>
      </c>
      <c r="D2495" s="6">
        <v>156743</v>
      </c>
      <c r="E2495" s="6">
        <v>0</v>
      </c>
      <c r="F2495" s="6">
        <f t="shared" si="39"/>
        <v>156743</v>
      </c>
      <c r="G2495" s="6">
        <v>156743</v>
      </c>
      <c r="H2495" s="6">
        <v>0</v>
      </c>
      <c r="I2495" s="7">
        <v>0</v>
      </c>
      <c r="J2495" s="6">
        <v>0</v>
      </c>
      <c r="K2495" s="6">
        <v>0</v>
      </c>
      <c r="L2495" s="10">
        <v>2</v>
      </c>
    </row>
    <row r="2496" spans="1:12" x14ac:dyDescent="0.25">
      <c r="A2496" s="3" t="s">
        <v>1449</v>
      </c>
      <c r="B2496" s="4" t="s">
        <v>7</v>
      </c>
      <c r="C2496" s="5" t="s">
        <v>418</v>
      </c>
      <c r="D2496" s="6">
        <v>29671</v>
      </c>
      <c r="E2496" s="6">
        <v>0</v>
      </c>
      <c r="F2496" s="6">
        <f t="shared" si="39"/>
        <v>23940</v>
      </c>
      <c r="G2496" s="6">
        <v>23940</v>
      </c>
      <c r="H2496" s="6">
        <v>0</v>
      </c>
      <c r="I2496" s="7">
        <v>5731</v>
      </c>
      <c r="J2496" s="6">
        <v>0</v>
      </c>
      <c r="K2496" s="6">
        <v>0</v>
      </c>
      <c r="L2496" s="10">
        <v>0</v>
      </c>
    </row>
    <row r="2497" spans="1:12" x14ac:dyDescent="0.25">
      <c r="A2497" s="3" t="s">
        <v>1449</v>
      </c>
      <c r="B2497" s="4" t="s">
        <v>7</v>
      </c>
      <c r="C2497" s="5" t="s">
        <v>1511</v>
      </c>
      <c r="D2497" s="6">
        <v>10513</v>
      </c>
      <c r="E2497" s="6">
        <v>0</v>
      </c>
      <c r="F2497" s="6">
        <f t="shared" si="39"/>
        <v>0</v>
      </c>
      <c r="G2497" s="6">
        <v>0</v>
      </c>
      <c r="H2497" s="6">
        <v>0</v>
      </c>
      <c r="I2497" s="7">
        <v>10513</v>
      </c>
      <c r="J2497" s="6">
        <v>0</v>
      </c>
      <c r="K2497" s="6">
        <v>0</v>
      </c>
      <c r="L2497" s="10">
        <v>0</v>
      </c>
    </row>
    <row r="2498" spans="1:12" x14ac:dyDescent="0.25">
      <c r="A2498" s="3" t="s">
        <v>1449</v>
      </c>
      <c r="B2498" s="4" t="s">
        <v>7</v>
      </c>
      <c r="C2498" s="5" t="s">
        <v>1512</v>
      </c>
      <c r="D2498" s="6">
        <v>3375</v>
      </c>
      <c r="E2498" s="6">
        <v>0</v>
      </c>
      <c r="F2498" s="6">
        <f t="shared" si="39"/>
        <v>3375</v>
      </c>
      <c r="G2498" s="6">
        <v>3375</v>
      </c>
      <c r="H2498" s="6">
        <v>0</v>
      </c>
      <c r="I2498" s="7">
        <v>0</v>
      </c>
      <c r="J2498" s="6">
        <v>0</v>
      </c>
      <c r="K2498" s="6">
        <v>0</v>
      </c>
      <c r="L2498" s="10">
        <v>0</v>
      </c>
    </row>
    <row r="2499" spans="1:12" x14ac:dyDescent="0.25">
      <c r="A2499" s="3" t="s">
        <v>1449</v>
      </c>
      <c r="B2499" s="4" t="s">
        <v>7</v>
      </c>
      <c r="C2499" s="5" t="s">
        <v>1513</v>
      </c>
      <c r="D2499" s="6">
        <v>30750</v>
      </c>
      <c r="E2499" s="6">
        <v>0</v>
      </c>
      <c r="F2499" s="6">
        <f t="shared" si="39"/>
        <v>30750</v>
      </c>
      <c r="G2499" s="6">
        <v>30750</v>
      </c>
      <c r="H2499" s="6">
        <v>0</v>
      </c>
      <c r="I2499" s="7">
        <v>0</v>
      </c>
      <c r="J2499" s="6">
        <v>0</v>
      </c>
      <c r="K2499" s="6">
        <v>0</v>
      </c>
      <c r="L2499" s="10">
        <v>0</v>
      </c>
    </row>
    <row r="2500" spans="1:12" x14ac:dyDescent="0.25">
      <c r="A2500" s="3" t="s">
        <v>1449</v>
      </c>
      <c r="B2500" s="4" t="s">
        <v>7</v>
      </c>
      <c r="C2500" s="5" t="s">
        <v>1220</v>
      </c>
      <c r="D2500" s="6">
        <v>93758</v>
      </c>
      <c r="E2500" s="6">
        <v>0</v>
      </c>
      <c r="F2500" s="6">
        <f t="shared" si="39"/>
        <v>93758</v>
      </c>
      <c r="G2500" s="6">
        <v>93758</v>
      </c>
      <c r="H2500" s="6">
        <v>0</v>
      </c>
      <c r="I2500" s="7">
        <v>0</v>
      </c>
      <c r="J2500" s="6">
        <v>0</v>
      </c>
      <c r="K2500" s="6">
        <v>0</v>
      </c>
      <c r="L2500" s="10">
        <v>0.2</v>
      </c>
    </row>
    <row r="2501" spans="1:12" x14ac:dyDescent="0.25">
      <c r="A2501" s="3" t="s">
        <v>1449</v>
      </c>
      <c r="B2501" s="4" t="s">
        <v>7</v>
      </c>
      <c r="C2501" s="5" t="s">
        <v>1514</v>
      </c>
      <c r="D2501" s="6">
        <v>15976</v>
      </c>
      <c r="E2501" s="6">
        <v>0</v>
      </c>
      <c r="F2501" s="6">
        <f t="shared" si="39"/>
        <v>15976</v>
      </c>
      <c r="G2501" s="6">
        <v>15976</v>
      </c>
      <c r="H2501" s="6">
        <v>0</v>
      </c>
      <c r="I2501" s="7">
        <v>0</v>
      </c>
      <c r="J2501" s="6">
        <v>0</v>
      </c>
      <c r="K2501" s="6">
        <v>0</v>
      </c>
      <c r="L2501" s="10">
        <v>0</v>
      </c>
    </row>
    <row r="2502" spans="1:12" x14ac:dyDescent="0.25">
      <c r="A2502" s="3" t="s">
        <v>1449</v>
      </c>
      <c r="B2502" s="4" t="s">
        <v>7</v>
      </c>
      <c r="C2502" s="5" t="s">
        <v>420</v>
      </c>
      <c r="D2502" s="6">
        <v>27437</v>
      </c>
      <c r="E2502" s="6">
        <v>0</v>
      </c>
      <c r="F2502" s="6">
        <f t="shared" si="39"/>
        <v>15976</v>
      </c>
      <c r="G2502" s="6">
        <v>15976</v>
      </c>
      <c r="H2502" s="6">
        <v>0</v>
      </c>
      <c r="I2502" s="7">
        <v>11461</v>
      </c>
      <c r="J2502" s="6">
        <v>0</v>
      </c>
      <c r="K2502" s="6">
        <v>0</v>
      </c>
      <c r="L2502" s="10">
        <v>0</v>
      </c>
    </row>
    <row r="2503" spans="1:12" x14ac:dyDescent="0.25">
      <c r="A2503" s="3" t="s">
        <v>1449</v>
      </c>
      <c r="B2503" s="4" t="s">
        <v>7</v>
      </c>
      <c r="C2503" s="5" t="s">
        <v>51</v>
      </c>
      <c r="D2503" s="6">
        <v>-232817</v>
      </c>
      <c r="E2503" s="6">
        <v>0</v>
      </c>
      <c r="F2503" s="6">
        <f t="shared" si="39"/>
        <v>-105511</v>
      </c>
      <c r="G2503" s="6">
        <v>-105511</v>
      </c>
      <c r="H2503" s="6">
        <v>0</v>
      </c>
      <c r="I2503" s="7">
        <v>-125210</v>
      </c>
      <c r="J2503" s="6">
        <v>-63</v>
      </c>
      <c r="K2503" s="6">
        <v>-2033</v>
      </c>
      <c r="L2503" s="10">
        <v>0</v>
      </c>
    </row>
    <row r="2504" spans="1:12" x14ac:dyDescent="0.25">
      <c r="A2504" s="3" t="s">
        <v>1449</v>
      </c>
      <c r="B2504" s="4" t="s">
        <v>7</v>
      </c>
      <c r="C2504" s="5" t="s">
        <v>423</v>
      </c>
      <c r="D2504" s="6">
        <v>18184</v>
      </c>
      <c r="E2504" s="6">
        <v>0</v>
      </c>
      <c r="F2504" s="6">
        <f t="shared" si="39"/>
        <v>15976</v>
      </c>
      <c r="G2504" s="6">
        <v>15976</v>
      </c>
      <c r="H2504" s="6">
        <v>0</v>
      </c>
      <c r="I2504" s="7">
        <v>2208</v>
      </c>
      <c r="J2504" s="6">
        <v>0</v>
      </c>
      <c r="K2504" s="6">
        <v>0</v>
      </c>
      <c r="L2504" s="10">
        <v>0</v>
      </c>
    </row>
    <row r="2505" spans="1:12" x14ac:dyDescent="0.25">
      <c r="A2505" s="3" t="s">
        <v>1449</v>
      </c>
      <c r="B2505" s="4" t="s">
        <v>7</v>
      </c>
      <c r="C2505" s="5" t="s">
        <v>1221</v>
      </c>
      <c r="D2505" s="6">
        <v>424445</v>
      </c>
      <c r="E2505" s="6">
        <v>0</v>
      </c>
      <c r="F2505" s="6">
        <f t="shared" si="39"/>
        <v>424445</v>
      </c>
      <c r="G2505" s="6">
        <v>424445</v>
      </c>
      <c r="H2505" s="6">
        <v>0</v>
      </c>
      <c r="I2505" s="7">
        <v>0</v>
      </c>
      <c r="J2505" s="6">
        <v>0</v>
      </c>
      <c r="K2505" s="6">
        <v>0</v>
      </c>
      <c r="L2505" s="10">
        <v>4.7</v>
      </c>
    </row>
    <row r="2506" spans="1:12" x14ac:dyDescent="0.25">
      <c r="A2506" s="3" t="s">
        <v>1449</v>
      </c>
      <c r="B2506" s="4" t="s">
        <v>7</v>
      </c>
      <c r="C2506" s="5" t="s">
        <v>425</v>
      </c>
      <c r="D2506" s="6">
        <v>28943</v>
      </c>
      <c r="E2506" s="6">
        <v>0</v>
      </c>
      <c r="F2506" s="6">
        <f t="shared" si="39"/>
        <v>14838</v>
      </c>
      <c r="G2506" s="6">
        <v>14838</v>
      </c>
      <c r="H2506" s="6">
        <v>0</v>
      </c>
      <c r="I2506" s="7">
        <v>14105</v>
      </c>
      <c r="J2506" s="6">
        <v>0</v>
      </c>
      <c r="K2506" s="6">
        <v>0</v>
      </c>
      <c r="L2506" s="10">
        <v>0</v>
      </c>
    </row>
    <row r="2507" spans="1:12" x14ac:dyDescent="0.25">
      <c r="A2507" s="3" t="s">
        <v>1449</v>
      </c>
      <c r="B2507" s="4" t="s">
        <v>7</v>
      </c>
      <c r="C2507" s="5" t="s">
        <v>1515</v>
      </c>
      <c r="D2507" s="6">
        <v>248249</v>
      </c>
      <c r="E2507" s="6">
        <v>0</v>
      </c>
      <c r="F2507" s="6">
        <f t="shared" ref="F2507:F2570" si="40">SUM(G2507:H2507)</f>
        <v>0</v>
      </c>
      <c r="G2507" s="6">
        <v>0</v>
      </c>
      <c r="H2507" s="6">
        <v>0</v>
      </c>
      <c r="I2507" s="7">
        <v>248249</v>
      </c>
      <c r="J2507" s="6">
        <v>0</v>
      </c>
      <c r="K2507" s="6">
        <v>0</v>
      </c>
      <c r="L2507" s="10">
        <v>1.6</v>
      </c>
    </row>
    <row r="2508" spans="1:12" x14ac:dyDescent="0.25">
      <c r="A2508" s="3" t="s">
        <v>1449</v>
      </c>
      <c r="B2508" s="4" t="s">
        <v>7</v>
      </c>
      <c r="C2508" s="5" t="s">
        <v>1516</v>
      </c>
      <c r="D2508" s="6">
        <v>44517</v>
      </c>
      <c r="E2508" s="6">
        <v>0</v>
      </c>
      <c r="F2508" s="6">
        <f t="shared" si="40"/>
        <v>44517</v>
      </c>
      <c r="G2508" s="6">
        <v>44517</v>
      </c>
      <c r="H2508" s="6">
        <v>0</v>
      </c>
      <c r="I2508" s="7">
        <v>0</v>
      </c>
      <c r="J2508" s="6">
        <v>0</v>
      </c>
      <c r="K2508" s="6">
        <v>0</v>
      </c>
      <c r="L2508" s="10">
        <v>0</v>
      </c>
    </row>
    <row r="2509" spans="1:12" x14ac:dyDescent="0.25">
      <c r="A2509" s="3" t="s">
        <v>1449</v>
      </c>
      <c r="B2509" s="4" t="s">
        <v>7</v>
      </c>
      <c r="C2509" s="5" t="s">
        <v>1517</v>
      </c>
      <c r="D2509" s="6">
        <v>0</v>
      </c>
      <c r="E2509" s="6">
        <v>0</v>
      </c>
      <c r="F2509" s="6">
        <f t="shared" si="40"/>
        <v>0</v>
      </c>
      <c r="G2509" s="6">
        <v>0</v>
      </c>
      <c r="H2509" s="6">
        <v>0</v>
      </c>
      <c r="I2509" s="7">
        <v>0</v>
      </c>
      <c r="J2509" s="6">
        <v>0</v>
      </c>
      <c r="K2509" s="6">
        <v>0</v>
      </c>
      <c r="L2509" s="10">
        <v>0</v>
      </c>
    </row>
    <row r="2510" spans="1:12" x14ac:dyDescent="0.25">
      <c r="A2510" s="3" t="s">
        <v>1449</v>
      </c>
      <c r="B2510" s="4" t="s">
        <v>7</v>
      </c>
      <c r="C2510" s="5" t="s">
        <v>1518</v>
      </c>
      <c r="D2510" s="6">
        <v>5850</v>
      </c>
      <c r="E2510" s="6">
        <v>0</v>
      </c>
      <c r="F2510" s="6">
        <f t="shared" si="40"/>
        <v>5850</v>
      </c>
      <c r="G2510" s="6">
        <v>5850</v>
      </c>
      <c r="H2510" s="6">
        <v>0</v>
      </c>
      <c r="I2510" s="7">
        <v>0</v>
      </c>
      <c r="J2510" s="6">
        <v>0</v>
      </c>
      <c r="K2510" s="6">
        <v>0</v>
      </c>
      <c r="L2510" s="10">
        <v>0</v>
      </c>
    </row>
    <row r="2511" spans="1:12" x14ac:dyDescent="0.25">
      <c r="A2511" s="3" t="s">
        <v>1449</v>
      </c>
      <c r="B2511" s="4" t="s">
        <v>7</v>
      </c>
      <c r="C2511" s="5" t="s">
        <v>436</v>
      </c>
      <c r="D2511" s="6">
        <v>318840</v>
      </c>
      <c r="E2511" s="6">
        <v>0</v>
      </c>
      <c r="F2511" s="6">
        <f t="shared" si="40"/>
        <v>76482</v>
      </c>
      <c r="G2511" s="6">
        <v>76482</v>
      </c>
      <c r="H2511" s="6">
        <v>0</v>
      </c>
      <c r="I2511" s="7">
        <v>242358</v>
      </c>
      <c r="J2511" s="6">
        <v>0</v>
      </c>
      <c r="K2511" s="6">
        <v>0</v>
      </c>
      <c r="L2511" s="10">
        <v>0</v>
      </c>
    </row>
    <row r="2512" spans="1:12" x14ac:dyDescent="0.25">
      <c r="A2512" s="3" t="s">
        <v>1449</v>
      </c>
      <c r="B2512" s="4" t="s">
        <v>7</v>
      </c>
      <c r="C2512" s="5" t="s">
        <v>437</v>
      </c>
      <c r="D2512" s="6">
        <v>116524</v>
      </c>
      <c r="E2512" s="6">
        <v>0</v>
      </c>
      <c r="F2512" s="6">
        <f t="shared" si="40"/>
        <v>116524</v>
      </c>
      <c r="G2512" s="6">
        <v>116524</v>
      </c>
      <c r="H2512" s="6">
        <v>0</v>
      </c>
      <c r="I2512" s="7">
        <v>0</v>
      </c>
      <c r="J2512" s="6">
        <v>0</v>
      </c>
      <c r="K2512" s="6">
        <v>0</v>
      </c>
      <c r="L2512" s="10">
        <v>1.9</v>
      </c>
    </row>
    <row r="2513" spans="1:12" x14ac:dyDescent="0.25">
      <c r="A2513" s="3" t="s">
        <v>1449</v>
      </c>
      <c r="B2513" s="4" t="s">
        <v>7</v>
      </c>
      <c r="C2513" s="5" t="s">
        <v>1303</v>
      </c>
      <c r="D2513" s="6">
        <v>41102</v>
      </c>
      <c r="E2513" s="6">
        <v>0</v>
      </c>
      <c r="F2513" s="6">
        <f t="shared" si="40"/>
        <v>41102</v>
      </c>
      <c r="G2513" s="6">
        <v>41102</v>
      </c>
      <c r="H2513" s="6">
        <v>0</v>
      </c>
      <c r="I2513" s="7">
        <v>0</v>
      </c>
      <c r="J2513" s="6">
        <v>0</v>
      </c>
      <c r="K2513" s="6">
        <v>0</v>
      </c>
      <c r="L2513" s="10">
        <v>0</v>
      </c>
    </row>
    <row r="2514" spans="1:12" x14ac:dyDescent="0.25">
      <c r="A2514" s="3" t="s">
        <v>1449</v>
      </c>
      <c r="B2514" s="4" t="s">
        <v>7</v>
      </c>
      <c r="C2514" s="5" t="s">
        <v>568</v>
      </c>
      <c r="D2514" s="6">
        <v>194878</v>
      </c>
      <c r="E2514" s="6">
        <v>0</v>
      </c>
      <c r="F2514" s="6">
        <f t="shared" si="40"/>
        <v>0</v>
      </c>
      <c r="G2514" s="6">
        <v>0</v>
      </c>
      <c r="H2514" s="6">
        <v>0</v>
      </c>
      <c r="I2514" s="7">
        <v>0</v>
      </c>
      <c r="J2514" s="6">
        <v>194878</v>
      </c>
      <c r="K2514" s="6">
        <v>0</v>
      </c>
      <c r="L2514" s="10">
        <v>2.7</v>
      </c>
    </row>
    <row r="2515" spans="1:12" x14ac:dyDescent="0.25">
      <c r="A2515" s="3" t="s">
        <v>1449</v>
      </c>
      <c r="B2515" s="4" t="s">
        <v>7</v>
      </c>
      <c r="C2515" s="5" t="s">
        <v>1519</v>
      </c>
      <c r="D2515" s="6">
        <v>2700000</v>
      </c>
      <c r="E2515" s="6">
        <v>0</v>
      </c>
      <c r="F2515" s="6">
        <f t="shared" si="40"/>
        <v>0</v>
      </c>
      <c r="G2515" s="6">
        <v>0</v>
      </c>
      <c r="H2515" s="6">
        <v>0</v>
      </c>
      <c r="I2515" s="7">
        <v>2700000</v>
      </c>
      <c r="J2515" s="6">
        <v>0</v>
      </c>
      <c r="K2515" s="6">
        <v>0</v>
      </c>
      <c r="L2515" s="10">
        <v>0</v>
      </c>
    </row>
    <row r="2516" spans="1:12" x14ac:dyDescent="0.25">
      <c r="A2516" s="3" t="s">
        <v>1449</v>
      </c>
      <c r="B2516" s="4" t="s">
        <v>7</v>
      </c>
      <c r="C2516" s="5" t="s">
        <v>1520</v>
      </c>
      <c r="D2516" s="6">
        <v>106400</v>
      </c>
      <c r="E2516" s="6">
        <v>0</v>
      </c>
      <c r="F2516" s="6">
        <f t="shared" si="40"/>
        <v>106400</v>
      </c>
      <c r="G2516" s="6">
        <v>106400</v>
      </c>
      <c r="H2516" s="6">
        <v>0</v>
      </c>
      <c r="I2516" s="7">
        <v>0</v>
      </c>
      <c r="J2516" s="6">
        <v>0</v>
      </c>
      <c r="K2516" s="6">
        <v>0</v>
      </c>
      <c r="L2516" s="10">
        <v>0</v>
      </c>
    </row>
    <row r="2517" spans="1:12" x14ac:dyDescent="0.25">
      <c r="A2517" s="3" t="s">
        <v>1449</v>
      </c>
      <c r="B2517" s="4" t="s">
        <v>7</v>
      </c>
      <c r="C2517" s="5" t="s">
        <v>1521</v>
      </c>
      <c r="D2517" s="6">
        <v>-139716</v>
      </c>
      <c r="E2517" s="6">
        <v>0</v>
      </c>
      <c r="F2517" s="6">
        <f t="shared" si="40"/>
        <v>-218403</v>
      </c>
      <c r="G2517" s="6">
        <v>-218403</v>
      </c>
      <c r="H2517" s="6">
        <v>0</v>
      </c>
      <c r="I2517" s="7">
        <v>78687</v>
      </c>
      <c r="J2517" s="6">
        <v>0</v>
      </c>
      <c r="K2517" s="6">
        <v>0</v>
      </c>
      <c r="L2517" s="10">
        <v>3</v>
      </c>
    </row>
    <row r="2518" spans="1:12" x14ac:dyDescent="0.25">
      <c r="A2518" s="3" t="s">
        <v>1449</v>
      </c>
      <c r="B2518" s="4" t="s">
        <v>7</v>
      </c>
      <c r="C2518" s="5" t="s">
        <v>1522</v>
      </c>
      <c r="D2518" s="6">
        <v>2000000</v>
      </c>
      <c r="E2518" s="6">
        <v>0</v>
      </c>
      <c r="F2518" s="6">
        <f t="shared" si="40"/>
        <v>0</v>
      </c>
      <c r="G2518" s="6">
        <v>0</v>
      </c>
      <c r="H2518" s="6">
        <v>0</v>
      </c>
      <c r="I2518" s="7">
        <v>2000000</v>
      </c>
      <c r="J2518" s="6">
        <v>0</v>
      </c>
      <c r="K2518" s="6">
        <v>0</v>
      </c>
      <c r="L2518" s="10">
        <v>0</v>
      </c>
    </row>
    <row r="2519" spans="1:12" x14ac:dyDescent="0.25">
      <c r="A2519" s="3" t="s">
        <v>1449</v>
      </c>
      <c r="B2519" s="4" t="s">
        <v>9</v>
      </c>
      <c r="C2519" s="5" t="s">
        <v>10</v>
      </c>
      <c r="D2519" s="6">
        <v>494194408</v>
      </c>
      <c r="E2519" s="6">
        <v>0</v>
      </c>
      <c r="F2519" s="6">
        <f t="shared" si="40"/>
        <v>148514239</v>
      </c>
      <c r="G2519" s="6">
        <v>148514239</v>
      </c>
      <c r="H2519" s="6">
        <v>0</v>
      </c>
      <c r="I2519" s="7">
        <v>336350158</v>
      </c>
      <c r="J2519" s="6">
        <v>7882293</v>
      </c>
      <c r="K2519" s="6">
        <v>1447718</v>
      </c>
      <c r="L2519" s="10">
        <v>1701.7</v>
      </c>
    </row>
    <row r="2520" spans="1:12" x14ac:dyDescent="0.25">
      <c r="A2520" s="3" t="s">
        <v>1449</v>
      </c>
      <c r="B2520" s="4" t="s">
        <v>9</v>
      </c>
      <c r="C2520" s="5" t="s">
        <v>442</v>
      </c>
      <c r="D2520" s="6">
        <v>61110</v>
      </c>
      <c r="E2520" s="6">
        <v>0</v>
      </c>
      <c r="F2520" s="6">
        <f t="shared" si="40"/>
        <v>0</v>
      </c>
      <c r="G2520" s="6">
        <v>0</v>
      </c>
      <c r="H2520" s="6">
        <v>0</v>
      </c>
      <c r="I2520" s="7">
        <v>61110</v>
      </c>
      <c r="J2520" s="6">
        <v>0</v>
      </c>
      <c r="K2520" s="6">
        <v>0</v>
      </c>
      <c r="L2520" s="10">
        <v>0</v>
      </c>
    </row>
    <row r="2521" spans="1:12" x14ac:dyDescent="0.25">
      <c r="A2521" s="3" t="s">
        <v>1449</v>
      </c>
      <c r="B2521" s="4" t="s">
        <v>9</v>
      </c>
      <c r="C2521" s="5" t="s">
        <v>1523</v>
      </c>
      <c r="D2521" s="6">
        <v>31212</v>
      </c>
      <c r="E2521" s="6">
        <v>0</v>
      </c>
      <c r="F2521" s="6">
        <f t="shared" si="40"/>
        <v>4293</v>
      </c>
      <c r="G2521" s="6">
        <v>4293</v>
      </c>
      <c r="H2521" s="6">
        <v>0</v>
      </c>
      <c r="I2521" s="7">
        <v>26919</v>
      </c>
      <c r="J2521" s="6">
        <v>0</v>
      </c>
      <c r="K2521" s="6">
        <v>0</v>
      </c>
      <c r="L2521" s="10">
        <v>0</v>
      </c>
    </row>
    <row r="2522" spans="1:12" x14ac:dyDescent="0.25">
      <c r="A2522" s="3" t="s">
        <v>1449</v>
      </c>
      <c r="B2522" s="4" t="s">
        <v>9</v>
      </c>
      <c r="C2522" s="5" t="s">
        <v>1524</v>
      </c>
      <c r="D2522" s="6">
        <v>113476</v>
      </c>
      <c r="E2522" s="6">
        <v>0</v>
      </c>
      <c r="F2522" s="6">
        <f t="shared" si="40"/>
        <v>0</v>
      </c>
      <c r="G2522" s="6">
        <v>0</v>
      </c>
      <c r="H2522" s="6">
        <v>0</v>
      </c>
      <c r="I2522" s="7">
        <v>113476</v>
      </c>
      <c r="J2522" s="6">
        <v>0</v>
      </c>
      <c r="K2522" s="6">
        <v>0</v>
      </c>
      <c r="L2522" s="10">
        <v>0.8</v>
      </c>
    </row>
    <row r="2523" spans="1:12" x14ac:dyDescent="0.25">
      <c r="A2523" s="3" t="s">
        <v>1449</v>
      </c>
      <c r="B2523" s="4" t="s">
        <v>9</v>
      </c>
      <c r="C2523" s="5" t="s">
        <v>1525</v>
      </c>
      <c r="D2523" s="6">
        <v>24409</v>
      </c>
      <c r="E2523" s="6">
        <v>0</v>
      </c>
      <c r="F2523" s="6">
        <f t="shared" si="40"/>
        <v>0</v>
      </c>
      <c r="G2523" s="6">
        <v>0</v>
      </c>
      <c r="H2523" s="6">
        <v>0</v>
      </c>
      <c r="I2523" s="7">
        <v>24409</v>
      </c>
      <c r="J2523" s="6">
        <v>0</v>
      </c>
      <c r="K2523" s="6">
        <v>0</v>
      </c>
      <c r="L2523" s="10">
        <v>0</v>
      </c>
    </row>
    <row r="2524" spans="1:12" x14ac:dyDescent="0.25">
      <c r="A2524" s="3" t="s">
        <v>1449</v>
      </c>
      <c r="B2524" s="4" t="s">
        <v>9</v>
      </c>
      <c r="C2524" s="5" t="s">
        <v>1526</v>
      </c>
      <c r="D2524" s="6">
        <v>17086</v>
      </c>
      <c r="E2524" s="6">
        <v>0</v>
      </c>
      <c r="F2524" s="6">
        <f t="shared" si="40"/>
        <v>0</v>
      </c>
      <c r="G2524" s="6">
        <v>0</v>
      </c>
      <c r="H2524" s="6">
        <v>0</v>
      </c>
      <c r="I2524" s="7">
        <v>17086</v>
      </c>
      <c r="J2524" s="6">
        <v>0</v>
      </c>
      <c r="K2524" s="6">
        <v>0</v>
      </c>
      <c r="L2524" s="10">
        <v>0</v>
      </c>
    </row>
    <row r="2525" spans="1:12" x14ac:dyDescent="0.25">
      <c r="A2525" s="3" t="s">
        <v>1449</v>
      </c>
      <c r="B2525" s="4" t="s">
        <v>9</v>
      </c>
      <c r="C2525" s="5" t="s">
        <v>1527</v>
      </c>
      <c r="D2525" s="6">
        <v>39151</v>
      </c>
      <c r="E2525" s="6">
        <v>0</v>
      </c>
      <c r="F2525" s="6">
        <f t="shared" si="40"/>
        <v>0</v>
      </c>
      <c r="G2525" s="6">
        <v>0</v>
      </c>
      <c r="H2525" s="6">
        <v>0</v>
      </c>
      <c r="I2525" s="7">
        <v>39151</v>
      </c>
      <c r="J2525" s="6">
        <v>0</v>
      </c>
      <c r="K2525" s="6">
        <v>0</v>
      </c>
      <c r="L2525" s="10">
        <v>0</v>
      </c>
    </row>
    <row r="2526" spans="1:12" x14ac:dyDescent="0.25">
      <c r="A2526" s="3" t="s">
        <v>1449</v>
      </c>
      <c r="B2526" s="4" t="s">
        <v>9</v>
      </c>
      <c r="C2526" s="5" t="s">
        <v>1528</v>
      </c>
      <c r="D2526" s="6">
        <v>53644</v>
      </c>
      <c r="E2526" s="6">
        <v>0</v>
      </c>
      <c r="F2526" s="6">
        <f t="shared" si="40"/>
        <v>0</v>
      </c>
      <c r="G2526" s="6">
        <v>0</v>
      </c>
      <c r="H2526" s="6">
        <v>0</v>
      </c>
      <c r="I2526" s="7">
        <v>53644</v>
      </c>
      <c r="J2526" s="6">
        <v>0</v>
      </c>
      <c r="K2526" s="6">
        <v>0</v>
      </c>
      <c r="L2526" s="10">
        <v>0.8</v>
      </c>
    </row>
    <row r="2527" spans="1:12" x14ac:dyDescent="0.25">
      <c r="A2527" s="3" t="s">
        <v>1449</v>
      </c>
      <c r="B2527" s="4" t="s">
        <v>9</v>
      </c>
      <c r="C2527" s="5" t="s">
        <v>124</v>
      </c>
      <c r="D2527" s="6">
        <v>47045</v>
      </c>
      <c r="E2527" s="6">
        <v>0</v>
      </c>
      <c r="F2527" s="6">
        <f t="shared" si="40"/>
        <v>47045</v>
      </c>
      <c r="G2527" s="6">
        <v>47045</v>
      </c>
      <c r="H2527" s="6">
        <v>0</v>
      </c>
      <c r="I2527" s="7">
        <v>0</v>
      </c>
      <c r="J2527" s="6">
        <v>0</v>
      </c>
      <c r="K2527" s="6">
        <v>0</v>
      </c>
      <c r="L2527" s="10">
        <v>0.8</v>
      </c>
    </row>
    <row r="2528" spans="1:12" x14ac:dyDescent="0.25">
      <c r="A2528" s="3" t="s">
        <v>1449</v>
      </c>
      <c r="B2528" s="4" t="s">
        <v>9</v>
      </c>
      <c r="C2528" s="5" t="s">
        <v>1529</v>
      </c>
      <c r="D2528" s="6">
        <v>8684</v>
      </c>
      <c r="E2528" s="6">
        <v>0</v>
      </c>
      <c r="F2528" s="6">
        <f t="shared" si="40"/>
        <v>0</v>
      </c>
      <c r="G2528" s="6">
        <v>0</v>
      </c>
      <c r="H2528" s="6">
        <v>0</v>
      </c>
      <c r="I2528" s="7">
        <v>8684</v>
      </c>
      <c r="J2528" s="6">
        <v>0</v>
      </c>
      <c r="K2528" s="6">
        <v>0</v>
      </c>
      <c r="L2528" s="10">
        <v>0</v>
      </c>
    </row>
    <row r="2529" spans="1:12" x14ac:dyDescent="0.25">
      <c r="A2529" s="3" t="s">
        <v>1449</v>
      </c>
      <c r="B2529" s="4" t="s">
        <v>9</v>
      </c>
      <c r="C2529" s="5" t="s">
        <v>1001</v>
      </c>
      <c r="D2529" s="6">
        <v>47583</v>
      </c>
      <c r="E2529" s="6">
        <v>0</v>
      </c>
      <c r="F2529" s="6">
        <f t="shared" si="40"/>
        <v>47583</v>
      </c>
      <c r="G2529" s="6">
        <v>47583</v>
      </c>
      <c r="H2529" s="6">
        <v>0</v>
      </c>
      <c r="I2529" s="7">
        <v>0</v>
      </c>
      <c r="J2529" s="6">
        <v>0</v>
      </c>
      <c r="K2529" s="6">
        <v>0</v>
      </c>
      <c r="L2529" s="10">
        <v>0</v>
      </c>
    </row>
    <row r="2530" spans="1:12" x14ac:dyDescent="0.25">
      <c r="A2530" s="3" t="s">
        <v>1449</v>
      </c>
      <c r="B2530" s="4" t="s">
        <v>9</v>
      </c>
      <c r="C2530" s="5" t="s">
        <v>1002</v>
      </c>
      <c r="D2530" s="6">
        <v>590048</v>
      </c>
      <c r="E2530" s="6">
        <v>0</v>
      </c>
      <c r="F2530" s="6">
        <f t="shared" si="40"/>
        <v>295024</v>
      </c>
      <c r="G2530" s="6">
        <v>295024</v>
      </c>
      <c r="H2530" s="6">
        <v>0</v>
      </c>
      <c r="I2530" s="7">
        <v>0</v>
      </c>
      <c r="J2530" s="6">
        <v>295024</v>
      </c>
      <c r="K2530" s="6">
        <v>0</v>
      </c>
      <c r="L2530" s="10">
        <v>1.5</v>
      </c>
    </row>
    <row r="2531" spans="1:12" x14ac:dyDescent="0.25">
      <c r="A2531" s="3" t="s">
        <v>1449</v>
      </c>
      <c r="B2531" s="4" t="s">
        <v>9</v>
      </c>
      <c r="C2531" s="5" t="s">
        <v>1530</v>
      </c>
      <c r="D2531" s="6">
        <v>36272</v>
      </c>
      <c r="E2531" s="6">
        <v>0</v>
      </c>
      <c r="F2531" s="6">
        <f t="shared" si="40"/>
        <v>36272</v>
      </c>
      <c r="G2531" s="6">
        <v>36272</v>
      </c>
      <c r="H2531" s="6">
        <v>0</v>
      </c>
      <c r="I2531" s="7">
        <v>0</v>
      </c>
      <c r="J2531" s="6">
        <v>0</v>
      </c>
      <c r="K2531" s="6">
        <v>0</v>
      </c>
      <c r="L2531" s="10">
        <v>0</v>
      </c>
    </row>
    <row r="2532" spans="1:12" x14ac:dyDescent="0.25">
      <c r="A2532" s="3" t="s">
        <v>1449</v>
      </c>
      <c r="B2532" s="4" t="s">
        <v>9</v>
      </c>
      <c r="C2532" s="5" t="s">
        <v>1005</v>
      </c>
      <c r="D2532" s="6">
        <v>733658</v>
      </c>
      <c r="E2532" s="6">
        <v>0</v>
      </c>
      <c r="F2532" s="6">
        <f t="shared" si="40"/>
        <v>733658</v>
      </c>
      <c r="G2532" s="6">
        <v>733658</v>
      </c>
      <c r="H2532" s="6">
        <v>0</v>
      </c>
      <c r="I2532" s="7">
        <v>0</v>
      </c>
      <c r="J2532" s="6">
        <v>0</v>
      </c>
      <c r="K2532" s="6">
        <v>0</v>
      </c>
      <c r="L2532" s="10">
        <v>4.7</v>
      </c>
    </row>
    <row r="2533" spans="1:12" x14ac:dyDescent="0.25">
      <c r="A2533" s="3" t="s">
        <v>1449</v>
      </c>
      <c r="B2533" s="4" t="s">
        <v>9</v>
      </c>
      <c r="C2533" s="5" t="s">
        <v>1531</v>
      </c>
      <c r="D2533" s="6">
        <v>5445751</v>
      </c>
      <c r="E2533" s="6">
        <v>0</v>
      </c>
      <c r="F2533" s="6">
        <f t="shared" si="40"/>
        <v>5445751</v>
      </c>
      <c r="G2533" s="6">
        <v>5445751</v>
      </c>
      <c r="H2533" s="6">
        <v>0</v>
      </c>
      <c r="I2533" s="7">
        <v>0</v>
      </c>
      <c r="J2533" s="6">
        <v>0</v>
      </c>
      <c r="K2533" s="6">
        <v>0</v>
      </c>
      <c r="L2533" s="10">
        <v>0</v>
      </c>
    </row>
    <row r="2534" spans="1:12" x14ac:dyDescent="0.25">
      <c r="A2534" s="3" t="s">
        <v>1449</v>
      </c>
      <c r="B2534" s="4" t="s">
        <v>9</v>
      </c>
      <c r="C2534" s="5" t="s">
        <v>1532</v>
      </c>
      <c r="D2534" s="6">
        <v>2700</v>
      </c>
      <c r="E2534" s="6">
        <v>0</v>
      </c>
      <c r="F2534" s="6">
        <f t="shared" si="40"/>
        <v>0</v>
      </c>
      <c r="G2534" s="6">
        <v>0</v>
      </c>
      <c r="H2534" s="6">
        <v>0</v>
      </c>
      <c r="I2534" s="7">
        <v>2700</v>
      </c>
      <c r="J2534" s="6">
        <v>0</v>
      </c>
      <c r="K2534" s="6">
        <v>0</v>
      </c>
      <c r="L2534" s="10">
        <v>0</v>
      </c>
    </row>
    <row r="2535" spans="1:12" x14ac:dyDescent="0.25">
      <c r="A2535" s="3" t="s">
        <v>1449</v>
      </c>
      <c r="B2535" s="4" t="s">
        <v>9</v>
      </c>
      <c r="C2535" s="5" t="s">
        <v>1533</v>
      </c>
      <c r="D2535" s="6">
        <v>98744</v>
      </c>
      <c r="E2535" s="6">
        <v>0</v>
      </c>
      <c r="F2535" s="6">
        <f t="shared" si="40"/>
        <v>0</v>
      </c>
      <c r="G2535" s="6">
        <v>0</v>
      </c>
      <c r="H2535" s="6">
        <v>0</v>
      </c>
      <c r="I2535" s="7">
        <v>98744</v>
      </c>
      <c r="J2535" s="6">
        <v>0</v>
      </c>
      <c r="K2535" s="6">
        <v>0</v>
      </c>
      <c r="L2535" s="10">
        <v>1.4</v>
      </c>
    </row>
    <row r="2536" spans="1:12" x14ac:dyDescent="0.25">
      <c r="A2536" s="3" t="s">
        <v>1449</v>
      </c>
      <c r="B2536" s="4" t="s">
        <v>9</v>
      </c>
      <c r="C2536" s="5" t="s">
        <v>1229</v>
      </c>
      <c r="D2536" s="6">
        <v>78254</v>
      </c>
      <c r="E2536" s="6">
        <v>0</v>
      </c>
      <c r="F2536" s="6">
        <f t="shared" si="40"/>
        <v>78254</v>
      </c>
      <c r="G2536" s="6">
        <v>78254</v>
      </c>
      <c r="H2536" s="6">
        <v>0</v>
      </c>
      <c r="I2536" s="7">
        <v>0</v>
      </c>
      <c r="J2536" s="6">
        <v>0</v>
      </c>
      <c r="K2536" s="6">
        <v>0</v>
      </c>
      <c r="L2536" s="10">
        <v>0.5</v>
      </c>
    </row>
    <row r="2537" spans="1:12" x14ac:dyDescent="0.25">
      <c r="A2537" s="3" t="s">
        <v>1449</v>
      </c>
      <c r="B2537" s="4" t="s">
        <v>9</v>
      </c>
      <c r="C2537" s="5" t="s">
        <v>1534</v>
      </c>
      <c r="D2537" s="6">
        <v>200000</v>
      </c>
      <c r="E2537" s="6">
        <v>0</v>
      </c>
      <c r="F2537" s="6">
        <f t="shared" si="40"/>
        <v>200000</v>
      </c>
      <c r="G2537" s="6">
        <v>200000</v>
      </c>
      <c r="H2537" s="6">
        <v>0</v>
      </c>
      <c r="I2537" s="7">
        <v>0</v>
      </c>
      <c r="J2537" s="6">
        <v>0</v>
      </c>
      <c r="K2537" s="6">
        <v>0</v>
      </c>
      <c r="L2537" s="10">
        <v>0</v>
      </c>
    </row>
    <row r="2538" spans="1:12" x14ac:dyDescent="0.25">
      <c r="A2538" s="3" t="s">
        <v>1449</v>
      </c>
      <c r="B2538" s="4" t="s">
        <v>9</v>
      </c>
      <c r="C2538" s="5" t="s">
        <v>1535</v>
      </c>
      <c r="D2538" s="6">
        <v>72267</v>
      </c>
      <c r="E2538" s="6">
        <v>0</v>
      </c>
      <c r="F2538" s="6">
        <f t="shared" si="40"/>
        <v>72267</v>
      </c>
      <c r="G2538" s="6">
        <v>72267</v>
      </c>
      <c r="H2538" s="6">
        <v>0</v>
      </c>
      <c r="I2538" s="7">
        <v>0</v>
      </c>
      <c r="J2538" s="6">
        <v>0</v>
      </c>
      <c r="K2538" s="6">
        <v>0</v>
      </c>
      <c r="L2538" s="10">
        <v>0.9</v>
      </c>
    </row>
    <row r="2539" spans="1:12" x14ac:dyDescent="0.25">
      <c r="A2539" s="3" t="s">
        <v>1449</v>
      </c>
      <c r="B2539" s="4" t="s">
        <v>9</v>
      </c>
      <c r="C2539" s="5" t="s">
        <v>450</v>
      </c>
      <c r="D2539" s="6">
        <v>300108</v>
      </c>
      <c r="E2539" s="6">
        <v>0</v>
      </c>
      <c r="F2539" s="6">
        <f t="shared" si="40"/>
        <v>300108</v>
      </c>
      <c r="G2539" s="6">
        <v>300108</v>
      </c>
      <c r="H2539" s="6">
        <v>0</v>
      </c>
      <c r="I2539" s="7">
        <v>0</v>
      </c>
      <c r="J2539" s="6">
        <v>0</v>
      </c>
      <c r="K2539" s="6">
        <v>0</v>
      </c>
      <c r="L2539" s="10">
        <v>1.4</v>
      </c>
    </row>
    <row r="2540" spans="1:12" x14ac:dyDescent="0.25">
      <c r="A2540" s="3" t="s">
        <v>1449</v>
      </c>
      <c r="B2540" s="4" t="s">
        <v>9</v>
      </c>
      <c r="C2540" s="5" t="s">
        <v>1185</v>
      </c>
      <c r="D2540" s="6">
        <v>99642</v>
      </c>
      <c r="E2540" s="6">
        <v>0</v>
      </c>
      <c r="F2540" s="6">
        <f t="shared" si="40"/>
        <v>0</v>
      </c>
      <c r="G2540" s="6">
        <v>0</v>
      </c>
      <c r="H2540" s="6">
        <v>0</v>
      </c>
      <c r="I2540" s="7">
        <v>99642</v>
      </c>
      <c r="J2540" s="6">
        <v>0</v>
      </c>
      <c r="K2540" s="6">
        <v>0</v>
      </c>
      <c r="L2540" s="10">
        <v>0</v>
      </c>
    </row>
    <row r="2541" spans="1:12" x14ac:dyDescent="0.25">
      <c r="A2541" s="3" t="s">
        <v>1449</v>
      </c>
      <c r="B2541" s="4" t="s">
        <v>9</v>
      </c>
      <c r="C2541" s="5" t="s">
        <v>451</v>
      </c>
      <c r="D2541" s="6">
        <v>54073</v>
      </c>
      <c r="E2541" s="6">
        <v>0</v>
      </c>
      <c r="F2541" s="6">
        <f t="shared" si="40"/>
        <v>0</v>
      </c>
      <c r="G2541" s="6">
        <v>0</v>
      </c>
      <c r="H2541" s="6">
        <v>0</v>
      </c>
      <c r="I2541" s="7">
        <v>54073</v>
      </c>
      <c r="J2541" s="6">
        <v>0</v>
      </c>
      <c r="K2541" s="6">
        <v>0</v>
      </c>
      <c r="L2541" s="10">
        <v>0</v>
      </c>
    </row>
    <row r="2542" spans="1:12" x14ac:dyDescent="0.25">
      <c r="A2542" s="3" t="s">
        <v>1449</v>
      </c>
      <c r="B2542" s="4" t="s">
        <v>9</v>
      </c>
      <c r="C2542" s="5" t="s">
        <v>1230</v>
      </c>
      <c r="D2542" s="6">
        <v>149729</v>
      </c>
      <c r="E2542" s="6">
        <v>0</v>
      </c>
      <c r="F2542" s="6">
        <f t="shared" si="40"/>
        <v>0</v>
      </c>
      <c r="G2542" s="6">
        <v>0</v>
      </c>
      <c r="H2542" s="6">
        <v>0</v>
      </c>
      <c r="I2542" s="7">
        <v>149729</v>
      </c>
      <c r="J2542" s="6">
        <v>0</v>
      </c>
      <c r="K2542" s="6">
        <v>0</v>
      </c>
      <c r="L2542" s="10">
        <v>0.1</v>
      </c>
    </row>
    <row r="2543" spans="1:12" x14ac:dyDescent="0.25">
      <c r="A2543" s="3" t="s">
        <v>1449</v>
      </c>
      <c r="B2543" s="4" t="s">
        <v>9</v>
      </c>
      <c r="C2543" s="5" t="s">
        <v>1012</v>
      </c>
      <c r="D2543" s="6">
        <v>12861</v>
      </c>
      <c r="E2543" s="6">
        <v>0</v>
      </c>
      <c r="F2543" s="6">
        <f t="shared" si="40"/>
        <v>12861</v>
      </c>
      <c r="G2543" s="6">
        <v>12861</v>
      </c>
      <c r="H2543" s="6">
        <v>0</v>
      </c>
      <c r="I2543" s="7">
        <v>0</v>
      </c>
      <c r="J2543" s="6">
        <v>0</v>
      </c>
      <c r="K2543" s="6">
        <v>0</v>
      </c>
      <c r="L2543" s="10">
        <v>0</v>
      </c>
    </row>
    <row r="2544" spans="1:12" x14ac:dyDescent="0.25">
      <c r="A2544" s="3" t="s">
        <v>1449</v>
      </c>
      <c r="B2544" s="4" t="s">
        <v>9</v>
      </c>
      <c r="C2544" s="5" t="s">
        <v>584</v>
      </c>
      <c r="D2544" s="6">
        <v>100000</v>
      </c>
      <c r="E2544" s="6">
        <v>0</v>
      </c>
      <c r="F2544" s="6">
        <f t="shared" si="40"/>
        <v>0</v>
      </c>
      <c r="G2544" s="6">
        <v>0</v>
      </c>
      <c r="H2544" s="6">
        <v>0</v>
      </c>
      <c r="I2544" s="7">
        <v>0</v>
      </c>
      <c r="J2544" s="6">
        <v>100000</v>
      </c>
      <c r="K2544" s="6">
        <v>0</v>
      </c>
      <c r="L2544" s="10">
        <v>1</v>
      </c>
    </row>
    <row r="2545" spans="1:12" x14ac:dyDescent="0.25">
      <c r="A2545" s="3" t="s">
        <v>1449</v>
      </c>
      <c r="B2545" s="4" t="s">
        <v>9</v>
      </c>
      <c r="C2545" s="5" t="s">
        <v>1231</v>
      </c>
      <c r="D2545" s="6">
        <v>51483</v>
      </c>
      <c r="E2545" s="6">
        <v>0</v>
      </c>
      <c r="F2545" s="6">
        <f t="shared" si="40"/>
        <v>51483</v>
      </c>
      <c r="G2545" s="6">
        <v>51483</v>
      </c>
      <c r="H2545" s="6">
        <v>0</v>
      </c>
      <c r="I2545" s="7">
        <v>0</v>
      </c>
      <c r="J2545" s="6">
        <v>0</v>
      </c>
      <c r="K2545" s="6">
        <v>0</v>
      </c>
      <c r="L2545" s="10">
        <v>0</v>
      </c>
    </row>
    <row r="2546" spans="1:12" x14ac:dyDescent="0.25">
      <c r="A2546" s="3" t="s">
        <v>1449</v>
      </c>
      <c r="B2546" s="4" t="s">
        <v>9</v>
      </c>
      <c r="C2546" s="5" t="s">
        <v>1522</v>
      </c>
      <c r="D2546" s="6">
        <v>-2403569</v>
      </c>
      <c r="E2546" s="6">
        <v>0</v>
      </c>
      <c r="F2546" s="6">
        <f t="shared" si="40"/>
        <v>-2403569</v>
      </c>
      <c r="G2546" s="6">
        <v>-2403569</v>
      </c>
      <c r="H2546" s="6">
        <v>0</v>
      </c>
      <c r="I2546" s="7">
        <v>0</v>
      </c>
      <c r="J2546" s="6">
        <v>0</v>
      </c>
      <c r="K2546" s="6">
        <v>0</v>
      </c>
      <c r="L2546" s="10">
        <v>0</v>
      </c>
    </row>
    <row r="2547" spans="1:12" x14ac:dyDescent="0.25">
      <c r="A2547" s="3" t="s">
        <v>1449</v>
      </c>
      <c r="B2547" s="4" t="s">
        <v>11</v>
      </c>
      <c r="C2547" s="5" t="s">
        <v>12</v>
      </c>
      <c r="D2547" s="6">
        <v>525369300</v>
      </c>
      <c r="E2547" s="6">
        <v>0</v>
      </c>
      <c r="F2547" s="6">
        <f t="shared" si="40"/>
        <v>156468782</v>
      </c>
      <c r="G2547" s="6">
        <v>156468782</v>
      </c>
      <c r="H2547" s="6">
        <v>0</v>
      </c>
      <c r="I2547" s="7">
        <v>358439946</v>
      </c>
      <c r="J2547" s="6">
        <v>9608440</v>
      </c>
      <c r="K2547" s="6">
        <v>852132</v>
      </c>
      <c r="L2547" s="10">
        <v>1739.4</v>
      </c>
    </row>
    <row r="2548" spans="1:12" x14ac:dyDescent="0.25">
      <c r="A2548" s="3" t="s">
        <v>1449</v>
      </c>
      <c r="B2548" s="4" t="s">
        <v>11</v>
      </c>
      <c r="C2548" s="5" t="s">
        <v>1128</v>
      </c>
      <c r="D2548" s="6">
        <v>41769</v>
      </c>
      <c r="E2548" s="6">
        <v>0</v>
      </c>
      <c r="F2548" s="6">
        <f t="shared" si="40"/>
        <v>41769</v>
      </c>
      <c r="G2548" s="6">
        <v>41769</v>
      </c>
      <c r="H2548" s="6">
        <v>0</v>
      </c>
      <c r="I2548" s="7">
        <v>0</v>
      </c>
      <c r="J2548" s="6">
        <v>0</v>
      </c>
      <c r="K2548" s="6">
        <v>0</v>
      </c>
      <c r="L2548" s="10">
        <v>0.4</v>
      </c>
    </row>
    <row r="2549" spans="1:12" x14ac:dyDescent="0.25">
      <c r="A2549" s="3" t="s">
        <v>1449</v>
      </c>
      <c r="B2549" s="4" t="s">
        <v>11</v>
      </c>
      <c r="C2549" s="5" t="s">
        <v>1536</v>
      </c>
      <c r="D2549" s="6">
        <v>10782</v>
      </c>
      <c r="E2549" s="6">
        <v>0</v>
      </c>
      <c r="F2549" s="6">
        <f t="shared" si="40"/>
        <v>0</v>
      </c>
      <c r="G2549" s="6">
        <v>0</v>
      </c>
      <c r="H2549" s="6">
        <v>0</v>
      </c>
      <c r="I2549" s="7">
        <v>10782</v>
      </c>
      <c r="J2549" s="6">
        <v>0</v>
      </c>
      <c r="K2549" s="6">
        <v>0</v>
      </c>
      <c r="L2549" s="10">
        <v>0</v>
      </c>
    </row>
    <row r="2550" spans="1:12" x14ac:dyDescent="0.25">
      <c r="A2550" s="3" t="s">
        <v>1449</v>
      </c>
      <c r="B2550" s="4" t="s">
        <v>11</v>
      </c>
      <c r="C2550" s="5" t="s">
        <v>287</v>
      </c>
      <c r="D2550" s="6">
        <v>37980</v>
      </c>
      <c r="E2550" s="6">
        <v>0</v>
      </c>
      <c r="F2550" s="6">
        <f t="shared" si="40"/>
        <v>0</v>
      </c>
      <c r="G2550" s="6">
        <v>0</v>
      </c>
      <c r="H2550" s="6">
        <v>0</v>
      </c>
      <c r="I2550" s="7">
        <v>37980</v>
      </c>
      <c r="J2550" s="6">
        <v>0</v>
      </c>
      <c r="K2550" s="6">
        <v>0</v>
      </c>
      <c r="L2550" s="10">
        <v>0.4</v>
      </c>
    </row>
    <row r="2551" spans="1:12" x14ac:dyDescent="0.25">
      <c r="A2551" s="3" t="s">
        <v>1449</v>
      </c>
      <c r="B2551" s="4" t="s">
        <v>11</v>
      </c>
      <c r="C2551" s="5" t="s">
        <v>1537</v>
      </c>
      <c r="D2551" s="6">
        <v>6900</v>
      </c>
      <c r="E2551" s="6">
        <v>0</v>
      </c>
      <c r="F2551" s="6">
        <f t="shared" si="40"/>
        <v>0</v>
      </c>
      <c r="G2551" s="6">
        <v>0</v>
      </c>
      <c r="H2551" s="6">
        <v>0</v>
      </c>
      <c r="I2551" s="7">
        <v>6900</v>
      </c>
      <c r="J2551" s="6">
        <v>0</v>
      </c>
      <c r="K2551" s="6">
        <v>0</v>
      </c>
      <c r="L2551" s="10">
        <v>0</v>
      </c>
    </row>
    <row r="2552" spans="1:12" x14ac:dyDescent="0.25">
      <c r="A2552" s="3" t="s">
        <v>1449</v>
      </c>
      <c r="B2552" s="4" t="s">
        <v>11</v>
      </c>
      <c r="C2552" s="5" t="s">
        <v>1538</v>
      </c>
      <c r="D2552" s="6">
        <v>31684</v>
      </c>
      <c r="E2552" s="6">
        <v>0</v>
      </c>
      <c r="F2552" s="6">
        <f t="shared" si="40"/>
        <v>0</v>
      </c>
      <c r="G2552" s="6">
        <v>0</v>
      </c>
      <c r="H2552" s="6">
        <v>0</v>
      </c>
      <c r="I2552" s="7">
        <v>31684</v>
      </c>
      <c r="J2552" s="6">
        <v>0</v>
      </c>
      <c r="K2552" s="6">
        <v>0</v>
      </c>
      <c r="L2552" s="10">
        <v>0</v>
      </c>
    </row>
    <row r="2553" spans="1:12" x14ac:dyDescent="0.25">
      <c r="A2553" s="3" t="s">
        <v>1449</v>
      </c>
      <c r="B2553" s="4" t="s">
        <v>11</v>
      </c>
      <c r="C2553" s="5" t="s">
        <v>459</v>
      </c>
      <c r="D2553" s="6">
        <v>122855</v>
      </c>
      <c r="E2553" s="6">
        <v>0</v>
      </c>
      <c r="F2553" s="6">
        <f t="shared" si="40"/>
        <v>0</v>
      </c>
      <c r="G2553" s="6">
        <v>0</v>
      </c>
      <c r="H2553" s="6">
        <v>0</v>
      </c>
      <c r="I2553" s="7">
        <v>122855</v>
      </c>
      <c r="J2553" s="6">
        <v>0</v>
      </c>
      <c r="K2553" s="6">
        <v>0</v>
      </c>
      <c r="L2553" s="10">
        <v>0</v>
      </c>
    </row>
    <row r="2554" spans="1:12" x14ac:dyDescent="0.25">
      <c r="A2554" s="3" t="s">
        <v>1449</v>
      </c>
      <c r="B2554" s="4" t="s">
        <v>11</v>
      </c>
      <c r="C2554" s="5" t="s">
        <v>1539</v>
      </c>
      <c r="D2554" s="6">
        <v>42399</v>
      </c>
      <c r="E2554" s="6">
        <v>0</v>
      </c>
      <c r="F2554" s="6">
        <f t="shared" si="40"/>
        <v>42399</v>
      </c>
      <c r="G2554" s="6">
        <v>42399</v>
      </c>
      <c r="H2554" s="6">
        <v>0</v>
      </c>
      <c r="I2554" s="7">
        <v>0</v>
      </c>
      <c r="J2554" s="6">
        <v>0</v>
      </c>
      <c r="K2554" s="6">
        <v>0</v>
      </c>
      <c r="L2554" s="10">
        <v>0</v>
      </c>
    </row>
    <row r="2555" spans="1:12" x14ac:dyDescent="0.25">
      <c r="A2555" s="3" t="s">
        <v>1449</v>
      </c>
      <c r="B2555" s="4" t="s">
        <v>11</v>
      </c>
      <c r="C2555" s="5" t="s">
        <v>1540</v>
      </c>
      <c r="D2555" s="6">
        <v>19605</v>
      </c>
      <c r="E2555" s="6">
        <v>0</v>
      </c>
      <c r="F2555" s="6">
        <f t="shared" si="40"/>
        <v>0</v>
      </c>
      <c r="G2555" s="6">
        <v>0</v>
      </c>
      <c r="H2555" s="6">
        <v>0</v>
      </c>
      <c r="I2555" s="7">
        <v>19605</v>
      </c>
      <c r="J2555" s="6">
        <v>0</v>
      </c>
      <c r="K2555" s="6">
        <v>0</v>
      </c>
      <c r="L2555" s="10">
        <v>0</v>
      </c>
    </row>
    <row r="2556" spans="1:12" x14ac:dyDescent="0.25">
      <c r="A2556" s="3" t="s">
        <v>1449</v>
      </c>
      <c r="B2556" s="4" t="s">
        <v>11</v>
      </c>
      <c r="C2556" s="5" t="s">
        <v>461</v>
      </c>
      <c r="D2556" s="6">
        <v>10444</v>
      </c>
      <c r="E2556" s="6">
        <v>0</v>
      </c>
      <c r="F2556" s="6">
        <f t="shared" si="40"/>
        <v>0</v>
      </c>
      <c r="G2556" s="6">
        <v>0</v>
      </c>
      <c r="H2556" s="6">
        <v>0</v>
      </c>
      <c r="I2556" s="7">
        <v>10444</v>
      </c>
      <c r="J2556" s="6">
        <v>0</v>
      </c>
      <c r="K2556" s="6">
        <v>0</v>
      </c>
      <c r="L2556" s="10">
        <v>0</v>
      </c>
    </row>
    <row r="2557" spans="1:12" x14ac:dyDescent="0.25">
      <c r="A2557" s="3" t="s">
        <v>1449</v>
      </c>
      <c r="B2557" s="4" t="s">
        <v>11</v>
      </c>
      <c r="C2557" s="5" t="s">
        <v>462</v>
      </c>
      <c r="D2557" s="6">
        <v>0</v>
      </c>
      <c r="E2557" s="6">
        <v>0</v>
      </c>
      <c r="F2557" s="6">
        <f t="shared" si="40"/>
        <v>0</v>
      </c>
      <c r="G2557" s="6">
        <v>0</v>
      </c>
      <c r="H2557" s="6">
        <v>0</v>
      </c>
      <c r="I2557" s="7">
        <v>0</v>
      </c>
      <c r="J2557" s="6">
        <v>0</v>
      </c>
      <c r="K2557" s="6">
        <v>0</v>
      </c>
      <c r="L2557" s="10">
        <v>0</v>
      </c>
    </row>
    <row r="2558" spans="1:12" x14ac:dyDescent="0.25">
      <c r="A2558" s="3" t="s">
        <v>1449</v>
      </c>
      <c r="B2558" s="4" t="s">
        <v>11</v>
      </c>
      <c r="C2558" s="5" t="s">
        <v>1541</v>
      </c>
      <c r="D2558" s="6">
        <v>59443</v>
      </c>
      <c r="E2558" s="6">
        <v>0</v>
      </c>
      <c r="F2558" s="6">
        <f t="shared" si="40"/>
        <v>59443</v>
      </c>
      <c r="G2558" s="6">
        <v>59443</v>
      </c>
      <c r="H2558" s="6">
        <v>0</v>
      </c>
      <c r="I2558" s="7">
        <v>0</v>
      </c>
      <c r="J2558" s="6">
        <v>0</v>
      </c>
      <c r="K2558" s="6">
        <v>0</v>
      </c>
      <c r="L2558" s="10">
        <v>0</v>
      </c>
    </row>
    <row r="2559" spans="1:12" x14ac:dyDescent="0.25">
      <c r="A2559" s="3" t="s">
        <v>1449</v>
      </c>
      <c r="B2559" s="4" t="s">
        <v>11</v>
      </c>
      <c r="C2559" s="5" t="s">
        <v>1542</v>
      </c>
      <c r="D2559" s="6">
        <v>5000</v>
      </c>
      <c r="E2559" s="6">
        <v>0</v>
      </c>
      <c r="F2559" s="6">
        <f t="shared" si="40"/>
        <v>0</v>
      </c>
      <c r="G2559" s="6">
        <v>0</v>
      </c>
      <c r="H2559" s="6">
        <v>0</v>
      </c>
      <c r="I2559" s="7">
        <v>5000</v>
      </c>
      <c r="J2559" s="6">
        <v>0</v>
      </c>
      <c r="K2559" s="6">
        <v>0</v>
      </c>
      <c r="L2559" s="10">
        <v>0</v>
      </c>
    </row>
    <row r="2560" spans="1:12" x14ac:dyDescent="0.25">
      <c r="A2560" s="3" t="s">
        <v>1449</v>
      </c>
      <c r="B2560" s="4" t="s">
        <v>11</v>
      </c>
      <c r="C2560" s="5" t="s">
        <v>1543</v>
      </c>
      <c r="D2560" s="6">
        <v>17200</v>
      </c>
      <c r="E2560" s="6">
        <v>0</v>
      </c>
      <c r="F2560" s="6">
        <f t="shared" si="40"/>
        <v>17200</v>
      </c>
      <c r="G2560" s="6">
        <v>17200</v>
      </c>
      <c r="H2560" s="6">
        <v>0</v>
      </c>
      <c r="I2560" s="7">
        <v>0</v>
      </c>
      <c r="J2560" s="6">
        <v>0</v>
      </c>
      <c r="K2560" s="6">
        <v>0</v>
      </c>
      <c r="L2560" s="10">
        <v>0</v>
      </c>
    </row>
    <row r="2561" spans="1:12" x14ac:dyDescent="0.25">
      <c r="A2561" s="3" t="s">
        <v>1449</v>
      </c>
      <c r="B2561" s="4" t="s">
        <v>11</v>
      </c>
      <c r="C2561" s="5" t="s">
        <v>1544</v>
      </c>
      <c r="D2561" s="6">
        <v>129665</v>
      </c>
      <c r="E2561" s="6">
        <v>0</v>
      </c>
      <c r="F2561" s="6">
        <f t="shared" si="40"/>
        <v>129665</v>
      </c>
      <c r="G2561" s="6">
        <v>129665</v>
      </c>
      <c r="H2561" s="6">
        <v>0</v>
      </c>
      <c r="I2561" s="7">
        <v>0</v>
      </c>
      <c r="J2561" s="6">
        <v>0</v>
      </c>
      <c r="K2561" s="6">
        <v>0</v>
      </c>
      <c r="L2561" s="10">
        <v>1.8</v>
      </c>
    </row>
    <row r="2562" spans="1:12" x14ac:dyDescent="0.25">
      <c r="A2562" s="3" t="s">
        <v>1449</v>
      </c>
      <c r="B2562" s="4" t="s">
        <v>11</v>
      </c>
      <c r="C2562" s="5" t="s">
        <v>1233</v>
      </c>
      <c r="D2562" s="6">
        <v>113407</v>
      </c>
      <c r="E2562" s="6">
        <v>0</v>
      </c>
      <c r="F2562" s="6">
        <f t="shared" si="40"/>
        <v>113407</v>
      </c>
      <c r="G2562" s="6">
        <v>113407</v>
      </c>
      <c r="H2562" s="6">
        <v>0</v>
      </c>
      <c r="I2562" s="7">
        <v>0</v>
      </c>
      <c r="J2562" s="6">
        <v>0</v>
      </c>
      <c r="K2562" s="6">
        <v>0</v>
      </c>
      <c r="L2562" s="10">
        <v>0</v>
      </c>
    </row>
    <row r="2563" spans="1:12" x14ac:dyDescent="0.25">
      <c r="A2563" s="3" t="s">
        <v>1449</v>
      </c>
      <c r="B2563" s="4" t="s">
        <v>11</v>
      </c>
      <c r="C2563" s="5" t="s">
        <v>1545</v>
      </c>
      <c r="D2563" s="6">
        <v>645368</v>
      </c>
      <c r="E2563" s="6">
        <v>0</v>
      </c>
      <c r="F2563" s="6">
        <f t="shared" si="40"/>
        <v>0</v>
      </c>
      <c r="G2563" s="6">
        <v>0</v>
      </c>
      <c r="H2563" s="6">
        <v>0</v>
      </c>
      <c r="I2563" s="7">
        <v>645368</v>
      </c>
      <c r="J2563" s="6">
        <v>0</v>
      </c>
      <c r="K2563" s="6">
        <v>0</v>
      </c>
      <c r="L2563" s="10">
        <v>0</v>
      </c>
    </row>
    <row r="2564" spans="1:12" x14ac:dyDescent="0.25">
      <c r="A2564" s="3" t="s">
        <v>1449</v>
      </c>
      <c r="B2564" s="4" t="s">
        <v>11</v>
      </c>
      <c r="C2564" s="5" t="s">
        <v>1546</v>
      </c>
      <c r="D2564" s="6">
        <v>14191</v>
      </c>
      <c r="E2564" s="6">
        <v>0</v>
      </c>
      <c r="F2564" s="6">
        <f t="shared" si="40"/>
        <v>0</v>
      </c>
      <c r="G2564" s="6">
        <v>0</v>
      </c>
      <c r="H2564" s="6">
        <v>0</v>
      </c>
      <c r="I2564" s="7">
        <v>14191</v>
      </c>
      <c r="J2564" s="6">
        <v>0</v>
      </c>
      <c r="K2564" s="6">
        <v>0</v>
      </c>
      <c r="L2564" s="10">
        <v>0</v>
      </c>
    </row>
    <row r="2565" spans="1:12" x14ac:dyDescent="0.25">
      <c r="A2565" s="3" t="s">
        <v>1449</v>
      </c>
      <c r="B2565" s="4" t="s">
        <v>11</v>
      </c>
      <c r="C2565" s="5" t="s">
        <v>1547</v>
      </c>
      <c r="D2565" s="6">
        <v>1455</v>
      </c>
      <c r="E2565" s="6">
        <v>0</v>
      </c>
      <c r="F2565" s="6">
        <f t="shared" si="40"/>
        <v>0</v>
      </c>
      <c r="G2565" s="6">
        <v>0</v>
      </c>
      <c r="H2565" s="6">
        <v>0</v>
      </c>
      <c r="I2565" s="7">
        <v>1455</v>
      </c>
      <c r="J2565" s="6">
        <v>0</v>
      </c>
      <c r="K2565" s="6">
        <v>0</v>
      </c>
      <c r="L2565" s="10">
        <v>0</v>
      </c>
    </row>
    <row r="2566" spans="1:12" x14ac:dyDescent="0.25">
      <c r="A2566" s="3" t="s">
        <v>1449</v>
      </c>
      <c r="B2566" s="4" t="s">
        <v>11</v>
      </c>
      <c r="C2566" s="5" t="s">
        <v>1234</v>
      </c>
      <c r="D2566" s="6">
        <v>44609</v>
      </c>
      <c r="E2566" s="6">
        <v>0</v>
      </c>
      <c r="F2566" s="6">
        <f t="shared" si="40"/>
        <v>44609</v>
      </c>
      <c r="G2566" s="6">
        <v>44609</v>
      </c>
      <c r="H2566" s="6">
        <v>0</v>
      </c>
      <c r="I2566" s="7">
        <v>0</v>
      </c>
      <c r="J2566" s="6">
        <v>0</v>
      </c>
      <c r="K2566" s="6">
        <v>0</v>
      </c>
      <c r="L2566" s="10">
        <v>0</v>
      </c>
    </row>
    <row r="2567" spans="1:12" x14ac:dyDescent="0.25">
      <c r="A2567" s="3" t="s">
        <v>1449</v>
      </c>
      <c r="B2567" s="4" t="s">
        <v>11</v>
      </c>
      <c r="C2567" s="5" t="s">
        <v>469</v>
      </c>
      <c r="D2567" s="6">
        <v>10444</v>
      </c>
      <c r="E2567" s="6">
        <v>0</v>
      </c>
      <c r="F2567" s="6">
        <f t="shared" si="40"/>
        <v>0</v>
      </c>
      <c r="G2567" s="6">
        <v>0</v>
      </c>
      <c r="H2567" s="6">
        <v>0</v>
      </c>
      <c r="I2567" s="7">
        <v>10444</v>
      </c>
      <c r="J2567" s="6">
        <v>0</v>
      </c>
      <c r="K2567" s="6">
        <v>0</v>
      </c>
      <c r="L2567" s="10">
        <v>0</v>
      </c>
    </row>
    <row r="2568" spans="1:12" x14ac:dyDescent="0.25">
      <c r="A2568" s="3" t="s">
        <v>1449</v>
      </c>
      <c r="B2568" s="4" t="s">
        <v>11</v>
      </c>
      <c r="C2568" s="5" t="s">
        <v>1548</v>
      </c>
      <c r="D2568" s="6">
        <v>167585</v>
      </c>
      <c r="E2568" s="6">
        <v>0</v>
      </c>
      <c r="F2568" s="6">
        <f t="shared" si="40"/>
        <v>167585</v>
      </c>
      <c r="G2568" s="6">
        <v>167585</v>
      </c>
      <c r="H2568" s="6">
        <v>0</v>
      </c>
      <c r="I2568" s="7">
        <v>0</v>
      </c>
      <c r="J2568" s="6">
        <v>0</v>
      </c>
      <c r="K2568" s="6">
        <v>0</v>
      </c>
      <c r="L2568" s="10">
        <v>0</v>
      </c>
    </row>
    <row r="2569" spans="1:12" x14ac:dyDescent="0.25">
      <c r="A2569" s="3" t="s">
        <v>1449</v>
      </c>
      <c r="B2569" s="4" t="s">
        <v>11</v>
      </c>
      <c r="C2569" s="5" t="s">
        <v>1235</v>
      </c>
      <c r="D2569" s="6">
        <v>178494</v>
      </c>
      <c r="E2569" s="6">
        <v>0</v>
      </c>
      <c r="F2569" s="6">
        <f t="shared" si="40"/>
        <v>178494</v>
      </c>
      <c r="G2569" s="6">
        <v>178494</v>
      </c>
      <c r="H2569" s="6">
        <v>0</v>
      </c>
      <c r="I2569" s="7">
        <v>0</v>
      </c>
      <c r="J2569" s="6">
        <v>0</v>
      </c>
      <c r="K2569" s="6">
        <v>0</v>
      </c>
      <c r="L2569" s="10">
        <v>1.2</v>
      </c>
    </row>
    <row r="2570" spans="1:12" x14ac:dyDescent="0.25">
      <c r="A2570" s="3" t="s">
        <v>1449</v>
      </c>
      <c r="B2570" s="4" t="s">
        <v>11</v>
      </c>
      <c r="C2570" s="5" t="s">
        <v>1549</v>
      </c>
      <c r="D2570" s="6">
        <v>4010</v>
      </c>
      <c r="E2570" s="6">
        <v>0</v>
      </c>
      <c r="F2570" s="6">
        <f t="shared" si="40"/>
        <v>0</v>
      </c>
      <c r="G2570" s="6">
        <v>0</v>
      </c>
      <c r="H2570" s="6">
        <v>0</v>
      </c>
      <c r="I2570" s="7">
        <v>4010</v>
      </c>
      <c r="J2570" s="6">
        <v>0</v>
      </c>
      <c r="K2570" s="6">
        <v>0</v>
      </c>
      <c r="L2570" s="10">
        <v>0</v>
      </c>
    </row>
    <row r="2571" spans="1:12" x14ac:dyDescent="0.25">
      <c r="A2571" s="3" t="s">
        <v>1449</v>
      </c>
      <c r="B2571" s="4" t="s">
        <v>11</v>
      </c>
      <c r="C2571" s="5" t="s">
        <v>1027</v>
      </c>
      <c r="D2571" s="6">
        <v>383027</v>
      </c>
      <c r="E2571" s="6">
        <v>0</v>
      </c>
      <c r="F2571" s="6">
        <f t="shared" ref="F2571:F2634" si="41">SUM(G2571:H2571)</f>
        <v>383027</v>
      </c>
      <c r="G2571" s="6">
        <v>383027</v>
      </c>
      <c r="H2571" s="6">
        <v>0</v>
      </c>
      <c r="I2571" s="7">
        <v>0</v>
      </c>
      <c r="J2571" s="6">
        <v>0</v>
      </c>
      <c r="K2571" s="6">
        <v>0</v>
      </c>
      <c r="L2571" s="10">
        <v>0.4</v>
      </c>
    </row>
    <row r="2572" spans="1:12" x14ac:dyDescent="0.25">
      <c r="A2572" s="3" t="s">
        <v>1449</v>
      </c>
      <c r="B2572" s="4" t="s">
        <v>11</v>
      </c>
      <c r="C2572" s="5" t="s">
        <v>1028</v>
      </c>
      <c r="D2572" s="6">
        <v>618973</v>
      </c>
      <c r="E2572" s="6">
        <v>0</v>
      </c>
      <c r="F2572" s="6">
        <f t="shared" si="41"/>
        <v>618973</v>
      </c>
      <c r="G2572" s="6">
        <v>618973</v>
      </c>
      <c r="H2572" s="6">
        <v>0</v>
      </c>
      <c r="I2572" s="7">
        <v>0</v>
      </c>
      <c r="J2572" s="6">
        <v>0</v>
      </c>
      <c r="K2572" s="6">
        <v>0</v>
      </c>
      <c r="L2572" s="10">
        <v>5.3</v>
      </c>
    </row>
    <row r="2573" spans="1:12" x14ac:dyDescent="0.25">
      <c r="A2573" s="3" t="s">
        <v>1449</v>
      </c>
      <c r="B2573" s="4" t="s">
        <v>11</v>
      </c>
      <c r="C2573" s="5" t="s">
        <v>1550</v>
      </c>
      <c r="D2573" s="6">
        <v>33206</v>
      </c>
      <c r="E2573" s="6">
        <v>0</v>
      </c>
      <c r="F2573" s="6">
        <f t="shared" si="41"/>
        <v>0</v>
      </c>
      <c r="G2573" s="6">
        <v>0</v>
      </c>
      <c r="H2573" s="6">
        <v>0</v>
      </c>
      <c r="I2573" s="7">
        <v>33206</v>
      </c>
      <c r="J2573" s="6">
        <v>0</v>
      </c>
      <c r="K2573" s="6">
        <v>0</v>
      </c>
      <c r="L2573" s="10">
        <v>0</v>
      </c>
    </row>
    <row r="2574" spans="1:12" x14ac:dyDescent="0.25">
      <c r="A2574" s="3" t="s">
        <v>1551</v>
      </c>
      <c r="B2574" s="4" t="s">
        <v>14</v>
      </c>
      <c r="C2574" s="5" t="s">
        <v>15</v>
      </c>
      <c r="D2574" s="6">
        <v>21580286</v>
      </c>
      <c r="E2574" s="6">
        <v>0</v>
      </c>
      <c r="F2574" s="6">
        <f t="shared" si="41"/>
        <v>0</v>
      </c>
      <c r="G2574" s="6">
        <v>0</v>
      </c>
      <c r="H2574" s="6">
        <v>0</v>
      </c>
      <c r="I2574" s="7">
        <v>21580286</v>
      </c>
      <c r="J2574" s="6">
        <v>0</v>
      </c>
      <c r="K2574" s="6">
        <v>0</v>
      </c>
      <c r="L2574" s="10">
        <v>137.30000000000001</v>
      </c>
    </row>
    <row r="2575" spans="1:12" x14ac:dyDescent="0.25">
      <c r="A2575" s="3" t="s">
        <v>1551</v>
      </c>
      <c r="B2575" s="4" t="s">
        <v>20</v>
      </c>
      <c r="C2575" s="5" t="s">
        <v>21</v>
      </c>
      <c r="D2575" s="6">
        <v>22041223</v>
      </c>
      <c r="E2575" s="6">
        <v>0</v>
      </c>
      <c r="F2575" s="6">
        <f t="shared" si="41"/>
        <v>0</v>
      </c>
      <c r="G2575" s="6">
        <v>0</v>
      </c>
      <c r="H2575" s="6">
        <v>0</v>
      </c>
      <c r="I2575" s="7">
        <v>22041223</v>
      </c>
      <c r="J2575" s="6">
        <v>0</v>
      </c>
      <c r="K2575" s="6">
        <v>0</v>
      </c>
      <c r="L2575" s="10">
        <v>137.30000000000001</v>
      </c>
    </row>
    <row r="2576" spans="1:12" x14ac:dyDescent="0.25">
      <c r="A2576" s="3" t="s">
        <v>1551</v>
      </c>
      <c r="B2576" s="4" t="s">
        <v>20</v>
      </c>
      <c r="C2576" s="5" t="s">
        <v>1552</v>
      </c>
      <c r="D2576" s="6">
        <v>5289</v>
      </c>
      <c r="E2576" s="6">
        <v>0</v>
      </c>
      <c r="F2576" s="6">
        <f t="shared" si="41"/>
        <v>0</v>
      </c>
      <c r="G2576" s="6">
        <v>0</v>
      </c>
      <c r="H2576" s="6">
        <v>0</v>
      </c>
      <c r="I2576" s="7">
        <v>5289</v>
      </c>
      <c r="J2576" s="6">
        <v>0</v>
      </c>
      <c r="K2576" s="6">
        <v>0</v>
      </c>
      <c r="L2576" s="10">
        <v>0.1</v>
      </c>
    </row>
    <row r="2577" spans="1:12" x14ac:dyDescent="0.25">
      <c r="A2577" s="3" t="s">
        <v>1551</v>
      </c>
      <c r="B2577" s="4" t="s">
        <v>20</v>
      </c>
      <c r="C2577" s="5" t="s">
        <v>1553</v>
      </c>
      <c r="D2577" s="6">
        <v>20130</v>
      </c>
      <c r="E2577" s="6">
        <v>0</v>
      </c>
      <c r="F2577" s="6">
        <f t="shared" si="41"/>
        <v>0</v>
      </c>
      <c r="G2577" s="6">
        <v>0</v>
      </c>
      <c r="H2577" s="6">
        <v>0</v>
      </c>
      <c r="I2577" s="7">
        <v>20130</v>
      </c>
      <c r="J2577" s="6">
        <v>0</v>
      </c>
      <c r="K2577" s="6">
        <v>0</v>
      </c>
      <c r="L2577" s="10">
        <v>0</v>
      </c>
    </row>
    <row r="2578" spans="1:12" x14ac:dyDescent="0.25">
      <c r="A2578" s="3" t="s">
        <v>1551</v>
      </c>
      <c r="B2578" s="4" t="s">
        <v>20</v>
      </c>
      <c r="C2578" s="5" t="s">
        <v>1554</v>
      </c>
      <c r="D2578" s="6">
        <v>15450</v>
      </c>
      <c r="E2578" s="6">
        <v>0</v>
      </c>
      <c r="F2578" s="6">
        <f t="shared" si="41"/>
        <v>0</v>
      </c>
      <c r="G2578" s="6">
        <v>0</v>
      </c>
      <c r="H2578" s="6">
        <v>0</v>
      </c>
      <c r="I2578" s="7">
        <v>15450</v>
      </c>
      <c r="J2578" s="6">
        <v>0</v>
      </c>
      <c r="K2578" s="6">
        <v>0</v>
      </c>
      <c r="L2578" s="10">
        <v>0</v>
      </c>
    </row>
    <row r="2579" spans="1:12" x14ac:dyDescent="0.25">
      <c r="A2579" s="3" t="s">
        <v>1551</v>
      </c>
      <c r="B2579" s="4" t="s">
        <v>20</v>
      </c>
      <c r="C2579" s="5" t="s">
        <v>1555</v>
      </c>
      <c r="D2579" s="6">
        <v>5047</v>
      </c>
      <c r="E2579" s="6">
        <v>0</v>
      </c>
      <c r="F2579" s="6">
        <f t="shared" si="41"/>
        <v>0</v>
      </c>
      <c r="G2579" s="6">
        <v>0</v>
      </c>
      <c r="H2579" s="6">
        <v>0</v>
      </c>
      <c r="I2579" s="7">
        <v>5047</v>
      </c>
      <c r="J2579" s="6">
        <v>0</v>
      </c>
      <c r="K2579" s="6">
        <v>0</v>
      </c>
      <c r="L2579" s="10">
        <v>0</v>
      </c>
    </row>
    <row r="2580" spans="1:12" x14ac:dyDescent="0.25">
      <c r="A2580" s="3" t="s">
        <v>1551</v>
      </c>
      <c r="B2580" s="4" t="s">
        <v>20</v>
      </c>
      <c r="C2580" s="5" t="s">
        <v>1556</v>
      </c>
      <c r="D2580" s="6">
        <v>201516</v>
      </c>
      <c r="E2580" s="6">
        <v>0</v>
      </c>
      <c r="F2580" s="6">
        <f t="shared" si="41"/>
        <v>0</v>
      </c>
      <c r="G2580" s="6">
        <v>0</v>
      </c>
      <c r="H2580" s="6">
        <v>0</v>
      </c>
      <c r="I2580" s="7">
        <v>201516</v>
      </c>
      <c r="J2580" s="6">
        <v>0</v>
      </c>
      <c r="K2580" s="6">
        <v>0</v>
      </c>
      <c r="L2580" s="10">
        <v>0</v>
      </c>
    </row>
    <row r="2581" spans="1:12" x14ac:dyDescent="0.25">
      <c r="A2581" s="3" t="s">
        <v>1551</v>
      </c>
      <c r="B2581" s="4" t="s">
        <v>20</v>
      </c>
      <c r="C2581" s="5" t="s">
        <v>1557</v>
      </c>
      <c r="D2581" s="6">
        <v>210000</v>
      </c>
      <c r="E2581" s="6">
        <v>0</v>
      </c>
      <c r="F2581" s="6">
        <f t="shared" si="41"/>
        <v>0</v>
      </c>
      <c r="G2581" s="6">
        <v>0</v>
      </c>
      <c r="H2581" s="6">
        <v>0</v>
      </c>
      <c r="I2581" s="7">
        <v>210000</v>
      </c>
      <c r="J2581" s="6">
        <v>0</v>
      </c>
      <c r="K2581" s="6">
        <v>0</v>
      </c>
      <c r="L2581" s="10">
        <v>0</v>
      </c>
    </row>
    <row r="2582" spans="1:12" x14ac:dyDescent="0.25">
      <c r="A2582" s="3" t="s">
        <v>1551</v>
      </c>
      <c r="B2582" s="4" t="s">
        <v>23</v>
      </c>
      <c r="C2582" s="5" t="s">
        <v>24</v>
      </c>
      <c r="D2582" s="6">
        <v>22711371</v>
      </c>
      <c r="E2582" s="6">
        <v>0</v>
      </c>
      <c r="F2582" s="6">
        <f t="shared" si="41"/>
        <v>0</v>
      </c>
      <c r="G2582" s="6">
        <v>0</v>
      </c>
      <c r="H2582" s="6">
        <v>0</v>
      </c>
      <c r="I2582" s="7">
        <v>22711371</v>
      </c>
      <c r="J2582" s="6">
        <v>0</v>
      </c>
      <c r="K2582" s="6">
        <v>0</v>
      </c>
      <c r="L2582" s="10">
        <v>137.4</v>
      </c>
    </row>
    <row r="2583" spans="1:12" x14ac:dyDescent="0.25">
      <c r="A2583" s="3" t="s">
        <v>1551</v>
      </c>
      <c r="B2583" s="4" t="s">
        <v>23</v>
      </c>
      <c r="C2583" s="5" t="s">
        <v>1558</v>
      </c>
      <c r="D2583" s="6">
        <v>4120</v>
      </c>
      <c r="E2583" s="6">
        <v>0</v>
      </c>
      <c r="F2583" s="6">
        <f t="shared" si="41"/>
        <v>0</v>
      </c>
      <c r="G2583" s="6">
        <v>0</v>
      </c>
      <c r="H2583" s="6">
        <v>0</v>
      </c>
      <c r="I2583" s="7">
        <v>4120</v>
      </c>
      <c r="J2583" s="6">
        <v>0</v>
      </c>
      <c r="K2583" s="6">
        <v>0</v>
      </c>
      <c r="L2583" s="10">
        <v>0</v>
      </c>
    </row>
    <row r="2584" spans="1:12" x14ac:dyDescent="0.25">
      <c r="A2584" s="3" t="s">
        <v>1551</v>
      </c>
      <c r="B2584" s="4" t="s">
        <v>23</v>
      </c>
      <c r="C2584" s="5" t="s">
        <v>1559</v>
      </c>
      <c r="D2584" s="6">
        <v>157796</v>
      </c>
      <c r="E2584" s="6">
        <v>0</v>
      </c>
      <c r="F2584" s="6">
        <f t="shared" si="41"/>
        <v>0</v>
      </c>
      <c r="G2584" s="6">
        <v>0</v>
      </c>
      <c r="H2584" s="6">
        <v>0</v>
      </c>
      <c r="I2584" s="7">
        <v>157796</v>
      </c>
      <c r="J2584" s="6">
        <v>0</v>
      </c>
      <c r="K2584" s="6">
        <v>0</v>
      </c>
      <c r="L2584" s="10">
        <v>0</v>
      </c>
    </row>
    <row r="2585" spans="1:12" x14ac:dyDescent="0.25">
      <c r="A2585" s="3" t="s">
        <v>1551</v>
      </c>
      <c r="B2585" s="4" t="s">
        <v>23</v>
      </c>
      <c r="C2585" s="5" t="s">
        <v>1560</v>
      </c>
      <c r="D2585" s="6">
        <v>30488</v>
      </c>
      <c r="E2585" s="6">
        <v>0</v>
      </c>
      <c r="F2585" s="6">
        <f t="shared" si="41"/>
        <v>0</v>
      </c>
      <c r="G2585" s="6">
        <v>0</v>
      </c>
      <c r="H2585" s="6">
        <v>0</v>
      </c>
      <c r="I2585" s="7">
        <v>30488</v>
      </c>
      <c r="J2585" s="6">
        <v>0</v>
      </c>
      <c r="K2585" s="6">
        <v>0</v>
      </c>
      <c r="L2585" s="10">
        <v>0</v>
      </c>
    </row>
    <row r="2586" spans="1:12" x14ac:dyDescent="0.25">
      <c r="A2586" s="3" t="s">
        <v>1551</v>
      </c>
      <c r="B2586" s="4" t="s">
        <v>23</v>
      </c>
      <c r="C2586" s="5" t="s">
        <v>1557</v>
      </c>
      <c r="D2586" s="6">
        <v>-208151</v>
      </c>
      <c r="E2586" s="6">
        <v>0</v>
      </c>
      <c r="F2586" s="6">
        <f t="shared" si="41"/>
        <v>0</v>
      </c>
      <c r="G2586" s="6">
        <v>0</v>
      </c>
      <c r="H2586" s="6">
        <v>0</v>
      </c>
      <c r="I2586" s="7">
        <v>-208151</v>
      </c>
      <c r="J2586" s="6">
        <v>0</v>
      </c>
      <c r="K2586" s="6">
        <v>0</v>
      </c>
      <c r="L2586" s="10">
        <v>0</v>
      </c>
    </row>
    <row r="2587" spans="1:12" x14ac:dyDescent="0.25">
      <c r="A2587" s="3" t="s">
        <v>1551</v>
      </c>
      <c r="B2587" s="4" t="s">
        <v>23</v>
      </c>
      <c r="C2587" s="5" t="s">
        <v>26</v>
      </c>
      <c r="D2587" s="6">
        <v>300000</v>
      </c>
      <c r="E2587" s="6">
        <v>0</v>
      </c>
      <c r="F2587" s="6">
        <f t="shared" si="41"/>
        <v>0</v>
      </c>
      <c r="G2587" s="6">
        <v>0</v>
      </c>
      <c r="H2587" s="6">
        <v>0</v>
      </c>
      <c r="I2587" s="7">
        <v>300000</v>
      </c>
      <c r="J2587" s="6">
        <v>0</v>
      </c>
      <c r="K2587" s="6">
        <v>0</v>
      </c>
      <c r="L2587" s="10">
        <v>0</v>
      </c>
    </row>
    <row r="2588" spans="1:12" x14ac:dyDescent="0.25">
      <c r="A2588" s="3" t="s">
        <v>1551</v>
      </c>
      <c r="B2588" s="4" t="s">
        <v>23</v>
      </c>
      <c r="C2588" s="5" t="s">
        <v>1561</v>
      </c>
      <c r="D2588" s="6">
        <v>317149</v>
      </c>
      <c r="E2588" s="6">
        <v>0</v>
      </c>
      <c r="F2588" s="6">
        <f t="shared" si="41"/>
        <v>0</v>
      </c>
      <c r="G2588" s="6">
        <v>0</v>
      </c>
      <c r="H2588" s="6">
        <v>0</v>
      </c>
      <c r="I2588" s="7">
        <v>317149</v>
      </c>
      <c r="J2588" s="6">
        <v>0</v>
      </c>
      <c r="K2588" s="6">
        <v>0</v>
      </c>
      <c r="L2588" s="10">
        <v>0</v>
      </c>
    </row>
    <row r="2589" spans="1:12" x14ac:dyDescent="0.25">
      <c r="A2589" s="3" t="s">
        <v>1551</v>
      </c>
      <c r="B2589" s="4" t="s">
        <v>25</v>
      </c>
      <c r="C2589" s="5" t="s">
        <v>26</v>
      </c>
      <c r="D2589" s="6">
        <v>25217382</v>
      </c>
      <c r="E2589" s="6">
        <v>0</v>
      </c>
      <c r="F2589" s="6">
        <f t="shared" si="41"/>
        <v>0</v>
      </c>
      <c r="G2589" s="6">
        <v>0</v>
      </c>
      <c r="H2589" s="6">
        <v>0</v>
      </c>
      <c r="I2589" s="7">
        <v>25217382</v>
      </c>
      <c r="J2589" s="6">
        <v>0</v>
      </c>
      <c r="K2589" s="6">
        <v>0</v>
      </c>
      <c r="L2589" s="10">
        <v>142.9</v>
      </c>
    </row>
    <row r="2590" spans="1:12" x14ac:dyDescent="0.25">
      <c r="A2590" s="3" t="s">
        <v>1551</v>
      </c>
      <c r="B2590" s="4" t="s">
        <v>25</v>
      </c>
      <c r="C2590" s="5" t="s">
        <v>95</v>
      </c>
      <c r="D2590" s="6">
        <v>95555</v>
      </c>
      <c r="E2590" s="6">
        <v>0</v>
      </c>
      <c r="F2590" s="6">
        <f t="shared" si="41"/>
        <v>0</v>
      </c>
      <c r="G2590" s="6">
        <v>0</v>
      </c>
      <c r="H2590" s="6">
        <v>0</v>
      </c>
      <c r="I2590" s="7">
        <v>95555</v>
      </c>
      <c r="J2590" s="6">
        <v>0</v>
      </c>
      <c r="K2590" s="6">
        <v>0</v>
      </c>
      <c r="L2590" s="10">
        <v>0</v>
      </c>
    </row>
    <row r="2591" spans="1:12" x14ac:dyDescent="0.25">
      <c r="A2591" s="3" t="s">
        <v>1551</v>
      </c>
      <c r="B2591" s="4" t="s">
        <v>25</v>
      </c>
      <c r="C2591" s="5" t="s">
        <v>1469</v>
      </c>
      <c r="D2591" s="6">
        <v>63000</v>
      </c>
      <c r="E2591" s="6">
        <v>0</v>
      </c>
      <c r="F2591" s="6">
        <f t="shared" si="41"/>
        <v>0</v>
      </c>
      <c r="G2591" s="6">
        <v>0</v>
      </c>
      <c r="H2591" s="6">
        <v>0</v>
      </c>
      <c r="I2591" s="7">
        <v>63000</v>
      </c>
      <c r="J2591" s="6">
        <v>0</v>
      </c>
      <c r="K2591" s="6">
        <v>0</v>
      </c>
      <c r="L2591" s="10">
        <v>0</v>
      </c>
    </row>
    <row r="2592" spans="1:12" x14ac:dyDescent="0.25">
      <c r="A2592" s="3" t="s">
        <v>1551</v>
      </c>
      <c r="B2592" s="4" t="s">
        <v>25</v>
      </c>
      <c r="C2592" s="5" t="s">
        <v>1561</v>
      </c>
      <c r="D2592" s="6">
        <v>760724</v>
      </c>
      <c r="E2592" s="6">
        <v>0</v>
      </c>
      <c r="F2592" s="6">
        <f t="shared" si="41"/>
        <v>0</v>
      </c>
      <c r="G2592" s="6">
        <v>0</v>
      </c>
      <c r="H2592" s="6">
        <v>0</v>
      </c>
      <c r="I2592" s="7">
        <v>760724</v>
      </c>
      <c r="J2592" s="6">
        <v>0</v>
      </c>
      <c r="K2592" s="6">
        <v>0</v>
      </c>
      <c r="L2592" s="10">
        <v>0</v>
      </c>
    </row>
    <row r="2593" spans="1:12" x14ac:dyDescent="0.25">
      <c r="A2593" s="3" t="s">
        <v>1551</v>
      </c>
      <c r="B2593" s="4" t="s">
        <v>28</v>
      </c>
      <c r="C2593" s="5" t="s">
        <v>29</v>
      </c>
      <c r="D2593" s="6">
        <v>37369416</v>
      </c>
      <c r="E2593" s="6">
        <v>0</v>
      </c>
      <c r="F2593" s="6">
        <f t="shared" si="41"/>
        <v>6300000</v>
      </c>
      <c r="G2593" s="6">
        <v>6300000</v>
      </c>
      <c r="H2593" s="6">
        <v>0</v>
      </c>
      <c r="I2593" s="7">
        <v>31069416</v>
      </c>
      <c r="J2593" s="6">
        <v>0</v>
      </c>
      <c r="K2593" s="6">
        <v>0</v>
      </c>
      <c r="L2593" s="10">
        <v>145.9</v>
      </c>
    </row>
    <row r="2594" spans="1:12" x14ac:dyDescent="0.25">
      <c r="A2594" s="3" t="s">
        <v>1551</v>
      </c>
      <c r="B2594" s="4" t="s">
        <v>28</v>
      </c>
      <c r="C2594" s="5" t="s">
        <v>1562</v>
      </c>
      <c r="D2594" s="6">
        <v>59360</v>
      </c>
      <c r="E2594" s="6">
        <v>0</v>
      </c>
      <c r="F2594" s="6">
        <f t="shared" si="41"/>
        <v>0</v>
      </c>
      <c r="G2594" s="6">
        <v>0</v>
      </c>
      <c r="H2594" s="6">
        <v>0</v>
      </c>
      <c r="I2594" s="7">
        <v>59360</v>
      </c>
      <c r="J2594" s="6">
        <v>0</v>
      </c>
      <c r="K2594" s="6">
        <v>0</v>
      </c>
      <c r="L2594" s="10">
        <v>0</v>
      </c>
    </row>
    <row r="2595" spans="1:12" x14ac:dyDescent="0.25">
      <c r="A2595" s="3" t="s">
        <v>1551</v>
      </c>
      <c r="B2595" s="4" t="s">
        <v>28</v>
      </c>
      <c r="C2595" s="5" t="s">
        <v>1563</v>
      </c>
      <c r="D2595" s="6">
        <v>50000</v>
      </c>
      <c r="E2595" s="6">
        <v>0</v>
      </c>
      <c r="F2595" s="6">
        <f t="shared" si="41"/>
        <v>0</v>
      </c>
      <c r="G2595" s="6">
        <v>0</v>
      </c>
      <c r="H2595" s="6">
        <v>0</v>
      </c>
      <c r="I2595" s="7">
        <v>50000</v>
      </c>
      <c r="J2595" s="6">
        <v>0</v>
      </c>
      <c r="K2595" s="6">
        <v>0</v>
      </c>
      <c r="L2595" s="10">
        <v>0</v>
      </c>
    </row>
    <row r="2596" spans="1:12" x14ac:dyDescent="0.25">
      <c r="A2596" s="3" t="s">
        <v>1551</v>
      </c>
      <c r="B2596" s="4" t="s">
        <v>28</v>
      </c>
      <c r="C2596" s="5" t="s">
        <v>358</v>
      </c>
      <c r="D2596" s="6">
        <v>67840</v>
      </c>
      <c r="E2596" s="6">
        <v>0</v>
      </c>
      <c r="F2596" s="6">
        <f t="shared" si="41"/>
        <v>0</v>
      </c>
      <c r="G2596" s="6">
        <v>0</v>
      </c>
      <c r="H2596" s="6">
        <v>0</v>
      </c>
      <c r="I2596" s="7">
        <v>67840</v>
      </c>
      <c r="J2596" s="6">
        <v>0</v>
      </c>
      <c r="K2596" s="6">
        <v>0</v>
      </c>
      <c r="L2596" s="10">
        <v>0</v>
      </c>
    </row>
    <row r="2597" spans="1:12" x14ac:dyDescent="0.25">
      <c r="A2597" s="3" t="s">
        <v>1551</v>
      </c>
      <c r="B2597" s="4" t="s">
        <v>28</v>
      </c>
      <c r="C2597" s="5" t="s">
        <v>1564</v>
      </c>
      <c r="D2597" s="6">
        <v>7000</v>
      </c>
      <c r="E2597" s="6">
        <v>0</v>
      </c>
      <c r="F2597" s="6">
        <f t="shared" si="41"/>
        <v>0</v>
      </c>
      <c r="G2597" s="6">
        <v>0</v>
      </c>
      <c r="H2597" s="6">
        <v>0</v>
      </c>
      <c r="I2597" s="7">
        <v>7000</v>
      </c>
      <c r="J2597" s="6">
        <v>0</v>
      </c>
      <c r="K2597" s="6">
        <v>0</v>
      </c>
      <c r="L2597" s="10">
        <v>0</v>
      </c>
    </row>
    <row r="2598" spans="1:12" x14ac:dyDescent="0.25">
      <c r="A2598" s="3" t="s">
        <v>1551</v>
      </c>
      <c r="B2598" s="4" t="s">
        <v>28</v>
      </c>
      <c r="C2598" s="5" t="s">
        <v>1565</v>
      </c>
      <c r="D2598" s="6">
        <v>38160</v>
      </c>
      <c r="E2598" s="6">
        <v>0</v>
      </c>
      <c r="F2598" s="6">
        <f t="shared" si="41"/>
        <v>0</v>
      </c>
      <c r="G2598" s="6">
        <v>0</v>
      </c>
      <c r="H2598" s="6">
        <v>0</v>
      </c>
      <c r="I2598" s="7">
        <v>38160</v>
      </c>
      <c r="J2598" s="6">
        <v>0</v>
      </c>
      <c r="K2598" s="6">
        <v>0</v>
      </c>
      <c r="L2598" s="10">
        <v>0</v>
      </c>
    </row>
    <row r="2599" spans="1:12" x14ac:dyDescent="0.25">
      <c r="A2599" s="3" t="s">
        <v>1551</v>
      </c>
      <c r="B2599" s="4" t="s">
        <v>28</v>
      </c>
      <c r="C2599" s="5" t="s">
        <v>1566</v>
      </c>
      <c r="D2599" s="6">
        <v>16960</v>
      </c>
      <c r="E2599" s="6">
        <v>0</v>
      </c>
      <c r="F2599" s="6">
        <f t="shared" si="41"/>
        <v>0</v>
      </c>
      <c r="G2599" s="6">
        <v>0</v>
      </c>
      <c r="H2599" s="6">
        <v>0</v>
      </c>
      <c r="I2599" s="7">
        <v>16960</v>
      </c>
      <c r="J2599" s="6">
        <v>0</v>
      </c>
      <c r="K2599" s="6">
        <v>0</v>
      </c>
      <c r="L2599" s="10">
        <v>0</v>
      </c>
    </row>
    <row r="2600" spans="1:12" x14ac:dyDescent="0.25">
      <c r="A2600" s="3" t="s">
        <v>1551</v>
      </c>
      <c r="B2600" s="4" t="s">
        <v>28</v>
      </c>
      <c r="C2600" s="5" t="s">
        <v>1203</v>
      </c>
      <c r="D2600" s="6">
        <v>2402243</v>
      </c>
      <c r="E2600" s="6">
        <v>0</v>
      </c>
      <c r="F2600" s="6">
        <f t="shared" si="41"/>
        <v>2118590</v>
      </c>
      <c r="G2600" s="6">
        <v>2118590</v>
      </c>
      <c r="H2600" s="6">
        <v>0</v>
      </c>
      <c r="I2600" s="7">
        <v>283653</v>
      </c>
      <c r="J2600" s="6">
        <v>0</v>
      </c>
      <c r="K2600" s="6">
        <v>0</v>
      </c>
      <c r="L2600" s="10">
        <v>0</v>
      </c>
    </row>
    <row r="2601" spans="1:12" x14ac:dyDescent="0.25">
      <c r="A2601" s="3" t="s">
        <v>1551</v>
      </c>
      <c r="B2601" s="4" t="s">
        <v>28</v>
      </c>
      <c r="C2601" s="5" t="s">
        <v>1567</v>
      </c>
      <c r="D2601" s="6">
        <v>42650</v>
      </c>
      <c r="E2601" s="6">
        <v>0</v>
      </c>
      <c r="F2601" s="6">
        <f t="shared" si="41"/>
        <v>0</v>
      </c>
      <c r="G2601" s="6">
        <v>0</v>
      </c>
      <c r="H2601" s="6">
        <v>0</v>
      </c>
      <c r="I2601" s="7">
        <v>42650</v>
      </c>
      <c r="J2601" s="6">
        <v>0</v>
      </c>
      <c r="K2601" s="6">
        <v>0</v>
      </c>
      <c r="L2601" s="10">
        <v>0</v>
      </c>
    </row>
    <row r="2602" spans="1:12" x14ac:dyDescent="0.25">
      <c r="A2602" s="3" t="s">
        <v>1551</v>
      </c>
      <c r="B2602" s="4" t="s">
        <v>28</v>
      </c>
      <c r="C2602" s="5" t="s">
        <v>35</v>
      </c>
      <c r="D2602" s="6">
        <v>1333067</v>
      </c>
      <c r="E2602" s="6">
        <v>0</v>
      </c>
      <c r="F2602" s="6">
        <f t="shared" si="41"/>
        <v>0</v>
      </c>
      <c r="G2602" s="6">
        <v>0</v>
      </c>
      <c r="H2602" s="6">
        <v>0</v>
      </c>
      <c r="I2602" s="7">
        <v>1333067</v>
      </c>
      <c r="J2602" s="6">
        <v>0</v>
      </c>
      <c r="K2602" s="6">
        <v>0</v>
      </c>
      <c r="L2602" s="10">
        <v>0</v>
      </c>
    </row>
    <row r="2603" spans="1:12" x14ac:dyDescent="0.25">
      <c r="A2603" s="3" t="s">
        <v>1551</v>
      </c>
      <c r="B2603" s="4" t="s">
        <v>28</v>
      </c>
      <c r="C2603" s="5" t="s">
        <v>1568</v>
      </c>
      <c r="D2603" s="6">
        <v>1035000</v>
      </c>
      <c r="E2603" s="6">
        <v>0</v>
      </c>
      <c r="F2603" s="6">
        <f t="shared" si="41"/>
        <v>1035000</v>
      </c>
      <c r="G2603" s="6">
        <v>1035000</v>
      </c>
      <c r="H2603" s="6">
        <v>0</v>
      </c>
      <c r="I2603" s="7">
        <v>0</v>
      </c>
      <c r="J2603" s="6">
        <v>0</v>
      </c>
      <c r="K2603" s="6">
        <v>0</v>
      </c>
      <c r="L2603" s="10">
        <v>0</v>
      </c>
    </row>
    <row r="2604" spans="1:12" x14ac:dyDescent="0.25">
      <c r="A2604" s="3" t="s">
        <v>1551</v>
      </c>
      <c r="B2604" s="4" t="s">
        <v>34</v>
      </c>
      <c r="C2604" s="5" t="s">
        <v>35</v>
      </c>
      <c r="D2604" s="6">
        <v>31215705</v>
      </c>
      <c r="E2604" s="6">
        <v>0</v>
      </c>
      <c r="F2604" s="6">
        <f t="shared" si="41"/>
        <v>0</v>
      </c>
      <c r="G2604" s="6">
        <v>0</v>
      </c>
      <c r="H2604" s="6">
        <v>0</v>
      </c>
      <c r="I2604" s="7">
        <v>31215705</v>
      </c>
      <c r="J2604" s="6">
        <v>0</v>
      </c>
      <c r="K2604" s="6">
        <v>0</v>
      </c>
      <c r="L2604" s="10">
        <v>145.9</v>
      </c>
    </row>
    <row r="2605" spans="1:12" x14ac:dyDescent="0.25">
      <c r="A2605" s="3" t="s">
        <v>1551</v>
      </c>
      <c r="B2605" s="4" t="s">
        <v>34</v>
      </c>
      <c r="C2605" s="5" t="s">
        <v>1569</v>
      </c>
      <c r="D2605" s="6">
        <v>132795</v>
      </c>
      <c r="E2605" s="6">
        <v>0</v>
      </c>
      <c r="F2605" s="6">
        <f t="shared" si="41"/>
        <v>0</v>
      </c>
      <c r="G2605" s="6">
        <v>0</v>
      </c>
      <c r="H2605" s="6">
        <v>0</v>
      </c>
      <c r="I2605" s="7">
        <v>132795</v>
      </c>
      <c r="J2605" s="6">
        <v>0</v>
      </c>
      <c r="K2605" s="6">
        <v>0</v>
      </c>
      <c r="L2605" s="10">
        <v>1.1000000000000001</v>
      </c>
    </row>
    <row r="2606" spans="1:12" x14ac:dyDescent="0.25">
      <c r="A2606" s="3" t="s">
        <v>1551</v>
      </c>
      <c r="B2606" s="4" t="s">
        <v>34</v>
      </c>
      <c r="C2606" s="5" t="s">
        <v>36</v>
      </c>
      <c r="D2606" s="6">
        <v>-245319</v>
      </c>
      <c r="E2606" s="6">
        <v>0</v>
      </c>
      <c r="F2606" s="6">
        <f t="shared" si="41"/>
        <v>0</v>
      </c>
      <c r="G2606" s="6">
        <v>0</v>
      </c>
      <c r="H2606" s="6">
        <v>0</v>
      </c>
      <c r="I2606" s="7">
        <v>-245319</v>
      </c>
      <c r="J2606" s="6">
        <v>0</v>
      </c>
      <c r="K2606" s="6">
        <v>0</v>
      </c>
      <c r="L2606" s="10">
        <v>0</v>
      </c>
    </row>
    <row r="2607" spans="1:12" x14ac:dyDescent="0.25">
      <c r="A2607" s="3" t="s">
        <v>1551</v>
      </c>
      <c r="B2607" s="4" t="s">
        <v>3</v>
      </c>
      <c r="C2607" s="5" t="s">
        <v>41</v>
      </c>
      <c r="D2607" s="6">
        <v>32664385</v>
      </c>
      <c r="E2607" s="6">
        <v>0</v>
      </c>
      <c r="F2607" s="6">
        <f t="shared" si="41"/>
        <v>271360</v>
      </c>
      <c r="G2607" s="6">
        <v>271360</v>
      </c>
      <c r="H2607" s="6">
        <v>0</v>
      </c>
      <c r="I2607" s="7">
        <v>32393025</v>
      </c>
      <c r="J2607" s="6">
        <v>0</v>
      </c>
      <c r="K2607" s="6">
        <v>0</v>
      </c>
      <c r="L2607" s="10">
        <v>146.5</v>
      </c>
    </row>
    <row r="2608" spans="1:12" x14ac:dyDescent="0.25">
      <c r="A2608" s="3" t="s">
        <v>1551</v>
      </c>
      <c r="B2608" s="4" t="s">
        <v>3</v>
      </c>
      <c r="C2608" s="5" t="s">
        <v>1570</v>
      </c>
      <c r="D2608" s="6">
        <v>306500</v>
      </c>
      <c r="E2608" s="6">
        <v>0</v>
      </c>
      <c r="F2608" s="6">
        <f t="shared" si="41"/>
        <v>0</v>
      </c>
      <c r="G2608" s="6">
        <v>0</v>
      </c>
      <c r="H2608" s="6">
        <v>0</v>
      </c>
      <c r="I2608" s="7">
        <v>306500</v>
      </c>
      <c r="J2608" s="6">
        <v>0</v>
      </c>
      <c r="K2608" s="6">
        <v>0</v>
      </c>
      <c r="L2608" s="10">
        <v>0</v>
      </c>
    </row>
    <row r="2609" spans="1:12" x14ac:dyDescent="0.25">
      <c r="A2609" s="3" t="s">
        <v>1551</v>
      </c>
      <c r="B2609" s="4" t="s">
        <v>3</v>
      </c>
      <c r="C2609" s="5" t="s">
        <v>1571</v>
      </c>
      <c r="D2609" s="6">
        <v>82800</v>
      </c>
      <c r="E2609" s="6">
        <v>0</v>
      </c>
      <c r="F2609" s="6">
        <f t="shared" si="41"/>
        <v>0</v>
      </c>
      <c r="G2609" s="6">
        <v>0</v>
      </c>
      <c r="H2609" s="6">
        <v>0</v>
      </c>
      <c r="I2609" s="7">
        <v>82800</v>
      </c>
      <c r="J2609" s="6">
        <v>0</v>
      </c>
      <c r="K2609" s="6">
        <v>0</v>
      </c>
      <c r="L2609" s="10">
        <v>0</v>
      </c>
    </row>
    <row r="2610" spans="1:12" x14ac:dyDescent="0.25">
      <c r="A2610" s="3" t="s">
        <v>1551</v>
      </c>
      <c r="B2610" s="4" t="s">
        <v>3</v>
      </c>
      <c r="C2610" s="5" t="s">
        <v>397</v>
      </c>
      <c r="D2610" s="6">
        <v>108718</v>
      </c>
      <c r="E2610" s="6">
        <v>0</v>
      </c>
      <c r="F2610" s="6">
        <f t="shared" si="41"/>
        <v>0</v>
      </c>
      <c r="G2610" s="6">
        <v>0</v>
      </c>
      <c r="H2610" s="6">
        <v>0</v>
      </c>
      <c r="I2610" s="7">
        <v>108718</v>
      </c>
      <c r="J2610" s="6">
        <v>0</v>
      </c>
      <c r="K2610" s="6">
        <v>0</v>
      </c>
      <c r="L2610" s="10">
        <v>0.7</v>
      </c>
    </row>
    <row r="2611" spans="1:12" x14ac:dyDescent="0.25">
      <c r="A2611" s="3" t="s">
        <v>1551</v>
      </c>
      <c r="B2611" s="4" t="s">
        <v>3</v>
      </c>
      <c r="C2611" s="5" t="s">
        <v>1072</v>
      </c>
      <c r="D2611" s="6">
        <v>36000</v>
      </c>
      <c r="E2611" s="6">
        <v>0</v>
      </c>
      <c r="F2611" s="6">
        <f t="shared" si="41"/>
        <v>0</v>
      </c>
      <c r="G2611" s="6">
        <v>0</v>
      </c>
      <c r="H2611" s="6">
        <v>0</v>
      </c>
      <c r="I2611" s="7">
        <v>36000</v>
      </c>
      <c r="J2611" s="6">
        <v>0</v>
      </c>
      <c r="K2611" s="6">
        <v>0</v>
      </c>
      <c r="L2611" s="10">
        <v>0</v>
      </c>
    </row>
    <row r="2612" spans="1:12" x14ac:dyDescent="0.25">
      <c r="A2612" s="3" t="s">
        <v>1551</v>
      </c>
      <c r="B2612" s="4" t="s">
        <v>3</v>
      </c>
      <c r="C2612" s="5" t="s">
        <v>1572</v>
      </c>
      <c r="D2612" s="6">
        <v>30000</v>
      </c>
      <c r="E2612" s="6">
        <v>0</v>
      </c>
      <c r="F2612" s="6">
        <f t="shared" si="41"/>
        <v>0</v>
      </c>
      <c r="G2612" s="6">
        <v>0</v>
      </c>
      <c r="H2612" s="6">
        <v>0</v>
      </c>
      <c r="I2612" s="7">
        <v>30000</v>
      </c>
      <c r="J2612" s="6">
        <v>0</v>
      </c>
      <c r="K2612" s="6">
        <v>0</v>
      </c>
      <c r="L2612" s="10">
        <v>0</v>
      </c>
    </row>
    <row r="2613" spans="1:12" x14ac:dyDescent="0.25">
      <c r="A2613" s="3" t="s">
        <v>1551</v>
      </c>
      <c r="B2613" s="4" t="s">
        <v>3</v>
      </c>
      <c r="C2613" s="5" t="s">
        <v>1573</v>
      </c>
      <c r="D2613" s="6">
        <v>120800</v>
      </c>
      <c r="E2613" s="6">
        <v>0</v>
      </c>
      <c r="F2613" s="6">
        <f t="shared" si="41"/>
        <v>0</v>
      </c>
      <c r="G2613" s="6">
        <v>0</v>
      </c>
      <c r="H2613" s="6">
        <v>0</v>
      </c>
      <c r="I2613" s="7">
        <v>120800</v>
      </c>
      <c r="J2613" s="6">
        <v>0</v>
      </c>
      <c r="K2613" s="6">
        <v>0</v>
      </c>
      <c r="L2613" s="10">
        <v>0</v>
      </c>
    </row>
    <row r="2614" spans="1:12" x14ac:dyDescent="0.25">
      <c r="A2614" s="3" t="s">
        <v>1551</v>
      </c>
      <c r="B2614" s="4" t="s">
        <v>7</v>
      </c>
      <c r="C2614" s="5" t="s">
        <v>8</v>
      </c>
      <c r="D2614" s="6">
        <v>34463978</v>
      </c>
      <c r="E2614" s="6">
        <v>0</v>
      </c>
      <c r="F2614" s="6">
        <f t="shared" si="41"/>
        <v>151651</v>
      </c>
      <c r="G2614" s="6">
        <v>151651</v>
      </c>
      <c r="H2614" s="6">
        <v>0</v>
      </c>
      <c r="I2614" s="7">
        <v>33854978</v>
      </c>
      <c r="J2614" s="6">
        <v>457349</v>
      </c>
      <c r="K2614" s="6">
        <v>0</v>
      </c>
      <c r="L2614" s="10">
        <v>146.5</v>
      </c>
    </row>
    <row r="2615" spans="1:12" x14ac:dyDescent="0.25">
      <c r="A2615" s="3" t="s">
        <v>1551</v>
      </c>
      <c r="B2615" s="4" t="s">
        <v>7</v>
      </c>
      <c r="C2615" s="5" t="s">
        <v>1214</v>
      </c>
      <c r="D2615" s="6">
        <v>14105</v>
      </c>
      <c r="E2615" s="6">
        <v>0</v>
      </c>
      <c r="F2615" s="6">
        <f t="shared" si="41"/>
        <v>0</v>
      </c>
      <c r="G2615" s="6">
        <v>0</v>
      </c>
      <c r="H2615" s="6">
        <v>0</v>
      </c>
      <c r="I2615" s="7">
        <v>14105</v>
      </c>
      <c r="J2615" s="6">
        <v>0</v>
      </c>
      <c r="K2615" s="6">
        <v>0</v>
      </c>
      <c r="L2615" s="10">
        <v>0</v>
      </c>
    </row>
    <row r="2616" spans="1:12" x14ac:dyDescent="0.25">
      <c r="A2616" s="3" t="s">
        <v>1551</v>
      </c>
      <c r="B2616" s="4" t="s">
        <v>7</v>
      </c>
      <c r="C2616" s="5" t="s">
        <v>1574</v>
      </c>
      <c r="D2616" s="6">
        <v>1117000</v>
      </c>
      <c r="E2616" s="6">
        <v>0</v>
      </c>
      <c r="F2616" s="6">
        <f t="shared" si="41"/>
        <v>1000000</v>
      </c>
      <c r="G2616" s="6">
        <v>1000000</v>
      </c>
      <c r="H2616" s="6">
        <v>0</v>
      </c>
      <c r="I2616" s="7">
        <v>117000</v>
      </c>
      <c r="J2616" s="6">
        <v>0</v>
      </c>
      <c r="K2616" s="6">
        <v>0</v>
      </c>
      <c r="L2616" s="10">
        <v>0</v>
      </c>
    </row>
    <row r="2617" spans="1:12" x14ac:dyDescent="0.25">
      <c r="A2617" s="3" t="s">
        <v>1551</v>
      </c>
      <c r="B2617" s="4" t="s">
        <v>7</v>
      </c>
      <c r="C2617" s="5" t="s">
        <v>1572</v>
      </c>
      <c r="D2617" s="6">
        <v>14309</v>
      </c>
      <c r="E2617" s="6">
        <v>0</v>
      </c>
      <c r="F2617" s="6">
        <f t="shared" si="41"/>
        <v>0</v>
      </c>
      <c r="G2617" s="6">
        <v>0</v>
      </c>
      <c r="H2617" s="6">
        <v>0</v>
      </c>
      <c r="I2617" s="7">
        <v>14309</v>
      </c>
      <c r="J2617" s="6">
        <v>0</v>
      </c>
      <c r="K2617" s="6">
        <v>0</v>
      </c>
      <c r="L2617" s="10">
        <v>0.3</v>
      </c>
    </row>
    <row r="2618" spans="1:12" x14ac:dyDescent="0.25">
      <c r="A2618" s="3" t="s">
        <v>1551</v>
      </c>
      <c r="B2618" s="4" t="s">
        <v>7</v>
      </c>
      <c r="C2618" s="5" t="s">
        <v>1575</v>
      </c>
      <c r="D2618" s="6">
        <v>7500</v>
      </c>
      <c r="E2618" s="6">
        <v>0</v>
      </c>
      <c r="F2618" s="6">
        <f t="shared" si="41"/>
        <v>0</v>
      </c>
      <c r="G2618" s="6">
        <v>0</v>
      </c>
      <c r="H2618" s="6">
        <v>0</v>
      </c>
      <c r="I2618" s="7">
        <v>7500</v>
      </c>
      <c r="J2618" s="6">
        <v>0</v>
      </c>
      <c r="K2618" s="6">
        <v>0</v>
      </c>
      <c r="L2618" s="10">
        <v>0</v>
      </c>
    </row>
    <row r="2619" spans="1:12" x14ac:dyDescent="0.25">
      <c r="A2619" s="3" t="s">
        <v>1551</v>
      </c>
      <c r="B2619" s="4" t="s">
        <v>7</v>
      </c>
      <c r="C2619" s="5" t="s">
        <v>1576</v>
      </c>
      <c r="D2619" s="6">
        <v>47471</v>
      </c>
      <c r="E2619" s="6">
        <v>0</v>
      </c>
      <c r="F2619" s="6">
        <f t="shared" si="41"/>
        <v>0</v>
      </c>
      <c r="G2619" s="6">
        <v>0</v>
      </c>
      <c r="H2619" s="6">
        <v>0</v>
      </c>
      <c r="I2619" s="7">
        <v>47471</v>
      </c>
      <c r="J2619" s="6">
        <v>0</v>
      </c>
      <c r="K2619" s="6">
        <v>0</v>
      </c>
      <c r="L2619" s="10">
        <v>0.4</v>
      </c>
    </row>
    <row r="2620" spans="1:12" x14ac:dyDescent="0.25">
      <c r="A2620" s="3" t="s">
        <v>1551</v>
      </c>
      <c r="B2620" s="4" t="s">
        <v>7</v>
      </c>
      <c r="C2620" s="5" t="s">
        <v>51</v>
      </c>
      <c r="D2620" s="6">
        <v>-26846</v>
      </c>
      <c r="E2620" s="6">
        <v>0</v>
      </c>
      <c r="F2620" s="6">
        <f t="shared" si="41"/>
        <v>0</v>
      </c>
      <c r="G2620" s="6">
        <v>0</v>
      </c>
      <c r="H2620" s="6">
        <v>0</v>
      </c>
      <c r="I2620" s="7">
        <v>-26846</v>
      </c>
      <c r="J2620" s="6">
        <v>0</v>
      </c>
      <c r="K2620" s="6">
        <v>0</v>
      </c>
      <c r="L2620" s="10">
        <v>0</v>
      </c>
    </row>
    <row r="2621" spans="1:12" x14ac:dyDescent="0.25">
      <c r="A2621" s="3" t="s">
        <v>1551</v>
      </c>
      <c r="B2621" s="4" t="s">
        <v>7</v>
      </c>
      <c r="C2621" s="5" t="s">
        <v>1577</v>
      </c>
      <c r="D2621" s="6">
        <v>-74834</v>
      </c>
      <c r="E2621" s="6">
        <v>0</v>
      </c>
      <c r="F2621" s="6">
        <f t="shared" si="41"/>
        <v>0</v>
      </c>
      <c r="G2621" s="6">
        <v>0</v>
      </c>
      <c r="H2621" s="6">
        <v>0</v>
      </c>
      <c r="I2621" s="7">
        <v>-74834</v>
      </c>
      <c r="J2621" s="6">
        <v>0</v>
      </c>
      <c r="K2621" s="6">
        <v>0</v>
      </c>
      <c r="L2621" s="10">
        <v>0</v>
      </c>
    </row>
    <row r="2622" spans="1:12" x14ac:dyDescent="0.25">
      <c r="A2622" s="3" t="s">
        <v>1551</v>
      </c>
      <c r="B2622" s="4" t="s">
        <v>9</v>
      </c>
      <c r="C2622" s="5" t="s">
        <v>10</v>
      </c>
      <c r="D2622" s="6">
        <v>50108869</v>
      </c>
      <c r="E2622" s="6">
        <v>0</v>
      </c>
      <c r="F2622" s="6">
        <f t="shared" si="41"/>
        <v>12835578</v>
      </c>
      <c r="G2622" s="6">
        <v>12835578</v>
      </c>
      <c r="H2622" s="6">
        <v>0</v>
      </c>
      <c r="I2622" s="7">
        <v>36481518</v>
      </c>
      <c r="J2622" s="6">
        <v>791773</v>
      </c>
      <c r="K2622" s="6">
        <v>0</v>
      </c>
      <c r="L2622" s="10">
        <v>155.5</v>
      </c>
    </row>
    <row r="2623" spans="1:12" x14ac:dyDescent="0.25">
      <c r="A2623" s="3" t="s">
        <v>1551</v>
      </c>
      <c r="B2623" s="4" t="s">
        <v>9</v>
      </c>
      <c r="C2623" s="5" t="s">
        <v>1578</v>
      </c>
      <c r="D2623" s="6">
        <v>96568</v>
      </c>
      <c r="E2623" s="6">
        <v>0</v>
      </c>
      <c r="F2623" s="6">
        <f t="shared" si="41"/>
        <v>0</v>
      </c>
      <c r="G2623" s="6">
        <v>0</v>
      </c>
      <c r="H2623" s="6">
        <v>0</v>
      </c>
      <c r="I2623" s="7">
        <v>96568</v>
      </c>
      <c r="J2623" s="6">
        <v>0</v>
      </c>
      <c r="K2623" s="6">
        <v>0</v>
      </c>
      <c r="L2623" s="10">
        <v>0.7</v>
      </c>
    </row>
    <row r="2624" spans="1:12" x14ac:dyDescent="0.25">
      <c r="A2624" s="3" t="s">
        <v>1551</v>
      </c>
      <c r="B2624" s="4" t="s">
        <v>9</v>
      </c>
      <c r="C2624" s="5" t="s">
        <v>1579</v>
      </c>
      <c r="D2624" s="6">
        <v>469201</v>
      </c>
      <c r="E2624" s="6">
        <v>0</v>
      </c>
      <c r="F2624" s="6">
        <f t="shared" si="41"/>
        <v>0</v>
      </c>
      <c r="G2624" s="6">
        <v>0</v>
      </c>
      <c r="H2624" s="6">
        <v>0</v>
      </c>
      <c r="I2624" s="7">
        <v>469201</v>
      </c>
      <c r="J2624" s="6">
        <v>0</v>
      </c>
      <c r="K2624" s="6">
        <v>0</v>
      </c>
      <c r="L2624" s="10">
        <v>0.5</v>
      </c>
    </row>
    <row r="2625" spans="1:12" x14ac:dyDescent="0.25">
      <c r="A2625" s="3" t="s">
        <v>1551</v>
      </c>
      <c r="B2625" s="4" t="s">
        <v>9</v>
      </c>
      <c r="C2625" s="5" t="s">
        <v>1580</v>
      </c>
      <c r="D2625" s="6">
        <v>208646</v>
      </c>
      <c r="E2625" s="6">
        <v>0</v>
      </c>
      <c r="F2625" s="6">
        <f t="shared" si="41"/>
        <v>0</v>
      </c>
      <c r="G2625" s="6">
        <v>0</v>
      </c>
      <c r="H2625" s="6">
        <v>0</v>
      </c>
      <c r="I2625" s="7">
        <v>208646</v>
      </c>
      <c r="J2625" s="6">
        <v>0</v>
      </c>
      <c r="K2625" s="6">
        <v>0</v>
      </c>
      <c r="L2625" s="10">
        <v>0</v>
      </c>
    </row>
    <row r="2626" spans="1:12" x14ac:dyDescent="0.25">
      <c r="A2626" s="3" t="s">
        <v>1551</v>
      </c>
      <c r="B2626" s="4" t="s">
        <v>11</v>
      </c>
      <c r="C2626" s="5" t="s">
        <v>12</v>
      </c>
      <c r="D2626" s="6">
        <v>45480778</v>
      </c>
      <c r="E2626" s="6">
        <v>0</v>
      </c>
      <c r="F2626" s="6">
        <f t="shared" si="41"/>
        <v>2429601</v>
      </c>
      <c r="G2626" s="6">
        <v>2429601</v>
      </c>
      <c r="H2626" s="6">
        <v>0</v>
      </c>
      <c r="I2626" s="7">
        <v>42741573</v>
      </c>
      <c r="J2626" s="6">
        <v>309604</v>
      </c>
      <c r="K2626" s="6">
        <v>0</v>
      </c>
      <c r="L2626" s="10">
        <v>161.5</v>
      </c>
    </row>
    <row r="2627" spans="1:12" x14ac:dyDescent="0.25">
      <c r="A2627" s="3" t="s">
        <v>1551</v>
      </c>
      <c r="B2627" s="4" t="s">
        <v>11</v>
      </c>
      <c r="C2627" s="5" t="s">
        <v>1581</v>
      </c>
      <c r="D2627" s="6">
        <v>167400</v>
      </c>
      <c r="E2627" s="6">
        <v>0</v>
      </c>
      <c r="F2627" s="6">
        <f t="shared" si="41"/>
        <v>75240</v>
      </c>
      <c r="G2627" s="6">
        <v>75240</v>
      </c>
      <c r="H2627" s="6">
        <v>0</v>
      </c>
      <c r="I2627" s="7">
        <v>92160</v>
      </c>
      <c r="J2627" s="6">
        <v>0</v>
      </c>
      <c r="K2627" s="6">
        <v>0</v>
      </c>
      <c r="L2627" s="10">
        <v>0</v>
      </c>
    </row>
    <row r="2628" spans="1:12" x14ac:dyDescent="0.25">
      <c r="A2628" s="3" t="s">
        <v>1551</v>
      </c>
      <c r="B2628" s="4" t="s">
        <v>11</v>
      </c>
      <c r="C2628" s="5" t="s">
        <v>461</v>
      </c>
      <c r="D2628" s="6">
        <v>3654</v>
      </c>
      <c r="E2628" s="6">
        <v>0</v>
      </c>
      <c r="F2628" s="6">
        <f t="shared" si="41"/>
        <v>0</v>
      </c>
      <c r="G2628" s="6">
        <v>0</v>
      </c>
      <c r="H2628" s="6">
        <v>0</v>
      </c>
      <c r="I2628" s="7">
        <v>3654</v>
      </c>
      <c r="J2628" s="6">
        <v>0</v>
      </c>
      <c r="K2628" s="6">
        <v>0</v>
      </c>
      <c r="L2628" s="10">
        <v>0</v>
      </c>
    </row>
    <row r="2629" spans="1:12" x14ac:dyDescent="0.25">
      <c r="A2629" s="3" t="s">
        <v>1551</v>
      </c>
      <c r="B2629" s="4" t="s">
        <v>11</v>
      </c>
      <c r="C2629" s="5" t="s">
        <v>1582</v>
      </c>
      <c r="D2629" s="6">
        <v>464310</v>
      </c>
      <c r="E2629" s="6">
        <v>0</v>
      </c>
      <c r="F2629" s="6">
        <f t="shared" si="41"/>
        <v>0</v>
      </c>
      <c r="G2629" s="6">
        <v>0</v>
      </c>
      <c r="H2629" s="6">
        <v>0</v>
      </c>
      <c r="I2629" s="7">
        <v>464310</v>
      </c>
      <c r="J2629" s="6">
        <v>0</v>
      </c>
      <c r="K2629" s="6">
        <v>0</v>
      </c>
      <c r="L2629" s="10">
        <v>2</v>
      </c>
    </row>
    <row r="2630" spans="1:12" x14ac:dyDescent="0.25">
      <c r="A2630" s="3" t="s">
        <v>1551</v>
      </c>
      <c r="B2630" s="4" t="s">
        <v>11</v>
      </c>
      <c r="C2630" s="5" t="s">
        <v>1583</v>
      </c>
      <c r="D2630" s="6">
        <v>170723</v>
      </c>
      <c r="E2630" s="6">
        <v>0</v>
      </c>
      <c r="F2630" s="6">
        <f t="shared" si="41"/>
        <v>0</v>
      </c>
      <c r="G2630" s="6">
        <v>0</v>
      </c>
      <c r="H2630" s="6">
        <v>0</v>
      </c>
      <c r="I2630" s="7">
        <v>170723</v>
      </c>
      <c r="J2630" s="6">
        <v>0</v>
      </c>
      <c r="K2630" s="6">
        <v>0</v>
      </c>
      <c r="L2630" s="10">
        <v>2.2000000000000002</v>
      </c>
    </row>
    <row r="2631" spans="1:12" x14ac:dyDescent="0.25">
      <c r="A2631" s="3" t="s">
        <v>1551</v>
      </c>
      <c r="B2631" s="4" t="s">
        <v>11</v>
      </c>
      <c r="C2631" s="5" t="s">
        <v>1584</v>
      </c>
      <c r="D2631" s="6">
        <v>226445</v>
      </c>
      <c r="E2631" s="6">
        <v>0</v>
      </c>
      <c r="F2631" s="6">
        <f t="shared" si="41"/>
        <v>0</v>
      </c>
      <c r="G2631" s="6">
        <v>0</v>
      </c>
      <c r="H2631" s="6">
        <v>0</v>
      </c>
      <c r="I2631" s="7">
        <v>226445</v>
      </c>
      <c r="J2631" s="6">
        <v>0</v>
      </c>
      <c r="K2631" s="6">
        <v>0</v>
      </c>
      <c r="L2631" s="10">
        <v>3</v>
      </c>
    </row>
    <row r="2632" spans="1:12" x14ac:dyDescent="0.25">
      <c r="A2632" s="3" t="s">
        <v>1585</v>
      </c>
      <c r="B2632" s="4" t="s">
        <v>14</v>
      </c>
      <c r="C2632" s="5" t="s">
        <v>15</v>
      </c>
      <c r="D2632" s="6">
        <v>1436913372</v>
      </c>
      <c r="E2632" s="6">
        <v>0</v>
      </c>
      <c r="F2632" s="6">
        <f t="shared" si="41"/>
        <v>0</v>
      </c>
      <c r="G2632" s="6">
        <v>0</v>
      </c>
      <c r="H2632" s="6">
        <v>0</v>
      </c>
      <c r="I2632" s="7">
        <v>844073959</v>
      </c>
      <c r="J2632" s="6">
        <v>19777338</v>
      </c>
      <c r="K2632" s="6">
        <v>573062075</v>
      </c>
      <c r="L2632" s="10">
        <v>3326.8</v>
      </c>
    </row>
    <row r="2633" spans="1:12" x14ac:dyDescent="0.25">
      <c r="A2633" s="3" t="s">
        <v>1585</v>
      </c>
      <c r="B2633" s="4" t="s">
        <v>20</v>
      </c>
      <c r="C2633" s="5" t="s">
        <v>21</v>
      </c>
      <c r="D2633" s="6">
        <v>1404629871</v>
      </c>
      <c r="E2633" s="6">
        <v>0</v>
      </c>
      <c r="F2633" s="6">
        <f t="shared" si="41"/>
        <v>0</v>
      </c>
      <c r="G2633" s="6">
        <v>0</v>
      </c>
      <c r="H2633" s="6">
        <v>0</v>
      </c>
      <c r="I2633" s="7">
        <v>747880934</v>
      </c>
      <c r="J2633" s="6">
        <v>5866138</v>
      </c>
      <c r="K2633" s="6">
        <v>650882799</v>
      </c>
      <c r="L2633" s="10">
        <v>3326.8</v>
      </c>
    </row>
    <row r="2634" spans="1:12" x14ac:dyDescent="0.25">
      <c r="A2634" s="3" t="s">
        <v>1585</v>
      </c>
      <c r="B2634" s="4" t="s">
        <v>20</v>
      </c>
      <c r="C2634" s="5" t="s">
        <v>1586</v>
      </c>
      <c r="D2634" s="6">
        <v>95000</v>
      </c>
      <c r="E2634" s="6">
        <v>0</v>
      </c>
      <c r="F2634" s="6">
        <f t="shared" si="41"/>
        <v>0</v>
      </c>
      <c r="G2634" s="6">
        <v>0</v>
      </c>
      <c r="H2634" s="6">
        <v>0</v>
      </c>
      <c r="I2634" s="7">
        <v>95000</v>
      </c>
      <c r="J2634" s="6">
        <v>0</v>
      </c>
      <c r="K2634" s="6">
        <v>0</v>
      </c>
      <c r="L2634" s="10">
        <v>0</v>
      </c>
    </row>
    <row r="2635" spans="1:12" x14ac:dyDescent="0.25">
      <c r="A2635" s="3" t="s">
        <v>1585</v>
      </c>
      <c r="B2635" s="4" t="s">
        <v>23</v>
      </c>
      <c r="C2635" s="5" t="s">
        <v>24</v>
      </c>
      <c r="D2635" s="6">
        <v>1578506823</v>
      </c>
      <c r="E2635" s="6">
        <v>0</v>
      </c>
      <c r="F2635" s="6">
        <f t="shared" ref="F2635:F2698" si="42">SUM(G2635:H2635)</f>
        <v>0</v>
      </c>
      <c r="G2635" s="6">
        <v>0</v>
      </c>
      <c r="H2635" s="6">
        <v>0</v>
      </c>
      <c r="I2635" s="7">
        <v>851844882</v>
      </c>
      <c r="J2635" s="6">
        <v>8552189</v>
      </c>
      <c r="K2635" s="6">
        <v>718109752</v>
      </c>
      <c r="L2635" s="10">
        <v>3326.8</v>
      </c>
    </row>
    <row r="2636" spans="1:12" x14ac:dyDescent="0.25">
      <c r="A2636" s="3" t="s">
        <v>1585</v>
      </c>
      <c r="B2636" s="4" t="s">
        <v>25</v>
      </c>
      <c r="C2636" s="5" t="s">
        <v>26</v>
      </c>
      <c r="D2636" s="6">
        <v>1753538544</v>
      </c>
      <c r="E2636" s="6">
        <v>0</v>
      </c>
      <c r="F2636" s="6">
        <f t="shared" si="42"/>
        <v>0</v>
      </c>
      <c r="G2636" s="6">
        <v>0</v>
      </c>
      <c r="H2636" s="6">
        <v>0</v>
      </c>
      <c r="I2636" s="7">
        <v>1134947195</v>
      </c>
      <c r="J2636" s="6">
        <v>6672645</v>
      </c>
      <c r="K2636" s="6">
        <v>611918704</v>
      </c>
      <c r="L2636" s="10">
        <v>3326.8</v>
      </c>
    </row>
    <row r="2637" spans="1:12" x14ac:dyDescent="0.25">
      <c r="A2637" s="3" t="s">
        <v>1585</v>
      </c>
      <c r="B2637" s="4" t="s">
        <v>25</v>
      </c>
      <c r="C2637" s="5" t="s">
        <v>1587</v>
      </c>
      <c r="D2637" s="6">
        <v>74250000</v>
      </c>
      <c r="E2637" s="6">
        <v>0</v>
      </c>
      <c r="F2637" s="6">
        <f t="shared" si="42"/>
        <v>0</v>
      </c>
      <c r="G2637" s="6">
        <v>0</v>
      </c>
      <c r="H2637" s="6">
        <v>0</v>
      </c>
      <c r="I2637" s="7">
        <v>74250000</v>
      </c>
      <c r="J2637" s="6">
        <v>0</v>
      </c>
      <c r="K2637" s="6">
        <v>0</v>
      </c>
      <c r="L2637" s="10">
        <v>2</v>
      </c>
    </row>
    <row r="2638" spans="1:12" x14ac:dyDescent="0.25">
      <c r="A2638" s="3" t="s">
        <v>1585</v>
      </c>
      <c r="B2638" s="4" t="s">
        <v>28</v>
      </c>
      <c r="C2638" s="5" t="s">
        <v>29</v>
      </c>
      <c r="D2638" s="6">
        <v>2112021087</v>
      </c>
      <c r="E2638" s="6">
        <v>0</v>
      </c>
      <c r="F2638" s="6">
        <f t="shared" si="42"/>
        <v>0</v>
      </c>
      <c r="G2638" s="6">
        <v>0</v>
      </c>
      <c r="H2638" s="6">
        <v>0</v>
      </c>
      <c r="I2638" s="7">
        <v>1483476167</v>
      </c>
      <c r="J2638" s="6">
        <v>7078096</v>
      </c>
      <c r="K2638" s="6">
        <v>621466824</v>
      </c>
      <c r="L2638" s="10">
        <v>3328.8</v>
      </c>
    </row>
    <row r="2639" spans="1:12" x14ac:dyDescent="0.25">
      <c r="A2639" s="3" t="s">
        <v>1585</v>
      </c>
      <c r="B2639" s="4" t="s">
        <v>34</v>
      </c>
      <c r="C2639" s="5" t="s">
        <v>35</v>
      </c>
      <c r="D2639" s="6">
        <v>1984439402</v>
      </c>
      <c r="E2639" s="6">
        <v>0</v>
      </c>
      <c r="F2639" s="6">
        <f t="shared" si="42"/>
        <v>1000000</v>
      </c>
      <c r="G2639" s="6">
        <v>1000000</v>
      </c>
      <c r="H2639" s="6">
        <v>0</v>
      </c>
      <c r="I2639" s="7">
        <v>1346783625</v>
      </c>
      <c r="J2639" s="6">
        <v>7078096</v>
      </c>
      <c r="K2639" s="6">
        <v>629577681</v>
      </c>
      <c r="L2639" s="10">
        <v>3326</v>
      </c>
    </row>
    <row r="2640" spans="1:12" x14ac:dyDescent="0.25">
      <c r="A2640" s="3" t="s">
        <v>1585</v>
      </c>
      <c r="B2640" s="4" t="s">
        <v>34</v>
      </c>
      <c r="C2640" s="5" t="s">
        <v>107</v>
      </c>
      <c r="D2640" s="6">
        <v>52980</v>
      </c>
      <c r="E2640" s="6">
        <v>0</v>
      </c>
      <c r="F2640" s="6">
        <f t="shared" si="42"/>
        <v>0</v>
      </c>
      <c r="G2640" s="6">
        <v>0</v>
      </c>
      <c r="H2640" s="6">
        <v>0</v>
      </c>
      <c r="I2640" s="7">
        <v>52980</v>
      </c>
      <c r="J2640" s="6">
        <v>0</v>
      </c>
      <c r="K2640" s="6">
        <v>0</v>
      </c>
      <c r="L2640" s="10">
        <v>0</v>
      </c>
    </row>
    <row r="2641" spans="1:12" x14ac:dyDescent="0.25">
      <c r="A2641" s="3" t="s">
        <v>1585</v>
      </c>
      <c r="B2641" s="4" t="s">
        <v>3</v>
      </c>
      <c r="C2641" s="5" t="s">
        <v>41</v>
      </c>
      <c r="D2641" s="6">
        <v>1898659905</v>
      </c>
      <c r="E2641" s="6">
        <v>0</v>
      </c>
      <c r="F2641" s="6">
        <f t="shared" si="42"/>
        <v>0</v>
      </c>
      <c r="G2641" s="6">
        <v>0</v>
      </c>
      <c r="H2641" s="6">
        <v>0</v>
      </c>
      <c r="I2641" s="7">
        <v>1250978446</v>
      </c>
      <c r="J2641" s="6">
        <v>5478096</v>
      </c>
      <c r="K2641" s="6">
        <v>642203363</v>
      </c>
      <c r="L2641" s="10">
        <v>3326</v>
      </c>
    </row>
    <row r="2642" spans="1:12" x14ac:dyDescent="0.25">
      <c r="A2642" s="3" t="s">
        <v>1585</v>
      </c>
      <c r="B2642" s="4" t="s">
        <v>3</v>
      </c>
      <c r="C2642" s="5" t="s">
        <v>387</v>
      </c>
      <c r="D2642" s="6">
        <v>161599957</v>
      </c>
      <c r="E2642" s="6">
        <v>0</v>
      </c>
      <c r="F2642" s="6">
        <f t="shared" si="42"/>
        <v>0</v>
      </c>
      <c r="G2642" s="6">
        <v>0</v>
      </c>
      <c r="H2642" s="6">
        <v>0</v>
      </c>
      <c r="I2642" s="7">
        <v>161599957</v>
      </c>
      <c r="J2642" s="6">
        <v>0</v>
      </c>
      <c r="K2642" s="6">
        <v>0</v>
      </c>
      <c r="L2642" s="10">
        <v>3</v>
      </c>
    </row>
    <row r="2643" spans="1:12" x14ac:dyDescent="0.25">
      <c r="A2643" s="3" t="s">
        <v>1585</v>
      </c>
      <c r="B2643" s="4" t="s">
        <v>3</v>
      </c>
      <c r="C2643" s="5" t="s">
        <v>631</v>
      </c>
      <c r="D2643" s="6">
        <v>2000000</v>
      </c>
      <c r="E2643" s="6">
        <v>0</v>
      </c>
      <c r="F2643" s="6">
        <f t="shared" si="42"/>
        <v>0</v>
      </c>
      <c r="G2643" s="6">
        <v>0</v>
      </c>
      <c r="H2643" s="6">
        <v>0</v>
      </c>
      <c r="I2643" s="7">
        <v>2000000</v>
      </c>
      <c r="J2643" s="6">
        <v>0</v>
      </c>
      <c r="K2643" s="6">
        <v>0</v>
      </c>
      <c r="L2643" s="10">
        <v>0</v>
      </c>
    </row>
    <row r="2644" spans="1:12" x14ac:dyDescent="0.25">
      <c r="A2644" s="3" t="s">
        <v>1585</v>
      </c>
      <c r="B2644" s="4" t="s">
        <v>7</v>
      </c>
      <c r="C2644" s="5" t="s">
        <v>8</v>
      </c>
      <c r="D2644" s="6">
        <v>1789299665</v>
      </c>
      <c r="E2644" s="6">
        <v>0</v>
      </c>
      <c r="F2644" s="6">
        <f t="shared" si="42"/>
        <v>0</v>
      </c>
      <c r="G2644" s="6">
        <v>0</v>
      </c>
      <c r="H2644" s="6">
        <v>0</v>
      </c>
      <c r="I2644" s="7">
        <v>954579686</v>
      </c>
      <c r="J2644" s="6">
        <v>5478096</v>
      </c>
      <c r="K2644" s="6">
        <v>829241883</v>
      </c>
      <c r="L2644" s="10">
        <v>3327</v>
      </c>
    </row>
    <row r="2645" spans="1:12" x14ac:dyDescent="0.25">
      <c r="A2645" s="3" t="s">
        <v>1585</v>
      </c>
      <c r="B2645" s="4" t="s">
        <v>7</v>
      </c>
      <c r="C2645" s="5" t="s">
        <v>51</v>
      </c>
      <c r="D2645" s="6">
        <v>-29126</v>
      </c>
      <c r="E2645" s="6">
        <v>0</v>
      </c>
      <c r="F2645" s="6">
        <f t="shared" si="42"/>
        <v>0</v>
      </c>
      <c r="G2645" s="6">
        <v>0</v>
      </c>
      <c r="H2645" s="6">
        <v>0</v>
      </c>
      <c r="I2645" s="7">
        <v>-29126</v>
      </c>
      <c r="J2645" s="6">
        <v>0</v>
      </c>
      <c r="K2645" s="6">
        <v>0</v>
      </c>
      <c r="L2645" s="10">
        <v>0</v>
      </c>
    </row>
    <row r="2646" spans="1:12" x14ac:dyDescent="0.25">
      <c r="A2646" s="3" t="s">
        <v>1585</v>
      </c>
      <c r="B2646" s="4" t="s">
        <v>7</v>
      </c>
      <c r="C2646" s="5" t="s">
        <v>1588</v>
      </c>
      <c r="D2646" s="6">
        <v>751649</v>
      </c>
      <c r="E2646" s="6">
        <v>0</v>
      </c>
      <c r="F2646" s="6">
        <f t="shared" si="42"/>
        <v>0</v>
      </c>
      <c r="G2646" s="6">
        <v>0</v>
      </c>
      <c r="H2646" s="6">
        <v>0</v>
      </c>
      <c r="I2646" s="7">
        <v>751649</v>
      </c>
      <c r="J2646" s="6">
        <v>0</v>
      </c>
      <c r="K2646" s="6">
        <v>0</v>
      </c>
      <c r="L2646" s="10">
        <v>0</v>
      </c>
    </row>
    <row r="2647" spans="1:12" x14ac:dyDescent="0.25">
      <c r="A2647" s="3" t="s">
        <v>1585</v>
      </c>
      <c r="B2647" s="4" t="s">
        <v>7</v>
      </c>
      <c r="C2647" s="5" t="s">
        <v>1526</v>
      </c>
      <c r="D2647" s="6">
        <v>-20834</v>
      </c>
      <c r="E2647" s="6">
        <v>0</v>
      </c>
      <c r="F2647" s="6">
        <f t="shared" si="42"/>
        <v>0</v>
      </c>
      <c r="G2647" s="6">
        <v>0</v>
      </c>
      <c r="H2647" s="6">
        <v>0</v>
      </c>
      <c r="I2647" s="7">
        <v>-20834</v>
      </c>
      <c r="J2647" s="6">
        <v>0</v>
      </c>
      <c r="K2647" s="6">
        <v>0</v>
      </c>
      <c r="L2647" s="10">
        <v>0</v>
      </c>
    </row>
    <row r="2648" spans="1:12" x14ac:dyDescent="0.25">
      <c r="A2648" s="3" t="s">
        <v>1585</v>
      </c>
      <c r="B2648" s="4" t="s">
        <v>7</v>
      </c>
      <c r="C2648" s="5" t="s">
        <v>1589</v>
      </c>
      <c r="D2648" s="6">
        <v>0</v>
      </c>
      <c r="E2648" s="6">
        <v>0</v>
      </c>
      <c r="F2648" s="6">
        <f t="shared" si="42"/>
        <v>0</v>
      </c>
      <c r="G2648" s="6">
        <v>0</v>
      </c>
      <c r="H2648" s="6">
        <v>0</v>
      </c>
      <c r="I2648" s="7">
        <v>0</v>
      </c>
      <c r="J2648" s="6">
        <v>0</v>
      </c>
      <c r="K2648" s="6">
        <v>0</v>
      </c>
      <c r="L2648" s="10">
        <v>0</v>
      </c>
    </row>
    <row r="2649" spans="1:12" x14ac:dyDescent="0.25">
      <c r="A2649" s="3" t="s">
        <v>1585</v>
      </c>
      <c r="B2649" s="4" t="s">
        <v>9</v>
      </c>
      <c r="C2649" s="5" t="s">
        <v>10</v>
      </c>
      <c r="D2649" s="6">
        <v>1797535671</v>
      </c>
      <c r="E2649" s="6">
        <v>0</v>
      </c>
      <c r="F2649" s="6">
        <f t="shared" si="42"/>
        <v>500000</v>
      </c>
      <c r="G2649" s="6">
        <v>500000</v>
      </c>
      <c r="H2649" s="6">
        <v>0</v>
      </c>
      <c r="I2649" s="7">
        <v>958557897</v>
      </c>
      <c r="J2649" s="6">
        <v>5528096</v>
      </c>
      <c r="K2649" s="6">
        <v>832949678</v>
      </c>
      <c r="L2649" s="10">
        <v>3327</v>
      </c>
    </row>
    <row r="2650" spans="1:12" x14ac:dyDescent="0.25">
      <c r="A2650" s="3" t="s">
        <v>1585</v>
      </c>
      <c r="B2650" s="4" t="s">
        <v>9</v>
      </c>
      <c r="C2650" s="5" t="s">
        <v>1526</v>
      </c>
      <c r="D2650" s="6">
        <v>-276355</v>
      </c>
      <c r="E2650" s="6">
        <v>0</v>
      </c>
      <c r="F2650" s="6">
        <f t="shared" si="42"/>
        <v>0</v>
      </c>
      <c r="G2650" s="6">
        <v>0</v>
      </c>
      <c r="H2650" s="6">
        <v>0</v>
      </c>
      <c r="I2650" s="7">
        <v>-276355</v>
      </c>
      <c r="J2650" s="6">
        <v>0</v>
      </c>
      <c r="K2650" s="6">
        <v>0</v>
      </c>
      <c r="L2650" s="10">
        <v>0</v>
      </c>
    </row>
    <row r="2651" spans="1:12" x14ac:dyDescent="0.25">
      <c r="A2651" s="3" t="s">
        <v>1585</v>
      </c>
      <c r="B2651" s="4" t="s">
        <v>9</v>
      </c>
      <c r="C2651" s="5" t="s">
        <v>124</v>
      </c>
      <c r="D2651" s="6">
        <v>88008</v>
      </c>
      <c r="E2651" s="6">
        <v>0</v>
      </c>
      <c r="F2651" s="6">
        <f t="shared" si="42"/>
        <v>0</v>
      </c>
      <c r="G2651" s="6">
        <v>0</v>
      </c>
      <c r="H2651" s="6">
        <v>0</v>
      </c>
      <c r="I2651" s="7">
        <v>88008</v>
      </c>
      <c r="J2651" s="6">
        <v>0</v>
      </c>
      <c r="K2651" s="6">
        <v>0</v>
      </c>
      <c r="L2651" s="10">
        <v>1.5</v>
      </c>
    </row>
    <row r="2652" spans="1:12" x14ac:dyDescent="0.25">
      <c r="A2652" s="3" t="s">
        <v>1585</v>
      </c>
      <c r="B2652" s="4" t="s">
        <v>9</v>
      </c>
      <c r="C2652" s="5" t="s">
        <v>1590</v>
      </c>
      <c r="D2652" s="6">
        <v>0</v>
      </c>
      <c r="E2652" s="6">
        <v>0</v>
      </c>
      <c r="F2652" s="6">
        <f t="shared" si="42"/>
        <v>0</v>
      </c>
      <c r="G2652" s="6">
        <v>0</v>
      </c>
      <c r="H2652" s="6">
        <v>0</v>
      </c>
      <c r="I2652" s="7">
        <v>0</v>
      </c>
      <c r="J2652" s="6">
        <v>0</v>
      </c>
      <c r="K2652" s="6">
        <v>0</v>
      </c>
      <c r="L2652" s="10">
        <v>0</v>
      </c>
    </row>
    <row r="2653" spans="1:12" x14ac:dyDescent="0.25">
      <c r="A2653" s="3" t="s">
        <v>1585</v>
      </c>
      <c r="B2653" s="4" t="s">
        <v>11</v>
      </c>
      <c r="C2653" s="5" t="s">
        <v>12</v>
      </c>
      <c r="D2653" s="6">
        <v>2063783439</v>
      </c>
      <c r="E2653" s="6">
        <v>0</v>
      </c>
      <c r="F2653" s="6">
        <f t="shared" si="42"/>
        <v>0</v>
      </c>
      <c r="G2653" s="6">
        <v>0</v>
      </c>
      <c r="H2653" s="6">
        <v>0</v>
      </c>
      <c r="I2653" s="7">
        <v>1197797806</v>
      </c>
      <c r="J2653" s="6">
        <v>5283672</v>
      </c>
      <c r="K2653" s="6">
        <v>860701961</v>
      </c>
      <c r="L2653" s="10">
        <v>3328.5</v>
      </c>
    </row>
    <row r="2654" spans="1:12" x14ac:dyDescent="0.25">
      <c r="A2654" s="3" t="s">
        <v>1591</v>
      </c>
      <c r="B2654" s="4" t="s">
        <v>14</v>
      </c>
      <c r="C2654" s="5" t="s">
        <v>15</v>
      </c>
      <c r="D2654" s="6">
        <v>481677345</v>
      </c>
      <c r="E2654" s="6">
        <v>0</v>
      </c>
      <c r="F2654" s="6">
        <f t="shared" si="42"/>
        <v>135066583</v>
      </c>
      <c r="G2654" s="6">
        <v>135066583</v>
      </c>
      <c r="H2654" s="6">
        <v>0</v>
      </c>
      <c r="I2654" s="7">
        <v>346610762</v>
      </c>
      <c r="J2654" s="6">
        <v>0</v>
      </c>
      <c r="K2654" s="6">
        <v>0</v>
      </c>
      <c r="L2654" s="10">
        <v>31.9</v>
      </c>
    </row>
    <row r="2655" spans="1:12" x14ac:dyDescent="0.25">
      <c r="A2655" s="3" t="s">
        <v>1591</v>
      </c>
      <c r="B2655" s="4" t="s">
        <v>14</v>
      </c>
      <c r="C2655" s="5" t="s">
        <v>1592</v>
      </c>
      <c r="D2655" s="6">
        <v>-28917</v>
      </c>
      <c r="E2655" s="6">
        <v>0</v>
      </c>
      <c r="F2655" s="6">
        <f t="shared" si="42"/>
        <v>-28917</v>
      </c>
      <c r="G2655" s="6">
        <v>-28917</v>
      </c>
      <c r="H2655" s="6">
        <v>0</v>
      </c>
      <c r="I2655" s="7">
        <v>0</v>
      </c>
      <c r="J2655" s="6">
        <v>0</v>
      </c>
      <c r="K2655" s="6">
        <v>0</v>
      </c>
      <c r="L2655" s="10">
        <v>0</v>
      </c>
    </row>
    <row r="2656" spans="1:12" x14ac:dyDescent="0.25">
      <c r="A2656" s="3" t="s">
        <v>1591</v>
      </c>
      <c r="B2656" s="4" t="s">
        <v>20</v>
      </c>
      <c r="C2656" s="5" t="s">
        <v>21</v>
      </c>
      <c r="D2656" s="6">
        <v>518036107</v>
      </c>
      <c r="E2656" s="6">
        <v>0</v>
      </c>
      <c r="F2656" s="6">
        <f t="shared" si="42"/>
        <v>146008257</v>
      </c>
      <c r="G2656" s="6">
        <v>146008257</v>
      </c>
      <c r="H2656" s="6">
        <v>0</v>
      </c>
      <c r="I2656" s="7">
        <v>354252675</v>
      </c>
      <c r="J2656" s="6">
        <v>17775175</v>
      </c>
      <c r="K2656" s="6">
        <v>0</v>
      </c>
      <c r="L2656" s="10">
        <v>32.9</v>
      </c>
    </row>
    <row r="2657" spans="1:12" x14ac:dyDescent="0.25">
      <c r="A2657" s="3" t="s">
        <v>1591</v>
      </c>
      <c r="B2657" s="4" t="s">
        <v>20</v>
      </c>
      <c r="C2657" s="5" t="s">
        <v>24</v>
      </c>
      <c r="D2657" s="6">
        <v>-6685000</v>
      </c>
      <c r="E2657" s="6">
        <v>0</v>
      </c>
      <c r="F2657" s="6">
        <f t="shared" si="42"/>
        <v>-6700000</v>
      </c>
      <c r="G2657" s="6">
        <v>-6700000</v>
      </c>
      <c r="H2657" s="6">
        <v>0</v>
      </c>
      <c r="I2657" s="7">
        <v>15000</v>
      </c>
      <c r="J2657" s="6">
        <v>0</v>
      </c>
      <c r="K2657" s="6">
        <v>0</v>
      </c>
      <c r="L2657" s="10">
        <v>0</v>
      </c>
    </row>
    <row r="2658" spans="1:12" x14ac:dyDescent="0.25">
      <c r="A2658" s="3" t="s">
        <v>1591</v>
      </c>
      <c r="B2658" s="4" t="s">
        <v>23</v>
      </c>
      <c r="C2658" s="5" t="s">
        <v>24</v>
      </c>
      <c r="D2658" s="6">
        <v>524067755</v>
      </c>
      <c r="E2658" s="6">
        <v>0</v>
      </c>
      <c r="F2658" s="6">
        <f t="shared" si="42"/>
        <v>151447545</v>
      </c>
      <c r="G2658" s="6">
        <v>151447545</v>
      </c>
      <c r="H2658" s="6">
        <v>0</v>
      </c>
      <c r="I2658" s="7">
        <v>354847185</v>
      </c>
      <c r="J2658" s="6">
        <v>17773025</v>
      </c>
      <c r="K2658" s="6">
        <v>0</v>
      </c>
      <c r="L2658" s="10">
        <v>32.9</v>
      </c>
    </row>
    <row r="2659" spans="1:12" x14ac:dyDescent="0.25">
      <c r="A2659" s="3" t="s">
        <v>1591</v>
      </c>
      <c r="B2659" s="4" t="s">
        <v>23</v>
      </c>
      <c r="C2659" s="5" t="s">
        <v>1593</v>
      </c>
      <c r="D2659" s="6">
        <v>27280</v>
      </c>
      <c r="E2659" s="6">
        <v>0</v>
      </c>
      <c r="F2659" s="6">
        <f t="shared" si="42"/>
        <v>0</v>
      </c>
      <c r="G2659" s="6">
        <v>0</v>
      </c>
      <c r="H2659" s="6">
        <v>0</v>
      </c>
      <c r="I2659" s="7">
        <v>27280</v>
      </c>
      <c r="J2659" s="6">
        <v>0</v>
      </c>
      <c r="K2659" s="6">
        <v>0</v>
      </c>
      <c r="L2659" s="10">
        <v>0</v>
      </c>
    </row>
    <row r="2660" spans="1:12" x14ac:dyDescent="0.25">
      <c r="A2660" s="3" t="s">
        <v>1591</v>
      </c>
      <c r="B2660" s="4" t="s">
        <v>25</v>
      </c>
      <c r="C2660" s="5" t="s">
        <v>26</v>
      </c>
      <c r="D2660" s="6">
        <v>589099929</v>
      </c>
      <c r="E2660" s="6">
        <v>0</v>
      </c>
      <c r="F2660" s="6">
        <f t="shared" si="42"/>
        <v>175329817</v>
      </c>
      <c r="G2660" s="6">
        <v>175329817</v>
      </c>
      <c r="H2660" s="6">
        <v>0</v>
      </c>
      <c r="I2660" s="7">
        <v>396084849</v>
      </c>
      <c r="J2660" s="6">
        <v>17685263</v>
      </c>
      <c r="K2660" s="6">
        <v>0</v>
      </c>
      <c r="L2660" s="10">
        <v>32.9</v>
      </c>
    </row>
    <row r="2661" spans="1:12" x14ac:dyDescent="0.25">
      <c r="A2661" s="3" t="s">
        <v>1591</v>
      </c>
      <c r="B2661" s="4" t="s">
        <v>25</v>
      </c>
      <c r="C2661" s="5" t="s">
        <v>1048</v>
      </c>
      <c r="D2661" s="6">
        <v>225000000</v>
      </c>
      <c r="E2661" s="6">
        <v>0</v>
      </c>
      <c r="F2661" s="6">
        <f t="shared" si="42"/>
        <v>225000000</v>
      </c>
      <c r="G2661" s="6">
        <v>225000000</v>
      </c>
      <c r="H2661" s="6">
        <v>0</v>
      </c>
      <c r="I2661" s="7">
        <v>0</v>
      </c>
      <c r="J2661" s="6">
        <v>0</v>
      </c>
      <c r="K2661" s="6">
        <v>0</v>
      </c>
      <c r="L2661" s="10">
        <v>0</v>
      </c>
    </row>
    <row r="2662" spans="1:12" x14ac:dyDescent="0.25">
      <c r="A2662" s="3" t="s">
        <v>1591</v>
      </c>
      <c r="B2662" s="4" t="s">
        <v>25</v>
      </c>
      <c r="C2662" s="5" t="s">
        <v>1594</v>
      </c>
      <c r="D2662" s="6">
        <v>323360</v>
      </c>
      <c r="E2662" s="6">
        <v>0</v>
      </c>
      <c r="F2662" s="6">
        <f t="shared" si="42"/>
        <v>23360</v>
      </c>
      <c r="G2662" s="6">
        <v>23360</v>
      </c>
      <c r="H2662" s="6">
        <v>0</v>
      </c>
      <c r="I2662" s="7">
        <v>300000</v>
      </c>
      <c r="J2662" s="6">
        <v>0</v>
      </c>
      <c r="K2662" s="6">
        <v>0</v>
      </c>
      <c r="L2662" s="10">
        <v>0</v>
      </c>
    </row>
    <row r="2663" spans="1:12" x14ac:dyDescent="0.25">
      <c r="A2663" s="3" t="s">
        <v>1591</v>
      </c>
      <c r="B2663" s="4" t="s">
        <v>28</v>
      </c>
      <c r="C2663" s="5" t="s">
        <v>29</v>
      </c>
      <c r="D2663" s="6">
        <v>860894883</v>
      </c>
      <c r="E2663" s="6">
        <v>0</v>
      </c>
      <c r="F2663" s="6">
        <f t="shared" si="42"/>
        <v>338475495</v>
      </c>
      <c r="G2663" s="6">
        <v>338475495</v>
      </c>
      <c r="H2663" s="6">
        <v>0</v>
      </c>
      <c r="I2663" s="7">
        <v>448514039</v>
      </c>
      <c r="J2663" s="6">
        <v>73905349</v>
      </c>
      <c r="K2663" s="6">
        <v>0</v>
      </c>
      <c r="L2663" s="10">
        <v>32.9</v>
      </c>
    </row>
    <row r="2664" spans="1:12" x14ac:dyDescent="0.25">
      <c r="A2664" s="3" t="s">
        <v>1591</v>
      </c>
      <c r="B2664" s="4" t="s">
        <v>28</v>
      </c>
      <c r="C2664" s="5" t="s">
        <v>1595</v>
      </c>
      <c r="D2664" s="6">
        <v>800000</v>
      </c>
      <c r="E2664" s="6">
        <v>0</v>
      </c>
      <c r="F2664" s="6">
        <f t="shared" si="42"/>
        <v>800000</v>
      </c>
      <c r="G2664" s="6">
        <v>800000</v>
      </c>
      <c r="H2664" s="6">
        <v>0</v>
      </c>
      <c r="I2664" s="7">
        <v>0</v>
      </c>
      <c r="J2664" s="6">
        <v>0</v>
      </c>
      <c r="K2664" s="6">
        <v>0</v>
      </c>
      <c r="L2664" s="10">
        <v>0</v>
      </c>
    </row>
    <row r="2665" spans="1:12" x14ac:dyDescent="0.25">
      <c r="A2665" s="3" t="s">
        <v>1591</v>
      </c>
      <c r="B2665" s="4" t="s">
        <v>28</v>
      </c>
      <c r="C2665" s="5" t="s">
        <v>1596</v>
      </c>
      <c r="D2665" s="6">
        <v>43920</v>
      </c>
      <c r="E2665" s="6">
        <v>0</v>
      </c>
      <c r="F2665" s="6">
        <f t="shared" si="42"/>
        <v>0</v>
      </c>
      <c r="G2665" s="6">
        <v>0</v>
      </c>
      <c r="H2665" s="6">
        <v>0</v>
      </c>
      <c r="I2665" s="7">
        <v>43920</v>
      </c>
      <c r="J2665" s="6">
        <v>0</v>
      </c>
      <c r="K2665" s="6">
        <v>0</v>
      </c>
      <c r="L2665" s="10">
        <v>0</v>
      </c>
    </row>
    <row r="2666" spans="1:12" x14ac:dyDescent="0.25">
      <c r="A2666" s="3" t="s">
        <v>1591</v>
      </c>
      <c r="B2666" s="4" t="s">
        <v>28</v>
      </c>
      <c r="C2666" s="5" t="s">
        <v>35</v>
      </c>
      <c r="D2666" s="6">
        <v>-16500000</v>
      </c>
      <c r="E2666" s="6">
        <v>0</v>
      </c>
      <c r="F2666" s="6">
        <f t="shared" si="42"/>
        <v>-16500000</v>
      </c>
      <c r="G2666" s="6">
        <v>-16500000</v>
      </c>
      <c r="H2666" s="6">
        <v>0</v>
      </c>
      <c r="I2666" s="7">
        <v>0</v>
      </c>
      <c r="J2666" s="6">
        <v>0</v>
      </c>
      <c r="K2666" s="6">
        <v>0</v>
      </c>
      <c r="L2666" s="10">
        <v>0</v>
      </c>
    </row>
    <row r="2667" spans="1:12" x14ac:dyDescent="0.25">
      <c r="A2667" s="3" t="s">
        <v>1591</v>
      </c>
      <c r="B2667" s="4" t="s">
        <v>34</v>
      </c>
      <c r="C2667" s="5" t="s">
        <v>35</v>
      </c>
      <c r="D2667" s="6">
        <v>877117998</v>
      </c>
      <c r="E2667" s="6">
        <v>0</v>
      </c>
      <c r="F2667" s="6">
        <f t="shared" si="42"/>
        <v>361072642</v>
      </c>
      <c r="G2667" s="6">
        <v>361072642</v>
      </c>
      <c r="H2667" s="6">
        <v>0</v>
      </c>
      <c r="I2667" s="7">
        <v>444561518</v>
      </c>
      <c r="J2667" s="6">
        <v>71483838</v>
      </c>
      <c r="K2667" s="6">
        <v>0</v>
      </c>
      <c r="L2667" s="10">
        <v>32.9</v>
      </c>
    </row>
    <row r="2668" spans="1:12" x14ac:dyDescent="0.25">
      <c r="A2668" s="3" t="s">
        <v>1591</v>
      </c>
      <c r="B2668" s="4" t="s">
        <v>34</v>
      </c>
      <c r="C2668" s="5" t="s">
        <v>370</v>
      </c>
      <c r="D2668" s="6">
        <v>1197552</v>
      </c>
      <c r="E2668" s="6">
        <v>0</v>
      </c>
      <c r="F2668" s="6">
        <f t="shared" si="42"/>
        <v>1197552</v>
      </c>
      <c r="G2668" s="6">
        <v>1197552</v>
      </c>
      <c r="H2668" s="6">
        <v>0</v>
      </c>
      <c r="I2668" s="7">
        <v>0</v>
      </c>
      <c r="J2668" s="6">
        <v>0</v>
      </c>
      <c r="K2668" s="6">
        <v>0</v>
      </c>
      <c r="L2668" s="10">
        <v>5</v>
      </c>
    </row>
    <row r="2669" spans="1:12" x14ac:dyDescent="0.25">
      <c r="A2669" s="3" t="s">
        <v>1591</v>
      </c>
      <c r="B2669" s="4" t="s">
        <v>34</v>
      </c>
      <c r="C2669" s="5" t="s">
        <v>1597</v>
      </c>
      <c r="D2669" s="6">
        <v>0</v>
      </c>
      <c r="E2669" s="6">
        <v>0</v>
      </c>
      <c r="F2669" s="6">
        <f t="shared" si="42"/>
        <v>-12000000</v>
      </c>
      <c r="G2669" s="6">
        <v>-12000000</v>
      </c>
      <c r="H2669" s="6">
        <v>0</v>
      </c>
      <c r="I2669" s="7">
        <v>12000000</v>
      </c>
      <c r="J2669" s="6">
        <v>0</v>
      </c>
      <c r="K2669" s="6">
        <v>0</v>
      </c>
      <c r="L2669" s="10">
        <v>0</v>
      </c>
    </row>
    <row r="2670" spans="1:12" x14ac:dyDescent="0.25">
      <c r="A2670" s="3" t="s">
        <v>1591</v>
      </c>
      <c r="B2670" s="4" t="s">
        <v>34</v>
      </c>
      <c r="C2670" s="5" t="s">
        <v>36</v>
      </c>
      <c r="D2670" s="6">
        <v>-225049947</v>
      </c>
      <c r="E2670" s="6">
        <v>0</v>
      </c>
      <c r="F2670" s="6">
        <f t="shared" si="42"/>
        <v>-170981282</v>
      </c>
      <c r="G2670" s="6">
        <v>-170981282</v>
      </c>
      <c r="H2670" s="6">
        <v>0</v>
      </c>
      <c r="I2670" s="7">
        <v>-18071</v>
      </c>
      <c r="J2670" s="6">
        <v>-54050594</v>
      </c>
      <c r="K2670" s="6">
        <v>0</v>
      </c>
      <c r="L2670" s="10">
        <v>0</v>
      </c>
    </row>
    <row r="2671" spans="1:12" x14ac:dyDescent="0.25">
      <c r="A2671" s="3" t="s">
        <v>1591</v>
      </c>
      <c r="B2671" s="4" t="s">
        <v>34</v>
      </c>
      <c r="C2671" s="5" t="s">
        <v>1598</v>
      </c>
      <c r="D2671" s="6">
        <v>84217</v>
      </c>
      <c r="E2671" s="6">
        <v>0</v>
      </c>
      <c r="F2671" s="6">
        <f t="shared" si="42"/>
        <v>77812</v>
      </c>
      <c r="G2671" s="6">
        <v>77812</v>
      </c>
      <c r="H2671" s="6">
        <v>0</v>
      </c>
      <c r="I2671" s="7">
        <v>6405</v>
      </c>
      <c r="J2671" s="6">
        <v>0</v>
      </c>
      <c r="K2671" s="6">
        <v>0</v>
      </c>
      <c r="L2671" s="10">
        <v>0</v>
      </c>
    </row>
    <row r="2672" spans="1:12" x14ac:dyDescent="0.25">
      <c r="A2672" s="3" t="s">
        <v>1591</v>
      </c>
      <c r="B2672" s="4" t="s">
        <v>34</v>
      </c>
      <c r="C2672" s="5" t="s">
        <v>41</v>
      </c>
      <c r="D2672" s="6">
        <v>700000</v>
      </c>
      <c r="E2672" s="6">
        <v>0</v>
      </c>
      <c r="F2672" s="6">
        <f t="shared" si="42"/>
        <v>700000</v>
      </c>
      <c r="G2672" s="6">
        <v>700000</v>
      </c>
      <c r="H2672" s="6">
        <v>0</v>
      </c>
      <c r="I2672" s="7">
        <v>0</v>
      </c>
      <c r="J2672" s="6">
        <v>0</v>
      </c>
      <c r="K2672" s="6">
        <v>0</v>
      </c>
      <c r="L2672" s="10">
        <v>0</v>
      </c>
    </row>
    <row r="2673" spans="1:12" x14ac:dyDescent="0.25">
      <c r="A2673" s="3" t="s">
        <v>1591</v>
      </c>
      <c r="B2673" s="4" t="s">
        <v>34</v>
      </c>
      <c r="C2673" s="5" t="s">
        <v>1599</v>
      </c>
      <c r="D2673" s="6">
        <v>380000000</v>
      </c>
      <c r="E2673" s="6">
        <v>0</v>
      </c>
      <c r="F2673" s="6">
        <f t="shared" si="42"/>
        <v>380000000</v>
      </c>
      <c r="G2673" s="6">
        <v>380000000</v>
      </c>
      <c r="H2673" s="6">
        <v>0</v>
      </c>
      <c r="I2673" s="7">
        <v>0</v>
      </c>
      <c r="J2673" s="6">
        <v>0</v>
      </c>
      <c r="K2673" s="6">
        <v>0</v>
      </c>
      <c r="L2673" s="10">
        <v>0</v>
      </c>
    </row>
    <row r="2674" spans="1:12" x14ac:dyDescent="0.25">
      <c r="A2674" s="3" t="s">
        <v>1591</v>
      </c>
      <c r="B2674" s="4" t="s">
        <v>3</v>
      </c>
      <c r="C2674" s="5" t="s">
        <v>41</v>
      </c>
      <c r="D2674" s="6">
        <v>841188651</v>
      </c>
      <c r="E2674" s="6">
        <v>0</v>
      </c>
      <c r="F2674" s="6">
        <f t="shared" si="42"/>
        <v>343996903</v>
      </c>
      <c r="G2674" s="6">
        <v>343996903</v>
      </c>
      <c r="H2674" s="6">
        <v>0</v>
      </c>
      <c r="I2674" s="7">
        <v>422198881</v>
      </c>
      <c r="J2674" s="6">
        <v>74992867</v>
      </c>
      <c r="K2674" s="6">
        <v>0</v>
      </c>
      <c r="L2674" s="10">
        <v>41.4</v>
      </c>
    </row>
    <row r="2675" spans="1:12" x14ac:dyDescent="0.25">
      <c r="A2675" s="3" t="s">
        <v>1591</v>
      </c>
      <c r="B2675" s="4" t="s">
        <v>3</v>
      </c>
      <c r="C2675" s="5" t="s">
        <v>979</v>
      </c>
      <c r="D2675" s="6">
        <v>17062</v>
      </c>
      <c r="E2675" s="6">
        <v>0</v>
      </c>
      <c r="F2675" s="6">
        <f t="shared" si="42"/>
        <v>17062</v>
      </c>
      <c r="G2675" s="6">
        <v>17062</v>
      </c>
      <c r="H2675" s="6">
        <v>0</v>
      </c>
      <c r="I2675" s="7">
        <v>0</v>
      </c>
      <c r="J2675" s="6">
        <v>0</v>
      </c>
      <c r="K2675" s="6">
        <v>0</v>
      </c>
      <c r="L2675" s="10">
        <v>0.4</v>
      </c>
    </row>
    <row r="2676" spans="1:12" x14ac:dyDescent="0.25">
      <c r="A2676" s="3" t="s">
        <v>1591</v>
      </c>
      <c r="B2676" s="4" t="s">
        <v>3</v>
      </c>
      <c r="C2676" s="5" t="s">
        <v>1600</v>
      </c>
      <c r="D2676" s="6">
        <v>205000</v>
      </c>
      <c r="E2676" s="6">
        <v>0</v>
      </c>
      <c r="F2676" s="6">
        <f t="shared" si="42"/>
        <v>205000</v>
      </c>
      <c r="G2676" s="6">
        <v>205000</v>
      </c>
      <c r="H2676" s="6">
        <v>0</v>
      </c>
      <c r="I2676" s="7">
        <v>0</v>
      </c>
      <c r="J2676" s="6">
        <v>0</v>
      </c>
      <c r="K2676" s="6">
        <v>0</v>
      </c>
      <c r="L2676" s="10">
        <v>0</v>
      </c>
    </row>
    <row r="2677" spans="1:12" x14ac:dyDescent="0.25">
      <c r="A2677" s="3" t="s">
        <v>1591</v>
      </c>
      <c r="B2677" s="4" t="s">
        <v>3</v>
      </c>
      <c r="C2677" s="5" t="s">
        <v>1601</v>
      </c>
      <c r="D2677" s="6">
        <v>4484000</v>
      </c>
      <c r="E2677" s="6">
        <v>0</v>
      </c>
      <c r="F2677" s="6">
        <f t="shared" si="42"/>
        <v>4459000</v>
      </c>
      <c r="G2677" s="6">
        <v>4459000</v>
      </c>
      <c r="H2677" s="6">
        <v>0</v>
      </c>
      <c r="I2677" s="7">
        <v>25000</v>
      </c>
      <c r="J2677" s="6">
        <v>0</v>
      </c>
      <c r="K2677" s="6">
        <v>0</v>
      </c>
      <c r="L2677" s="10">
        <v>0</v>
      </c>
    </row>
    <row r="2678" spans="1:12" x14ac:dyDescent="0.25">
      <c r="A2678" s="3" t="s">
        <v>1591</v>
      </c>
      <c r="B2678" s="4" t="s">
        <v>7</v>
      </c>
      <c r="C2678" s="5" t="s">
        <v>8</v>
      </c>
      <c r="D2678" s="6">
        <v>968626058</v>
      </c>
      <c r="E2678" s="6">
        <v>0</v>
      </c>
      <c r="F2678" s="6">
        <f t="shared" si="42"/>
        <v>288067810</v>
      </c>
      <c r="G2678" s="6">
        <v>288067810</v>
      </c>
      <c r="H2678" s="6">
        <v>0</v>
      </c>
      <c r="I2678" s="7">
        <v>631842856</v>
      </c>
      <c r="J2678" s="6">
        <v>48715392</v>
      </c>
      <c r="K2678" s="6">
        <v>0</v>
      </c>
      <c r="L2678" s="10">
        <v>48.8</v>
      </c>
    </row>
    <row r="2679" spans="1:12" x14ac:dyDescent="0.25">
      <c r="A2679" s="3" t="s">
        <v>1591</v>
      </c>
      <c r="B2679" s="4" t="s">
        <v>7</v>
      </c>
      <c r="C2679" s="5" t="s">
        <v>988</v>
      </c>
      <c r="D2679" s="6">
        <v>100000</v>
      </c>
      <c r="E2679" s="6">
        <v>0</v>
      </c>
      <c r="F2679" s="6">
        <f t="shared" si="42"/>
        <v>100000</v>
      </c>
      <c r="G2679" s="6">
        <v>100000</v>
      </c>
      <c r="H2679" s="6">
        <v>0</v>
      </c>
      <c r="I2679" s="7">
        <v>0</v>
      </c>
      <c r="J2679" s="6">
        <v>0</v>
      </c>
      <c r="K2679" s="6">
        <v>0</v>
      </c>
      <c r="L2679" s="10">
        <v>0</v>
      </c>
    </row>
    <row r="2680" spans="1:12" x14ac:dyDescent="0.25">
      <c r="A2680" s="3" t="s">
        <v>1591</v>
      </c>
      <c r="B2680" s="4" t="s">
        <v>7</v>
      </c>
      <c r="C2680" s="5" t="s">
        <v>1602</v>
      </c>
      <c r="D2680" s="6">
        <v>6650000</v>
      </c>
      <c r="E2680" s="6">
        <v>0</v>
      </c>
      <c r="F2680" s="6">
        <f t="shared" si="42"/>
        <v>6650000</v>
      </c>
      <c r="G2680" s="6">
        <v>6650000</v>
      </c>
      <c r="H2680" s="6">
        <v>0</v>
      </c>
      <c r="I2680" s="7">
        <v>0</v>
      </c>
      <c r="J2680" s="6">
        <v>0</v>
      </c>
      <c r="K2680" s="6">
        <v>0</v>
      </c>
      <c r="L2680" s="10">
        <v>0</v>
      </c>
    </row>
    <row r="2681" spans="1:12" x14ac:dyDescent="0.25">
      <c r="A2681" s="3" t="s">
        <v>1591</v>
      </c>
      <c r="B2681" s="4" t="s">
        <v>7</v>
      </c>
      <c r="C2681" s="5" t="s">
        <v>1603</v>
      </c>
      <c r="D2681" s="6">
        <v>1725883</v>
      </c>
      <c r="E2681" s="6">
        <v>0</v>
      </c>
      <c r="F2681" s="6">
        <f t="shared" si="42"/>
        <v>1725883</v>
      </c>
      <c r="G2681" s="6">
        <v>1725883</v>
      </c>
      <c r="H2681" s="6">
        <v>0</v>
      </c>
      <c r="I2681" s="7">
        <v>0</v>
      </c>
      <c r="J2681" s="6">
        <v>0</v>
      </c>
      <c r="K2681" s="6">
        <v>0</v>
      </c>
      <c r="L2681" s="10">
        <v>16</v>
      </c>
    </row>
    <row r="2682" spans="1:12" x14ac:dyDescent="0.25">
      <c r="A2682" s="3" t="s">
        <v>1591</v>
      </c>
      <c r="B2682" s="4" t="s">
        <v>7</v>
      </c>
      <c r="C2682" s="5" t="s">
        <v>1604</v>
      </c>
      <c r="D2682" s="6">
        <v>1000000</v>
      </c>
      <c r="E2682" s="6">
        <v>0</v>
      </c>
      <c r="F2682" s="6">
        <f t="shared" si="42"/>
        <v>1000000</v>
      </c>
      <c r="G2682" s="6">
        <v>1000000</v>
      </c>
      <c r="H2682" s="6">
        <v>0</v>
      </c>
      <c r="I2682" s="7">
        <v>0</v>
      </c>
      <c r="J2682" s="6">
        <v>0</v>
      </c>
      <c r="K2682" s="6">
        <v>0</v>
      </c>
      <c r="L2682" s="10">
        <v>0</v>
      </c>
    </row>
    <row r="2683" spans="1:12" x14ac:dyDescent="0.25">
      <c r="A2683" s="3" t="s">
        <v>1591</v>
      </c>
      <c r="B2683" s="4" t="s">
        <v>7</v>
      </c>
      <c r="C2683" s="5" t="s">
        <v>51</v>
      </c>
      <c r="D2683" s="6">
        <v>-6174</v>
      </c>
      <c r="E2683" s="6">
        <v>0</v>
      </c>
      <c r="F2683" s="6">
        <f t="shared" si="42"/>
        <v>-3981</v>
      </c>
      <c r="G2683" s="6">
        <v>-3981</v>
      </c>
      <c r="H2683" s="6">
        <v>0</v>
      </c>
      <c r="I2683" s="7">
        <v>-2193</v>
      </c>
      <c r="J2683" s="6">
        <v>0</v>
      </c>
      <c r="K2683" s="6">
        <v>0</v>
      </c>
      <c r="L2683" s="10">
        <v>0</v>
      </c>
    </row>
    <row r="2684" spans="1:12" x14ac:dyDescent="0.25">
      <c r="A2684" s="3" t="s">
        <v>1591</v>
      </c>
      <c r="B2684" s="4" t="s">
        <v>7</v>
      </c>
      <c r="C2684" s="5" t="s">
        <v>995</v>
      </c>
      <c r="D2684" s="6">
        <v>5200000</v>
      </c>
      <c r="E2684" s="6">
        <v>0</v>
      </c>
      <c r="F2684" s="6">
        <f t="shared" si="42"/>
        <v>5200000</v>
      </c>
      <c r="G2684" s="6">
        <v>5200000</v>
      </c>
      <c r="H2684" s="6">
        <v>0</v>
      </c>
      <c r="I2684" s="7">
        <v>0</v>
      </c>
      <c r="J2684" s="6">
        <v>0</v>
      </c>
      <c r="K2684" s="6">
        <v>0</v>
      </c>
      <c r="L2684" s="10">
        <v>0</v>
      </c>
    </row>
    <row r="2685" spans="1:12" x14ac:dyDescent="0.25">
      <c r="A2685" s="3" t="s">
        <v>1591</v>
      </c>
      <c r="B2685" s="4" t="s">
        <v>7</v>
      </c>
      <c r="C2685" s="5" t="s">
        <v>1605</v>
      </c>
      <c r="D2685" s="6">
        <v>76300</v>
      </c>
      <c r="E2685" s="6">
        <v>0</v>
      </c>
      <c r="F2685" s="6">
        <f t="shared" si="42"/>
        <v>13813</v>
      </c>
      <c r="G2685" s="6">
        <v>13813</v>
      </c>
      <c r="H2685" s="6">
        <v>0</v>
      </c>
      <c r="I2685" s="7">
        <v>62487</v>
      </c>
      <c r="J2685" s="6">
        <v>0</v>
      </c>
      <c r="K2685" s="6">
        <v>0</v>
      </c>
      <c r="L2685" s="10">
        <v>0</v>
      </c>
    </row>
    <row r="2686" spans="1:12" x14ac:dyDescent="0.25">
      <c r="A2686" s="3" t="s">
        <v>1591</v>
      </c>
      <c r="B2686" s="4" t="s">
        <v>9</v>
      </c>
      <c r="C2686" s="5" t="s">
        <v>10</v>
      </c>
      <c r="D2686" s="6">
        <v>781399404</v>
      </c>
      <c r="E2686" s="6">
        <v>0</v>
      </c>
      <c r="F2686" s="6">
        <f t="shared" si="42"/>
        <v>313692919</v>
      </c>
      <c r="G2686" s="6">
        <v>313692919</v>
      </c>
      <c r="H2686" s="6">
        <v>0</v>
      </c>
      <c r="I2686" s="7">
        <v>436638516</v>
      </c>
      <c r="J2686" s="6">
        <v>31067969</v>
      </c>
      <c r="K2686" s="6">
        <v>0</v>
      </c>
      <c r="L2686" s="10">
        <v>55</v>
      </c>
    </row>
    <row r="2687" spans="1:12" x14ac:dyDescent="0.25">
      <c r="A2687" s="3" t="s">
        <v>1591</v>
      </c>
      <c r="B2687" s="4" t="s">
        <v>9</v>
      </c>
      <c r="C2687" s="5" t="s">
        <v>1606</v>
      </c>
      <c r="D2687" s="6">
        <v>150000</v>
      </c>
      <c r="E2687" s="6">
        <v>0</v>
      </c>
      <c r="F2687" s="6">
        <f t="shared" si="42"/>
        <v>0</v>
      </c>
      <c r="G2687" s="6">
        <v>0</v>
      </c>
      <c r="H2687" s="6">
        <v>0</v>
      </c>
      <c r="I2687" s="7">
        <v>150000</v>
      </c>
      <c r="J2687" s="6">
        <v>0</v>
      </c>
      <c r="K2687" s="6">
        <v>0</v>
      </c>
      <c r="L2687" s="10">
        <v>0</v>
      </c>
    </row>
    <row r="2688" spans="1:12" x14ac:dyDescent="0.25">
      <c r="A2688" s="3" t="s">
        <v>1591</v>
      </c>
      <c r="B2688" s="4" t="s">
        <v>9</v>
      </c>
      <c r="C2688" s="5" t="s">
        <v>1607</v>
      </c>
      <c r="D2688" s="6">
        <v>87910</v>
      </c>
      <c r="E2688" s="6">
        <v>0</v>
      </c>
      <c r="F2688" s="6">
        <f t="shared" si="42"/>
        <v>87910</v>
      </c>
      <c r="G2688" s="6">
        <v>87910</v>
      </c>
      <c r="H2688" s="6">
        <v>0</v>
      </c>
      <c r="I2688" s="7">
        <v>0</v>
      </c>
      <c r="J2688" s="6">
        <v>0</v>
      </c>
      <c r="K2688" s="6">
        <v>0</v>
      </c>
      <c r="L2688" s="10">
        <v>1</v>
      </c>
    </row>
    <row r="2689" spans="1:12" x14ac:dyDescent="0.25">
      <c r="A2689" s="3" t="s">
        <v>1591</v>
      </c>
      <c r="B2689" s="4" t="s">
        <v>9</v>
      </c>
      <c r="C2689" s="5" t="s">
        <v>1608</v>
      </c>
      <c r="D2689" s="6">
        <v>10472</v>
      </c>
      <c r="E2689" s="6">
        <v>0</v>
      </c>
      <c r="F2689" s="6">
        <f t="shared" si="42"/>
        <v>18630</v>
      </c>
      <c r="G2689" s="6">
        <v>18630</v>
      </c>
      <c r="H2689" s="6">
        <v>0</v>
      </c>
      <c r="I2689" s="7">
        <v>-8158</v>
      </c>
      <c r="J2689" s="6">
        <v>0</v>
      </c>
      <c r="K2689" s="6">
        <v>0</v>
      </c>
      <c r="L2689" s="10">
        <v>0</v>
      </c>
    </row>
    <row r="2690" spans="1:12" x14ac:dyDescent="0.25">
      <c r="A2690" s="3" t="s">
        <v>1591</v>
      </c>
      <c r="B2690" s="4" t="s">
        <v>11</v>
      </c>
      <c r="C2690" s="5" t="s">
        <v>12</v>
      </c>
      <c r="D2690" s="6">
        <v>952481612</v>
      </c>
      <c r="E2690" s="6">
        <v>0</v>
      </c>
      <c r="F2690" s="6">
        <f t="shared" si="42"/>
        <v>466724057</v>
      </c>
      <c r="G2690" s="6">
        <v>466724057</v>
      </c>
      <c r="H2690" s="6">
        <v>0</v>
      </c>
      <c r="I2690" s="7">
        <v>403938602</v>
      </c>
      <c r="J2690" s="6">
        <v>81818953</v>
      </c>
      <c r="K2690" s="6">
        <v>0</v>
      </c>
      <c r="L2690" s="10">
        <v>61.5</v>
      </c>
    </row>
    <row r="2691" spans="1:12" x14ac:dyDescent="0.25">
      <c r="A2691" s="3" t="s">
        <v>1591</v>
      </c>
      <c r="B2691" s="4" t="s">
        <v>11</v>
      </c>
      <c r="C2691" s="5" t="s">
        <v>293</v>
      </c>
      <c r="D2691" s="6">
        <v>108971</v>
      </c>
      <c r="E2691" s="6">
        <v>0</v>
      </c>
      <c r="F2691" s="6">
        <f t="shared" si="42"/>
        <v>108971</v>
      </c>
      <c r="G2691" s="6">
        <v>108971</v>
      </c>
      <c r="H2691" s="6">
        <v>0</v>
      </c>
      <c r="I2691" s="7">
        <v>0</v>
      </c>
      <c r="J2691" s="6">
        <v>0</v>
      </c>
      <c r="K2691" s="6">
        <v>0</v>
      </c>
      <c r="L2691" s="10">
        <v>0.5</v>
      </c>
    </row>
    <row r="2692" spans="1:12" x14ac:dyDescent="0.25">
      <c r="A2692" s="3" t="s">
        <v>1609</v>
      </c>
      <c r="B2692" s="4" t="s">
        <v>14</v>
      </c>
      <c r="C2692" s="5" t="s">
        <v>15</v>
      </c>
      <c r="D2692" s="6">
        <v>396231034</v>
      </c>
      <c r="E2692" s="6">
        <v>249945429</v>
      </c>
      <c r="F2692" s="6">
        <f t="shared" si="42"/>
        <v>0</v>
      </c>
      <c r="G2692" s="6">
        <v>0</v>
      </c>
      <c r="H2692" s="6">
        <v>0</v>
      </c>
      <c r="I2692" s="7">
        <v>116938201</v>
      </c>
      <c r="J2692" s="6">
        <v>13911135</v>
      </c>
      <c r="K2692" s="6">
        <v>15436269</v>
      </c>
      <c r="L2692" s="10">
        <v>0</v>
      </c>
    </row>
    <row r="2693" spans="1:12" x14ac:dyDescent="0.25">
      <c r="A2693" s="3" t="s">
        <v>1609</v>
      </c>
      <c r="B2693" s="4" t="s">
        <v>14</v>
      </c>
      <c r="C2693" s="5" t="s">
        <v>1610</v>
      </c>
      <c r="D2693" s="6">
        <v>552500</v>
      </c>
      <c r="E2693" s="6">
        <v>0</v>
      </c>
      <c r="F2693" s="6">
        <f t="shared" si="42"/>
        <v>0</v>
      </c>
      <c r="G2693" s="6">
        <v>0</v>
      </c>
      <c r="H2693" s="6">
        <v>0</v>
      </c>
      <c r="I2693" s="7">
        <v>552500</v>
      </c>
      <c r="J2693" s="6">
        <v>0</v>
      </c>
      <c r="K2693" s="6">
        <v>0</v>
      </c>
      <c r="L2693" s="10">
        <v>0</v>
      </c>
    </row>
    <row r="2694" spans="1:12" x14ac:dyDescent="0.25">
      <c r="A2694" s="3" t="s">
        <v>1609</v>
      </c>
      <c r="B2694" s="4" t="s">
        <v>14</v>
      </c>
      <c r="C2694" s="5" t="s">
        <v>1611</v>
      </c>
      <c r="D2694" s="6">
        <v>730510</v>
      </c>
      <c r="E2694" s="6">
        <v>730510</v>
      </c>
      <c r="F2694" s="6">
        <f t="shared" si="42"/>
        <v>0</v>
      </c>
      <c r="G2694" s="6">
        <v>0</v>
      </c>
      <c r="H2694" s="6">
        <v>0</v>
      </c>
      <c r="I2694" s="7">
        <v>0</v>
      </c>
      <c r="J2694" s="6">
        <v>0</v>
      </c>
      <c r="K2694" s="6">
        <v>0</v>
      </c>
      <c r="L2694" s="10">
        <v>0</v>
      </c>
    </row>
    <row r="2695" spans="1:12" x14ac:dyDescent="0.25">
      <c r="A2695" s="3" t="s">
        <v>1609</v>
      </c>
      <c r="B2695" s="4" t="s">
        <v>14</v>
      </c>
      <c r="C2695" s="5" t="s">
        <v>1612</v>
      </c>
      <c r="D2695" s="6">
        <v>2407348</v>
      </c>
      <c r="E2695" s="6">
        <v>1547348</v>
      </c>
      <c r="F2695" s="6">
        <f t="shared" si="42"/>
        <v>0</v>
      </c>
      <c r="G2695" s="6">
        <v>0</v>
      </c>
      <c r="H2695" s="6">
        <v>0</v>
      </c>
      <c r="I2695" s="7">
        <v>860000</v>
      </c>
      <c r="J2695" s="6">
        <v>0</v>
      </c>
      <c r="K2695" s="6">
        <v>0</v>
      </c>
      <c r="L2695" s="10">
        <v>0</v>
      </c>
    </row>
    <row r="2696" spans="1:12" x14ac:dyDescent="0.25">
      <c r="A2696" s="3" t="s">
        <v>1609</v>
      </c>
      <c r="B2696" s="4" t="s">
        <v>14</v>
      </c>
      <c r="C2696" s="5" t="s">
        <v>1613</v>
      </c>
      <c r="D2696" s="6">
        <v>325000</v>
      </c>
      <c r="E2696" s="6">
        <v>0</v>
      </c>
      <c r="F2696" s="6">
        <f t="shared" si="42"/>
        <v>0</v>
      </c>
      <c r="G2696" s="6">
        <v>0</v>
      </c>
      <c r="H2696" s="6">
        <v>0</v>
      </c>
      <c r="I2696" s="7">
        <v>325000</v>
      </c>
      <c r="J2696" s="6">
        <v>0</v>
      </c>
      <c r="K2696" s="6">
        <v>0</v>
      </c>
      <c r="L2696" s="10">
        <v>0</v>
      </c>
    </row>
    <row r="2697" spans="1:12" x14ac:dyDescent="0.25">
      <c r="A2697" s="3" t="s">
        <v>1609</v>
      </c>
      <c r="B2697" s="4" t="s">
        <v>14</v>
      </c>
      <c r="C2697" s="5" t="s">
        <v>1614</v>
      </c>
      <c r="D2697" s="6">
        <v>-12718685</v>
      </c>
      <c r="E2697" s="6">
        <v>0</v>
      </c>
      <c r="F2697" s="6">
        <f t="shared" si="42"/>
        <v>0</v>
      </c>
      <c r="G2697" s="6">
        <v>0</v>
      </c>
      <c r="H2697" s="6">
        <v>0</v>
      </c>
      <c r="I2697" s="7">
        <v>-907550</v>
      </c>
      <c r="J2697" s="6">
        <v>-11811135</v>
      </c>
      <c r="K2697" s="6">
        <v>0</v>
      </c>
      <c r="L2697" s="10">
        <v>0</v>
      </c>
    </row>
    <row r="2698" spans="1:12" x14ac:dyDescent="0.25">
      <c r="A2698" s="3" t="s">
        <v>1609</v>
      </c>
      <c r="B2698" s="4" t="s">
        <v>14</v>
      </c>
      <c r="C2698" s="5" t="s">
        <v>1615</v>
      </c>
      <c r="D2698" s="6">
        <v>300000</v>
      </c>
      <c r="E2698" s="6">
        <v>0</v>
      </c>
      <c r="F2698" s="6">
        <f t="shared" si="42"/>
        <v>0</v>
      </c>
      <c r="G2698" s="6">
        <v>0</v>
      </c>
      <c r="H2698" s="6">
        <v>0</v>
      </c>
      <c r="I2698" s="7">
        <v>300000</v>
      </c>
      <c r="J2698" s="6">
        <v>0</v>
      </c>
      <c r="K2698" s="6">
        <v>0</v>
      </c>
      <c r="L2698" s="10">
        <v>0</v>
      </c>
    </row>
    <row r="2699" spans="1:12" x14ac:dyDescent="0.25">
      <c r="A2699" s="3" t="s">
        <v>1609</v>
      </c>
      <c r="B2699" s="4" t="s">
        <v>20</v>
      </c>
      <c r="C2699" s="5" t="s">
        <v>21</v>
      </c>
      <c r="D2699" s="6">
        <v>239086768</v>
      </c>
      <c r="E2699" s="6">
        <v>115569901</v>
      </c>
      <c r="F2699" s="6">
        <f t="shared" ref="F2699:F2745" si="43">SUM(G2699:H2699)</f>
        <v>0</v>
      </c>
      <c r="G2699" s="6">
        <v>0</v>
      </c>
      <c r="H2699" s="6">
        <v>0</v>
      </c>
      <c r="I2699" s="7">
        <v>108931647</v>
      </c>
      <c r="J2699" s="6">
        <v>0</v>
      </c>
      <c r="K2699" s="6">
        <v>14585220</v>
      </c>
      <c r="L2699" s="10">
        <v>0</v>
      </c>
    </row>
    <row r="2700" spans="1:12" x14ac:dyDescent="0.25">
      <c r="A2700" s="3" t="s">
        <v>1609</v>
      </c>
      <c r="B2700" s="4" t="s">
        <v>20</v>
      </c>
      <c r="C2700" s="5" t="s">
        <v>1613</v>
      </c>
      <c r="D2700" s="6">
        <v>8656810</v>
      </c>
      <c r="E2700" s="6">
        <v>2316656</v>
      </c>
      <c r="F2700" s="6">
        <f t="shared" si="43"/>
        <v>0</v>
      </c>
      <c r="G2700" s="6">
        <v>0</v>
      </c>
      <c r="H2700" s="6">
        <v>0</v>
      </c>
      <c r="I2700" s="7">
        <v>990751</v>
      </c>
      <c r="J2700" s="6">
        <v>766231</v>
      </c>
      <c r="K2700" s="6">
        <v>4583172</v>
      </c>
      <c r="L2700" s="10">
        <v>0</v>
      </c>
    </row>
    <row r="2701" spans="1:12" x14ac:dyDescent="0.25">
      <c r="A2701" s="3" t="s">
        <v>1609</v>
      </c>
      <c r="B2701" s="4" t="s">
        <v>20</v>
      </c>
      <c r="C2701" s="5" t="s">
        <v>1614</v>
      </c>
      <c r="D2701" s="6">
        <v>1796117</v>
      </c>
      <c r="E2701" s="6">
        <v>0</v>
      </c>
      <c r="F2701" s="6">
        <f t="shared" si="43"/>
        <v>0</v>
      </c>
      <c r="G2701" s="6">
        <v>0</v>
      </c>
      <c r="H2701" s="6">
        <v>0</v>
      </c>
      <c r="I2701" s="7">
        <v>1796117</v>
      </c>
      <c r="J2701" s="6">
        <v>0</v>
      </c>
      <c r="K2701" s="6">
        <v>0</v>
      </c>
      <c r="L2701" s="10">
        <v>0</v>
      </c>
    </row>
    <row r="2702" spans="1:12" x14ac:dyDescent="0.25">
      <c r="A2702" s="3" t="s">
        <v>1609</v>
      </c>
      <c r="B2702" s="4" t="s">
        <v>20</v>
      </c>
      <c r="C2702" s="5" t="s">
        <v>1615</v>
      </c>
      <c r="D2702" s="6">
        <v>0</v>
      </c>
      <c r="E2702" s="6">
        <v>0</v>
      </c>
      <c r="F2702" s="6">
        <f t="shared" si="43"/>
        <v>0</v>
      </c>
      <c r="G2702" s="6">
        <v>0</v>
      </c>
      <c r="H2702" s="6">
        <v>0</v>
      </c>
      <c r="I2702" s="7">
        <v>0</v>
      </c>
      <c r="J2702" s="6">
        <v>0</v>
      </c>
      <c r="K2702" s="6">
        <v>0</v>
      </c>
      <c r="L2702" s="10">
        <v>0</v>
      </c>
    </row>
    <row r="2703" spans="1:12" x14ac:dyDescent="0.25">
      <c r="A2703" s="3" t="s">
        <v>1609</v>
      </c>
      <c r="B2703" s="4" t="s">
        <v>20</v>
      </c>
      <c r="C2703" s="5" t="s">
        <v>1616</v>
      </c>
      <c r="D2703" s="6">
        <v>-6451420</v>
      </c>
      <c r="E2703" s="6">
        <v>0</v>
      </c>
      <c r="F2703" s="6">
        <f t="shared" si="43"/>
        <v>0</v>
      </c>
      <c r="G2703" s="6">
        <v>0</v>
      </c>
      <c r="H2703" s="6">
        <v>0</v>
      </c>
      <c r="I2703" s="7">
        <v>-6451420</v>
      </c>
      <c r="J2703" s="6">
        <v>0</v>
      </c>
      <c r="K2703" s="6">
        <v>0</v>
      </c>
      <c r="L2703" s="10">
        <v>0</v>
      </c>
    </row>
    <row r="2704" spans="1:12" x14ac:dyDescent="0.25">
      <c r="A2704" s="3" t="s">
        <v>1609</v>
      </c>
      <c r="B2704" s="4" t="s">
        <v>23</v>
      </c>
      <c r="C2704" s="5" t="s">
        <v>24</v>
      </c>
      <c r="D2704" s="6">
        <v>183391498</v>
      </c>
      <c r="E2704" s="6">
        <v>91912328</v>
      </c>
      <c r="F2704" s="6">
        <f t="shared" si="43"/>
        <v>0</v>
      </c>
      <c r="G2704" s="6">
        <v>0</v>
      </c>
      <c r="H2704" s="6">
        <v>0</v>
      </c>
      <c r="I2704" s="7">
        <v>69179429</v>
      </c>
      <c r="J2704" s="6">
        <v>10000000</v>
      </c>
      <c r="K2704" s="6">
        <v>12299741</v>
      </c>
      <c r="L2704" s="10">
        <v>0</v>
      </c>
    </row>
    <row r="2705" spans="1:12" x14ac:dyDescent="0.25">
      <c r="A2705" s="3" t="s">
        <v>1609</v>
      </c>
      <c r="B2705" s="4" t="s">
        <v>23</v>
      </c>
      <c r="C2705" s="5" t="s">
        <v>163</v>
      </c>
      <c r="D2705" s="6">
        <v>0</v>
      </c>
      <c r="E2705" s="6">
        <v>0</v>
      </c>
      <c r="F2705" s="6">
        <f t="shared" si="43"/>
        <v>0</v>
      </c>
      <c r="G2705" s="6">
        <v>0</v>
      </c>
      <c r="H2705" s="6">
        <v>0</v>
      </c>
      <c r="I2705" s="7">
        <v>0</v>
      </c>
      <c r="J2705" s="6">
        <v>0</v>
      </c>
      <c r="K2705" s="6">
        <v>0</v>
      </c>
      <c r="L2705" s="10">
        <v>0</v>
      </c>
    </row>
    <row r="2706" spans="1:12" x14ac:dyDescent="0.25">
      <c r="A2706" s="3" t="s">
        <v>1609</v>
      </c>
      <c r="B2706" s="4" t="s">
        <v>23</v>
      </c>
      <c r="C2706" s="5" t="s">
        <v>1614</v>
      </c>
      <c r="D2706" s="6">
        <v>6147878</v>
      </c>
      <c r="E2706" s="6">
        <v>2888529</v>
      </c>
      <c r="F2706" s="6">
        <f t="shared" si="43"/>
        <v>0</v>
      </c>
      <c r="G2706" s="6">
        <v>0</v>
      </c>
      <c r="H2706" s="6">
        <v>0</v>
      </c>
      <c r="I2706" s="7">
        <v>0</v>
      </c>
      <c r="J2706" s="6">
        <v>0</v>
      </c>
      <c r="K2706" s="6">
        <v>3259349</v>
      </c>
      <c r="L2706" s="10">
        <v>0</v>
      </c>
    </row>
    <row r="2707" spans="1:12" x14ac:dyDescent="0.25">
      <c r="A2707" s="3" t="s">
        <v>1609</v>
      </c>
      <c r="B2707" s="4" t="s">
        <v>23</v>
      </c>
      <c r="C2707" s="5" t="s">
        <v>26</v>
      </c>
      <c r="D2707" s="6">
        <v>2500711</v>
      </c>
      <c r="E2707" s="6">
        <v>0</v>
      </c>
      <c r="F2707" s="6">
        <f t="shared" si="43"/>
        <v>0</v>
      </c>
      <c r="G2707" s="6">
        <v>0</v>
      </c>
      <c r="H2707" s="6">
        <v>0</v>
      </c>
      <c r="I2707" s="7">
        <v>2500711</v>
      </c>
      <c r="J2707" s="6">
        <v>0</v>
      </c>
      <c r="K2707" s="6">
        <v>0</v>
      </c>
      <c r="L2707" s="10">
        <v>0</v>
      </c>
    </row>
    <row r="2708" spans="1:12" x14ac:dyDescent="0.25">
      <c r="A2708" s="3" t="s">
        <v>1609</v>
      </c>
      <c r="B2708" s="4" t="s">
        <v>23</v>
      </c>
      <c r="C2708" s="5" t="s">
        <v>1617</v>
      </c>
      <c r="D2708" s="6">
        <v>0</v>
      </c>
      <c r="E2708" s="6">
        <v>0</v>
      </c>
      <c r="F2708" s="6">
        <f t="shared" si="43"/>
        <v>0</v>
      </c>
      <c r="G2708" s="6">
        <v>0</v>
      </c>
      <c r="H2708" s="6">
        <v>0</v>
      </c>
      <c r="I2708" s="7">
        <v>0</v>
      </c>
      <c r="J2708" s="6">
        <v>0</v>
      </c>
      <c r="K2708" s="6">
        <v>0</v>
      </c>
      <c r="L2708" s="10">
        <v>0</v>
      </c>
    </row>
    <row r="2709" spans="1:12" x14ac:dyDescent="0.25">
      <c r="A2709" s="3" t="s">
        <v>1609</v>
      </c>
      <c r="B2709" s="4" t="s">
        <v>23</v>
      </c>
      <c r="C2709" s="5" t="s">
        <v>1615</v>
      </c>
      <c r="D2709" s="6">
        <v>1600000</v>
      </c>
      <c r="E2709" s="6">
        <v>1600000</v>
      </c>
      <c r="F2709" s="6">
        <f t="shared" si="43"/>
        <v>0</v>
      </c>
      <c r="G2709" s="6">
        <v>0</v>
      </c>
      <c r="H2709" s="6">
        <v>0</v>
      </c>
      <c r="I2709" s="7">
        <v>0</v>
      </c>
      <c r="J2709" s="6">
        <v>0</v>
      </c>
      <c r="K2709" s="6">
        <v>0</v>
      </c>
      <c r="L2709" s="10">
        <v>0</v>
      </c>
    </row>
    <row r="2710" spans="1:12" x14ac:dyDescent="0.25">
      <c r="A2710" s="3" t="s">
        <v>1609</v>
      </c>
      <c r="B2710" s="4" t="s">
        <v>25</v>
      </c>
      <c r="C2710" s="5" t="s">
        <v>26</v>
      </c>
      <c r="D2710" s="6">
        <v>371065585</v>
      </c>
      <c r="E2710" s="6">
        <v>153845526</v>
      </c>
      <c r="F2710" s="6">
        <f t="shared" si="43"/>
        <v>0</v>
      </c>
      <c r="G2710" s="6">
        <v>0</v>
      </c>
      <c r="H2710" s="6">
        <v>0</v>
      </c>
      <c r="I2710" s="7">
        <v>193297233</v>
      </c>
      <c r="J2710" s="6">
        <v>18743326</v>
      </c>
      <c r="K2710" s="6">
        <v>5179500</v>
      </c>
      <c r="L2710" s="10">
        <v>0</v>
      </c>
    </row>
    <row r="2711" spans="1:12" x14ac:dyDescent="0.25">
      <c r="A2711" s="3" t="s">
        <v>1609</v>
      </c>
      <c r="B2711" s="4" t="s">
        <v>25</v>
      </c>
      <c r="C2711" s="5" t="s">
        <v>1259</v>
      </c>
      <c r="D2711" s="6">
        <v>1862500</v>
      </c>
      <c r="E2711" s="6">
        <v>700000</v>
      </c>
      <c r="F2711" s="6">
        <f t="shared" si="43"/>
        <v>0</v>
      </c>
      <c r="G2711" s="6">
        <v>0</v>
      </c>
      <c r="H2711" s="6">
        <v>0</v>
      </c>
      <c r="I2711" s="7">
        <v>1162500</v>
      </c>
      <c r="J2711" s="6">
        <v>0</v>
      </c>
      <c r="K2711" s="6">
        <v>0</v>
      </c>
      <c r="L2711" s="10">
        <v>0</v>
      </c>
    </row>
    <row r="2712" spans="1:12" x14ac:dyDescent="0.25">
      <c r="A2712" s="3" t="s">
        <v>1609</v>
      </c>
      <c r="B2712" s="4" t="s">
        <v>25</v>
      </c>
      <c r="C2712" s="5" t="s">
        <v>1617</v>
      </c>
      <c r="D2712" s="6">
        <v>843838</v>
      </c>
      <c r="E2712" s="6">
        <v>843838</v>
      </c>
      <c r="F2712" s="6">
        <f t="shared" si="43"/>
        <v>0</v>
      </c>
      <c r="G2712" s="6">
        <v>0</v>
      </c>
      <c r="H2712" s="6">
        <v>0</v>
      </c>
      <c r="I2712" s="7">
        <v>0</v>
      </c>
      <c r="J2712" s="6">
        <v>0</v>
      </c>
      <c r="K2712" s="6">
        <v>0</v>
      </c>
      <c r="L2712" s="10">
        <v>0</v>
      </c>
    </row>
    <row r="2713" spans="1:12" x14ac:dyDescent="0.25">
      <c r="A2713" s="3" t="s">
        <v>1609</v>
      </c>
      <c r="B2713" s="4" t="s">
        <v>25</v>
      </c>
      <c r="C2713" s="5" t="s">
        <v>1616</v>
      </c>
      <c r="D2713" s="6">
        <v>546976</v>
      </c>
      <c r="E2713" s="6">
        <v>0</v>
      </c>
      <c r="F2713" s="6">
        <f t="shared" si="43"/>
        <v>0</v>
      </c>
      <c r="G2713" s="6">
        <v>0</v>
      </c>
      <c r="H2713" s="6">
        <v>0</v>
      </c>
      <c r="I2713" s="7">
        <v>546976</v>
      </c>
      <c r="J2713" s="6">
        <v>0</v>
      </c>
      <c r="K2713" s="6">
        <v>0</v>
      </c>
      <c r="L2713" s="10">
        <v>0</v>
      </c>
    </row>
    <row r="2714" spans="1:12" x14ac:dyDescent="0.25">
      <c r="A2714" s="3" t="s">
        <v>1609</v>
      </c>
      <c r="B2714" s="4" t="s">
        <v>25</v>
      </c>
      <c r="C2714" s="5" t="s">
        <v>41</v>
      </c>
      <c r="D2714" s="6">
        <v>3184246</v>
      </c>
      <c r="E2714" s="6">
        <v>3184246</v>
      </c>
      <c r="F2714" s="6">
        <f t="shared" si="43"/>
        <v>0</v>
      </c>
      <c r="G2714" s="6">
        <v>0</v>
      </c>
      <c r="H2714" s="6">
        <v>0</v>
      </c>
      <c r="I2714" s="7">
        <v>0</v>
      </c>
      <c r="J2714" s="6">
        <v>0</v>
      </c>
      <c r="K2714" s="6">
        <v>0</v>
      </c>
      <c r="L2714" s="10">
        <v>0</v>
      </c>
    </row>
    <row r="2715" spans="1:12" x14ac:dyDescent="0.25">
      <c r="A2715" s="3" t="s">
        <v>1609</v>
      </c>
      <c r="B2715" s="4" t="s">
        <v>28</v>
      </c>
      <c r="C2715" s="5" t="s">
        <v>29</v>
      </c>
      <c r="D2715" s="6">
        <v>260727454</v>
      </c>
      <c r="E2715" s="6">
        <v>168460533</v>
      </c>
      <c r="F2715" s="6">
        <f t="shared" si="43"/>
        <v>0</v>
      </c>
      <c r="G2715" s="6">
        <v>0</v>
      </c>
      <c r="H2715" s="6">
        <v>0</v>
      </c>
      <c r="I2715" s="7">
        <v>72690215</v>
      </c>
      <c r="J2715" s="6">
        <v>8911836</v>
      </c>
      <c r="K2715" s="6">
        <v>10664870</v>
      </c>
      <c r="L2715" s="10">
        <v>0</v>
      </c>
    </row>
    <row r="2716" spans="1:12" x14ac:dyDescent="0.25">
      <c r="A2716" s="3" t="s">
        <v>1609</v>
      </c>
      <c r="B2716" s="4" t="s">
        <v>28</v>
      </c>
      <c r="C2716" s="5" t="s">
        <v>101</v>
      </c>
      <c r="D2716" s="6">
        <v>0</v>
      </c>
      <c r="E2716" s="6">
        <v>0</v>
      </c>
      <c r="F2716" s="6">
        <f t="shared" si="43"/>
        <v>0</v>
      </c>
      <c r="G2716" s="6">
        <v>0</v>
      </c>
      <c r="H2716" s="6">
        <v>0</v>
      </c>
      <c r="I2716" s="7">
        <v>0</v>
      </c>
      <c r="J2716" s="6">
        <v>0</v>
      </c>
      <c r="K2716" s="6">
        <v>0</v>
      </c>
      <c r="L2716" s="10">
        <v>0</v>
      </c>
    </row>
    <row r="2717" spans="1:12" x14ac:dyDescent="0.25">
      <c r="A2717" s="3" t="s">
        <v>1609</v>
      </c>
      <c r="B2717" s="4" t="s">
        <v>28</v>
      </c>
      <c r="C2717" s="5" t="s">
        <v>1615</v>
      </c>
      <c r="D2717" s="6">
        <v>132082023</v>
      </c>
      <c r="E2717" s="6">
        <v>16606366</v>
      </c>
      <c r="F2717" s="6">
        <f t="shared" si="43"/>
        <v>0</v>
      </c>
      <c r="G2717" s="6">
        <v>0</v>
      </c>
      <c r="H2717" s="6">
        <v>0</v>
      </c>
      <c r="I2717" s="7">
        <v>111543964</v>
      </c>
      <c r="J2717" s="6">
        <v>0</v>
      </c>
      <c r="K2717" s="6">
        <v>3931693</v>
      </c>
      <c r="L2717" s="10">
        <v>0</v>
      </c>
    </row>
    <row r="2718" spans="1:12" x14ac:dyDescent="0.25">
      <c r="A2718" s="3" t="s">
        <v>1609</v>
      </c>
      <c r="B2718" s="4" t="s">
        <v>28</v>
      </c>
      <c r="C2718" s="5" t="s">
        <v>1618</v>
      </c>
      <c r="D2718" s="6">
        <v>-121856741</v>
      </c>
      <c r="E2718" s="6">
        <v>-1856741</v>
      </c>
      <c r="F2718" s="6">
        <f t="shared" si="43"/>
        <v>0</v>
      </c>
      <c r="G2718" s="6">
        <v>0</v>
      </c>
      <c r="H2718" s="6">
        <v>0</v>
      </c>
      <c r="I2718" s="7">
        <v>-120000000</v>
      </c>
      <c r="J2718" s="6">
        <v>0</v>
      </c>
      <c r="K2718" s="6">
        <v>0</v>
      </c>
      <c r="L2718" s="10">
        <v>0</v>
      </c>
    </row>
    <row r="2719" spans="1:12" x14ac:dyDescent="0.25">
      <c r="A2719" s="3" t="s">
        <v>1609</v>
      </c>
      <c r="B2719" s="4" t="s">
        <v>28</v>
      </c>
      <c r="C2719" s="5" t="s">
        <v>1619</v>
      </c>
      <c r="D2719" s="6">
        <v>0</v>
      </c>
      <c r="E2719" s="6">
        <v>0</v>
      </c>
      <c r="F2719" s="6">
        <f t="shared" si="43"/>
        <v>0</v>
      </c>
      <c r="G2719" s="6">
        <v>0</v>
      </c>
      <c r="H2719" s="6">
        <v>0</v>
      </c>
      <c r="I2719" s="7">
        <v>0</v>
      </c>
      <c r="J2719" s="6">
        <v>0</v>
      </c>
      <c r="K2719" s="6">
        <v>0</v>
      </c>
      <c r="L2719" s="10">
        <v>0</v>
      </c>
    </row>
    <row r="2720" spans="1:12" x14ac:dyDescent="0.25">
      <c r="A2720" s="3" t="s">
        <v>1609</v>
      </c>
      <c r="B2720" s="4" t="s">
        <v>34</v>
      </c>
      <c r="C2720" s="5" t="s">
        <v>35</v>
      </c>
      <c r="D2720" s="6">
        <v>113860792</v>
      </c>
      <c r="E2720" s="6">
        <v>2988768</v>
      </c>
      <c r="F2720" s="6">
        <f t="shared" si="43"/>
        <v>0</v>
      </c>
      <c r="G2720" s="6">
        <v>0</v>
      </c>
      <c r="H2720" s="6">
        <v>0</v>
      </c>
      <c r="I2720" s="7">
        <v>75374568</v>
      </c>
      <c r="J2720" s="6">
        <v>0</v>
      </c>
      <c r="K2720" s="6">
        <v>35497456</v>
      </c>
      <c r="L2720" s="10">
        <v>0</v>
      </c>
    </row>
    <row r="2721" spans="1:12" x14ac:dyDescent="0.25">
      <c r="A2721" s="3" t="s">
        <v>1609</v>
      </c>
      <c r="B2721" s="4" t="s">
        <v>34</v>
      </c>
      <c r="C2721" s="5" t="s">
        <v>1620</v>
      </c>
      <c r="D2721" s="6">
        <v>49046800</v>
      </c>
      <c r="E2721" s="6">
        <v>49000000</v>
      </c>
      <c r="F2721" s="6">
        <f t="shared" si="43"/>
        <v>0</v>
      </c>
      <c r="G2721" s="6">
        <v>0</v>
      </c>
      <c r="H2721" s="6">
        <v>0</v>
      </c>
      <c r="I2721" s="7">
        <v>46800</v>
      </c>
      <c r="J2721" s="6">
        <v>0</v>
      </c>
      <c r="K2721" s="6">
        <v>0</v>
      </c>
      <c r="L2721" s="10">
        <v>0</v>
      </c>
    </row>
    <row r="2722" spans="1:12" x14ac:dyDescent="0.25">
      <c r="A2722" s="3" t="s">
        <v>1609</v>
      </c>
      <c r="B2722" s="4" t="s">
        <v>34</v>
      </c>
      <c r="C2722" s="5" t="s">
        <v>366</v>
      </c>
      <c r="D2722" s="6">
        <v>1000000</v>
      </c>
      <c r="E2722" s="6">
        <v>1000000</v>
      </c>
      <c r="F2722" s="6">
        <f t="shared" si="43"/>
        <v>0</v>
      </c>
      <c r="G2722" s="6">
        <v>0</v>
      </c>
      <c r="H2722" s="6">
        <v>0</v>
      </c>
      <c r="I2722" s="7">
        <v>0</v>
      </c>
      <c r="J2722" s="6">
        <v>0</v>
      </c>
      <c r="K2722" s="6">
        <v>0</v>
      </c>
      <c r="L2722" s="10">
        <v>0</v>
      </c>
    </row>
    <row r="2723" spans="1:12" x14ac:dyDescent="0.25">
      <c r="A2723" s="3" t="s">
        <v>1609</v>
      </c>
      <c r="B2723" s="4" t="s">
        <v>34</v>
      </c>
      <c r="C2723" s="5" t="s">
        <v>1616</v>
      </c>
      <c r="D2723" s="6">
        <v>2431068</v>
      </c>
      <c r="E2723" s="6">
        <v>1000000</v>
      </c>
      <c r="F2723" s="6">
        <f t="shared" si="43"/>
        <v>0</v>
      </c>
      <c r="G2723" s="6">
        <v>0</v>
      </c>
      <c r="H2723" s="6">
        <v>0</v>
      </c>
      <c r="I2723" s="7">
        <v>1431068</v>
      </c>
      <c r="J2723" s="6">
        <v>0</v>
      </c>
      <c r="K2723" s="6">
        <v>0</v>
      </c>
      <c r="L2723" s="10">
        <v>0</v>
      </c>
    </row>
    <row r="2724" spans="1:12" x14ac:dyDescent="0.25">
      <c r="A2724" s="3" t="s">
        <v>1609</v>
      </c>
      <c r="B2724" s="4" t="s">
        <v>34</v>
      </c>
      <c r="C2724" s="5" t="s">
        <v>1621</v>
      </c>
      <c r="D2724" s="6">
        <v>20000000</v>
      </c>
      <c r="E2724" s="6">
        <v>20000000</v>
      </c>
      <c r="F2724" s="6">
        <f t="shared" si="43"/>
        <v>0</v>
      </c>
      <c r="G2724" s="6">
        <v>0</v>
      </c>
      <c r="H2724" s="6">
        <v>0</v>
      </c>
      <c r="I2724" s="7">
        <v>0</v>
      </c>
      <c r="J2724" s="6">
        <v>0</v>
      </c>
      <c r="K2724" s="6">
        <v>0</v>
      </c>
      <c r="L2724" s="10">
        <v>0</v>
      </c>
    </row>
    <row r="2725" spans="1:12" x14ac:dyDescent="0.25">
      <c r="A2725" s="3" t="s">
        <v>1609</v>
      </c>
      <c r="B2725" s="4" t="s">
        <v>34</v>
      </c>
      <c r="C2725" s="5" t="s">
        <v>41</v>
      </c>
      <c r="D2725" s="6">
        <v>-2230000</v>
      </c>
      <c r="E2725" s="6">
        <v>0</v>
      </c>
      <c r="F2725" s="6">
        <f t="shared" si="43"/>
        <v>0</v>
      </c>
      <c r="G2725" s="6">
        <v>0</v>
      </c>
      <c r="H2725" s="6">
        <v>0</v>
      </c>
      <c r="I2725" s="7">
        <v>-2230000</v>
      </c>
      <c r="J2725" s="6">
        <v>0</v>
      </c>
      <c r="K2725" s="6">
        <v>0</v>
      </c>
      <c r="L2725" s="10">
        <v>0</v>
      </c>
    </row>
    <row r="2726" spans="1:12" x14ac:dyDescent="0.25">
      <c r="A2726" s="3" t="s">
        <v>1609</v>
      </c>
      <c r="B2726" s="4" t="s">
        <v>34</v>
      </c>
      <c r="C2726" s="5" t="s">
        <v>1618</v>
      </c>
      <c r="D2726" s="6">
        <v>-3100000</v>
      </c>
      <c r="E2726" s="6">
        <v>0</v>
      </c>
      <c r="F2726" s="6">
        <f t="shared" si="43"/>
        <v>0</v>
      </c>
      <c r="G2726" s="6">
        <v>0</v>
      </c>
      <c r="H2726" s="6">
        <v>0</v>
      </c>
      <c r="I2726" s="7">
        <v>-3100000</v>
      </c>
      <c r="J2726" s="6">
        <v>0</v>
      </c>
      <c r="K2726" s="6">
        <v>0</v>
      </c>
      <c r="L2726" s="10">
        <v>0</v>
      </c>
    </row>
    <row r="2727" spans="1:12" x14ac:dyDescent="0.25">
      <c r="A2727" s="3" t="s">
        <v>1609</v>
      </c>
      <c r="B2727" s="4" t="s">
        <v>3</v>
      </c>
      <c r="C2727" s="5" t="s">
        <v>41</v>
      </c>
      <c r="D2727" s="6">
        <v>367652367</v>
      </c>
      <c r="E2727" s="6">
        <v>246106815</v>
      </c>
      <c r="F2727" s="6">
        <f t="shared" si="43"/>
        <v>0</v>
      </c>
      <c r="G2727" s="6">
        <v>0</v>
      </c>
      <c r="H2727" s="6">
        <v>0</v>
      </c>
      <c r="I2727" s="7">
        <v>109406669</v>
      </c>
      <c r="J2727" s="6">
        <v>1800000</v>
      </c>
      <c r="K2727" s="6">
        <v>10338883</v>
      </c>
      <c r="L2727" s="10">
        <v>0</v>
      </c>
    </row>
    <row r="2728" spans="1:12" x14ac:dyDescent="0.25">
      <c r="A2728" s="3" t="s">
        <v>1609</v>
      </c>
      <c r="B2728" s="4" t="s">
        <v>3</v>
      </c>
      <c r="C2728" s="5" t="s">
        <v>120</v>
      </c>
      <c r="D2728" s="6">
        <v>109462</v>
      </c>
      <c r="E2728" s="6">
        <v>109462</v>
      </c>
      <c r="F2728" s="6">
        <f t="shared" si="43"/>
        <v>0</v>
      </c>
      <c r="G2728" s="6">
        <v>0</v>
      </c>
      <c r="H2728" s="6">
        <v>0</v>
      </c>
      <c r="I2728" s="7">
        <v>0</v>
      </c>
      <c r="J2728" s="6">
        <v>0</v>
      </c>
      <c r="K2728" s="6">
        <v>0</v>
      </c>
      <c r="L2728" s="10">
        <v>0</v>
      </c>
    </row>
    <row r="2729" spans="1:12" x14ac:dyDescent="0.25">
      <c r="A2729" s="3" t="s">
        <v>1609</v>
      </c>
      <c r="B2729" s="4" t="s">
        <v>3</v>
      </c>
      <c r="C2729" s="5" t="s">
        <v>1618</v>
      </c>
      <c r="D2729" s="6">
        <v>4763216</v>
      </c>
      <c r="E2729" s="6">
        <v>4113216</v>
      </c>
      <c r="F2729" s="6">
        <f t="shared" si="43"/>
        <v>0</v>
      </c>
      <c r="G2729" s="6">
        <v>0</v>
      </c>
      <c r="H2729" s="6">
        <v>0</v>
      </c>
      <c r="I2729" s="7">
        <v>650000</v>
      </c>
      <c r="J2729" s="6">
        <v>0</v>
      </c>
      <c r="K2729" s="6">
        <v>0</v>
      </c>
      <c r="L2729" s="10">
        <v>0</v>
      </c>
    </row>
    <row r="2730" spans="1:12" x14ac:dyDescent="0.25">
      <c r="A2730" s="3" t="s">
        <v>1609</v>
      </c>
      <c r="B2730" s="4" t="s">
        <v>3</v>
      </c>
      <c r="C2730" s="5" t="s">
        <v>1619</v>
      </c>
      <c r="D2730" s="6">
        <v>8099586</v>
      </c>
      <c r="E2730" s="6">
        <v>0</v>
      </c>
      <c r="F2730" s="6">
        <f t="shared" si="43"/>
        <v>0</v>
      </c>
      <c r="G2730" s="6">
        <v>0</v>
      </c>
      <c r="H2730" s="6">
        <v>0</v>
      </c>
      <c r="I2730" s="7">
        <v>8099586</v>
      </c>
      <c r="J2730" s="6">
        <v>0</v>
      </c>
      <c r="K2730" s="6">
        <v>0</v>
      </c>
      <c r="L2730" s="10">
        <v>0</v>
      </c>
    </row>
    <row r="2731" spans="1:12" x14ac:dyDescent="0.25">
      <c r="A2731" s="3" t="s">
        <v>1609</v>
      </c>
      <c r="B2731" s="4" t="s">
        <v>7</v>
      </c>
      <c r="C2731" s="5" t="s">
        <v>8</v>
      </c>
      <c r="D2731" s="6">
        <v>491102435</v>
      </c>
      <c r="E2731" s="6">
        <v>5246375</v>
      </c>
      <c r="F2731" s="6">
        <f t="shared" si="43"/>
        <v>0</v>
      </c>
      <c r="G2731" s="6">
        <v>0</v>
      </c>
      <c r="H2731" s="6">
        <v>0</v>
      </c>
      <c r="I2731" s="7">
        <v>484090730</v>
      </c>
      <c r="J2731" s="6">
        <v>0</v>
      </c>
      <c r="K2731" s="6">
        <v>1765330</v>
      </c>
      <c r="L2731" s="10">
        <v>0</v>
      </c>
    </row>
    <row r="2732" spans="1:12" x14ac:dyDescent="0.25">
      <c r="A2732" s="3" t="s">
        <v>1609</v>
      </c>
      <c r="B2732" s="4" t="s">
        <v>7</v>
      </c>
      <c r="C2732" s="5" t="s">
        <v>775</v>
      </c>
      <c r="D2732" s="6">
        <v>35000000</v>
      </c>
      <c r="E2732" s="6">
        <v>0</v>
      </c>
      <c r="F2732" s="6">
        <f t="shared" si="43"/>
        <v>0</v>
      </c>
      <c r="G2732" s="6">
        <v>0</v>
      </c>
      <c r="H2732" s="6">
        <v>0</v>
      </c>
      <c r="I2732" s="7">
        <v>35000000</v>
      </c>
      <c r="J2732" s="6">
        <v>0</v>
      </c>
      <c r="K2732" s="6">
        <v>0</v>
      </c>
      <c r="L2732" s="10">
        <v>0</v>
      </c>
    </row>
    <row r="2733" spans="1:12" x14ac:dyDescent="0.25">
      <c r="A2733" s="3" t="s">
        <v>1609</v>
      </c>
      <c r="B2733" s="4" t="s">
        <v>7</v>
      </c>
      <c r="C2733" s="5" t="s">
        <v>565</v>
      </c>
      <c r="D2733" s="6">
        <v>10683678</v>
      </c>
      <c r="E2733" s="6">
        <v>0</v>
      </c>
      <c r="F2733" s="6">
        <f t="shared" si="43"/>
        <v>0</v>
      </c>
      <c r="G2733" s="6">
        <v>0</v>
      </c>
      <c r="H2733" s="6">
        <v>0</v>
      </c>
      <c r="I2733" s="7">
        <v>10683678</v>
      </c>
      <c r="J2733" s="6">
        <v>0</v>
      </c>
      <c r="K2733" s="6">
        <v>0</v>
      </c>
      <c r="L2733" s="10">
        <v>0</v>
      </c>
    </row>
    <row r="2734" spans="1:12" x14ac:dyDescent="0.25">
      <c r="A2734" s="3" t="s">
        <v>1609</v>
      </c>
      <c r="B2734" s="4" t="s">
        <v>7</v>
      </c>
      <c r="C2734" s="5" t="s">
        <v>48</v>
      </c>
      <c r="D2734" s="6">
        <v>2700000</v>
      </c>
      <c r="E2734" s="6">
        <v>2700000</v>
      </c>
      <c r="F2734" s="6">
        <f t="shared" si="43"/>
        <v>0</v>
      </c>
      <c r="G2734" s="6">
        <v>0</v>
      </c>
      <c r="H2734" s="6">
        <v>0</v>
      </c>
      <c r="I2734" s="7">
        <v>0</v>
      </c>
      <c r="J2734" s="6">
        <v>0</v>
      </c>
      <c r="K2734" s="6">
        <v>0</v>
      </c>
      <c r="L2734" s="10">
        <v>0</v>
      </c>
    </row>
    <row r="2735" spans="1:12" x14ac:dyDescent="0.25">
      <c r="A2735" s="3" t="s">
        <v>1609</v>
      </c>
      <c r="B2735" s="4" t="s">
        <v>7</v>
      </c>
      <c r="C2735" s="5" t="s">
        <v>1622</v>
      </c>
      <c r="D2735" s="6">
        <v>26721314</v>
      </c>
      <c r="E2735" s="6">
        <v>0</v>
      </c>
      <c r="F2735" s="6">
        <f t="shared" si="43"/>
        <v>0</v>
      </c>
      <c r="G2735" s="6">
        <v>0</v>
      </c>
      <c r="H2735" s="6">
        <v>0</v>
      </c>
      <c r="I2735" s="7">
        <v>26721314</v>
      </c>
      <c r="J2735" s="6">
        <v>0</v>
      </c>
      <c r="K2735" s="6">
        <v>0</v>
      </c>
      <c r="L2735" s="10">
        <v>0</v>
      </c>
    </row>
    <row r="2736" spans="1:12" x14ac:dyDescent="0.25">
      <c r="A2736" s="3" t="s">
        <v>1609</v>
      </c>
      <c r="B2736" s="4" t="s">
        <v>7</v>
      </c>
      <c r="C2736" s="5" t="s">
        <v>1619</v>
      </c>
      <c r="D2736" s="6">
        <v>14242930</v>
      </c>
      <c r="E2736" s="6">
        <v>5592930</v>
      </c>
      <c r="F2736" s="6">
        <f t="shared" si="43"/>
        <v>0</v>
      </c>
      <c r="G2736" s="6">
        <v>0</v>
      </c>
      <c r="H2736" s="6">
        <v>0</v>
      </c>
      <c r="I2736" s="7">
        <v>8650000</v>
      </c>
      <c r="J2736" s="6">
        <v>0</v>
      </c>
      <c r="K2736" s="6">
        <v>0</v>
      </c>
      <c r="L2736" s="10">
        <v>0</v>
      </c>
    </row>
    <row r="2737" spans="1:12" x14ac:dyDescent="0.25">
      <c r="A2737" s="3" t="s">
        <v>1609</v>
      </c>
      <c r="B2737" s="4" t="s">
        <v>7</v>
      </c>
      <c r="C2737" s="5" t="s">
        <v>1623</v>
      </c>
      <c r="D2737" s="6">
        <v>6563502</v>
      </c>
      <c r="E2737" s="6">
        <v>0</v>
      </c>
      <c r="F2737" s="6">
        <f t="shared" si="43"/>
        <v>0</v>
      </c>
      <c r="G2737" s="6">
        <v>0</v>
      </c>
      <c r="H2737" s="6">
        <v>0</v>
      </c>
      <c r="I2737" s="7">
        <v>6563502</v>
      </c>
      <c r="J2737" s="6">
        <v>0</v>
      </c>
      <c r="K2737" s="6">
        <v>0</v>
      </c>
      <c r="L2737" s="10">
        <v>0</v>
      </c>
    </row>
    <row r="2738" spans="1:12" x14ac:dyDescent="0.25">
      <c r="A2738" s="3" t="s">
        <v>1609</v>
      </c>
      <c r="B2738" s="4" t="s">
        <v>7</v>
      </c>
      <c r="C2738" s="5" t="s">
        <v>635</v>
      </c>
      <c r="D2738" s="6">
        <v>-2341663</v>
      </c>
      <c r="E2738" s="6">
        <v>0</v>
      </c>
      <c r="F2738" s="6">
        <f t="shared" si="43"/>
        <v>0</v>
      </c>
      <c r="G2738" s="6">
        <v>0</v>
      </c>
      <c r="H2738" s="6">
        <v>0</v>
      </c>
      <c r="I2738" s="7">
        <v>-2341663</v>
      </c>
      <c r="J2738" s="6">
        <v>0</v>
      </c>
      <c r="K2738" s="6">
        <v>0</v>
      </c>
      <c r="L2738" s="10">
        <v>0</v>
      </c>
    </row>
    <row r="2739" spans="1:12" x14ac:dyDescent="0.25">
      <c r="A2739" s="3" t="s">
        <v>1609</v>
      </c>
      <c r="B2739" s="4" t="s">
        <v>9</v>
      </c>
      <c r="C2739" s="5" t="s">
        <v>10</v>
      </c>
      <c r="D2739" s="6">
        <v>471149105</v>
      </c>
      <c r="E2739" s="6">
        <v>256358189</v>
      </c>
      <c r="F2739" s="6">
        <f t="shared" si="43"/>
        <v>0</v>
      </c>
      <c r="G2739" s="6">
        <v>0</v>
      </c>
      <c r="H2739" s="6">
        <v>0</v>
      </c>
      <c r="I2739" s="7">
        <v>212411819</v>
      </c>
      <c r="J2739" s="6">
        <v>0</v>
      </c>
      <c r="K2739" s="6">
        <v>2379097</v>
      </c>
      <c r="L2739" s="10">
        <v>0</v>
      </c>
    </row>
    <row r="2740" spans="1:12" x14ac:dyDescent="0.25">
      <c r="A2740" s="3" t="s">
        <v>1609</v>
      </c>
      <c r="B2740" s="4" t="s">
        <v>9</v>
      </c>
      <c r="C2740" s="5" t="s">
        <v>1624</v>
      </c>
      <c r="D2740" s="6">
        <v>13108609</v>
      </c>
      <c r="E2740" s="6">
        <v>10000000</v>
      </c>
      <c r="F2740" s="6">
        <f t="shared" si="43"/>
        <v>0</v>
      </c>
      <c r="G2740" s="6">
        <v>0</v>
      </c>
      <c r="H2740" s="6">
        <v>0</v>
      </c>
      <c r="I2740" s="7">
        <v>3108609</v>
      </c>
      <c r="J2740" s="6">
        <v>0</v>
      </c>
      <c r="K2740" s="6">
        <v>0</v>
      </c>
      <c r="L2740" s="10">
        <v>0</v>
      </c>
    </row>
    <row r="2741" spans="1:12" x14ac:dyDescent="0.25">
      <c r="A2741" s="3" t="s">
        <v>1609</v>
      </c>
      <c r="B2741" s="4" t="s">
        <v>9</v>
      </c>
      <c r="C2741" s="5" t="s">
        <v>1625</v>
      </c>
      <c r="D2741" s="6">
        <v>20479729</v>
      </c>
      <c r="E2741" s="6">
        <v>0</v>
      </c>
      <c r="F2741" s="6">
        <f t="shared" si="43"/>
        <v>0</v>
      </c>
      <c r="G2741" s="6">
        <v>0</v>
      </c>
      <c r="H2741" s="6">
        <v>0</v>
      </c>
      <c r="I2741" s="7">
        <v>20479729</v>
      </c>
      <c r="J2741" s="6">
        <v>0</v>
      </c>
      <c r="K2741" s="6">
        <v>0</v>
      </c>
      <c r="L2741" s="10">
        <v>0</v>
      </c>
    </row>
    <row r="2742" spans="1:12" x14ac:dyDescent="0.25">
      <c r="A2742" s="3" t="s">
        <v>1609</v>
      </c>
      <c r="B2742" s="4" t="s">
        <v>9</v>
      </c>
      <c r="C2742" s="5" t="s">
        <v>1623</v>
      </c>
      <c r="D2742" s="6">
        <v>19244673</v>
      </c>
      <c r="E2742" s="6">
        <v>18971100</v>
      </c>
      <c r="F2742" s="6">
        <f t="shared" si="43"/>
        <v>0</v>
      </c>
      <c r="G2742" s="6">
        <v>0</v>
      </c>
      <c r="H2742" s="6">
        <v>0</v>
      </c>
      <c r="I2742" s="7">
        <v>273573</v>
      </c>
      <c r="J2742" s="6">
        <v>0</v>
      </c>
      <c r="K2742" s="6">
        <v>0</v>
      </c>
      <c r="L2742" s="10">
        <v>0</v>
      </c>
    </row>
    <row r="2743" spans="1:12" x14ac:dyDescent="0.25">
      <c r="A2743" s="3" t="s">
        <v>1609</v>
      </c>
      <c r="B2743" s="4" t="s">
        <v>11</v>
      </c>
      <c r="C2743" s="5" t="s">
        <v>12</v>
      </c>
      <c r="D2743" s="6">
        <v>367677785</v>
      </c>
      <c r="E2743" s="6">
        <v>262215419</v>
      </c>
      <c r="F2743" s="6">
        <f t="shared" si="43"/>
        <v>0</v>
      </c>
      <c r="G2743" s="6">
        <v>0</v>
      </c>
      <c r="H2743" s="6">
        <v>0</v>
      </c>
      <c r="I2743" s="7">
        <v>103554776</v>
      </c>
      <c r="J2743" s="6">
        <v>0</v>
      </c>
      <c r="K2743" s="6">
        <v>1907590</v>
      </c>
      <c r="L2743" s="10">
        <v>0</v>
      </c>
    </row>
    <row r="2744" spans="1:12" x14ac:dyDescent="0.25">
      <c r="A2744" s="3" t="s">
        <v>1609</v>
      </c>
      <c r="B2744" s="4" t="s">
        <v>11</v>
      </c>
      <c r="C2744" s="5" t="s">
        <v>1626</v>
      </c>
      <c r="D2744" s="6">
        <v>246936092</v>
      </c>
      <c r="E2744" s="6">
        <v>0</v>
      </c>
      <c r="F2744" s="6">
        <f t="shared" si="43"/>
        <v>0</v>
      </c>
      <c r="G2744" s="6">
        <v>0</v>
      </c>
      <c r="H2744" s="6">
        <v>0</v>
      </c>
      <c r="I2744" s="7">
        <v>246936092</v>
      </c>
      <c r="J2744" s="6">
        <v>0</v>
      </c>
      <c r="K2744" s="6">
        <v>0</v>
      </c>
      <c r="L2744" s="10">
        <v>0</v>
      </c>
    </row>
    <row r="2745" spans="1:12" x14ac:dyDescent="0.25">
      <c r="A2745" s="3" t="s">
        <v>1609</v>
      </c>
      <c r="B2745" s="4" t="s">
        <v>11</v>
      </c>
      <c r="C2745" s="5" t="s">
        <v>1627</v>
      </c>
      <c r="D2745" s="6">
        <v>5783931</v>
      </c>
      <c r="E2745" s="6">
        <v>1933931</v>
      </c>
      <c r="F2745" s="6">
        <f t="shared" si="43"/>
        <v>0</v>
      </c>
      <c r="G2745" s="6">
        <v>0</v>
      </c>
      <c r="H2745" s="6">
        <v>0</v>
      </c>
      <c r="I2745" s="7">
        <v>2250000</v>
      </c>
      <c r="J2745" s="6">
        <v>1600000</v>
      </c>
      <c r="K2745" s="6">
        <v>0</v>
      </c>
      <c r="L2745" s="10">
        <v>0</v>
      </c>
    </row>
  </sheetData>
  <pageMargins left="1" right="1" top="1" bottom="1" header="1" footer="1"/>
  <pageSetup orientation="portrait" horizontalDpi="300" vertic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83"/>
  <sheetViews>
    <sheetView showGridLines="0" topLeftCell="A2" workbookViewId="0">
      <selection activeCell="J1" sqref="J1"/>
    </sheetView>
  </sheetViews>
  <sheetFormatPr defaultRowHeight="15" x14ac:dyDescent="0.25"/>
  <cols>
    <col min="1" max="1" width="27.42578125" style="2" customWidth="1"/>
    <col min="2" max="4" width="13.7109375" style="2" customWidth="1"/>
    <col min="5" max="5" width="18.85546875" style="2" customWidth="1"/>
    <col min="6" max="6" width="13.7109375" style="2" customWidth="1"/>
    <col min="7" max="7" width="18.42578125" style="2" customWidth="1"/>
    <col min="8" max="8" width="11.7109375" style="2" bestFit="1" customWidth="1"/>
    <col min="9" max="9" width="18.5703125" style="2" customWidth="1"/>
    <col min="10" max="10" width="13.7109375" style="2" customWidth="1"/>
    <col min="11" max="11" width="9.42578125" style="2" customWidth="1"/>
    <col min="12" max="16384" width="9.140625" style="2"/>
  </cols>
  <sheetData>
    <row r="1" spans="1:11" ht="29.25" customHeight="1" x14ac:dyDescent="0.25">
      <c r="A1" s="1" t="s">
        <v>0</v>
      </c>
      <c r="B1" s="1" t="s">
        <v>1628</v>
      </c>
      <c r="C1" s="1" t="s">
        <v>1636</v>
      </c>
      <c r="D1" s="1" t="s">
        <v>1637</v>
      </c>
      <c r="E1" s="1" t="s">
        <v>1638</v>
      </c>
      <c r="F1" s="1" t="s">
        <v>1629</v>
      </c>
      <c r="G1" s="1" t="s">
        <v>1635</v>
      </c>
      <c r="H1" s="1" t="s">
        <v>1630</v>
      </c>
      <c r="I1" s="1" t="s">
        <v>1631</v>
      </c>
      <c r="J1" s="1" t="s">
        <v>1632</v>
      </c>
      <c r="K1" s="1" t="s">
        <v>1</v>
      </c>
    </row>
    <row r="2" spans="1:11" x14ac:dyDescent="0.25">
      <c r="A2" s="3" t="s">
        <v>13</v>
      </c>
      <c r="B2" s="4" t="s">
        <v>14</v>
      </c>
      <c r="C2" s="5" t="s">
        <v>15</v>
      </c>
      <c r="D2" s="6">
        <v>45709657</v>
      </c>
      <c r="E2" s="6">
        <f>SUM(F2:G2)</f>
        <v>9706234</v>
      </c>
      <c r="F2" s="6">
        <v>9706234</v>
      </c>
      <c r="G2" s="6">
        <v>0</v>
      </c>
      <c r="H2" s="7">
        <v>30176218</v>
      </c>
      <c r="I2" s="6">
        <v>1656548</v>
      </c>
      <c r="J2" s="6">
        <v>4170657</v>
      </c>
      <c r="K2" s="8">
        <v>274.10000000000002</v>
      </c>
    </row>
    <row r="3" spans="1:11" x14ac:dyDescent="0.25">
      <c r="A3" s="3" t="s">
        <v>13</v>
      </c>
      <c r="B3" s="4" t="s">
        <v>14</v>
      </c>
      <c r="C3" s="5" t="s">
        <v>16</v>
      </c>
      <c r="D3" s="6">
        <v>249763</v>
      </c>
      <c r="E3" s="6">
        <f t="shared" ref="E3:E66" si="0">SUM(F3:G3)</f>
        <v>0</v>
      </c>
      <c r="F3" s="6">
        <v>0</v>
      </c>
      <c r="G3" s="6">
        <v>0</v>
      </c>
      <c r="H3" s="7">
        <v>249763</v>
      </c>
      <c r="I3" s="6">
        <v>0</v>
      </c>
      <c r="J3" s="6">
        <v>0</v>
      </c>
      <c r="K3" s="8">
        <v>2</v>
      </c>
    </row>
    <row r="4" spans="1:11" x14ac:dyDescent="0.25">
      <c r="A4" s="3" t="s">
        <v>13</v>
      </c>
      <c r="B4" s="4" t="s">
        <v>14</v>
      </c>
      <c r="C4" s="5" t="s">
        <v>17</v>
      </c>
      <c r="D4" s="6">
        <v>314633</v>
      </c>
      <c r="E4" s="6">
        <f t="shared" si="0"/>
        <v>0</v>
      </c>
      <c r="F4" s="6">
        <v>0</v>
      </c>
      <c r="G4" s="6">
        <v>0</v>
      </c>
      <c r="H4" s="7">
        <v>314633</v>
      </c>
      <c r="I4" s="6">
        <v>0</v>
      </c>
      <c r="J4" s="6">
        <v>0</v>
      </c>
      <c r="K4" s="8">
        <v>4.3</v>
      </c>
    </row>
    <row r="5" spans="1:11" x14ac:dyDescent="0.25">
      <c r="A5" s="3" t="s">
        <v>13</v>
      </c>
      <c r="B5" s="4" t="s">
        <v>14</v>
      </c>
      <c r="C5" s="5" t="s">
        <v>17</v>
      </c>
      <c r="D5" s="6">
        <v>300000</v>
      </c>
      <c r="E5" s="6">
        <f t="shared" si="0"/>
        <v>300000</v>
      </c>
      <c r="F5" s="6">
        <v>300000</v>
      </c>
      <c r="G5" s="6">
        <v>0</v>
      </c>
      <c r="H5" s="7">
        <v>0</v>
      </c>
      <c r="I5" s="6">
        <v>0</v>
      </c>
      <c r="J5" s="6">
        <v>0</v>
      </c>
      <c r="K5" s="8">
        <v>0</v>
      </c>
    </row>
    <row r="6" spans="1:11" x14ac:dyDescent="0.25">
      <c r="A6" s="3" t="s">
        <v>13</v>
      </c>
      <c r="B6" s="4" t="s">
        <v>14</v>
      </c>
      <c r="C6" s="5" t="s">
        <v>19</v>
      </c>
      <c r="D6" s="6">
        <v>483012</v>
      </c>
      <c r="E6" s="6">
        <f t="shared" si="0"/>
        <v>0</v>
      </c>
      <c r="F6" s="6">
        <v>0</v>
      </c>
      <c r="G6" s="6">
        <v>0</v>
      </c>
      <c r="H6" s="7">
        <v>258012</v>
      </c>
      <c r="I6" s="6">
        <v>225000</v>
      </c>
      <c r="J6" s="6">
        <v>0</v>
      </c>
      <c r="K6" s="8">
        <v>2.6</v>
      </c>
    </row>
    <row r="7" spans="1:11" x14ac:dyDescent="0.25">
      <c r="A7" s="3" t="s">
        <v>13</v>
      </c>
      <c r="B7" s="4" t="s">
        <v>20</v>
      </c>
      <c r="C7" s="5" t="s">
        <v>21</v>
      </c>
      <c r="D7" s="6">
        <v>50003410</v>
      </c>
      <c r="E7" s="6">
        <f t="shared" si="0"/>
        <v>10753079</v>
      </c>
      <c r="F7" s="6">
        <v>10753079</v>
      </c>
      <c r="G7" s="6">
        <v>0</v>
      </c>
      <c r="H7" s="7">
        <v>32768330</v>
      </c>
      <c r="I7" s="6">
        <v>2371548</v>
      </c>
      <c r="J7" s="6">
        <v>4110453</v>
      </c>
      <c r="K7" s="8">
        <v>291.39999999999998</v>
      </c>
    </row>
    <row r="8" spans="1:11" x14ac:dyDescent="0.25">
      <c r="A8" s="3" t="s">
        <v>13</v>
      </c>
      <c r="B8" s="4" t="s">
        <v>20</v>
      </c>
      <c r="C8" s="5" t="s">
        <v>22</v>
      </c>
      <c r="D8" s="6">
        <v>3800</v>
      </c>
      <c r="E8" s="6">
        <f t="shared" si="0"/>
        <v>0</v>
      </c>
      <c r="F8" s="6">
        <v>0</v>
      </c>
      <c r="G8" s="6">
        <v>0</v>
      </c>
      <c r="H8" s="7">
        <v>3800</v>
      </c>
      <c r="I8" s="6">
        <v>0</v>
      </c>
      <c r="J8" s="6">
        <v>0</v>
      </c>
      <c r="K8" s="8">
        <v>0</v>
      </c>
    </row>
    <row r="9" spans="1:11" x14ac:dyDescent="0.25">
      <c r="A9" s="3" t="s">
        <v>13</v>
      </c>
      <c r="B9" s="4" t="s">
        <v>23</v>
      </c>
      <c r="C9" s="5" t="s">
        <v>24</v>
      </c>
      <c r="D9" s="6">
        <v>50246919</v>
      </c>
      <c r="E9" s="6">
        <f t="shared" si="0"/>
        <v>10506004</v>
      </c>
      <c r="F9" s="6">
        <v>10506004</v>
      </c>
      <c r="G9" s="6">
        <v>0</v>
      </c>
      <c r="H9" s="7">
        <v>33408408</v>
      </c>
      <c r="I9" s="6">
        <v>2371548</v>
      </c>
      <c r="J9" s="6">
        <v>3960959</v>
      </c>
      <c r="K9" s="8">
        <v>291.39999999999998</v>
      </c>
    </row>
    <row r="10" spans="1:11" x14ac:dyDescent="0.25">
      <c r="A10" s="3" t="s">
        <v>13</v>
      </c>
      <c r="B10" s="4" t="s">
        <v>25</v>
      </c>
      <c r="C10" s="5" t="s">
        <v>26</v>
      </c>
      <c r="D10" s="6">
        <v>51549717</v>
      </c>
      <c r="E10" s="6">
        <f t="shared" si="0"/>
        <v>11064263</v>
      </c>
      <c r="F10" s="6">
        <v>11064263</v>
      </c>
      <c r="G10" s="6">
        <v>0</v>
      </c>
      <c r="H10" s="7">
        <v>34082132</v>
      </c>
      <c r="I10" s="6">
        <v>2494460</v>
      </c>
      <c r="J10" s="6">
        <v>3908862</v>
      </c>
      <c r="K10" s="8">
        <v>289.60000000000002</v>
      </c>
    </row>
    <row r="11" spans="1:11" x14ac:dyDescent="0.25">
      <c r="A11" s="3" t="s">
        <v>13</v>
      </c>
      <c r="B11" s="4" t="s">
        <v>25</v>
      </c>
      <c r="C11" s="5" t="s">
        <v>27</v>
      </c>
      <c r="D11" s="6">
        <v>43157</v>
      </c>
      <c r="E11" s="6">
        <f t="shared" si="0"/>
        <v>43157</v>
      </c>
      <c r="F11" s="6">
        <v>43157</v>
      </c>
      <c r="G11" s="6">
        <v>0</v>
      </c>
      <c r="H11" s="7">
        <v>0</v>
      </c>
      <c r="I11" s="6">
        <v>0</v>
      </c>
      <c r="J11" s="6">
        <v>0</v>
      </c>
      <c r="K11" s="8">
        <v>0.3</v>
      </c>
    </row>
    <row r="12" spans="1:11" x14ac:dyDescent="0.25">
      <c r="A12" s="3" t="s">
        <v>13</v>
      </c>
      <c r="B12" s="4" t="s">
        <v>28</v>
      </c>
      <c r="C12" s="5" t="s">
        <v>29</v>
      </c>
      <c r="D12" s="6">
        <v>54671192</v>
      </c>
      <c r="E12" s="6">
        <f t="shared" si="0"/>
        <v>11975760</v>
      </c>
      <c r="F12" s="6">
        <v>11975760</v>
      </c>
      <c r="G12" s="6">
        <v>0</v>
      </c>
      <c r="H12" s="7">
        <v>36289774</v>
      </c>
      <c r="I12" s="6">
        <v>2496093</v>
      </c>
      <c r="J12" s="6">
        <v>3909565</v>
      </c>
      <c r="K12" s="8">
        <v>290.8</v>
      </c>
    </row>
    <row r="13" spans="1:11" x14ac:dyDescent="0.25">
      <c r="A13" s="3" t="s">
        <v>13</v>
      </c>
      <c r="B13" s="4" t="s">
        <v>28</v>
      </c>
      <c r="C13" s="5" t="s">
        <v>30</v>
      </c>
      <c r="D13" s="6">
        <v>123007</v>
      </c>
      <c r="E13" s="6">
        <f t="shared" si="0"/>
        <v>123007</v>
      </c>
      <c r="F13" s="6">
        <v>123007</v>
      </c>
      <c r="G13" s="6">
        <v>0</v>
      </c>
      <c r="H13" s="7">
        <v>0</v>
      </c>
      <c r="I13" s="6">
        <v>0</v>
      </c>
      <c r="J13" s="6">
        <v>0</v>
      </c>
      <c r="K13" s="8">
        <v>1.6</v>
      </c>
    </row>
    <row r="14" spans="1:11" x14ac:dyDescent="0.25">
      <c r="A14" s="3" t="s">
        <v>13</v>
      </c>
      <c r="B14" s="4" t="s">
        <v>28</v>
      </c>
      <c r="C14" s="5" t="s">
        <v>31</v>
      </c>
      <c r="D14" s="6">
        <v>239592</v>
      </c>
      <c r="E14" s="6">
        <f t="shared" si="0"/>
        <v>0</v>
      </c>
      <c r="F14" s="6">
        <v>0</v>
      </c>
      <c r="G14" s="6">
        <v>0</v>
      </c>
      <c r="H14" s="7">
        <v>239592</v>
      </c>
      <c r="I14" s="6">
        <v>0</v>
      </c>
      <c r="J14" s="6">
        <v>0</v>
      </c>
      <c r="K14" s="8">
        <v>0.6</v>
      </c>
    </row>
    <row r="15" spans="1:11" x14ac:dyDescent="0.25">
      <c r="A15" s="3" t="s">
        <v>13</v>
      </c>
      <c r="B15" s="4" t="s">
        <v>28</v>
      </c>
      <c r="C15" s="5" t="s">
        <v>32</v>
      </c>
      <c r="D15" s="6">
        <v>406470</v>
      </c>
      <c r="E15" s="6">
        <f t="shared" si="0"/>
        <v>0</v>
      </c>
      <c r="F15" s="6">
        <v>0</v>
      </c>
      <c r="G15" s="6">
        <v>0</v>
      </c>
      <c r="H15" s="7">
        <v>406470</v>
      </c>
      <c r="I15" s="6">
        <v>0</v>
      </c>
      <c r="J15" s="6">
        <v>0</v>
      </c>
      <c r="K15" s="8">
        <v>4.5999999999999996</v>
      </c>
    </row>
    <row r="16" spans="1:11" x14ac:dyDescent="0.25">
      <c r="A16" s="3" t="s">
        <v>13</v>
      </c>
      <c r="B16" s="4" t="s">
        <v>28</v>
      </c>
      <c r="C16" s="5" t="s">
        <v>33</v>
      </c>
      <c r="D16" s="6">
        <v>298375</v>
      </c>
      <c r="E16" s="6">
        <f t="shared" si="0"/>
        <v>0</v>
      </c>
      <c r="F16" s="6">
        <v>0</v>
      </c>
      <c r="G16" s="6">
        <v>0</v>
      </c>
      <c r="H16" s="7">
        <v>296050</v>
      </c>
      <c r="I16" s="6">
        <v>2325</v>
      </c>
      <c r="J16" s="6">
        <v>0</v>
      </c>
      <c r="K16" s="8">
        <v>0.2</v>
      </c>
    </row>
    <row r="17" spans="1:11" x14ac:dyDescent="0.25">
      <c r="A17" s="3" t="s">
        <v>13</v>
      </c>
      <c r="B17" s="4" t="s">
        <v>34</v>
      </c>
      <c r="C17" s="5" t="s">
        <v>35</v>
      </c>
      <c r="D17" s="6">
        <v>56294892</v>
      </c>
      <c r="E17" s="6">
        <f t="shared" si="0"/>
        <v>11501978</v>
      </c>
      <c r="F17" s="6">
        <v>11501978</v>
      </c>
      <c r="G17" s="6">
        <v>0</v>
      </c>
      <c r="H17" s="7">
        <v>38268233</v>
      </c>
      <c r="I17" s="6">
        <v>2575576</v>
      </c>
      <c r="J17" s="6">
        <v>3949105</v>
      </c>
      <c r="K17" s="8">
        <v>299.5</v>
      </c>
    </row>
    <row r="18" spans="1:11" x14ac:dyDescent="0.25">
      <c r="A18" s="3" t="s">
        <v>13</v>
      </c>
      <c r="B18" s="4" t="s">
        <v>34</v>
      </c>
      <c r="C18" s="5" t="s">
        <v>36</v>
      </c>
      <c r="D18" s="6">
        <v>-481308</v>
      </c>
      <c r="E18" s="6">
        <f t="shared" si="0"/>
        <v>-157816</v>
      </c>
      <c r="F18" s="6">
        <v>-157816</v>
      </c>
      <c r="G18" s="6">
        <v>0</v>
      </c>
      <c r="H18" s="7">
        <v>-323492</v>
      </c>
      <c r="I18" s="6">
        <v>0</v>
      </c>
      <c r="J18" s="6">
        <v>0</v>
      </c>
      <c r="K18" s="8">
        <v>0</v>
      </c>
    </row>
    <row r="19" spans="1:11" x14ac:dyDescent="0.25">
      <c r="A19" s="3" t="s">
        <v>13</v>
      </c>
      <c r="B19" s="4" t="s">
        <v>34</v>
      </c>
      <c r="C19" s="5" t="s">
        <v>37</v>
      </c>
      <c r="D19" s="6">
        <v>2500000</v>
      </c>
      <c r="E19" s="6">
        <f t="shared" si="0"/>
        <v>2500000</v>
      </c>
      <c r="F19" s="6">
        <v>2500000</v>
      </c>
      <c r="G19" s="6">
        <v>0</v>
      </c>
      <c r="H19" s="7">
        <v>0</v>
      </c>
      <c r="I19" s="6">
        <v>0</v>
      </c>
      <c r="J19" s="6">
        <v>0</v>
      </c>
      <c r="K19" s="8">
        <v>0</v>
      </c>
    </row>
    <row r="20" spans="1:11" x14ac:dyDescent="0.25">
      <c r="A20" s="3" t="s">
        <v>13</v>
      </c>
      <c r="B20" s="4" t="s">
        <v>34</v>
      </c>
      <c r="C20" s="5" t="s">
        <v>38</v>
      </c>
      <c r="D20" s="6">
        <v>3000000</v>
      </c>
      <c r="E20" s="6">
        <f t="shared" si="0"/>
        <v>0</v>
      </c>
      <c r="F20" s="6">
        <v>0</v>
      </c>
      <c r="G20" s="6">
        <v>0</v>
      </c>
      <c r="H20" s="7">
        <v>3000000</v>
      </c>
      <c r="I20" s="6">
        <v>0</v>
      </c>
      <c r="J20" s="6">
        <v>0</v>
      </c>
      <c r="K20" s="8">
        <v>0</v>
      </c>
    </row>
    <row r="21" spans="1:11" x14ac:dyDescent="0.25">
      <c r="A21" s="3" t="s">
        <v>13</v>
      </c>
      <c r="B21" s="4" t="s">
        <v>34</v>
      </c>
      <c r="C21" s="5" t="s">
        <v>39</v>
      </c>
      <c r="D21" s="6">
        <v>5000000</v>
      </c>
      <c r="E21" s="6">
        <f t="shared" si="0"/>
        <v>2000000</v>
      </c>
      <c r="F21" s="6">
        <v>2000000</v>
      </c>
      <c r="G21" s="6">
        <v>0</v>
      </c>
      <c r="H21" s="7">
        <v>3000000</v>
      </c>
      <c r="I21" s="6">
        <v>0</v>
      </c>
      <c r="J21" s="6">
        <v>0</v>
      </c>
      <c r="K21" s="8">
        <v>0</v>
      </c>
    </row>
    <row r="22" spans="1:11" x14ac:dyDescent="0.25">
      <c r="A22" s="3" t="s">
        <v>13</v>
      </c>
      <c r="B22" s="4" t="s">
        <v>34</v>
      </c>
      <c r="C22" s="5" t="s">
        <v>40</v>
      </c>
      <c r="D22" s="6">
        <v>35500000</v>
      </c>
      <c r="E22" s="6">
        <f t="shared" si="0"/>
        <v>30500000</v>
      </c>
      <c r="F22" s="6">
        <v>30500000</v>
      </c>
      <c r="G22" s="6">
        <v>0</v>
      </c>
      <c r="H22" s="7">
        <v>5000000</v>
      </c>
      <c r="I22" s="6">
        <v>0</v>
      </c>
      <c r="J22" s="6">
        <v>0</v>
      </c>
      <c r="K22" s="8">
        <v>0</v>
      </c>
    </row>
    <row r="23" spans="1:11" x14ac:dyDescent="0.25">
      <c r="A23" s="3" t="s">
        <v>13</v>
      </c>
      <c r="B23" s="4" t="s">
        <v>3</v>
      </c>
      <c r="C23" s="5" t="s">
        <v>41</v>
      </c>
      <c r="D23" s="6">
        <v>58933586</v>
      </c>
      <c r="E23" s="6">
        <f t="shared" si="0"/>
        <v>13102515</v>
      </c>
      <c r="F23" s="6">
        <v>13102515</v>
      </c>
      <c r="G23" s="6">
        <v>0</v>
      </c>
      <c r="H23" s="7">
        <v>39299333</v>
      </c>
      <c r="I23" s="6">
        <v>2580863</v>
      </c>
      <c r="J23" s="6">
        <v>3950875</v>
      </c>
      <c r="K23" s="8">
        <v>300.5</v>
      </c>
    </row>
    <row r="24" spans="1:11" x14ac:dyDescent="0.25">
      <c r="A24" s="3" t="s">
        <v>13</v>
      </c>
      <c r="B24" s="4" t="s">
        <v>3</v>
      </c>
      <c r="C24" s="5" t="s">
        <v>42</v>
      </c>
      <c r="D24" s="6">
        <v>193882</v>
      </c>
      <c r="E24" s="6">
        <f t="shared" si="0"/>
        <v>193882</v>
      </c>
      <c r="F24" s="6">
        <v>193882</v>
      </c>
      <c r="G24" s="6">
        <v>0</v>
      </c>
      <c r="H24" s="7">
        <v>0</v>
      </c>
      <c r="I24" s="6">
        <v>0</v>
      </c>
      <c r="J24" s="6">
        <v>0</v>
      </c>
      <c r="K24" s="8">
        <v>0.9</v>
      </c>
    </row>
    <row r="25" spans="1:11" x14ac:dyDescent="0.25">
      <c r="A25" s="3" t="s">
        <v>13</v>
      </c>
      <c r="B25" s="4" t="s">
        <v>3</v>
      </c>
      <c r="C25" s="5" t="s">
        <v>43</v>
      </c>
      <c r="D25" s="6">
        <v>450000</v>
      </c>
      <c r="E25" s="6">
        <f t="shared" si="0"/>
        <v>0</v>
      </c>
      <c r="F25" s="6">
        <v>0</v>
      </c>
      <c r="G25" s="6">
        <v>0</v>
      </c>
      <c r="H25" s="7">
        <v>450000</v>
      </c>
      <c r="I25" s="6">
        <v>0</v>
      </c>
      <c r="J25" s="6">
        <v>0</v>
      </c>
      <c r="K25" s="8">
        <v>0</v>
      </c>
    </row>
    <row r="26" spans="1:11" x14ac:dyDescent="0.25">
      <c r="A26" s="3" t="s">
        <v>13</v>
      </c>
      <c r="B26" s="4" t="s">
        <v>3</v>
      </c>
      <c r="C26" s="5" t="s">
        <v>44</v>
      </c>
      <c r="D26" s="6">
        <v>4464</v>
      </c>
      <c r="E26" s="6">
        <f t="shared" si="0"/>
        <v>4464</v>
      </c>
      <c r="F26" s="6">
        <v>4464</v>
      </c>
      <c r="G26" s="6">
        <v>0</v>
      </c>
      <c r="H26" s="7">
        <v>0</v>
      </c>
      <c r="I26" s="6">
        <v>0</v>
      </c>
      <c r="J26" s="6">
        <v>0</v>
      </c>
      <c r="K26" s="8">
        <v>0</v>
      </c>
    </row>
    <row r="27" spans="1:11" x14ac:dyDescent="0.25">
      <c r="A27" s="3" t="s">
        <v>13</v>
      </c>
      <c r="B27" s="4" t="s">
        <v>3</v>
      </c>
      <c r="C27" s="5" t="s">
        <v>45</v>
      </c>
      <c r="D27" s="6">
        <v>101333</v>
      </c>
      <c r="E27" s="6">
        <f t="shared" si="0"/>
        <v>101333</v>
      </c>
      <c r="F27" s="6">
        <v>101333</v>
      </c>
      <c r="G27" s="6">
        <v>0</v>
      </c>
      <c r="H27" s="7">
        <v>0</v>
      </c>
      <c r="I27" s="6">
        <v>0</v>
      </c>
      <c r="J27" s="6">
        <v>0</v>
      </c>
      <c r="K27" s="8">
        <v>0.9</v>
      </c>
    </row>
    <row r="28" spans="1:11" x14ac:dyDescent="0.25">
      <c r="A28" s="3" t="s">
        <v>13</v>
      </c>
      <c r="B28" s="4" t="s">
        <v>3</v>
      </c>
      <c r="C28" s="5" t="s">
        <v>46</v>
      </c>
      <c r="D28" s="6">
        <v>104780</v>
      </c>
      <c r="E28" s="6">
        <f t="shared" si="0"/>
        <v>0</v>
      </c>
      <c r="F28" s="6">
        <v>0</v>
      </c>
      <c r="G28" s="6">
        <v>0</v>
      </c>
      <c r="H28" s="7">
        <v>104780</v>
      </c>
      <c r="I28" s="6">
        <v>0</v>
      </c>
      <c r="J28" s="6">
        <v>0</v>
      </c>
      <c r="K28" s="8">
        <v>0.7</v>
      </c>
    </row>
    <row r="29" spans="1:11" x14ac:dyDescent="0.25">
      <c r="A29" s="3" t="s">
        <v>13</v>
      </c>
      <c r="B29" s="4" t="s">
        <v>3</v>
      </c>
      <c r="C29" s="5" t="s">
        <v>47</v>
      </c>
      <c r="D29" s="6">
        <v>4000000</v>
      </c>
      <c r="E29" s="6">
        <f t="shared" si="0"/>
        <v>0</v>
      </c>
      <c r="F29" s="6">
        <v>0</v>
      </c>
      <c r="G29" s="6">
        <v>0</v>
      </c>
      <c r="H29" s="7">
        <v>4000000</v>
      </c>
      <c r="I29" s="6">
        <v>0</v>
      </c>
      <c r="J29" s="6">
        <v>0</v>
      </c>
      <c r="K29" s="8">
        <v>0</v>
      </c>
    </row>
    <row r="30" spans="1:11" x14ac:dyDescent="0.25">
      <c r="A30" s="3" t="s">
        <v>13</v>
      </c>
      <c r="B30" s="4" t="s">
        <v>7</v>
      </c>
      <c r="C30" s="5" t="s">
        <v>8</v>
      </c>
      <c r="D30" s="6">
        <v>63207573</v>
      </c>
      <c r="E30" s="6">
        <f t="shared" si="0"/>
        <v>14449738</v>
      </c>
      <c r="F30" s="6">
        <v>14449738</v>
      </c>
      <c r="G30" s="6">
        <v>0</v>
      </c>
      <c r="H30" s="7">
        <v>42187409</v>
      </c>
      <c r="I30" s="6">
        <v>2623496</v>
      </c>
      <c r="J30" s="6">
        <v>3946930</v>
      </c>
      <c r="K30" s="8">
        <v>306.7</v>
      </c>
    </row>
    <row r="31" spans="1:11" x14ac:dyDescent="0.25">
      <c r="A31" s="3" t="s">
        <v>13</v>
      </c>
      <c r="B31" s="4" t="s">
        <v>7</v>
      </c>
      <c r="C31" s="5" t="s">
        <v>48</v>
      </c>
      <c r="D31" s="6">
        <v>91937</v>
      </c>
      <c r="E31" s="6">
        <f t="shared" si="0"/>
        <v>91937</v>
      </c>
      <c r="F31" s="6">
        <v>91937</v>
      </c>
      <c r="G31" s="6">
        <v>0</v>
      </c>
      <c r="H31" s="7">
        <v>0</v>
      </c>
      <c r="I31" s="6">
        <v>0</v>
      </c>
      <c r="J31" s="6">
        <v>0</v>
      </c>
      <c r="K31" s="8">
        <v>0.9</v>
      </c>
    </row>
    <row r="32" spans="1:11" x14ac:dyDescent="0.25">
      <c r="A32" s="3" t="s">
        <v>13</v>
      </c>
      <c r="B32" s="4" t="s">
        <v>7</v>
      </c>
      <c r="C32" s="5" t="s">
        <v>49</v>
      </c>
      <c r="D32" s="6">
        <v>62885</v>
      </c>
      <c r="E32" s="6">
        <f t="shared" si="0"/>
        <v>62885</v>
      </c>
      <c r="F32" s="6">
        <v>62885</v>
      </c>
      <c r="G32" s="6">
        <v>0</v>
      </c>
      <c r="H32" s="7">
        <v>0</v>
      </c>
      <c r="I32" s="6">
        <v>0</v>
      </c>
      <c r="J32" s="6">
        <v>0</v>
      </c>
      <c r="K32" s="8">
        <v>0.9</v>
      </c>
    </row>
    <row r="33" spans="1:11" x14ac:dyDescent="0.25">
      <c r="A33" s="3" t="s">
        <v>13</v>
      </c>
      <c r="B33" s="4" t="s">
        <v>7</v>
      </c>
      <c r="C33" s="5" t="s">
        <v>50</v>
      </c>
      <c r="D33" s="6">
        <v>72768</v>
      </c>
      <c r="E33" s="6">
        <f t="shared" si="0"/>
        <v>72768</v>
      </c>
      <c r="F33" s="6">
        <v>72768</v>
      </c>
      <c r="G33" s="6">
        <v>0</v>
      </c>
      <c r="H33" s="7">
        <v>0</v>
      </c>
      <c r="I33" s="6">
        <v>0</v>
      </c>
      <c r="J33" s="6">
        <v>0</v>
      </c>
      <c r="K33" s="8">
        <v>0</v>
      </c>
    </row>
    <row r="34" spans="1:11" x14ac:dyDescent="0.25">
      <c r="A34" s="3" t="s">
        <v>13</v>
      </c>
      <c r="B34" s="4" t="s">
        <v>7</v>
      </c>
      <c r="C34" s="5" t="s">
        <v>51</v>
      </c>
      <c r="D34" s="6">
        <v>-42824</v>
      </c>
      <c r="E34" s="6">
        <f t="shared" si="0"/>
        <v>-14457</v>
      </c>
      <c r="F34" s="6">
        <v>-14457</v>
      </c>
      <c r="G34" s="6">
        <v>0</v>
      </c>
      <c r="H34" s="7">
        <v>-28367</v>
      </c>
      <c r="I34" s="6">
        <v>0</v>
      </c>
      <c r="J34" s="6">
        <v>0</v>
      </c>
      <c r="K34" s="8">
        <v>0</v>
      </c>
    </row>
    <row r="35" spans="1:11" x14ac:dyDescent="0.25">
      <c r="A35" s="3" t="s">
        <v>13</v>
      </c>
      <c r="B35" s="4" t="s">
        <v>7</v>
      </c>
      <c r="C35" s="5" t="s">
        <v>52</v>
      </c>
      <c r="D35" s="6">
        <v>100000</v>
      </c>
      <c r="E35" s="6">
        <f t="shared" si="0"/>
        <v>100000</v>
      </c>
      <c r="F35" s="6">
        <v>100000</v>
      </c>
      <c r="G35" s="6">
        <v>0</v>
      </c>
      <c r="H35" s="7">
        <v>0</v>
      </c>
      <c r="I35" s="6">
        <v>0</v>
      </c>
      <c r="J35" s="6">
        <v>0</v>
      </c>
      <c r="K35" s="8">
        <v>0.4</v>
      </c>
    </row>
    <row r="36" spans="1:11" x14ac:dyDescent="0.25">
      <c r="A36" s="3" t="s">
        <v>13</v>
      </c>
      <c r="B36" s="4" t="s">
        <v>7</v>
      </c>
      <c r="C36" s="5" t="s">
        <v>53</v>
      </c>
      <c r="D36" s="6">
        <v>8000000</v>
      </c>
      <c r="E36" s="6">
        <f t="shared" si="0"/>
        <v>0</v>
      </c>
      <c r="F36" s="6">
        <v>0</v>
      </c>
      <c r="G36" s="6">
        <v>0</v>
      </c>
      <c r="H36" s="7">
        <v>8000000</v>
      </c>
      <c r="I36" s="6">
        <v>0</v>
      </c>
      <c r="J36" s="6">
        <v>0</v>
      </c>
      <c r="K36" s="8">
        <v>1.8</v>
      </c>
    </row>
    <row r="37" spans="1:11" x14ac:dyDescent="0.25">
      <c r="A37" s="3" t="s">
        <v>13</v>
      </c>
      <c r="B37" s="4" t="s">
        <v>7</v>
      </c>
      <c r="C37" s="5" t="s">
        <v>54</v>
      </c>
      <c r="D37" s="6">
        <v>38559</v>
      </c>
      <c r="E37" s="6">
        <f t="shared" si="0"/>
        <v>24986</v>
      </c>
      <c r="F37" s="6">
        <v>24986</v>
      </c>
      <c r="G37" s="6">
        <v>0</v>
      </c>
      <c r="H37" s="7">
        <v>13573</v>
      </c>
      <c r="I37" s="6">
        <v>0</v>
      </c>
      <c r="J37" s="6">
        <v>0</v>
      </c>
      <c r="K37" s="8">
        <v>0</v>
      </c>
    </row>
    <row r="38" spans="1:11" x14ac:dyDescent="0.25">
      <c r="A38" s="3" t="s">
        <v>13</v>
      </c>
      <c r="B38" s="4" t="s">
        <v>9</v>
      </c>
      <c r="C38" s="5" t="s">
        <v>10</v>
      </c>
      <c r="D38" s="6">
        <v>66625053</v>
      </c>
      <c r="E38" s="6">
        <f t="shared" si="0"/>
        <v>17058045</v>
      </c>
      <c r="F38" s="6">
        <v>17058045</v>
      </c>
      <c r="G38" s="6">
        <v>0</v>
      </c>
      <c r="H38" s="7">
        <v>42931530</v>
      </c>
      <c r="I38" s="6">
        <v>2714972</v>
      </c>
      <c r="J38" s="6">
        <v>3920506</v>
      </c>
      <c r="K38" s="8">
        <v>314.2</v>
      </c>
    </row>
    <row r="39" spans="1:11" x14ac:dyDescent="0.25">
      <c r="A39" s="3" t="s">
        <v>13</v>
      </c>
      <c r="B39" s="4" t="s">
        <v>9</v>
      </c>
      <c r="C39" s="5" t="s">
        <v>55</v>
      </c>
      <c r="D39" s="6">
        <v>611870</v>
      </c>
      <c r="E39" s="6">
        <f t="shared" si="0"/>
        <v>611870</v>
      </c>
      <c r="F39" s="6">
        <v>611870</v>
      </c>
      <c r="G39" s="6">
        <v>0</v>
      </c>
      <c r="H39" s="7">
        <v>0</v>
      </c>
      <c r="I39" s="6">
        <v>0</v>
      </c>
      <c r="J39" s="6">
        <v>0</v>
      </c>
      <c r="K39" s="8">
        <v>0.3</v>
      </c>
    </row>
    <row r="40" spans="1:11" x14ac:dyDescent="0.25">
      <c r="A40" s="3" t="s">
        <v>13</v>
      </c>
      <c r="B40" s="4" t="s">
        <v>9</v>
      </c>
      <c r="C40" s="5" t="s">
        <v>56</v>
      </c>
      <c r="D40" s="6">
        <v>72150</v>
      </c>
      <c r="E40" s="6">
        <f t="shared" si="0"/>
        <v>0</v>
      </c>
      <c r="F40" s="6">
        <v>0</v>
      </c>
      <c r="G40" s="6">
        <v>0</v>
      </c>
      <c r="H40" s="7">
        <v>72150</v>
      </c>
      <c r="I40" s="6">
        <v>0</v>
      </c>
      <c r="J40" s="6">
        <v>0</v>
      </c>
      <c r="K40" s="8">
        <v>0</v>
      </c>
    </row>
    <row r="41" spans="1:11" x14ac:dyDescent="0.25">
      <c r="A41" s="3" t="s">
        <v>13</v>
      </c>
      <c r="B41" s="4" t="s">
        <v>9</v>
      </c>
      <c r="C41" s="5" t="s">
        <v>57</v>
      </c>
      <c r="D41" s="6">
        <v>360413</v>
      </c>
      <c r="E41" s="6">
        <f t="shared" si="0"/>
        <v>360413</v>
      </c>
      <c r="F41" s="6">
        <v>360413</v>
      </c>
      <c r="G41" s="6">
        <v>0</v>
      </c>
      <c r="H41" s="7">
        <v>0</v>
      </c>
      <c r="I41" s="6">
        <v>0</v>
      </c>
      <c r="J41" s="6">
        <v>0</v>
      </c>
      <c r="K41" s="8">
        <v>3</v>
      </c>
    </row>
    <row r="42" spans="1:11" x14ac:dyDescent="0.25">
      <c r="A42" s="3" t="s">
        <v>13</v>
      </c>
      <c r="B42" s="4" t="s">
        <v>9</v>
      </c>
      <c r="C42" s="5" t="s">
        <v>58</v>
      </c>
      <c r="D42" s="6">
        <v>127888</v>
      </c>
      <c r="E42" s="6">
        <f t="shared" si="0"/>
        <v>73425</v>
      </c>
      <c r="F42" s="6">
        <v>73425</v>
      </c>
      <c r="G42" s="6">
        <v>0</v>
      </c>
      <c r="H42" s="7">
        <v>54463</v>
      </c>
      <c r="I42" s="6">
        <v>0</v>
      </c>
      <c r="J42" s="6">
        <v>0</v>
      </c>
      <c r="K42" s="8">
        <v>0</v>
      </c>
    </row>
    <row r="43" spans="1:11" x14ac:dyDescent="0.25">
      <c r="A43" s="3" t="s">
        <v>13</v>
      </c>
      <c r="B43" s="4" t="s">
        <v>11</v>
      </c>
      <c r="C43" s="5" t="s">
        <v>12</v>
      </c>
      <c r="D43" s="6">
        <v>76675630</v>
      </c>
      <c r="E43" s="6">
        <f t="shared" si="0"/>
        <v>21775479</v>
      </c>
      <c r="F43" s="6">
        <v>21775479</v>
      </c>
      <c r="G43" s="6">
        <v>0</v>
      </c>
      <c r="H43" s="7">
        <v>47559565</v>
      </c>
      <c r="I43" s="6">
        <v>3332362</v>
      </c>
      <c r="J43" s="6">
        <v>4008224</v>
      </c>
      <c r="K43" s="8">
        <v>326.89999999999998</v>
      </c>
    </row>
    <row r="44" spans="1:11" x14ac:dyDescent="0.25">
      <c r="A44" s="3" t="s">
        <v>13</v>
      </c>
      <c r="B44" s="4" t="s">
        <v>11</v>
      </c>
      <c r="C44" s="5" t="s">
        <v>59</v>
      </c>
      <c r="D44" s="6">
        <v>61989</v>
      </c>
      <c r="E44" s="6">
        <f t="shared" si="0"/>
        <v>61989</v>
      </c>
      <c r="F44" s="6">
        <v>61989</v>
      </c>
      <c r="G44" s="6">
        <v>0</v>
      </c>
      <c r="H44" s="7">
        <v>0</v>
      </c>
      <c r="I44" s="6">
        <v>0</v>
      </c>
      <c r="J44" s="6">
        <v>0</v>
      </c>
      <c r="K44" s="8">
        <v>0.5</v>
      </c>
    </row>
    <row r="45" spans="1:11" x14ac:dyDescent="0.25">
      <c r="A45" s="3" t="s">
        <v>13</v>
      </c>
      <c r="B45" s="4" t="s">
        <v>11</v>
      </c>
      <c r="C45" s="5" t="s">
        <v>60</v>
      </c>
      <c r="D45" s="6">
        <v>17117</v>
      </c>
      <c r="E45" s="6">
        <f t="shared" si="0"/>
        <v>17117</v>
      </c>
      <c r="F45" s="6">
        <v>17117</v>
      </c>
      <c r="G45" s="6">
        <v>0</v>
      </c>
      <c r="H45" s="7">
        <v>0</v>
      </c>
      <c r="I45" s="6">
        <v>0</v>
      </c>
      <c r="J45" s="6">
        <v>0</v>
      </c>
      <c r="K45" s="8">
        <v>0.1</v>
      </c>
    </row>
    <row r="46" spans="1:11" x14ac:dyDescent="0.25">
      <c r="A46" s="3" t="s">
        <v>13</v>
      </c>
      <c r="B46" s="4" t="s">
        <v>11</v>
      </c>
      <c r="C46" s="5" t="s">
        <v>61</v>
      </c>
      <c r="D46" s="6">
        <v>250000</v>
      </c>
      <c r="E46" s="6">
        <f t="shared" si="0"/>
        <v>0</v>
      </c>
      <c r="F46" s="6">
        <v>0</v>
      </c>
      <c r="G46" s="6">
        <v>0</v>
      </c>
      <c r="H46" s="7">
        <v>250000</v>
      </c>
      <c r="I46" s="6">
        <v>0</v>
      </c>
      <c r="J46" s="6">
        <v>0</v>
      </c>
      <c r="K46" s="8">
        <v>0</v>
      </c>
    </row>
    <row r="47" spans="1:11" x14ac:dyDescent="0.25">
      <c r="A47" s="3" t="s">
        <v>13</v>
      </c>
      <c r="B47" s="4" t="s">
        <v>11</v>
      </c>
      <c r="C47" s="5" t="s">
        <v>62</v>
      </c>
      <c r="D47" s="6">
        <v>200000</v>
      </c>
      <c r="E47" s="6">
        <f t="shared" si="0"/>
        <v>200000</v>
      </c>
      <c r="F47" s="6">
        <v>200000</v>
      </c>
      <c r="G47" s="6">
        <v>0</v>
      </c>
      <c r="H47" s="7">
        <v>0</v>
      </c>
      <c r="I47" s="6">
        <v>0</v>
      </c>
      <c r="J47" s="6">
        <v>0</v>
      </c>
      <c r="K47" s="8">
        <v>0</v>
      </c>
    </row>
    <row r="48" spans="1:11" x14ac:dyDescent="0.25">
      <c r="A48" s="3" t="s">
        <v>63</v>
      </c>
      <c r="B48" s="4" t="s">
        <v>14</v>
      </c>
      <c r="C48" s="5" t="s">
        <v>15</v>
      </c>
      <c r="D48" s="6">
        <v>868560106</v>
      </c>
      <c r="E48" s="6">
        <f t="shared" si="0"/>
        <v>779703369</v>
      </c>
      <c r="F48" s="6">
        <v>779703369</v>
      </c>
      <c r="G48" s="6">
        <v>0</v>
      </c>
      <c r="H48" s="7">
        <v>40931411</v>
      </c>
      <c r="I48" s="6">
        <v>46665389</v>
      </c>
      <c r="J48" s="6">
        <v>1259937</v>
      </c>
      <c r="K48" s="8">
        <v>6239.8</v>
      </c>
    </row>
    <row r="49" spans="1:11" x14ac:dyDescent="0.25">
      <c r="A49" s="3" t="s">
        <v>63</v>
      </c>
      <c r="B49" s="4" t="s">
        <v>14</v>
      </c>
      <c r="C49" s="5" t="s">
        <v>64</v>
      </c>
      <c r="D49" s="6">
        <v>121773</v>
      </c>
      <c r="E49" s="6">
        <f t="shared" si="0"/>
        <v>121773</v>
      </c>
      <c r="F49" s="6">
        <v>121773</v>
      </c>
      <c r="G49" s="6">
        <v>0</v>
      </c>
      <c r="H49" s="7">
        <v>0</v>
      </c>
      <c r="I49" s="6">
        <v>0</v>
      </c>
      <c r="J49" s="6">
        <v>0</v>
      </c>
      <c r="K49" s="8">
        <v>0</v>
      </c>
    </row>
    <row r="50" spans="1:11" x14ac:dyDescent="0.25">
      <c r="A50" s="3" t="s">
        <v>63</v>
      </c>
      <c r="B50" s="4" t="s">
        <v>14</v>
      </c>
      <c r="C50" s="5" t="s">
        <v>65</v>
      </c>
      <c r="D50" s="6">
        <v>14987</v>
      </c>
      <c r="E50" s="6">
        <f t="shared" si="0"/>
        <v>14987</v>
      </c>
      <c r="F50" s="6">
        <v>14987</v>
      </c>
      <c r="G50" s="6">
        <v>0</v>
      </c>
      <c r="H50" s="7">
        <v>0</v>
      </c>
      <c r="I50" s="6">
        <v>0</v>
      </c>
      <c r="J50" s="6">
        <v>0</v>
      </c>
      <c r="K50" s="8">
        <v>0</v>
      </c>
    </row>
    <row r="51" spans="1:11" x14ac:dyDescent="0.25">
      <c r="A51" s="3" t="s">
        <v>63</v>
      </c>
      <c r="B51" s="4" t="s">
        <v>14</v>
      </c>
      <c r="C51" s="5" t="s">
        <v>66</v>
      </c>
      <c r="D51" s="6">
        <v>5551</v>
      </c>
      <c r="E51" s="6">
        <f t="shared" si="0"/>
        <v>5551</v>
      </c>
      <c r="F51" s="6">
        <v>5551</v>
      </c>
      <c r="G51" s="6">
        <v>0</v>
      </c>
      <c r="H51" s="7">
        <v>0</v>
      </c>
      <c r="I51" s="6">
        <v>0</v>
      </c>
      <c r="J51" s="6">
        <v>0</v>
      </c>
      <c r="K51" s="8">
        <v>0</v>
      </c>
    </row>
    <row r="52" spans="1:11" x14ac:dyDescent="0.25">
      <c r="A52" s="3" t="s">
        <v>63</v>
      </c>
      <c r="B52" s="4" t="s">
        <v>14</v>
      </c>
      <c r="C52" s="5" t="s">
        <v>67</v>
      </c>
      <c r="D52" s="6">
        <v>21484</v>
      </c>
      <c r="E52" s="6">
        <f t="shared" si="0"/>
        <v>21484</v>
      </c>
      <c r="F52" s="6">
        <v>21484</v>
      </c>
      <c r="G52" s="6">
        <v>0</v>
      </c>
      <c r="H52" s="7">
        <v>0</v>
      </c>
      <c r="I52" s="6">
        <v>0</v>
      </c>
      <c r="J52" s="6">
        <v>0</v>
      </c>
      <c r="K52" s="8">
        <v>0</v>
      </c>
    </row>
    <row r="53" spans="1:11" x14ac:dyDescent="0.25">
      <c r="A53" s="3" t="s">
        <v>63</v>
      </c>
      <c r="B53" s="4" t="s">
        <v>14</v>
      </c>
      <c r="C53" s="5" t="s">
        <v>68</v>
      </c>
      <c r="D53" s="6">
        <v>21484</v>
      </c>
      <c r="E53" s="6">
        <f t="shared" si="0"/>
        <v>21484</v>
      </c>
      <c r="F53" s="6">
        <v>21484</v>
      </c>
      <c r="G53" s="6">
        <v>0</v>
      </c>
      <c r="H53" s="7">
        <v>0</v>
      </c>
      <c r="I53" s="6">
        <v>0</v>
      </c>
      <c r="J53" s="6">
        <v>0</v>
      </c>
      <c r="K53" s="8">
        <v>0</v>
      </c>
    </row>
    <row r="54" spans="1:11" x14ac:dyDescent="0.25">
      <c r="A54" s="3" t="s">
        <v>63</v>
      </c>
      <c r="B54" s="4" t="s">
        <v>14</v>
      </c>
      <c r="C54" s="5" t="s">
        <v>69</v>
      </c>
      <c r="D54" s="6">
        <v>21484</v>
      </c>
      <c r="E54" s="6">
        <f t="shared" si="0"/>
        <v>21484</v>
      </c>
      <c r="F54" s="6">
        <v>21484</v>
      </c>
      <c r="G54" s="6">
        <v>0</v>
      </c>
      <c r="H54" s="7">
        <v>0</v>
      </c>
      <c r="I54" s="6">
        <v>0</v>
      </c>
      <c r="J54" s="6">
        <v>0</v>
      </c>
      <c r="K54" s="8">
        <v>0</v>
      </c>
    </row>
    <row r="55" spans="1:11" x14ac:dyDescent="0.25">
      <c r="A55" s="3" t="s">
        <v>63</v>
      </c>
      <c r="B55" s="4" t="s">
        <v>14</v>
      </c>
      <c r="C55" s="5" t="s">
        <v>70</v>
      </c>
      <c r="D55" s="6">
        <v>21484</v>
      </c>
      <c r="E55" s="6">
        <f t="shared" si="0"/>
        <v>21484</v>
      </c>
      <c r="F55" s="6">
        <v>21484</v>
      </c>
      <c r="G55" s="6">
        <v>0</v>
      </c>
      <c r="H55" s="7">
        <v>0</v>
      </c>
      <c r="I55" s="6">
        <v>0</v>
      </c>
      <c r="J55" s="6">
        <v>0</v>
      </c>
      <c r="K55" s="8">
        <v>0</v>
      </c>
    </row>
    <row r="56" spans="1:11" x14ac:dyDescent="0.25">
      <c r="A56" s="3" t="s">
        <v>63</v>
      </c>
      <c r="B56" s="4" t="s">
        <v>14</v>
      </c>
      <c r="C56" s="5" t="s">
        <v>71</v>
      </c>
      <c r="D56" s="6">
        <v>21484</v>
      </c>
      <c r="E56" s="6">
        <f t="shared" si="0"/>
        <v>21484</v>
      </c>
      <c r="F56" s="6">
        <v>21484</v>
      </c>
      <c r="G56" s="6">
        <v>0</v>
      </c>
      <c r="H56" s="7">
        <v>0</v>
      </c>
      <c r="I56" s="6">
        <v>0</v>
      </c>
      <c r="J56" s="6">
        <v>0</v>
      </c>
      <c r="K56" s="8">
        <v>0</v>
      </c>
    </row>
    <row r="57" spans="1:11" x14ac:dyDescent="0.25">
      <c r="A57" s="3" t="s">
        <v>63</v>
      </c>
      <c r="B57" s="4" t="s">
        <v>14</v>
      </c>
      <c r="C57" s="5" t="s">
        <v>72</v>
      </c>
      <c r="D57" s="6">
        <v>-853476</v>
      </c>
      <c r="E57" s="6">
        <f t="shared" si="0"/>
        <v>-853476</v>
      </c>
      <c r="F57" s="6">
        <v>-853476</v>
      </c>
      <c r="G57" s="6">
        <v>0</v>
      </c>
      <c r="H57" s="7">
        <v>0</v>
      </c>
      <c r="I57" s="6">
        <v>0</v>
      </c>
      <c r="J57" s="6">
        <v>0</v>
      </c>
      <c r="K57" s="8">
        <v>0</v>
      </c>
    </row>
    <row r="58" spans="1:11" x14ac:dyDescent="0.25">
      <c r="A58" s="3" t="s">
        <v>63</v>
      </c>
      <c r="B58" s="4" t="s">
        <v>14</v>
      </c>
      <c r="C58" s="5" t="s">
        <v>73</v>
      </c>
      <c r="D58" s="6">
        <v>9800</v>
      </c>
      <c r="E58" s="6">
        <f t="shared" si="0"/>
        <v>9800</v>
      </c>
      <c r="F58" s="6">
        <v>9800</v>
      </c>
      <c r="G58" s="6">
        <v>0</v>
      </c>
      <c r="H58" s="7">
        <v>0</v>
      </c>
      <c r="I58" s="6">
        <v>0</v>
      </c>
      <c r="J58" s="6">
        <v>0</v>
      </c>
      <c r="K58" s="8">
        <v>0</v>
      </c>
    </row>
    <row r="59" spans="1:11" x14ac:dyDescent="0.25">
      <c r="A59" s="3" t="s">
        <v>63</v>
      </c>
      <c r="B59" s="4" t="s">
        <v>14</v>
      </c>
      <c r="C59" s="5" t="s">
        <v>74</v>
      </c>
      <c r="D59" s="6">
        <v>0</v>
      </c>
      <c r="E59" s="6">
        <f t="shared" si="0"/>
        <v>1500000</v>
      </c>
      <c r="F59" s="6">
        <v>1500000</v>
      </c>
      <c r="G59" s="6">
        <v>0</v>
      </c>
      <c r="H59" s="7">
        <v>-1500000</v>
      </c>
      <c r="I59" s="6">
        <v>0</v>
      </c>
      <c r="J59" s="6">
        <v>0</v>
      </c>
      <c r="K59" s="8">
        <v>0</v>
      </c>
    </row>
    <row r="60" spans="1:11" x14ac:dyDescent="0.25">
      <c r="A60" s="3" t="s">
        <v>63</v>
      </c>
      <c r="B60" s="4" t="s">
        <v>14</v>
      </c>
      <c r="C60" s="5" t="s">
        <v>75</v>
      </c>
      <c r="D60" s="6">
        <v>11034</v>
      </c>
      <c r="E60" s="6">
        <f t="shared" si="0"/>
        <v>11034</v>
      </c>
      <c r="F60" s="6">
        <v>11034</v>
      </c>
      <c r="G60" s="6">
        <v>0</v>
      </c>
      <c r="H60" s="7">
        <v>0</v>
      </c>
      <c r="I60" s="6">
        <v>0</v>
      </c>
      <c r="J60" s="6">
        <v>0</v>
      </c>
      <c r="K60" s="8">
        <v>0</v>
      </c>
    </row>
    <row r="61" spans="1:11" x14ac:dyDescent="0.25">
      <c r="A61" s="3" t="s">
        <v>63</v>
      </c>
      <c r="B61" s="4" t="s">
        <v>14</v>
      </c>
      <c r="C61" s="5" t="s">
        <v>76</v>
      </c>
      <c r="D61" s="6">
        <v>-16892221</v>
      </c>
      <c r="E61" s="6">
        <f t="shared" si="0"/>
        <v>-16807534</v>
      </c>
      <c r="F61" s="6">
        <v>-16807534</v>
      </c>
      <c r="G61" s="6">
        <v>0</v>
      </c>
      <c r="H61" s="7">
        <v>-84687</v>
      </c>
      <c r="I61" s="6">
        <v>0</v>
      </c>
      <c r="J61" s="6">
        <v>0</v>
      </c>
      <c r="K61" s="8">
        <v>0</v>
      </c>
    </row>
    <row r="62" spans="1:11" x14ac:dyDescent="0.25">
      <c r="A62" s="3" t="s">
        <v>63</v>
      </c>
      <c r="B62" s="4" t="s">
        <v>20</v>
      </c>
      <c r="C62" s="5" t="s">
        <v>21</v>
      </c>
      <c r="D62" s="6">
        <v>843968585</v>
      </c>
      <c r="E62" s="6">
        <f t="shared" si="0"/>
        <v>756408506</v>
      </c>
      <c r="F62" s="6">
        <v>756408506</v>
      </c>
      <c r="G62" s="6">
        <v>0</v>
      </c>
      <c r="H62" s="7">
        <v>39454112</v>
      </c>
      <c r="I62" s="6">
        <v>46748326</v>
      </c>
      <c r="J62" s="6">
        <v>1357641</v>
      </c>
      <c r="K62" s="8">
        <v>6241.9</v>
      </c>
    </row>
    <row r="63" spans="1:11" x14ac:dyDescent="0.25">
      <c r="A63" s="3" t="s">
        <v>63</v>
      </c>
      <c r="B63" s="4" t="s">
        <v>20</v>
      </c>
      <c r="C63" s="5" t="s">
        <v>64</v>
      </c>
      <c r="D63" s="6">
        <v>76655</v>
      </c>
      <c r="E63" s="6">
        <f t="shared" si="0"/>
        <v>76655</v>
      </c>
      <c r="F63" s="6">
        <v>76655</v>
      </c>
      <c r="G63" s="6">
        <v>0</v>
      </c>
      <c r="H63" s="7">
        <v>0</v>
      </c>
      <c r="I63" s="6">
        <v>0</v>
      </c>
      <c r="J63" s="6">
        <v>0</v>
      </c>
      <c r="K63" s="8">
        <v>0</v>
      </c>
    </row>
    <row r="64" spans="1:11" x14ac:dyDescent="0.25">
      <c r="A64" s="3" t="s">
        <v>63</v>
      </c>
      <c r="B64" s="4" t="s">
        <v>20</v>
      </c>
      <c r="C64" s="5" t="s">
        <v>67</v>
      </c>
      <c r="D64" s="6">
        <v>42968</v>
      </c>
      <c r="E64" s="6">
        <f t="shared" si="0"/>
        <v>42968</v>
      </c>
      <c r="F64" s="6">
        <v>42968</v>
      </c>
      <c r="G64" s="6">
        <v>0</v>
      </c>
      <c r="H64" s="7">
        <v>0</v>
      </c>
      <c r="I64" s="6">
        <v>0</v>
      </c>
      <c r="J64" s="6">
        <v>0</v>
      </c>
      <c r="K64" s="8">
        <v>0</v>
      </c>
    </row>
    <row r="65" spans="1:11" x14ac:dyDescent="0.25">
      <c r="A65" s="3" t="s">
        <v>63</v>
      </c>
      <c r="B65" s="4" t="s">
        <v>20</v>
      </c>
      <c r="C65" s="5" t="s">
        <v>68</v>
      </c>
      <c r="D65" s="6">
        <v>19640</v>
      </c>
      <c r="E65" s="6">
        <f t="shared" si="0"/>
        <v>19640</v>
      </c>
      <c r="F65" s="6">
        <v>19640</v>
      </c>
      <c r="G65" s="6">
        <v>0</v>
      </c>
      <c r="H65" s="7">
        <v>0</v>
      </c>
      <c r="I65" s="6">
        <v>0</v>
      </c>
      <c r="J65" s="6">
        <v>0</v>
      </c>
      <c r="K65" s="8">
        <v>0</v>
      </c>
    </row>
    <row r="66" spans="1:11" x14ac:dyDescent="0.25">
      <c r="A66" s="3" t="s">
        <v>63</v>
      </c>
      <c r="B66" s="4" t="s">
        <v>20</v>
      </c>
      <c r="C66" s="5" t="s">
        <v>69</v>
      </c>
      <c r="D66" s="6">
        <v>19640</v>
      </c>
      <c r="E66" s="6">
        <f t="shared" si="0"/>
        <v>19640</v>
      </c>
      <c r="F66" s="6">
        <v>19640</v>
      </c>
      <c r="G66" s="6">
        <v>0</v>
      </c>
      <c r="H66" s="7">
        <v>0</v>
      </c>
      <c r="I66" s="6">
        <v>0</v>
      </c>
      <c r="J66" s="6">
        <v>0</v>
      </c>
      <c r="K66" s="8">
        <v>0</v>
      </c>
    </row>
    <row r="67" spans="1:11" x14ac:dyDescent="0.25">
      <c r="A67" s="3" t="s">
        <v>63</v>
      </c>
      <c r="B67" s="4" t="s">
        <v>20</v>
      </c>
      <c r="C67" s="5" t="s">
        <v>70</v>
      </c>
      <c r="D67" s="6">
        <v>42968</v>
      </c>
      <c r="E67" s="6">
        <f t="shared" ref="E67:E130" si="1">SUM(F67:G67)</f>
        <v>42968</v>
      </c>
      <c r="F67" s="6">
        <v>42968</v>
      </c>
      <c r="G67" s="6">
        <v>0</v>
      </c>
      <c r="H67" s="7">
        <v>0</v>
      </c>
      <c r="I67" s="6">
        <v>0</v>
      </c>
      <c r="J67" s="6">
        <v>0</v>
      </c>
      <c r="K67" s="8">
        <v>0</v>
      </c>
    </row>
    <row r="68" spans="1:11" x14ac:dyDescent="0.25">
      <c r="A68" s="3" t="s">
        <v>63</v>
      </c>
      <c r="B68" s="4" t="s">
        <v>20</v>
      </c>
      <c r="C68" s="5" t="s">
        <v>71</v>
      </c>
      <c r="D68" s="6">
        <v>21484</v>
      </c>
      <c r="E68" s="6">
        <f t="shared" si="1"/>
        <v>21484</v>
      </c>
      <c r="F68" s="6">
        <v>21484</v>
      </c>
      <c r="G68" s="6">
        <v>0</v>
      </c>
      <c r="H68" s="7">
        <v>0</v>
      </c>
      <c r="I68" s="6">
        <v>0</v>
      </c>
      <c r="J68" s="6">
        <v>0</v>
      </c>
      <c r="K68" s="8">
        <v>0</v>
      </c>
    </row>
    <row r="69" spans="1:11" x14ac:dyDescent="0.25">
      <c r="A69" s="3" t="s">
        <v>63</v>
      </c>
      <c r="B69" s="4" t="s">
        <v>20</v>
      </c>
      <c r="C69" s="5" t="s">
        <v>77</v>
      </c>
      <c r="D69" s="6">
        <v>219576</v>
      </c>
      <c r="E69" s="6">
        <f t="shared" si="1"/>
        <v>219576</v>
      </c>
      <c r="F69" s="6">
        <v>219576</v>
      </c>
      <c r="G69" s="6">
        <v>0</v>
      </c>
      <c r="H69" s="7">
        <v>0</v>
      </c>
      <c r="I69" s="6">
        <v>0</v>
      </c>
      <c r="J69" s="6">
        <v>0</v>
      </c>
      <c r="K69" s="8">
        <v>0</v>
      </c>
    </row>
    <row r="70" spans="1:11" x14ac:dyDescent="0.25">
      <c r="A70" s="3" t="s">
        <v>63</v>
      </c>
      <c r="B70" s="4" t="s">
        <v>20</v>
      </c>
      <c r="C70" s="5" t="s">
        <v>78</v>
      </c>
      <c r="D70" s="6">
        <v>2581944</v>
      </c>
      <c r="E70" s="6">
        <f t="shared" si="1"/>
        <v>2581944</v>
      </c>
      <c r="F70" s="6">
        <v>2581944</v>
      </c>
      <c r="G70" s="6">
        <v>0</v>
      </c>
      <c r="H70" s="7">
        <v>0</v>
      </c>
      <c r="I70" s="6">
        <v>0</v>
      </c>
      <c r="J70" s="6">
        <v>0</v>
      </c>
      <c r="K70" s="8">
        <v>0</v>
      </c>
    </row>
    <row r="71" spans="1:11" x14ac:dyDescent="0.25">
      <c r="A71" s="3" t="s">
        <v>63</v>
      </c>
      <c r="B71" s="4" t="s">
        <v>20</v>
      </c>
      <c r="C71" s="5" t="s">
        <v>79</v>
      </c>
      <c r="D71" s="6">
        <v>22068</v>
      </c>
      <c r="E71" s="6">
        <f t="shared" si="1"/>
        <v>22068</v>
      </c>
      <c r="F71" s="6">
        <v>22068</v>
      </c>
      <c r="G71" s="6">
        <v>0</v>
      </c>
      <c r="H71" s="7">
        <v>0</v>
      </c>
      <c r="I71" s="6">
        <v>0</v>
      </c>
      <c r="J71" s="6">
        <v>0</v>
      </c>
      <c r="K71" s="8">
        <v>0</v>
      </c>
    </row>
    <row r="72" spans="1:11" x14ac:dyDescent="0.25">
      <c r="A72" s="3" t="s">
        <v>63</v>
      </c>
      <c r="B72" s="4" t="s">
        <v>20</v>
      </c>
      <c r="C72" s="5" t="s">
        <v>80</v>
      </c>
      <c r="D72" s="6">
        <v>22068</v>
      </c>
      <c r="E72" s="6">
        <f t="shared" si="1"/>
        <v>22068</v>
      </c>
      <c r="F72" s="6">
        <v>22068</v>
      </c>
      <c r="G72" s="6">
        <v>0</v>
      </c>
      <c r="H72" s="7">
        <v>0</v>
      </c>
      <c r="I72" s="6">
        <v>0</v>
      </c>
      <c r="J72" s="6">
        <v>0</v>
      </c>
      <c r="K72" s="8">
        <v>0</v>
      </c>
    </row>
    <row r="73" spans="1:11" x14ac:dyDescent="0.25">
      <c r="A73" s="3" t="s">
        <v>63</v>
      </c>
      <c r="B73" s="4" t="s">
        <v>20</v>
      </c>
      <c r="C73" s="5" t="s">
        <v>75</v>
      </c>
      <c r="D73" s="6">
        <v>275849</v>
      </c>
      <c r="E73" s="6">
        <f t="shared" si="1"/>
        <v>275849</v>
      </c>
      <c r="F73" s="6">
        <v>275849</v>
      </c>
      <c r="G73" s="6">
        <v>0</v>
      </c>
      <c r="H73" s="7">
        <v>0</v>
      </c>
      <c r="I73" s="6">
        <v>0</v>
      </c>
      <c r="J73" s="6">
        <v>0</v>
      </c>
      <c r="K73" s="8">
        <v>0</v>
      </c>
    </row>
    <row r="74" spans="1:11" x14ac:dyDescent="0.25">
      <c r="A74" s="3" t="s">
        <v>63</v>
      </c>
      <c r="B74" s="4" t="s">
        <v>20</v>
      </c>
      <c r="C74" s="5" t="s">
        <v>81</v>
      </c>
      <c r="D74" s="6">
        <v>-721496</v>
      </c>
      <c r="E74" s="6">
        <f t="shared" si="1"/>
        <v>-721496</v>
      </c>
      <c r="F74" s="6">
        <v>-721496</v>
      </c>
      <c r="G74" s="6">
        <v>0</v>
      </c>
      <c r="H74" s="7">
        <v>0</v>
      </c>
      <c r="I74" s="6">
        <v>0</v>
      </c>
      <c r="J74" s="6">
        <v>0</v>
      </c>
      <c r="K74" s="8">
        <v>0</v>
      </c>
    </row>
    <row r="75" spans="1:11" x14ac:dyDescent="0.25">
      <c r="A75" s="3" t="s">
        <v>63</v>
      </c>
      <c r="B75" s="4" t="s">
        <v>20</v>
      </c>
      <c r="C75" s="5" t="s">
        <v>82</v>
      </c>
      <c r="D75" s="6">
        <v>95504</v>
      </c>
      <c r="E75" s="6">
        <f t="shared" si="1"/>
        <v>95504</v>
      </c>
      <c r="F75" s="6">
        <v>95504</v>
      </c>
      <c r="G75" s="6">
        <v>0</v>
      </c>
      <c r="H75" s="7">
        <v>0</v>
      </c>
      <c r="I75" s="6">
        <v>0</v>
      </c>
      <c r="J75" s="6">
        <v>0</v>
      </c>
      <c r="K75" s="8">
        <v>0.8</v>
      </c>
    </row>
    <row r="76" spans="1:11" x14ac:dyDescent="0.25">
      <c r="A76" s="3" t="s">
        <v>63</v>
      </c>
      <c r="B76" s="4" t="s">
        <v>20</v>
      </c>
      <c r="C76" s="5" t="s">
        <v>83</v>
      </c>
      <c r="D76" s="6">
        <v>24700</v>
      </c>
      <c r="E76" s="6">
        <f t="shared" si="1"/>
        <v>24700</v>
      </c>
      <c r="F76" s="6">
        <v>24700</v>
      </c>
      <c r="G76" s="6">
        <v>0</v>
      </c>
      <c r="H76" s="7">
        <v>0</v>
      </c>
      <c r="I76" s="6">
        <v>0</v>
      </c>
      <c r="J76" s="6">
        <v>0</v>
      </c>
      <c r="K76" s="8">
        <v>0</v>
      </c>
    </row>
    <row r="77" spans="1:11" x14ac:dyDescent="0.25">
      <c r="A77" s="3" t="s">
        <v>63</v>
      </c>
      <c r="B77" s="4" t="s">
        <v>20</v>
      </c>
      <c r="C77" s="5" t="s">
        <v>84</v>
      </c>
      <c r="D77" s="6">
        <v>32175</v>
      </c>
      <c r="E77" s="6">
        <f t="shared" si="1"/>
        <v>32175</v>
      </c>
      <c r="F77" s="6">
        <v>32175</v>
      </c>
      <c r="G77" s="6">
        <v>0</v>
      </c>
      <c r="H77" s="7">
        <v>0</v>
      </c>
      <c r="I77" s="6">
        <v>0</v>
      </c>
      <c r="J77" s="6">
        <v>0</v>
      </c>
      <c r="K77" s="8">
        <v>0</v>
      </c>
    </row>
    <row r="78" spans="1:11" x14ac:dyDescent="0.25">
      <c r="A78" s="3" t="s">
        <v>63</v>
      </c>
      <c r="B78" s="4" t="s">
        <v>20</v>
      </c>
      <c r="C78" s="5" t="s">
        <v>85</v>
      </c>
      <c r="D78" s="6">
        <v>11875</v>
      </c>
      <c r="E78" s="6">
        <f t="shared" si="1"/>
        <v>11875</v>
      </c>
      <c r="F78" s="6">
        <v>11875</v>
      </c>
      <c r="G78" s="6">
        <v>0</v>
      </c>
      <c r="H78" s="7">
        <v>0</v>
      </c>
      <c r="I78" s="6">
        <v>0</v>
      </c>
      <c r="J78" s="6">
        <v>0</v>
      </c>
      <c r="K78" s="8">
        <v>0</v>
      </c>
    </row>
    <row r="79" spans="1:11" x14ac:dyDescent="0.25">
      <c r="A79" s="3" t="s">
        <v>63</v>
      </c>
      <c r="B79" s="4" t="s">
        <v>20</v>
      </c>
      <c r="C79" s="5" t="s">
        <v>86</v>
      </c>
      <c r="D79" s="6">
        <v>-6488172</v>
      </c>
      <c r="E79" s="6">
        <f t="shared" si="1"/>
        <v>-8100871</v>
      </c>
      <c r="F79" s="6">
        <v>-8100871</v>
      </c>
      <c r="G79" s="6">
        <v>0</v>
      </c>
      <c r="H79" s="7">
        <v>1612699</v>
      </c>
      <c r="I79" s="6">
        <v>0</v>
      </c>
      <c r="J79" s="6">
        <v>0</v>
      </c>
      <c r="K79" s="8">
        <v>0</v>
      </c>
    </row>
    <row r="80" spans="1:11" x14ac:dyDescent="0.25">
      <c r="A80" s="3" t="s">
        <v>63</v>
      </c>
      <c r="B80" s="4" t="s">
        <v>20</v>
      </c>
      <c r="C80" s="5" t="s">
        <v>87</v>
      </c>
      <c r="D80" s="6">
        <v>2435572</v>
      </c>
      <c r="E80" s="6">
        <f t="shared" si="1"/>
        <v>0</v>
      </c>
      <c r="F80" s="6">
        <v>0</v>
      </c>
      <c r="G80" s="6">
        <v>0</v>
      </c>
      <c r="H80" s="7">
        <v>0</v>
      </c>
      <c r="I80" s="6">
        <v>2435572</v>
      </c>
      <c r="J80" s="6">
        <v>0</v>
      </c>
      <c r="K80" s="8">
        <v>0</v>
      </c>
    </row>
    <row r="81" spans="1:11" x14ac:dyDescent="0.25">
      <c r="A81" s="3" t="s">
        <v>63</v>
      </c>
      <c r="B81" s="4" t="s">
        <v>20</v>
      </c>
      <c r="C81" s="5" t="s">
        <v>88</v>
      </c>
      <c r="D81" s="6">
        <v>1406572</v>
      </c>
      <c r="E81" s="6">
        <f t="shared" si="1"/>
        <v>0</v>
      </c>
      <c r="F81" s="6">
        <v>0</v>
      </c>
      <c r="G81" s="6">
        <v>0</v>
      </c>
      <c r="H81" s="7">
        <v>1406572</v>
      </c>
      <c r="I81" s="6">
        <v>0</v>
      </c>
      <c r="J81" s="6">
        <v>0</v>
      </c>
      <c r="K81" s="8">
        <v>0</v>
      </c>
    </row>
    <row r="82" spans="1:11" x14ac:dyDescent="0.25">
      <c r="A82" s="3" t="s">
        <v>63</v>
      </c>
      <c r="B82" s="4" t="s">
        <v>23</v>
      </c>
      <c r="C82" s="5" t="s">
        <v>24</v>
      </c>
      <c r="D82" s="6">
        <v>862934388</v>
      </c>
      <c r="E82" s="6">
        <f t="shared" si="1"/>
        <v>767386310</v>
      </c>
      <c r="F82" s="6">
        <v>767386310</v>
      </c>
      <c r="G82" s="6">
        <v>0</v>
      </c>
      <c r="H82" s="7">
        <v>39760660</v>
      </c>
      <c r="I82" s="6">
        <v>51620128</v>
      </c>
      <c r="J82" s="6">
        <v>4167290</v>
      </c>
      <c r="K82" s="8">
        <v>6246.2</v>
      </c>
    </row>
    <row r="83" spans="1:11" x14ac:dyDescent="0.25">
      <c r="A83" s="3" t="s">
        <v>63</v>
      </c>
      <c r="B83" s="4" t="s">
        <v>23</v>
      </c>
      <c r="C83" s="5" t="s">
        <v>64</v>
      </c>
      <c r="D83" s="6">
        <v>76655</v>
      </c>
      <c r="E83" s="6">
        <f t="shared" si="1"/>
        <v>76655</v>
      </c>
      <c r="F83" s="6">
        <v>76655</v>
      </c>
      <c r="G83" s="6">
        <v>0</v>
      </c>
      <c r="H83" s="7">
        <v>0</v>
      </c>
      <c r="I83" s="6">
        <v>0</v>
      </c>
      <c r="J83" s="6">
        <v>0</v>
      </c>
      <c r="K83" s="8">
        <v>0</v>
      </c>
    </row>
    <row r="84" spans="1:11" x14ac:dyDescent="0.25">
      <c r="A84" s="3" t="s">
        <v>63</v>
      </c>
      <c r="B84" s="4" t="s">
        <v>23</v>
      </c>
      <c r="C84" s="5" t="s">
        <v>67</v>
      </c>
      <c r="D84" s="6">
        <v>64452</v>
      </c>
      <c r="E84" s="6">
        <f t="shared" si="1"/>
        <v>64452</v>
      </c>
      <c r="F84" s="6">
        <v>64452</v>
      </c>
      <c r="G84" s="6">
        <v>0</v>
      </c>
      <c r="H84" s="7">
        <v>0</v>
      </c>
      <c r="I84" s="6">
        <v>0</v>
      </c>
      <c r="J84" s="6">
        <v>0</v>
      </c>
      <c r="K84" s="8">
        <v>0</v>
      </c>
    </row>
    <row r="85" spans="1:11" x14ac:dyDescent="0.25">
      <c r="A85" s="3" t="s">
        <v>63</v>
      </c>
      <c r="B85" s="4" t="s">
        <v>23</v>
      </c>
      <c r="C85" s="5" t="s">
        <v>70</v>
      </c>
      <c r="D85" s="6">
        <v>64452</v>
      </c>
      <c r="E85" s="6">
        <f t="shared" si="1"/>
        <v>64452</v>
      </c>
      <c r="F85" s="6">
        <v>64452</v>
      </c>
      <c r="G85" s="6">
        <v>0</v>
      </c>
      <c r="H85" s="7">
        <v>0</v>
      </c>
      <c r="I85" s="6">
        <v>0</v>
      </c>
      <c r="J85" s="6">
        <v>0</v>
      </c>
      <c r="K85" s="8">
        <v>0</v>
      </c>
    </row>
    <row r="86" spans="1:11" x14ac:dyDescent="0.25">
      <c r="A86" s="3" t="s">
        <v>63</v>
      </c>
      <c r="B86" s="4" t="s">
        <v>23</v>
      </c>
      <c r="C86" s="5" t="s">
        <v>71</v>
      </c>
      <c r="D86" s="6">
        <v>21484</v>
      </c>
      <c r="E86" s="6">
        <f t="shared" si="1"/>
        <v>21484</v>
      </c>
      <c r="F86" s="6">
        <v>21484</v>
      </c>
      <c r="G86" s="6">
        <v>0</v>
      </c>
      <c r="H86" s="7">
        <v>0</v>
      </c>
      <c r="I86" s="6">
        <v>0</v>
      </c>
      <c r="J86" s="6">
        <v>0</v>
      </c>
      <c r="K86" s="8">
        <v>0</v>
      </c>
    </row>
    <row r="87" spans="1:11" x14ac:dyDescent="0.25">
      <c r="A87" s="3" t="s">
        <v>63</v>
      </c>
      <c r="B87" s="4" t="s">
        <v>23</v>
      </c>
      <c r="C87" s="5" t="s">
        <v>89</v>
      </c>
      <c r="D87" s="6">
        <v>20052</v>
      </c>
      <c r="E87" s="6">
        <f t="shared" si="1"/>
        <v>20052</v>
      </c>
      <c r="F87" s="6">
        <v>20052</v>
      </c>
      <c r="G87" s="6">
        <v>0</v>
      </c>
      <c r="H87" s="7">
        <v>0</v>
      </c>
      <c r="I87" s="6">
        <v>0</v>
      </c>
      <c r="J87" s="6">
        <v>0</v>
      </c>
      <c r="K87" s="8">
        <v>0</v>
      </c>
    </row>
    <row r="88" spans="1:11" x14ac:dyDescent="0.25">
      <c r="A88" s="3" t="s">
        <v>63</v>
      </c>
      <c r="B88" s="4" t="s">
        <v>23</v>
      </c>
      <c r="C88" s="5" t="s">
        <v>77</v>
      </c>
      <c r="D88" s="6">
        <v>329363</v>
      </c>
      <c r="E88" s="6">
        <f t="shared" si="1"/>
        <v>329363</v>
      </c>
      <c r="F88" s="6">
        <v>329363</v>
      </c>
      <c r="G88" s="6">
        <v>0</v>
      </c>
      <c r="H88" s="7">
        <v>0</v>
      </c>
      <c r="I88" s="6">
        <v>0</v>
      </c>
      <c r="J88" s="6">
        <v>0</v>
      </c>
      <c r="K88" s="8">
        <v>0</v>
      </c>
    </row>
    <row r="89" spans="1:11" x14ac:dyDescent="0.25">
      <c r="A89" s="3" t="s">
        <v>63</v>
      </c>
      <c r="B89" s="4" t="s">
        <v>23</v>
      </c>
      <c r="C89" s="5" t="s">
        <v>78</v>
      </c>
      <c r="D89" s="6">
        <v>6497158</v>
      </c>
      <c r="E89" s="6">
        <f t="shared" si="1"/>
        <v>6497158</v>
      </c>
      <c r="F89" s="6">
        <v>6497158</v>
      </c>
      <c r="G89" s="6">
        <v>0</v>
      </c>
      <c r="H89" s="7">
        <v>0</v>
      </c>
      <c r="I89" s="6">
        <v>0</v>
      </c>
      <c r="J89" s="6">
        <v>0</v>
      </c>
      <c r="K89" s="8">
        <v>0</v>
      </c>
    </row>
    <row r="90" spans="1:11" x14ac:dyDescent="0.25">
      <c r="A90" s="3" t="s">
        <v>63</v>
      </c>
      <c r="B90" s="4" t="s">
        <v>23</v>
      </c>
      <c r="C90" s="5" t="s">
        <v>79</v>
      </c>
      <c r="D90" s="6">
        <v>22068</v>
      </c>
      <c r="E90" s="6">
        <f t="shared" si="1"/>
        <v>22068</v>
      </c>
      <c r="F90" s="6">
        <v>22068</v>
      </c>
      <c r="G90" s="6">
        <v>0</v>
      </c>
      <c r="H90" s="7">
        <v>0</v>
      </c>
      <c r="I90" s="6">
        <v>0</v>
      </c>
      <c r="J90" s="6">
        <v>0</v>
      </c>
      <c r="K90" s="8">
        <v>0</v>
      </c>
    </row>
    <row r="91" spans="1:11" x14ac:dyDescent="0.25">
      <c r="A91" s="3" t="s">
        <v>63</v>
      </c>
      <c r="B91" s="4" t="s">
        <v>23</v>
      </c>
      <c r="C91" s="5" t="s">
        <v>80</v>
      </c>
      <c r="D91" s="6">
        <v>22068</v>
      </c>
      <c r="E91" s="6">
        <f t="shared" si="1"/>
        <v>22068</v>
      </c>
      <c r="F91" s="6">
        <v>22068</v>
      </c>
      <c r="G91" s="6">
        <v>0</v>
      </c>
      <c r="H91" s="7">
        <v>0</v>
      </c>
      <c r="I91" s="6">
        <v>0</v>
      </c>
      <c r="J91" s="6">
        <v>0</v>
      </c>
      <c r="K91" s="8">
        <v>0</v>
      </c>
    </row>
    <row r="92" spans="1:11" x14ac:dyDescent="0.25">
      <c r="A92" s="3" t="s">
        <v>63</v>
      </c>
      <c r="B92" s="4" t="s">
        <v>23</v>
      </c>
      <c r="C92" s="5" t="s">
        <v>75</v>
      </c>
      <c r="D92" s="6">
        <v>487701</v>
      </c>
      <c r="E92" s="6">
        <f t="shared" si="1"/>
        <v>487701</v>
      </c>
      <c r="F92" s="6">
        <v>487701</v>
      </c>
      <c r="G92" s="6">
        <v>0</v>
      </c>
      <c r="H92" s="7">
        <v>0</v>
      </c>
      <c r="I92" s="6">
        <v>0</v>
      </c>
      <c r="J92" s="6">
        <v>0</v>
      </c>
      <c r="K92" s="8">
        <v>0</v>
      </c>
    </row>
    <row r="93" spans="1:11" x14ac:dyDescent="0.25">
      <c r="A93" s="3" t="s">
        <v>63</v>
      </c>
      <c r="B93" s="4" t="s">
        <v>23</v>
      </c>
      <c r="C93" s="5" t="s">
        <v>90</v>
      </c>
      <c r="D93" s="6">
        <v>21864</v>
      </c>
      <c r="E93" s="6">
        <f t="shared" si="1"/>
        <v>21864</v>
      </c>
      <c r="F93" s="6">
        <v>21864</v>
      </c>
      <c r="G93" s="6">
        <v>0</v>
      </c>
      <c r="H93" s="7">
        <v>0</v>
      </c>
      <c r="I93" s="6">
        <v>0</v>
      </c>
      <c r="J93" s="6">
        <v>0</v>
      </c>
      <c r="K93" s="8">
        <v>0</v>
      </c>
    </row>
    <row r="94" spans="1:11" x14ac:dyDescent="0.25">
      <c r="A94" s="3" t="s">
        <v>63</v>
      </c>
      <c r="B94" s="4" t="s">
        <v>23</v>
      </c>
      <c r="C94" s="5" t="s">
        <v>91</v>
      </c>
      <c r="D94" s="6">
        <v>43727</v>
      </c>
      <c r="E94" s="6">
        <f t="shared" si="1"/>
        <v>43727</v>
      </c>
      <c r="F94" s="6">
        <v>43727</v>
      </c>
      <c r="G94" s="6">
        <v>0</v>
      </c>
      <c r="H94" s="7">
        <v>0</v>
      </c>
      <c r="I94" s="6">
        <v>0</v>
      </c>
      <c r="J94" s="6">
        <v>0</v>
      </c>
      <c r="K94" s="8">
        <v>0</v>
      </c>
    </row>
    <row r="95" spans="1:11" x14ac:dyDescent="0.25">
      <c r="A95" s="3" t="s">
        <v>63</v>
      </c>
      <c r="B95" s="4" t="s">
        <v>23</v>
      </c>
      <c r="C95" s="5" t="s">
        <v>92</v>
      </c>
      <c r="D95" s="6">
        <v>-5865182</v>
      </c>
      <c r="E95" s="6">
        <f t="shared" si="1"/>
        <v>-5865182</v>
      </c>
      <c r="F95" s="6">
        <v>-5865182</v>
      </c>
      <c r="G95" s="6">
        <v>0</v>
      </c>
      <c r="H95" s="7">
        <v>0</v>
      </c>
      <c r="I95" s="6">
        <v>0</v>
      </c>
      <c r="J95" s="6">
        <v>0</v>
      </c>
      <c r="K95" s="8">
        <v>0.8</v>
      </c>
    </row>
    <row r="96" spans="1:11" x14ac:dyDescent="0.25">
      <c r="A96" s="3" t="s">
        <v>63</v>
      </c>
      <c r="B96" s="4" t="s">
        <v>23</v>
      </c>
      <c r="C96" s="5" t="s">
        <v>88</v>
      </c>
      <c r="D96" s="6">
        <v>7950297</v>
      </c>
      <c r="E96" s="6">
        <f t="shared" si="1"/>
        <v>8528017</v>
      </c>
      <c r="F96" s="6">
        <v>8528017</v>
      </c>
      <c r="G96" s="6">
        <v>0</v>
      </c>
      <c r="H96" s="7">
        <v>-577720</v>
      </c>
      <c r="I96" s="6">
        <v>0</v>
      </c>
      <c r="J96" s="6">
        <v>0</v>
      </c>
      <c r="K96" s="8">
        <v>0</v>
      </c>
    </row>
    <row r="97" spans="1:11" x14ac:dyDescent="0.25">
      <c r="A97" s="3" t="s">
        <v>63</v>
      </c>
      <c r="B97" s="4" t="s">
        <v>23</v>
      </c>
      <c r="C97" s="5" t="s">
        <v>93</v>
      </c>
      <c r="D97" s="6">
        <v>578041</v>
      </c>
      <c r="E97" s="6">
        <f t="shared" si="1"/>
        <v>578041</v>
      </c>
      <c r="F97" s="6">
        <v>578041</v>
      </c>
      <c r="G97" s="6">
        <v>0</v>
      </c>
      <c r="H97" s="7">
        <v>0</v>
      </c>
      <c r="I97" s="6">
        <v>0</v>
      </c>
      <c r="J97" s="6">
        <v>0</v>
      </c>
      <c r="K97" s="8">
        <v>0</v>
      </c>
    </row>
    <row r="98" spans="1:11" x14ac:dyDescent="0.25">
      <c r="A98" s="3" t="s">
        <v>63</v>
      </c>
      <c r="B98" s="4" t="s">
        <v>25</v>
      </c>
      <c r="C98" s="5" t="s">
        <v>26</v>
      </c>
      <c r="D98" s="6">
        <v>893072938</v>
      </c>
      <c r="E98" s="6">
        <f t="shared" si="1"/>
        <v>800096300</v>
      </c>
      <c r="F98" s="6">
        <v>800096300</v>
      </c>
      <c r="G98" s="6">
        <v>0</v>
      </c>
      <c r="H98" s="7">
        <v>38410054</v>
      </c>
      <c r="I98" s="6">
        <v>51050517</v>
      </c>
      <c r="J98" s="6">
        <v>3516067</v>
      </c>
      <c r="K98" s="8">
        <v>6245.9</v>
      </c>
    </row>
    <row r="99" spans="1:11" x14ac:dyDescent="0.25">
      <c r="A99" s="3" t="s">
        <v>63</v>
      </c>
      <c r="B99" s="4" t="s">
        <v>25</v>
      </c>
      <c r="C99" s="5" t="s">
        <v>67</v>
      </c>
      <c r="D99" s="6">
        <v>85935</v>
      </c>
      <c r="E99" s="6">
        <f t="shared" si="1"/>
        <v>85935</v>
      </c>
      <c r="F99" s="6">
        <v>85935</v>
      </c>
      <c r="G99" s="6">
        <v>0</v>
      </c>
      <c r="H99" s="7">
        <v>0</v>
      </c>
      <c r="I99" s="6">
        <v>0</v>
      </c>
      <c r="J99" s="6">
        <v>0</v>
      </c>
      <c r="K99" s="8">
        <v>0</v>
      </c>
    </row>
    <row r="100" spans="1:11" x14ac:dyDescent="0.25">
      <c r="A100" s="3" t="s">
        <v>63</v>
      </c>
      <c r="B100" s="4" t="s">
        <v>25</v>
      </c>
      <c r="C100" s="5" t="s">
        <v>70</v>
      </c>
      <c r="D100" s="6">
        <v>82534</v>
      </c>
      <c r="E100" s="6">
        <f t="shared" si="1"/>
        <v>82534</v>
      </c>
      <c r="F100" s="6">
        <v>82534</v>
      </c>
      <c r="G100" s="6">
        <v>0</v>
      </c>
      <c r="H100" s="7">
        <v>0</v>
      </c>
      <c r="I100" s="6">
        <v>0</v>
      </c>
      <c r="J100" s="6">
        <v>0</v>
      </c>
      <c r="K100" s="8">
        <v>0</v>
      </c>
    </row>
    <row r="101" spans="1:11" x14ac:dyDescent="0.25">
      <c r="A101" s="3" t="s">
        <v>63</v>
      </c>
      <c r="B101" s="4" t="s">
        <v>25</v>
      </c>
      <c r="C101" s="5" t="s">
        <v>71</v>
      </c>
      <c r="D101" s="6">
        <v>21484</v>
      </c>
      <c r="E101" s="6">
        <f t="shared" si="1"/>
        <v>21484</v>
      </c>
      <c r="F101" s="6">
        <v>21484</v>
      </c>
      <c r="G101" s="6">
        <v>0</v>
      </c>
      <c r="H101" s="7">
        <v>0</v>
      </c>
      <c r="I101" s="6">
        <v>0</v>
      </c>
      <c r="J101" s="6">
        <v>0</v>
      </c>
      <c r="K101" s="8">
        <v>0</v>
      </c>
    </row>
    <row r="102" spans="1:11" x14ac:dyDescent="0.25">
      <c r="A102" s="3" t="s">
        <v>63</v>
      </c>
      <c r="B102" s="4" t="s">
        <v>25</v>
      </c>
      <c r="C102" s="5" t="s">
        <v>89</v>
      </c>
      <c r="D102" s="6">
        <v>59295</v>
      </c>
      <c r="E102" s="6">
        <f t="shared" si="1"/>
        <v>59295</v>
      </c>
      <c r="F102" s="6">
        <v>59295</v>
      </c>
      <c r="G102" s="6">
        <v>0</v>
      </c>
      <c r="H102" s="7">
        <v>0</v>
      </c>
      <c r="I102" s="6">
        <v>0</v>
      </c>
      <c r="J102" s="6">
        <v>0</v>
      </c>
      <c r="K102" s="8">
        <v>0</v>
      </c>
    </row>
    <row r="103" spans="1:11" x14ac:dyDescent="0.25">
      <c r="A103" s="3" t="s">
        <v>63</v>
      </c>
      <c r="B103" s="4" t="s">
        <v>25</v>
      </c>
      <c r="C103" s="5" t="s">
        <v>77</v>
      </c>
      <c r="D103" s="6">
        <v>417635</v>
      </c>
      <c r="E103" s="6">
        <f t="shared" si="1"/>
        <v>417635</v>
      </c>
      <c r="F103" s="6">
        <v>417635</v>
      </c>
      <c r="G103" s="6">
        <v>0</v>
      </c>
      <c r="H103" s="7">
        <v>0</v>
      </c>
      <c r="I103" s="6">
        <v>0</v>
      </c>
      <c r="J103" s="6">
        <v>0</v>
      </c>
      <c r="K103" s="8">
        <v>0</v>
      </c>
    </row>
    <row r="104" spans="1:11" x14ac:dyDescent="0.25">
      <c r="A104" s="3" t="s">
        <v>63</v>
      </c>
      <c r="B104" s="4" t="s">
        <v>25</v>
      </c>
      <c r="C104" s="5" t="s">
        <v>78</v>
      </c>
      <c r="D104" s="6">
        <v>9397689</v>
      </c>
      <c r="E104" s="6">
        <f t="shared" si="1"/>
        <v>9397689</v>
      </c>
      <c r="F104" s="6">
        <v>9397689</v>
      </c>
      <c r="G104" s="6">
        <v>0</v>
      </c>
      <c r="H104" s="7">
        <v>0</v>
      </c>
      <c r="I104" s="6">
        <v>0</v>
      </c>
      <c r="J104" s="6">
        <v>0</v>
      </c>
      <c r="K104" s="8">
        <v>0</v>
      </c>
    </row>
    <row r="105" spans="1:11" x14ac:dyDescent="0.25">
      <c r="A105" s="3" t="s">
        <v>63</v>
      </c>
      <c r="B105" s="4" t="s">
        <v>25</v>
      </c>
      <c r="C105" s="5" t="s">
        <v>79</v>
      </c>
      <c r="D105" s="6">
        <v>22068</v>
      </c>
      <c r="E105" s="6">
        <f t="shared" si="1"/>
        <v>22068</v>
      </c>
      <c r="F105" s="6">
        <v>22068</v>
      </c>
      <c r="G105" s="6">
        <v>0</v>
      </c>
      <c r="H105" s="7">
        <v>0</v>
      </c>
      <c r="I105" s="6">
        <v>0</v>
      </c>
      <c r="J105" s="6">
        <v>0</v>
      </c>
      <c r="K105" s="8">
        <v>0</v>
      </c>
    </row>
    <row r="106" spans="1:11" x14ac:dyDescent="0.25">
      <c r="A106" s="3" t="s">
        <v>63</v>
      </c>
      <c r="B106" s="4" t="s">
        <v>25</v>
      </c>
      <c r="C106" s="5" t="s">
        <v>80</v>
      </c>
      <c r="D106" s="6">
        <v>11034</v>
      </c>
      <c r="E106" s="6">
        <f t="shared" si="1"/>
        <v>11034</v>
      </c>
      <c r="F106" s="6">
        <v>11034</v>
      </c>
      <c r="G106" s="6">
        <v>0</v>
      </c>
      <c r="H106" s="7">
        <v>0</v>
      </c>
      <c r="I106" s="6">
        <v>0</v>
      </c>
      <c r="J106" s="6">
        <v>0</v>
      </c>
      <c r="K106" s="8">
        <v>0</v>
      </c>
    </row>
    <row r="107" spans="1:11" x14ac:dyDescent="0.25">
      <c r="A107" s="3" t="s">
        <v>63</v>
      </c>
      <c r="B107" s="4" t="s">
        <v>25</v>
      </c>
      <c r="C107" s="5" t="s">
        <v>75</v>
      </c>
      <c r="D107" s="6">
        <v>487701</v>
      </c>
      <c r="E107" s="6">
        <f t="shared" si="1"/>
        <v>487701</v>
      </c>
      <c r="F107" s="6">
        <v>487701</v>
      </c>
      <c r="G107" s="6">
        <v>0</v>
      </c>
      <c r="H107" s="7">
        <v>0</v>
      </c>
      <c r="I107" s="6">
        <v>0</v>
      </c>
      <c r="J107" s="6">
        <v>0</v>
      </c>
      <c r="K107" s="8">
        <v>0</v>
      </c>
    </row>
    <row r="108" spans="1:11" x14ac:dyDescent="0.25">
      <c r="A108" s="3" t="s">
        <v>63</v>
      </c>
      <c r="B108" s="4" t="s">
        <v>25</v>
      </c>
      <c r="C108" s="5" t="s">
        <v>90</v>
      </c>
      <c r="D108" s="6">
        <v>546</v>
      </c>
      <c r="E108" s="6">
        <f t="shared" si="1"/>
        <v>546</v>
      </c>
      <c r="F108" s="6">
        <v>546</v>
      </c>
      <c r="G108" s="6">
        <v>0</v>
      </c>
      <c r="H108" s="7">
        <v>0</v>
      </c>
      <c r="I108" s="6">
        <v>0</v>
      </c>
      <c r="J108" s="6">
        <v>0</v>
      </c>
      <c r="K108" s="8">
        <v>0</v>
      </c>
    </row>
    <row r="109" spans="1:11" x14ac:dyDescent="0.25">
      <c r="A109" s="3" t="s">
        <v>63</v>
      </c>
      <c r="B109" s="4" t="s">
        <v>25</v>
      </c>
      <c r="C109" s="5" t="s">
        <v>91</v>
      </c>
      <c r="D109" s="6">
        <v>87454</v>
      </c>
      <c r="E109" s="6">
        <f t="shared" si="1"/>
        <v>87454</v>
      </c>
      <c r="F109" s="6">
        <v>87454</v>
      </c>
      <c r="G109" s="6">
        <v>0</v>
      </c>
      <c r="H109" s="7">
        <v>0</v>
      </c>
      <c r="I109" s="6">
        <v>0</v>
      </c>
      <c r="J109" s="6">
        <v>0</v>
      </c>
      <c r="K109" s="8">
        <v>0</v>
      </c>
    </row>
    <row r="110" spans="1:11" x14ac:dyDescent="0.25">
      <c r="A110" s="3" t="s">
        <v>63</v>
      </c>
      <c r="B110" s="4" t="s">
        <v>25</v>
      </c>
      <c r="C110" s="5" t="s">
        <v>94</v>
      </c>
      <c r="D110" s="6">
        <v>22072</v>
      </c>
      <c r="E110" s="6">
        <f t="shared" si="1"/>
        <v>22072</v>
      </c>
      <c r="F110" s="6">
        <v>22072</v>
      </c>
      <c r="G110" s="6">
        <v>0</v>
      </c>
      <c r="H110" s="7">
        <v>0</v>
      </c>
      <c r="I110" s="6">
        <v>0</v>
      </c>
      <c r="J110" s="6">
        <v>0</v>
      </c>
      <c r="K110" s="8">
        <v>0</v>
      </c>
    </row>
    <row r="111" spans="1:11" x14ac:dyDescent="0.25">
      <c r="A111" s="3" t="s">
        <v>63</v>
      </c>
      <c r="B111" s="4" t="s">
        <v>25</v>
      </c>
      <c r="C111" s="5" t="s">
        <v>95</v>
      </c>
      <c r="D111" s="6">
        <v>89600</v>
      </c>
      <c r="E111" s="6">
        <f t="shared" si="1"/>
        <v>89600</v>
      </c>
      <c r="F111" s="6">
        <v>89600</v>
      </c>
      <c r="G111" s="6">
        <v>0</v>
      </c>
      <c r="H111" s="7">
        <v>0</v>
      </c>
      <c r="I111" s="6">
        <v>0</v>
      </c>
      <c r="J111" s="6">
        <v>0</v>
      </c>
      <c r="K111" s="8">
        <v>0</v>
      </c>
    </row>
    <row r="112" spans="1:11" x14ac:dyDescent="0.25">
      <c r="A112" s="3" t="s">
        <v>63</v>
      </c>
      <c r="B112" s="4" t="s">
        <v>25</v>
      </c>
      <c r="C112" s="5" t="s">
        <v>96</v>
      </c>
      <c r="D112" s="6">
        <v>3286000</v>
      </c>
      <c r="E112" s="6">
        <f t="shared" si="1"/>
        <v>0</v>
      </c>
      <c r="F112" s="6">
        <v>0</v>
      </c>
      <c r="G112" s="6">
        <v>0</v>
      </c>
      <c r="H112" s="7">
        <v>0</v>
      </c>
      <c r="I112" s="6">
        <v>3286000</v>
      </c>
      <c r="J112" s="6">
        <v>0</v>
      </c>
      <c r="K112" s="8">
        <v>0</v>
      </c>
    </row>
    <row r="113" spans="1:11" x14ac:dyDescent="0.25">
      <c r="A113" s="3" t="s">
        <v>63</v>
      </c>
      <c r="B113" s="4" t="s">
        <v>25</v>
      </c>
      <c r="C113" s="5" t="s">
        <v>93</v>
      </c>
      <c r="D113" s="6">
        <v>2095990</v>
      </c>
      <c r="E113" s="6">
        <f t="shared" si="1"/>
        <v>2095990</v>
      </c>
      <c r="F113" s="6">
        <v>2095990</v>
      </c>
      <c r="G113" s="6">
        <v>0</v>
      </c>
      <c r="H113" s="7">
        <v>0</v>
      </c>
      <c r="I113" s="6">
        <v>0</v>
      </c>
      <c r="J113" s="6">
        <v>0</v>
      </c>
      <c r="K113" s="8">
        <v>0</v>
      </c>
    </row>
    <row r="114" spans="1:11" x14ac:dyDescent="0.25">
      <c r="A114" s="3" t="s">
        <v>63</v>
      </c>
      <c r="B114" s="4" t="s">
        <v>25</v>
      </c>
      <c r="C114" s="5" t="s">
        <v>29</v>
      </c>
      <c r="D114" s="6">
        <v>18808631</v>
      </c>
      <c r="E114" s="6">
        <f t="shared" si="1"/>
        <v>16119881</v>
      </c>
      <c r="F114" s="6">
        <v>16119881</v>
      </c>
      <c r="G114" s="6">
        <v>0</v>
      </c>
      <c r="H114" s="7">
        <v>2200000</v>
      </c>
      <c r="I114" s="6">
        <v>0</v>
      </c>
      <c r="J114" s="6">
        <v>488750</v>
      </c>
      <c r="K114" s="8">
        <v>1.5</v>
      </c>
    </row>
    <row r="115" spans="1:11" x14ac:dyDescent="0.25">
      <c r="A115" s="3" t="s">
        <v>63</v>
      </c>
      <c r="B115" s="4" t="s">
        <v>28</v>
      </c>
      <c r="C115" s="5" t="s">
        <v>29</v>
      </c>
      <c r="D115" s="6">
        <v>975865876</v>
      </c>
      <c r="E115" s="6">
        <f t="shared" si="1"/>
        <v>872913457</v>
      </c>
      <c r="F115" s="6">
        <v>872913457</v>
      </c>
      <c r="G115" s="6">
        <v>0</v>
      </c>
      <c r="H115" s="7">
        <v>47619442</v>
      </c>
      <c r="I115" s="6">
        <v>51757665</v>
      </c>
      <c r="J115" s="6">
        <v>3575312</v>
      </c>
      <c r="K115" s="8">
        <v>6266.8</v>
      </c>
    </row>
    <row r="116" spans="1:11" x14ac:dyDescent="0.25">
      <c r="A116" s="3" t="s">
        <v>63</v>
      </c>
      <c r="B116" s="4" t="s">
        <v>28</v>
      </c>
      <c r="C116" s="5" t="s">
        <v>77</v>
      </c>
      <c r="D116" s="6">
        <v>505907</v>
      </c>
      <c r="E116" s="6">
        <f t="shared" si="1"/>
        <v>505907</v>
      </c>
      <c r="F116" s="6">
        <v>505907</v>
      </c>
      <c r="G116" s="6">
        <v>0</v>
      </c>
      <c r="H116" s="7">
        <v>0</v>
      </c>
      <c r="I116" s="6">
        <v>0</v>
      </c>
      <c r="J116" s="6">
        <v>0</v>
      </c>
      <c r="K116" s="8">
        <v>0</v>
      </c>
    </row>
    <row r="117" spans="1:11" x14ac:dyDescent="0.25">
      <c r="A117" s="3" t="s">
        <v>63</v>
      </c>
      <c r="B117" s="4" t="s">
        <v>28</v>
      </c>
      <c r="C117" s="5" t="s">
        <v>78</v>
      </c>
      <c r="D117" s="6">
        <v>9397689</v>
      </c>
      <c r="E117" s="6">
        <f t="shared" si="1"/>
        <v>9397689</v>
      </c>
      <c r="F117" s="6">
        <v>9397689</v>
      </c>
      <c r="G117" s="6">
        <v>0</v>
      </c>
      <c r="H117" s="7">
        <v>0</v>
      </c>
      <c r="I117" s="6">
        <v>0</v>
      </c>
      <c r="J117" s="6">
        <v>0</v>
      </c>
      <c r="K117" s="8">
        <v>0</v>
      </c>
    </row>
    <row r="118" spans="1:11" x14ac:dyDescent="0.25">
      <c r="A118" s="3" t="s">
        <v>63</v>
      </c>
      <c r="B118" s="4" t="s">
        <v>28</v>
      </c>
      <c r="C118" s="5" t="s">
        <v>79</v>
      </c>
      <c r="D118" s="6">
        <v>5076</v>
      </c>
      <c r="E118" s="6">
        <f t="shared" si="1"/>
        <v>5076</v>
      </c>
      <c r="F118" s="6">
        <v>5076</v>
      </c>
      <c r="G118" s="6">
        <v>0</v>
      </c>
      <c r="H118" s="7">
        <v>0</v>
      </c>
      <c r="I118" s="6">
        <v>0</v>
      </c>
      <c r="J118" s="6">
        <v>0</v>
      </c>
      <c r="K118" s="8">
        <v>0</v>
      </c>
    </row>
    <row r="119" spans="1:11" x14ac:dyDescent="0.25">
      <c r="A119" s="3" t="s">
        <v>63</v>
      </c>
      <c r="B119" s="4" t="s">
        <v>28</v>
      </c>
      <c r="C119" s="5" t="s">
        <v>75</v>
      </c>
      <c r="D119" s="6">
        <v>487701</v>
      </c>
      <c r="E119" s="6">
        <f t="shared" si="1"/>
        <v>487701</v>
      </c>
      <c r="F119" s="6">
        <v>487701</v>
      </c>
      <c r="G119" s="6">
        <v>0</v>
      </c>
      <c r="H119" s="7">
        <v>0</v>
      </c>
      <c r="I119" s="6">
        <v>0</v>
      </c>
      <c r="J119" s="6">
        <v>0</v>
      </c>
      <c r="K119" s="8">
        <v>0</v>
      </c>
    </row>
    <row r="120" spans="1:11" x14ac:dyDescent="0.25">
      <c r="A120" s="3" t="s">
        <v>63</v>
      </c>
      <c r="B120" s="4" t="s">
        <v>28</v>
      </c>
      <c r="C120" s="5" t="s">
        <v>91</v>
      </c>
      <c r="D120" s="6">
        <v>131181</v>
      </c>
      <c r="E120" s="6">
        <f t="shared" si="1"/>
        <v>131181</v>
      </c>
      <c r="F120" s="6">
        <v>131181</v>
      </c>
      <c r="G120" s="6">
        <v>0</v>
      </c>
      <c r="H120" s="7">
        <v>0</v>
      </c>
      <c r="I120" s="6">
        <v>0</v>
      </c>
      <c r="J120" s="6">
        <v>0</v>
      </c>
      <c r="K120" s="8">
        <v>0</v>
      </c>
    </row>
    <row r="121" spans="1:11" x14ac:dyDescent="0.25">
      <c r="A121" s="3" t="s">
        <v>63</v>
      </c>
      <c r="B121" s="4" t="s">
        <v>28</v>
      </c>
      <c r="C121" s="5" t="s">
        <v>94</v>
      </c>
      <c r="D121" s="6">
        <v>34677</v>
      </c>
      <c r="E121" s="6">
        <f t="shared" si="1"/>
        <v>34677</v>
      </c>
      <c r="F121" s="6">
        <v>34677</v>
      </c>
      <c r="G121" s="6">
        <v>0</v>
      </c>
      <c r="H121" s="7">
        <v>0</v>
      </c>
      <c r="I121" s="6">
        <v>0</v>
      </c>
      <c r="J121" s="6">
        <v>0</v>
      </c>
      <c r="K121" s="8">
        <v>0</v>
      </c>
    </row>
    <row r="122" spans="1:11" x14ac:dyDescent="0.25">
      <c r="A122" s="3" t="s">
        <v>63</v>
      </c>
      <c r="B122" s="4" t="s">
        <v>28</v>
      </c>
      <c r="C122" s="5" t="s">
        <v>97</v>
      </c>
      <c r="D122" s="6">
        <v>22072</v>
      </c>
      <c r="E122" s="6">
        <f t="shared" si="1"/>
        <v>22072</v>
      </c>
      <c r="F122" s="6">
        <v>22072</v>
      </c>
      <c r="G122" s="6">
        <v>0</v>
      </c>
      <c r="H122" s="7">
        <v>0</v>
      </c>
      <c r="I122" s="6">
        <v>0</v>
      </c>
      <c r="J122" s="6">
        <v>0</v>
      </c>
      <c r="K122" s="8">
        <v>0</v>
      </c>
    </row>
    <row r="123" spans="1:11" x14ac:dyDescent="0.25">
      <c r="A123" s="3" t="s">
        <v>63</v>
      </c>
      <c r="B123" s="4" t="s">
        <v>28</v>
      </c>
      <c r="C123" s="5" t="s">
        <v>98</v>
      </c>
      <c r="D123" s="6">
        <v>492750</v>
      </c>
      <c r="E123" s="6">
        <f t="shared" si="1"/>
        <v>492750</v>
      </c>
      <c r="F123" s="6">
        <v>492750</v>
      </c>
      <c r="G123" s="6">
        <v>0</v>
      </c>
      <c r="H123" s="7">
        <v>0</v>
      </c>
      <c r="I123" s="6">
        <v>0</v>
      </c>
      <c r="J123" s="6">
        <v>0</v>
      </c>
      <c r="K123" s="8">
        <v>1.6</v>
      </c>
    </row>
    <row r="124" spans="1:11" x14ac:dyDescent="0.25">
      <c r="A124" s="3" t="s">
        <v>63</v>
      </c>
      <c r="B124" s="4" t="s">
        <v>28</v>
      </c>
      <c r="C124" s="5" t="s">
        <v>99</v>
      </c>
      <c r="D124" s="6">
        <v>25200</v>
      </c>
      <c r="E124" s="6">
        <f t="shared" si="1"/>
        <v>25200</v>
      </c>
      <c r="F124" s="6">
        <v>25200</v>
      </c>
      <c r="G124" s="6">
        <v>0</v>
      </c>
      <c r="H124" s="7">
        <v>0</v>
      </c>
      <c r="I124" s="6">
        <v>0</v>
      </c>
      <c r="J124" s="6">
        <v>0</v>
      </c>
      <c r="K124" s="8">
        <v>0</v>
      </c>
    </row>
    <row r="125" spans="1:11" x14ac:dyDescent="0.25">
      <c r="A125" s="3" t="s">
        <v>63</v>
      </c>
      <c r="B125" s="4" t="s">
        <v>28</v>
      </c>
      <c r="C125" s="5" t="s">
        <v>100</v>
      </c>
      <c r="D125" s="6">
        <v>293774</v>
      </c>
      <c r="E125" s="6">
        <f t="shared" si="1"/>
        <v>293774</v>
      </c>
      <c r="F125" s="6">
        <v>293774</v>
      </c>
      <c r="G125" s="6">
        <v>0</v>
      </c>
      <c r="H125" s="7">
        <v>0</v>
      </c>
      <c r="I125" s="6">
        <v>0</v>
      </c>
      <c r="J125" s="6">
        <v>0</v>
      </c>
      <c r="K125" s="8">
        <v>1.8</v>
      </c>
    </row>
    <row r="126" spans="1:11" x14ac:dyDescent="0.25">
      <c r="A126" s="3" t="s">
        <v>63</v>
      </c>
      <c r="B126" s="4" t="s">
        <v>28</v>
      </c>
      <c r="C126" s="5" t="s">
        <v>101</v>
      </c>
      <c r="D126" s="6">
        <v>0</v>
      </c>
      <c r="E126" s="6">
        <f t="shared" si="1"/>
        <v>0</v>
      </c>
      <c r="F126" s="6">
        <v>0</v>
      </c>
      <c r="G126" s="6">
        <v>0</v>
      </c>
      <c r="H126" s="7">
        <v>0</v>
      </c>
      <c r="I126" s="6">
        <v>0</v>
      </c>
      <c r="J126" s="6">
        <v>0</v>
      </c>
      <c r="K126" s="8">
        <v>0</v>
      </c>
    </row>
    <row r="127" spans="1:11" x14ac:dyDescent="0.25">
      <c r="A127" s="3" t="s">
        <v>63</v>
      </c>
      <c r="B127" s="4" t="s">
        <v>28</v>
      </c>
      <c r="C127" s="5" t="s">
        <v>102</v>
      </c>
      <c r="D127" s="6">
        <v>784542</v>
      </c>
      <c r="E127" s="6">
        <f t="shared" si="1"/>
        <v>784542</v>
      </c>
      <c r="F127" s="6">
        <v>784542</v>
      </c>
      <c r="G127" s="6">
        <v>0</v>
      </c>
      <c r="H127" s="7">
        <v>0</v>
      </c>
      <c r="I127" s="6">
        <v>0</v>
      </c>
      <c r="J127" s="6">
        <v>0</v>
      </c>
      <c r="K127" s="8">
        <v>9.1</v>
      </c>
    </row>
    <row r="128" spans="1:11" x14ac:dyDescent="0.25">
      <c r="A128" s="3" t="s">
        <v>63</v>
      </c>
      <c r="B128" s="4" t="s">
        <v>28</v>
      </c>
      <c r="C128" s="5" t="s">
        <v>103</v>
      </c>
      <c r="D128" s="6">
        <v>5511167</v>
      </c>
      <c r="E128" s="6">
        <f t="shared" si="1"/>
        <v>5450197</v>
      </c>
      <c r="F128" s="6">
        <v>5450197</v>
      </c>
      <c r="G128" s="6">
        <v>0</v>
      </c>
      <c r="H128" s="7">
        <v>60970</v>
      </c>
      <c r="I128" s="6">
        <v>0</v>
      </c>
      <c r="J128" s="6">
        <v>0</v>
      </c>
      <c r="K128" s="8">
        <v>37</v>
      </c>
    </row>
    <row r="129" spans="1:11" x14ac:dyDescent="0.25">
      <c r="A129" s="3" t="s">
        <v>63</v>
      </c>
      <c r="B129" s="4" t="s">
        <v>28</v>
      </c>
      <c r="C129" s="5" t="s">
        <v>104</v>
      </c>
      <c r="D129" s="6">
        <v>4576768</v>
      </c>
      <c r="E129" s="6">
        <f t="shared" si="1"/>
        <v>4355578</v>
      </c>
      <c r="F129" s="6">
        <v>4355578</v>
      </c>
      <c r="G129" s="6">
        <v>0</v>
      </c>
      <c r="H129" s="7">
        <v>221190</v>
      </c>
      <c r="I129" s="6">
        <v>0</v>
      </c>
      <c r="J129" s="6">
        <v>0</v>
      </c>
      <c r="K129" s="8">
        <v>0</v>
      </c>
    </row>
    <row r="130" spans="1:11" x14ac:dyDescent="0.25">
      <c r="A130" s="3" t="s">
        <v>63</v>
      </c>
      <c r="B130" s="4" t="s">
        <v>28</v>
      </c>
      <c r="C130" s="5" t="s">
        <v>35</v>
      </c>
      <c r="D130" s="6">
        <v>0</v>
      </c>
      <c r="E130" s="6">
        <f t="shared" si="1"/>
        <v>-3600000</v>
      </c>
      <c r="F130" s="6">
        <v>-3600000</v>
      </c>
      <c r="G130" s="6">
        <v>0</v>
      </c>
      <c r="H130" s="7">
        <v>0</v>
      </c>
      <c r="I130" s="6">
        <v>0</v>
      </c>
      <c r="J130" s="6">
        <v>3600000</v>
      </c>
      <c r="K130" s="8">
        <v>0</v>
      </c>
    </row>
    <row r="131" spans="1:11" x14ac:dyDescent="0.25">
      <c r="A131" s="3" t="s">
        <v>63</v>
      </c>
      <c r="B131" s="4" t="s">
        <v>34</v>
      </c>
      <c r="C131" s="5" t="s">
        <v>35</v>
      </c>
      <c r="D131" s="6">
        <v>959178595</v>
      </c>
      <c r="E131" s="6">
        <f t="shared" ref="E131:E194" si="2">SUM(F131:G131)</f>
        <v>850333207</v>
      </c>
      <c r="F131" s="6">
        <v>850333207</v>
      </c>
      <c r="G131" s="6">
        <v>0</v>
      </c>
      <c r="H131" s="7">
        <v>47793269</v>
      </c>
      <c r="I131" s="6">
        <v>51364657</v>
      </c>
      <c r="J131" s="6">
        <v>9687462</v>
      </c>
      <c r="K131" s="8">
        <v>6463.1</v>
      </c>
    </row>
    <row r="132" spans="1:11" x14ac:dyDescent="0.25">
      <c r="A132" s="3" t="s">
        <v>63</v>
      </c>
      <c r="B132" s="4" t="s">
        <v>34</v>
      </c>
      <c r="C132" s="5" t="s">
        <v>91</v>
      </c>
      <c r="D132" s="6">
        <v>170900</v>
      </c>
      <c r="E132" s="6">
        <f t="shared" si="2"/>
        <v>170900</v>
      </c>
      <c r="F132" s="6">
        <v>170900</v>
      </c>
      <c r="G132" s="6">
        <v>0</v>
      </c>
      <c r="H132" s="7">
        <v>0</v>
      </c>
      <c r="I132" s="6">
        <v>0</v>
      </c>
      <c r="J132" s="6">
        <v>0</v>
      </c>
      <c r="K132" s="8">
        <v>0</v>
      </c>
    </row>
    <row r="133" spans="1:11" x14ac:dyDescent="0.25">
      <c r="A133" s="3" t="s">
        <v>63</v>
      </c>
      <c r="B133" s="4" t="s">
        <v>34</v>
      </c>
      <c r="C133" s="5" t="s">
        <v>94</v>
      </c>
      <c r="D133" s="6">
        <v>39334</v>
      </c>
      <c r="E133" s="6">
        <f t="shared" si="2"/>
        <v>39334</v>
      </c>
      <c r="F133" s="6">
        <v>39334</v>
      </c>
      <c r="G133" s="6">
        <v>0</v>
      </c>
      <c r="H133" s="7">
        <v>0</v>
      </c>
      <c r="I133" s="6">
        <v>0</v>
      </c>
      <c r="J133" s="6">
        <v>0</v>
      </c>
      <c r="K133" s="8">
        <v>0</v>
      </c>
    </row>
    <row r="134" spans="1:11" x14ac:dyDescent="0.25">
      <c r="A134" s="3" t="s">
        <v>63</v>
      </c>
      <c r="B134" s="4" t="s">
        <v>34</v>
      </c>
      <c r="C134" s="5" t="s">
        <v>105</v>
      </c>
      <c r="D134" s="6">
        <v>69856</v>
      </c>
      <c r="E134" s="6">
        <f t="shared" si="2"/>
        <v>69856</v>
      </c>
      <c r="F134" s="6">
        <v>69856</v>
      </c>
      <c r="G134" s="6">
        <v>0</v>
      </c>
      <c r="H134" s="7">
        <v>0</v>
      </c>
      <c r="I134" s="6">
        <v>0</v>
      </c>
      <c r="J134" s="6">
        <v>0</v>
      </c>
      <c r="K134" s="8">
        <v>0</v>
      </c>
    </row>
    <row r="135" spans="1:11" x14ac:dyDescent="0.25">
      <c r="A135" s="3" t="s">
        <v>63</v>
      </c>
      <c r="B135" s="4" t="s">
        <v>34</v>
      </c>
      <c r="C135" s="5" t="s">
        <v>97</v>
      </c>
      <c r="D135" s="6">
        <v>34677</v>
      </c>
      <c r="E135" s="6">
        <f t="shared" si="2"/>
        <v>34677</v>
      </c>
      <c r="F135" s="6">
        <v>34677</v>
      </c>
      <c r="G135" s="6">
        <v>0</v>
      </c>
      <c r="H135" s="7">
        <v>0</v>
      </c>
      <c r="I135" s="6">
        <v>0</v>
      </c>
      <c r="J135" s="6">
        <v>0</v>
      </c>
      <c r="K135" s="8">
        <v>0</v>
      </c>
    </row>
    <row r="136" spans="1:11" x14ac:dyDescent="0.25">
      <c r="A136" s="3" t="s">
        <v>63</v>
      </c>
      <c r="B136" s="4" t="s">
        <v>34</v>
      </c>
      <c r="C136" s="5" t="s">
        <v>101</v>
      </c>
      <c r="D136" s="6">
        <v>26220</v>
      </c>
      <c r="E136" s="6">
        <f t="shared" si="2"/>
        <v>26220</v>
      </c>
      <c r="F136" s="6">
        <v>26220</v>
      </c>
      <c r="G136" s="6">
        <v>0</v>
      </c>
      <c r="H136" s="7">
        <v>0</v>
      </c>
      <c r="I136" s="6">
        <v>0</v>
      </c>
      <c r="J136" s="6">
        <v>0</v>
      </c>
      <c r="K136" s="8">
        <v>0</v>
      </c>
    </row>
    <row r="137" spans="1:11" x14ac:dyDescent="0.25">
      <c r="A137" s="3" t="s">
        <v>63</v>
      </c>
      <c r="B137" s="4" t="s">
        <v>34</v>
      </c>
      <c r="C137" s="5" t="s">
        <v>106</v>
      </c>
      <c r="D137" s="6">
        <v>39701</v>
      </c>
      <c r="E137" s="6">
        <f t="shared" si="2"/>
        <v>39701</v>
      </c>
      <c r="F137" s="6">
        <v>39701</v>
      </c>
      <c r="G137" s="6">
        <v>0</v>
      </c>
      <c r="H137" s="7">
        <v>0</v>
      </c>
      <c r="I137" s="6">
        <v>0</v>
      </c>
      <c r="J137" s="6">
        <v>0</v>
      </c>
      <c r="K137" s="8">
        <v>0</v>
      </c>
    </row>
    <row r="138" spans="1:11" x14ac:dyDescent="0.25">
      <c r="A138" s="3" t="s">
        <v>63</v>
      </c>
      <c r="B138" s="4" t="s">
        <v>34</v>
      </c>
      <c r="C138" s="5" t="s">
        <v>107</v>
      </c>
      <c r="D138" s="6">
        <v>118646</v>
      </c>
      <c r="E138" s="6">
        <f t="shared" si="2"/>
        <v>0</v>
      </c>
      <c r="F138" s="6">
        <v>0</v>
      </c>
      <c r="G138" s="6">
        <v>0</v>
      </c>
      <c r="H138" s="7">
        <v>118646</v>
      </c>
      <c r="I138" s="6">
        <v>0</v>
      </c>
      <c r="J138" s="6">
        <v>0</v>
      </c>
      <c r="K138" s="8">
        <v>0</v>
      </c>
    </row>
    <row r="139" spans="1:11" x14ac:dyDescent="0.25">
      <c r="A139" s="3" t="s">
        <v>63</v>
      </c>
      <c r="B139" s="4" t="s">
        <v>34</v>
      </c>
      <c r="C139" s="5" t="s">
        <v>36</v>
      </c>
      <c r="D139" s="6">
        <v>-9388586</v>
      </c>
      <c r="E139" s="6">
        <f t="shared" si="2"/>
        <v>-9128730</v>
      </c>
      <c r="F139" s="6">
        <v>-9128730</v>
      </c>
      <c r="G139" s="6">
        <v>0</v>
      </c>
      <c r="H139" s="7">
        <v>-259856</v>
      </c>
      <c r="I139" s="6">
        <v>0</v>
      </c>
      <c r="J139" s="6">
        <v>0</v>
      </c>
      <c r="K139" s="8">
        <v>0</v>
      </c>
    </row>
    <row r="140" spans="1:11" x14ac:dyDescent="0.25">
      <c r="A140" s="3" t="s">
        <v>63</v>
      </c>
      <c r="B140" s="4" t="s">
        <v>34</v>
      </c>
      <c r="C140" s="5" t="s">
        <v>108</v>
      </c>
      <c r="D140" s="6">
        <v>-307843</v>
      </c>
      <c r="E140" s="6">
        <f t="shared" si="2"/>
        <v>-307843</v>
      </c>
      <c r="F140" s="6">
        <v>-307843</v>
      </c>
      <c r="G140" s="6">
        <v>0</v>
      </c>
      <c r="H140" s="7">
        <v>0</v>
      </c>
      <c r="I140" s="6">
        <v>0</v>
      </c>
      <c r="J140" s="6">
        <v>0</v>
      </c>
      <c r="K140" s="8">
        <v>0</v>
      </c>
    </row>
    <row r="141" spans="1:11" x14ac:dyDescent="0.25">
      <c r="A141" s="3" t="s">
        <v>63</v>
      </c>
      <c r="B141" s="4" t="s">
        <v>34</v>
      </c>
      <c r="C141" s="5" t="s">
        <v>109</v>
      </c>
      <c r="D141" s="6">
        <v>-338143</v>
      </c>
      <c r="E141" s="6">
        <f t="shared" si="2"/>
        <v>709220</v>
      </c>
      <c r="F141" s="6">
        <v>709220</v>
      </c>
      <c r="G141" s="6">
        <v>0</v>
      </c>
      <c r="H141" s="7">
        <v>-127238</v>
      </c>
      <c r="I141" s="6">
        <v>-806363</v>
      </c>
      <c r="J141" s="6">
        <v>-113762</v>
      </c>
      <c r="K141" s="8">
        <v>0</v>
      </c>
    </row>
    <row r="142" spans="1:11" x14ac:dyDescent="0.25">
      <c r="A142" s="3" t="s">
        <v>63</v>
      </c>
      <c r="B142" s="4" t="s">
        <v>3</v>
      </c>
      <c r="C142" s="5" t="s">
        <v>41</v>
      </c>
      <c r="D142" s="6">
        <v>959986433</v>
      </c>
      <c r="E142" s="6">
        <f t="shared" si="2"/>
        <v>866975862</v>
      </c>
      <c r="F142" s="6">
        <v>866975862</v>
      </c>
      <c r="G142" s="6">
        <v>0</v>
      </c>
      <c r="H142" s="7">
        <v>46289623</v>
      </c>
      <c r="I142" s="6">
        <v>43788523</v>
      </c>
      <c r="J142" s="6">
        <v>2932425</v>
      </c>
      <c r="K142" s="8">
        <v>6306.6</v>
      </c>
    </row>
    <row r="143" spans="1:11" x14ac:dyDescent="0.25">
      <c r="A143" s="3" t="s">
        <v>63</v>
      </c>
      <c r="B143" s="4" t="s">
        <v>3</v>
      </c>
      <c r="C143" s="5" t="s">
        <v>94</v>
      </c>
      <c r="D143" s="6">
        <v>39334</v>
      </c>
      <c r="E143" s="6">
        <f t="shared" si="2"/>
        <v>39334</v>
      </c>
      <c r="F143" s="6">
        <v>39334</v>
      </c>
      <c r="G143" s="6">
        <v>0</v>
      </c>
      <c r="H143" s="7">
        <v>0</v>
      </c>
      <c r="I143" s="6">
        <v>0</v>
      </c>
      <c r="J143" s="6">
        <v>0</v>
      </c>
      <c r="K143" s="8">
        <v>0</v>
      </c>
    </row>
    <row r="144" spans="1:11" x14ac:dyDescent="0.25">
      <c r="A144" s="3" t="s">
        <v>63</v>
      </c>
      <c r="B144" s="4" t="s">
        <v>3</v>
      </c>
      <c r="C144" s="5" t="s">
        <v>105</v>
      </c>
      <c r="D144" s="6">
        <v>467144</v>
      </c>
      <c r="E144" s="6">
        <f t="shared" si="2"/>
        <v>467144</v>
      </c>
      <c r="F144" s="6">
        <v>467144</v>
      </c>
      <c r="G144" s="6">
        <v>0</v>
      </c>
      <c r="H144" s="7">
        <v>0</v>
      </c>
      <c r="I144" s="6">
        <v>0</v>
      </c>
      <c r="J144" s="6">
        <v>0</v>
      </c>
      <c r="K144" s="8">
        <v>0</v>
      </c>
    </row>
    <row r="145" spans="1:11" x14ac:dyDescent="0.25">
      <c r="A145" s="3" t="s">
        <v>63</v>
      </c>
      <c r="B145" s="4" t="s">
        <v>3</v>
      </c>
      <c r="C145" s="5" t="s">
        <v>97</v>
      </c>
      <c r="D145" s="6">
        <v>39334</v>
      </c>
      <c r="E145" s="6">
        <f t="shared" si="2"/>
        <v>39334</v>
      </c>
      <c r="F145" s="6">
        <v>39334</v>
      </c>
      <c r="G145" s="6">
        <v>0</v>
      </c>
      <c r="H145" s="7">
        <v>0</v>
      </c>
      <c r="I145" s="6">
        <v>0</v>
      </c>
      <c r="J145" s="6">
        <v>0</v>
      </c>
      <c r="K145" s="8">
        <v>0</v>
      </c>
    </row>
    <row r="146" spans="1:11" x14ac:dyDescent="0.25">
      <c r="A146" s="3" t="s">
        <v>63</v>
      </c>
      <c r="B146" s="4" t="s">
        <v>3</v>
      </c>
      <c r="C146" s="5" t="s">
        <v>101</v>
      </c>
      <c r="D146" s="6">
        <v>1902</v>
      </c>
      <c r="E146" s="6">
        <f t="shared" si="2"/>
        <v>1902</v>
      </c>
      <c r="F146" s="6">
        <v>1902</v>
      </c>
      <c r="G146" s="6">
        <v>0</v>
      </c>
      <c r="H146" s="7">
        <v>0</v>
      </c>
      <c r="I146" s="6">
        <v>0</v>
      </c>
      <c r="J146" s="6">
        <v>0</v>
      </c>
      <c r="K146" s="8">
        <v>0</v>
      </c>
    </row>
    <row r="147" spans="1:11" x14ac:dyDescent="0.25">
      <c r="A147" s="3" t="s">
        <v>63</v>
      </c>
      <c r="B147" s="4" t="s">
        <v>3</v>
      </c>
      <c r="C147" s="5" t="s">
        <v>106</v>
      </c>
      <c r="D147" s="6">
        <v>43916</v>
      </c>
      <c r="E147" s="6">
        <f t="shared" si="2"/>
        <v>43916</v>
      </c>
      <c r="F147" s="6">
        <v>43916</v>
      </c>
      <c r="G147" s="6">
        <v>0</v>
      </c>
      <c r="H147" s="7">
        <v>0</v>
      </c>
      <c r="I147" s="6">
        <v>0</v>
      </c>
      <c r="J147" s="6">
        <v>0</v>
      </c>
      <c r="K147" s="8">
        <v>0</v>
      </c>
    </row>
    <row r="148" spans="1:11" x14ac:dyDescent="0.25">
      <c r="A148" s="3" t="s">
        <v>63</v>
      </c>
      <c r="B148" s="4" t="s">
        <v>3</v>
      </c>
      <c r="C148" s="5" t="s">
        <v>110</v>
      </c>
      <c r="D148" s="6">
        <v>256970</v>
      </c>
      <c r="E148" s="6">
        <f t="shared" si="2"/>
        <v>0</v>
      </c>
      <c r="F148" s="6">
        <v>0</v>
      </c>
      <c r="G148" s="6">
        <v>0</v>
      </c>
      <c r="H148" s="7">
        <v>0</v>
      </c>
      <c r="I148" s="6">
        <v>256970</v>
      </c>
      <c r="J148" s="6">
        <v>0</v>
      </c>
      <c r="K148" s="8">
        <v>0</v>
      </c>
    </row>
    <row r="149" spans="1:11" x14ac:dyDescent="0.25">
      <c r="A149" s="3" t="s">
        <v>63</v>
      </c>
      <c r="B149" s="4" t="s">
        <v>3</v>
      </c>
      <c r="C149" s="5" t="s">
        <v>111</v>
      </c>
      <c r="D149" s="6">
        <v>394153</v>
      </c>
      <c r="E149" s="6">
        <f t="shared" si="2"/>
        <v>0</v>
      </c>
      <c r="F149" s="6">
        <v>0</v>
      </c>
      <c r="G149" s="6">
        <v>0</v>
      </c>
      <c r="H149" s="7">
        <v>0</v>
      </c>
      <c r="I149" s="6">
        <v>394153</v>
      </c>
      <c r="J149" s="6">
        <v>0</v>
      </c>
      <c r="K149" s="8">
        <v>0</v>
      </c>
    </row>
    <row r="150" spans="1:11" x14ac:dyDescent="0.25">
      <c r="A150" s="3" t="s">
        <v>63</v>
      </c>
      <c r="B150" s="4" t="s">
        <v>3</v>
      </c>
      <c r="C150" s="5" t="s">
        <v>112</v>
      </c>
      <c r="D150" s="6">
        <v>144409</v>
      </c>
      <c r="E150" s="6">
        <f t="shared" si="2"/>
        <v>144409</v>
      </c>
      <c r="F150" s="6">
        <v>144409</v>
      </c>
      <c r="G150" s="6">
        <v>0</v>
      </c>
      <c r="H150" s="7">
        <v>0</v>
      </c>
      <c r="I150" s="6">
        <v>0</v>
      </c>
      <c r="J150" s="6">
        <v>0</v>
      </c>
      <c r="K150" s="8">
        <v>0.9</v>
      </c>
    </row>
    <row r="151" spans="1:11" x14ac:dyDescent="0.25">
      <c r="A151" s="3" t="s">
        <v>63</v>
      </c>
      <c r="B151" s="4" t="s">
        <v>3</v>
      </c>
      <c r="C151" s="5" t="s">
        <v>113</v>
      </c>
      <c r="D151" s="6">
        <v>-332002</v>
      </c>
      <c r="E151" s="6">
        <f t="shared" si="2"/>
        <v>-332002</v>
      </c>
      <c r="F151" s="6">
        <v>-332002</v>
      </c>
      <c r="G151" s="6">
        <v>0</v>
      </c>
      <c r="H151" s="7">
        <v>0</v>
      </c>
      <c r="I151" s="6">
        <v>0</v>
      </c>
      <c r="J151" s="6">
        <v>0</v>
      </c>
      <c r="K151" s="8">
        <v>3.7</v>
      </c>
    </row>
    <row r="152" spans="1:11" x14ac:dyDescent="0.25">
      <c r="A152" s="3" t="s">
        <v>63</v>
      </c>
      <c r="B152" s="4" t="s">
        <v>3</v>
      </c>
      <c r="C152" s="5" t="s">
        <v>114</v>
      </c>
      <c r="D152" s="6">
        <v>148783</v>
      </c>
      <c r="E152" s="6">
        <f t="shared" si="2"/>
        <v>148783</v>
      </c>
      <c r="F152" s="6">
        <v>148783</v>
      </c>
      <c r="G152" s="6">
        <v>0</v>
      </c>
      <c r="H152" s="7">
        <v>0</v>
      </c>
      <c r="I152" s="6">
        <v>0</v>
      </c>
      <c r="J152" s="6">
        <v>0</v>
      </c>
      <c r="K152" s="8">
        <v>1.3</v>
      </c>
    </row>
    <row r="153" spans="1:11" x14ac:dyDescent="0.25">
      <c r="A153" s="3" t="s">
        <v>63</v>
      </c>
      <c r="B153" s="4" t="s">
        <v>3</v>
      </c>
      <c r="C153" s="5" t="s">
        <v>115</v>
      </c>
      <c r="D153" s="6">
        <v>118976</v>
      </c>
      <c r="E153" s="6">
        <f t="shared" si="2"/>
        <v>118976</v>
      </c>
      <c r="F153" s="6">
        <v>118976</v>
      </c>
      <c r="G153" s="6">
        <v>0</v>
      </c>
      <c r="H153" s="7">
        <v>0</v>
      </c>
      <c r="I153" s="6">
        <v>0</v>
      </c>
      <c r="J153" s="6">
        <v>0</v>
      </c>
      <c r="K153" s="8">
        <v>1.4</v>
      </c>
    </row>
    <row r="154" spans="1:11" x14ac:dyDescent="0.25">
      <c r="A154" s="3" t="s">
        <v>63</v>
      </c>
      <c r="B154" s="4" t="s">
        <v>3</v>
      </c>
      <c r="C154" s="5" t="s">
        <v>116</v>
      </c>
      <c r="D154" s="6">
        <v>5962302</v>
      </c>
      <c r="E154" s="6">
        <f t="shared" si="2"/>
        <v>8362302</v>
      </c>
      <c r="F154" s="6">
        <v>8362302</v>
      </c>
      <c r="G154" s="6">
        <v>0</v>
      </c>
      <c r="H154" s="7">
        <v>-2400000</v>
      </c>
      <c r="I154" s="6">
        <v>0</v>
      </c>
      <c r="J154" s="6">
        <v>0</v>
      </c>
      <c r="K154" s="8">
        <v>0</v>
      </c>
    </row>
    <row r="155" spans="1:11" x14ac:dyDescent="0.25">
      <c r="A155" s="3" t="s">
        <v>63</v>
      </c>
      <c r="B155" s="4" t="s">
        <v>7</v>
      </c>
      <c r="C155" s="5" t="s">
        <v>8</v>
      </c>
      <c r="D155" s="6">
        <v>993358324</v>
      </c>
      <c r="E155" s="6">
        <f t="shared" si="2"/>
        <v>900633923</v>
      </c>
      <c r="F155" s="6">
        <v>900633923</v>
      </c>
      <c r="G155" s="6">
        <v>0</v>
      </c>
      <c r="H155" s="7">
        <v>45318981</v>
      </c>
      <c r="I155" s="6">
        <v>44473298</v>
      </c>
      <c r="J155" s="6">
        <v>2932122</v>
      </c>
      <c r="K155" s="8">
        <v>6311.3</v>
      </c>
    </row>
    <row r="156" spans="1:11" x14ac:dyDescent="0.25">
      <c r="A156" s="3" t="s">
        <v>63</v>
      </c>
      <c r="B156" s="4" t="s">
        <v>7</v>
      </c>
      <c r="C156" s="5" t="s">
        <v>105</v>
      </c>
      <c r="D156" s="6">
        <v>864432</v>
      </c>
      <c r="E156" s="6">
        <f t="shared" si="2"/>
        <v>864432</v>
      </c>
      <c r="F156" s="6">
        <v>864432</v>
      </c>
      <c r="G156" s="6">
        <v>0</v>
      </c>
      <c r="H156" s="7">
        <v>0</v>
      </c>
      <c r="I156" s="6">
        <v>0</v>
      </c>
      <c r="J156" s="6">
        <v>0</v>
      </c>
      <c r="K156" s="8">
        <v>0</v>
      </c>
    </row>
    <row r="157" spans="1:11" x14ac:dyDescent="0.25">
      <c r="A157" s="3" t="s">
        <v>63</v>
      </c>
      <c r="B157" s="4" t="s">
        <v>7</v>
      </c>
      <c r="C157" s="5" t="s">
        <v>117</v>
      </c>
      <c r="D157" s="6">
        <v>39334</v>
      </c>
      <c r="E157" s="6">
        <f t="shared" si="2"/>
        <v>39334</v>
      </c>
      <c r="F157" s="6">
        <v>39334</v>
      </c>
      <c r="G157" s="6">
        <v>0</v>
      </c>
      <c r="H157" s="7">
        <v>0</v>
      </c>
      <c r="I157" s="6">
        <v>0</v>
      </c>
      <c r="J157" s="6">
        <v>0</v>
      </c>
      <c r="K157" s="8">
        <v>0</v>
      </c>
    </row>
    <row r="158" spans="1:11" x14ac:dyDescent="0.25">
      <c r="A158" s="3" t="s">
        <v>63</v>
      </c>
      <c r="B158" s="4" t="s">
        <v>7</v>
      </c>
      <c r="C158" s="5" t="s">
        <v>97</v>
      </c>
      <c r="D158" s="6">
        <v>39334</v>
      </c>
      <c r="E158" s="6">
        <f t="shared" si="2"/>
        <v>39334</v>
      </c>
      <c r="F158" s="6">
        <v>39334</v>
      </c>
      <c r="G158" s="6">
        <v>0</v>
      </c>
      <c r="H158" s="7">
        <v>0</v>
      </c>
      <c r="I158" s="6">
        <v>0</v>
      </c>
      <c r="J158" s="6">
        <v>0</v>
      </c>
      <c r="K158" s="8">
        <v>0</v>
      </c>
    </row>
    <row r="159" spans="1:11" x14ac:dyDescent="0.25">
      <c r="A159" s="3" t="s">
        <v>63</v>
      </c>
      <c r="B159" s="4" t="s">
        <v>7</v>
      </c>
      <c r="C159" s="5" t="s">
        <v>106</v>
      </c>
      <c r="D159" s="6">
        <v>43111</v>
      </c>
      <c r="E159" s="6">
        <f t="shared" si="2"/>
        <v>43111</v>
      </c>
      <c r="F159" s="6">
        <v>43111</v>
      </c>
      <c r="G159" s="6">
        <v>0</v>
      </c>
      <c r="H159" s="7">
        <v>0</v>
      </c>
      <c r="I159" s="6">
        <v>0</v>
      </c>
      <c r="J159" s="6">
        <v>0</v>
      </c>
      <c r="K159" s="8">
        <v>0</v>
      </c>
    </row>
    <row r="160" spans="1:11" x14ac:dyDescent="0.25">
      <c r="A160" s="3" t="s">
        <v>63</v>
      </c>
      <c r="B160" s="4" t="s">
        <v>7</v>
      </c>
      <c r="C160" s="5" t="s">
        <v>118</v>
      </c>
      <c r="D160" s="6">
        <v>3000000</v>
      </c>
      <c r="E160" s="6">
        <f t="shared" si="2"/>
        <v>0</v>
      </c>
      <c r="F160" s="6">
        <v>0</v>
      </c>
      <c r="G160" s="6">
        <v>0</v>
      </c>
      <c r="H160" s="7">
        <v>3000000</v>
      </c>
      <c r="I160" s="6">
        <v>0</v>
      </c>
      <c r="J160" s="6">
        <v>0</v>
      </c>
      <c r="K160" s="8">
        <v>0</v>
      </c>
    </row>
    <row r="161" spans="1:11" x14ac:dyDescent="0.25">
      <c r="A161" s="3" t="s">
        <v>63</v>
      </c>
      <c r="B161" s="4" t="s">
        <v>7</v>
      </c>
      <c r="C161" s="5" t="s">
        <v>51</v>
      </c>
      <c r="D161" s="6">
        <v>-861098</v>
      </c>
      <c r="E161" s="6">
        <f t="shared" si="2"/>
        <v>-839571</v>
      </c>
      <c r="F161" s="6">
        <v>-839571</v>
      </c>
      <c r="G161" s="6">
        <v>0</v>
      </c>
      <c r="H161" s="7">
        <v>-21527</v>
      </c>
      <c r="I161" s="6">
        <v>0</v>
      </c>
      <c r="J161" s="6">
        <v>0</v>
      </c>
      <c r="K161" s="8">
        <v>0</v>
      </c>
    </row>
    <row r="162" spans="1:11" x14ac:dyDescent="0.25">
      <c r="A162" s="3" t="s">
        <v>63</v>
      </c>
      <c r="B162" s="4" t="s">
        <v>7</v>
      </c>
      <c r="C162" s="5" t="s">
        <v>119</v>
      </c>
      <c r="D162" s="6">
        <v>-1002490</v>
      </c>
      <c r="E162" s="6">
        <f t="shared" si="2"/>
        <v>-1002490</v>
      </c>
      <c r="F162" s="6">
        <v>-1002490</v>
      </c>
      <c r="G162" s="6">
        <v>0</v>
      </c>
      <c r="H162" s="7">
        <v>0</v>
      </c>
      <c r="I162" s="6">
        <v>0</v>
      </c>
      <c r="J162" s="6">
        <v>0</v>
      </c>
      <c r="K162" s="8">
        <v>0</v>
      </c>
    </row>
    <row r="163" spans="1:11" x14ac:dyDescent="0.25">
      <c r="A163" s="3" t="s">
        <v>63</v>
      </c>
      <c r="B163" s="4" t="s">
        <v>7</v>
      </c>
      <c r="C163" s="5" t="s">
        <v>120</v>
      </c>
      <c r="D163" s="6">
        <v>16279</v>
      </c>
      <c r="E163" s="6">
        <f t="shared" si="2"/>
        <v>16279</v>
      </c>
      <c r="F163" s="6">
        <v>16279</v>
      </c>
      <c r="G163" s="6">
        <v>0</v>
      </c>
      <c r="H163" s="7">
        <v>0</v>
      </c>
      <c r="I163" s="6">
        <v>0</v>
      </c>
      <c r="J163" s="6">
        <v>0</v>
      </c>
      <c r="K163" s="8">
        <v>0</v>
      </c>
    </row>
    <row r="164" spans="1:11" x14ac:dyDescent="0.25">
      <c r="A164" s="3" t="s">
        <v>63</v>
      </c>
      <c r="B164" s="4" t="s">
        <v>7</v>
      </c>
      <c r="C164" s="5" t="s">
        <v>121</v>
      </c>
      <c r="D164" s="6">
        <v>20290006</v>
      </c>
      <c r="E164" s="6">
        <f t="shared" si="2"/>
        <v>20136687</v>
      </c>
      <c r="F164" s="6">
        <v>20136687</v>
      </c>
      <c r="G164" s="6">
        <v>0</v>
      </c>
      <c r="H164" s="7">
        <v>153319</v>
      </c>
      <c r="I164" s="6">
        <v>0</v>
      </c>
      <c r="J164" s="6">
        <v>0</v>
      </c>
      <c r="K164" s="8">
        <v>5.7</v>
      </c>
    </row>
    <row r="165" spans="1:11" x14ac:dyDescent="0.25">
      <c r="A165" s="3" t="s">
        <v>63</v>
      </c>
      <c r="B165" s="4" t="s">
        <v>7</v>
      </c>
      <c r="C165" s="5" t="s">
        <v>10</v>
      </c>
      <c r="D165" s="6">
        <v>4416740</v>
      </c>
      <c r="E165" s="6">
        <f t="shared" si="2"/>
        <v>4233045</v>
      </c>
      <c r="F165" s="6">
        <v>4233045</v>
      </c>
      <c r="G165" s="6">
        <v>0</v>
      </c>
      <c r="H165" s="7">
        <v>183695</v>
      </c>
      <c r="I165" s="6">
        <v>0</v>
      </c>
      <c r="J165" s="6">
        <v>0</v>
      </c>
      <c r="K165" s="8">
        <v>0</v>
      </c>
    </row>
    <row r="166" spans="1:11" x14ac:dyDescent="0.25">
      <c r="A166" s="3" t="s">
        <v>63</v>
      </c>
      <c r="B166" s="4" t="s">
        <v>9</v>
      </c>
      <c r="C166" s="5" t="s">
        <v>10</v>
      </c>
      <c r="D166" s="6">
        <v>1082512096</v>
      </c>
      <c r="E166" s="6">
        <f t="shared" si="2"/>
        <v>988667494</v>
      </c>
      <c r="F166" s="6">
        <v>988667494</v>
      </c>
      <c r="G166" s="6">
        <v>0</v>
      </c>
      <c r="H166" s="7">
        <v>45669318</v>
      </c>
      <c r="I166" s="6">
        <v>44928789</v>
      </c>
      <c r="J166" s="6">
        <v>3246495</v>
      </c>
      <c r="K166" s="8">
        <v>6343.1</v>
      </c>
    </row>
    <row r="167" spans="1:11" x14ac:dyDescent="0.25">
      <c r="A167" s="3" t="s">
        <v>63</v>
      </c>
      <c r="B167" s="4" t="s">
        <v>9</v>
      </c>
      <c r="C167" s="5" t="s">
        <v>106</v>
      </c>
      <c r="D167" s="6">
        <v>41491</v>
      </c>
      <c r="E167" s="6">
        <f t="shared" si="2"/>
        <v>41491</v>
      </c>
      <c r="F167" s="6">
        <v>41491</v>
      </c>
      <c r="G167" s="6">
        <v>0</v>
      </c>
      <c r="H167" s="7">
        <v>0</v>
      </c>
      <c r="I167" s="6">
        <v>0</v>
      </c>
      <c r="J167" s="6">
        <v>0</v>
      </c>
      <c r="K167" s="8">
        <v>0</v>
      </c>
    </row>
    <row r="168" spans="1:11" x14ac:dyDescent="0.25">
      <c r="A168" s="3" t="s">
        <v>63</v>
      </c>
      <c r="B168" s="4" t="s">
        <v>9</v>
      </c>
      <c r="C168" s="5" t="s">
        <v>120</v>
      </c>
      <c r="D168" s="6">
        <v>18415</v>
      </c>
      <c r="E168" s="6">
        <f t="shared" si="2"/>
        <v>18415</v>
      </c>
      <c r="F168" s="6">
        <v>18415</v>
      </c>
      <c r="G168" s="6">
        <v>0</v>
      </c>
      <c r="H168" s="7">
        <v>0</v>
      </c>
      <c r="I168" s="6">
        <v>0</v>
      </c>
      <c r="J168" s="6">
        <v>0</v>
      </c>
      <c r="K168" s="8">
        <v>0</v>
      </c>
    </row>
    <row r="169" spans="1:11" x14ac:dyDescent="0.25">
      <c r="A169" s="3" t="s">
        <v>63</v>
      </c>
      <c r="B169" s="4" t="s">
        <v>9</v>
      </c>
      <c r="C169" s="5" t="s">
        <v>119</v>
      </c>
      <c r="D169" s="6">
        <v>-59906</v>
      </c>
      <c r="E169" s="6">
        <f t="shared" si="2"/>
        <v>-59906</v>
      </c>
      <c r="F169" s="6">
        <v>-59906</v>
      </c>
      <c r="G169" s="6">
        <v>0</v>
      </c>
      <c r="H169" s="7">
        <v>0</v>
      </c>
      <c r="I169" s="6">
        <v>0</v>
      </c>
      <c r="J169" s="6">
        <v>0</v>
      </c>
      <c r="K169" s="8">
        <v>0</v>
      </c>
    </row>
    <row r="170" spans="1:11" x14ac:dyDescent="0.25">
      <c r="A170" s="3" t="s">
        <v>63</v>
      </c>
      <c r="B170" s="4" t="s">
        <v>9</v>
      </c>
      <c r="C170" s="5" t="s">
        <v>122</v>
      </c>
      <c r="D170" s="6">
        <v>31110</v>
      </c>
      <c r="E170" s="6">
        <f t="shared" si="2"/>
        <v>31110</v>
      </c>
      <c r="F170" s="6">
        <v>31110</v>
      </c>
      <c r="G170" s="6">
        <v>0</v>
      </c>
      <c r="H170" s="7">
        <v>0</v>
      </c>
      <c r="I170" s="6">
        <v>0</v>
      </c>
      <c r="J170" s="6">
        <v>0</v>
      </c>
      <c r="K170" s="8">
        <v>0.4</v>
      </c>
    </row>
    <row r="171" spans="1:11" x14ac:dyDescent="0.25">
      <c r="A171" s="3" t="s">
        <v>63</v>
      </c>
      <c r="B171" s="4" t="s">
        <v>9</v>
      </c>
      <c r="C171" s="5" t="s">
        <v>123</v>
      </c>
      <c r="D171" s="6">
        <v>100000</v>
      </c>
      <c r="E171" s="6">
        <f t="shared" si="2"/>
        <v>100000</v>
      </c>
      <c r="F171" s="6">
        <v>100000</v>
      </c>
      <c r="G171" s="6">
        <v>0</v>
      </c>
      <c r="H171" s="7">
        <v>0</v>
      </c>
      <c r="I171" s="6">
        <v>0</v>
      </c>
      <c r="J171" s="6">
        <v>0</v>
      </c>
      <c r="K171" s="8">
        <v>0</v>
      </c>
    </row>
    <row r="172" spans="1:11" x14ac:dyDescent="0.25">
      <c r="A172" s="3" t="s">
        <v>63</v>
      </c>
      <c r="B172" s="4" t="s">
        <v>9</v>
      </c>
      <c r="C172" s="5" t="s">
        <v>124</v>
      </c>
      <c r="D172" s="6">
        <v>152866</v>
      </c>
      <c r="E172" s="6">
        <f t="shared" si="2"/>
        <v>152866</v>
      </c>
      <c r="F172" s="6">
        <v>152866</v>
      </c>
      <c r="G172" s="6">
        <v>0</v>
      </c>
      <c r="H172" s="7">
        <v>0</v>
      </c>
      <c r="I172" s="6">
        <v>0</v>
      </c>
      <c r="J172" s="6">
        <v>0</v>
      </c>
      <c r="K172" s="8">
        <v>2.6</v>
      </c>
    </row>
    <row r="173" spans="1:11" x14ac:dyDescent="0.25">
      <c r="A173" s="3" t="s">
        <v>63</v>
      </c>
      <c r="B173" s="4" t="s">
        <v>9</v>
      </c>
      <c r="C173" s="5" t="s">
        <v>125</v>
      </c>
      <c r="D173" s="6">
        <v>18872</v>
      </c>
      <c r="E173" s="6">
        <f t="shared" si="2"/>
        <v>18872</v>
      </c>
      <c r="F173" s="6">
        <v>18872</v>
      </c>
      <c r="G173" s="6">
        <v>0</v>
      </c>
      <c r="H173" s="7">
        <v>0</v>
      </c>
      <c r="I173" s="6">
        <v>0</v>
      </c>
      <c r="J173" s="6">
        <v>0</v>
      </c>
      <c r="K173" s="8">
        <v>0</v>
      </c>
    </row>
    <row r="174" spans="1:11" x14ac:dyDescent="0.25">
      <c r="A174" s="3" t="s">
        <v>63</v>
      </c>
      <c r="B174" s="4" t="s">
        <v>9</v>
      </c>
      <c r="C174" s="5" t="s">
        <v>126</v>
      </c>
      <c r="D174" s="6">
        <v>229783</v>
      </c>
      <c r="E174" s="6">
        <f t="shared" si="2"/>
        <v>229783</v>
      </c>
      <c r="F174" s="6">
        <v>229783</v>
      </c>
      <c r="G174" s="6">
        <v>0</v>
      </c>
      <c r="H174" s="7">
        <v>0</v>
      </c>
      <c r="I174" s="6">
        <v>0</v>
      </c>
      <c r="J174" s="6">
        <v>0</v>
      </c>
      <c r="K174" s="8">
        <v>0</v>
      </c>
    </row>
    <row r="175" spans="1:11" x14ac:dyDescent="0.25">
      <c r="A175" s="3" t="s">
        <v>63</v>
      </c>
      <c r="B175" s="4" t="s">
        <v>9</v>
      </c>
      <c r="C175" s="5" t="s">
        <v>127</v>
      </c>
      <c r="D175" s="6">
        <v>16011702</v>
      </c>
      <c r="E175" s="6">
        <f t="shared" si="2"/>
        <v>15862789</v>
      </c>
      <c r="F175" s="6">
        <v>15862789</v>
      </c>
      <c r="G175" s="6">
        <v>0</v>
      </c>
      <c r="H175" s="7">
        <v>148913</v>
      </c>
      <c r="I175" s="6">
        <v>0</v>
      </c>
      <c r="J175" s="6">
        <v>0</v>
      </c>
      <c r="K175" s="8">
        <v>27.9</v>
      </c>
    </row>
    <row r="176" spans="1:11" x14ac:dyDescent="0.25">
      <c r="A176" s="3" t="s">
        <v>63</v>
      </c>
      <c r="B176" s="4" t="s">
        <v>9</v>
      </c>
      <c r="C176" s="5" t="s">
        <v>12</v>
      </c>
      <c r="D176" s="6">
        <v>149675</v>
      </c>
      <c r="E176" s="6">
        <f t="shared" si="2"/>
        <v>149675</v>
      </c>
      <c r="F176" s="6">
        <v>149675</v>
      </c>
      <c r="G176" s="6">
        <v>0</v>
      </c>
      <c r="H176" s="7">
        <v>0</v>
      </c>
      <c r="I176" s="6">
        <v>0</v>
      </c>
      <c r="J176" s="6">
        <v>0</v>
      </c>
      <c r="K176" s="8">
        <v>0</v>
      </c>
    </row>
    <row r="177" spans="1:11" x14ac:dyDescent="0.25">
      <c r="A177" s="3" t="s">
        <v>63</v>
      </c>
      <c r="B177" s="4" t="s">
        <v>9</v>
      </c>
      <c r="C177" s="5" t="s">
        <v>128</v>
      </c>
      <c r="D177" s="6">
        <v>0</v>
      </c>
      <c r="E177" s="6">
        <f t="shared" si="2"/>
        <v>-495000000</v>
      </c>
      <c r="F177" s="6">
        <v>-495000000</v>
      </c>
      <c r="G177" s="6">
        <v>0</v>
      </c>
      <c r="H177" s="7">
        <v>495000000</v>
      </c>
      <c r="I177" s="6">
        <v>0</v>
      </c>
      <c r="J177" s="6">
        <v>0</v>
      </c>
      <c r="K177" s="8">
        <v>0</v>
      </c>
    </row>
    <row r="178" spans="1:11" x14ac:dyDescent="0.25">
      <c r="A178" s="3" t="s">
        <v>63</v>
      </c>
      <c r="B178" s="4" t="s">
        <v>11</v>
      </c>
      <c r="C178" s="5" t="s">
        <v>12</v>
      </c>
      <c r="D178" s="6">
        <v>1170146402</v>
      </c>
      <c r="E178" s="6">
        <f t="shared" si="2"/>
        <v>1075804841</v>
      </c>
      <c r="F178" s="6">
        <v>1075804841</v>
      </c>
      <c r="G178" s="6">
        <v>0</v>
      </c>
      <c r="H178" s="7">
        <v>46022851</v>
      </c>
      <c r="I178" s="6">
        <v>45071575</v>
      </c>
      <c r="J178" s="6">
        <v>3247135</v>
      </c>
      <c r="K178" s="8">
        <v>6423.5</v>
      </c>
    </row>
    <row r="179" spans="1:11" x14ac:dyDescent="0.25">
      <c r="A179" s="3" t="s">
        <v>63</v>
      </c>
      <c r="B179" s="4" t="s">
        <v>11</v>
      </c>
      <c r="C179" s="5" t="s">
        <v>129</v>
      </c>
      <c r="D179" s="6">
        <v>3650</v>
      </c>
      <c r="E179" s="6">
        <f t="shared" si="2"/>
        <v>3650</v>
      </c>
      <c r="F179" s="6">
        <v>3650</v>
      </c>
      <c r="G179" s="6">
        <v>0</v>
      </c>
      <c r="H179" s="7">
        <v>0</v>
      </c>
      <c r="I179" s="6">
        <v>0</v>
      </c>
      <c r="J179" s="6">
        <v>0</v>
      </c>
      <c r="K179" s="8">
        <v>0</v>
      </c>
    </row>
    <row r="180" spans="1:11" x14ac:dyDescent="0.25">
      <c r="A180" s="3" t="s">
        <v>63</v>
      </c>
      <c r="B180" s="4" t="s">
        <v>11</v>
      </c>
      <c r="C180" s="5" t="s">
        <v>130</v>
      </c>
      <c r="D180" s="6">
        <v>4570741</v>
      </c>
      <c r="E180" s="6">
        <f t="shared" si="2"/>
        <v>0</v>
      </c>
      <c r="F180" s="6">
        <v>0</v>
      </c>
      <c r="G180" s="6">
        <v>0</v>
      </c>
      <c r="H180" s="7">
        <v>4570741</v>
      </c>
      <c r="I180" s="6">
        <v>0</v>
      </c>
      <c r="J180" s="6">
        <v>0</v>
      </c>
      <c r="K180" s="8">
        <v>0.9</v>
      </c>
    </row>
    <row r="181" spans="1:11" x14ac:dyDescent="0.25">
      <c r="A181" s="3" t="s">
        <v>63</v>
      </c>
      <c r="B181" s="4" t="s">
        <v>11</v>
      </c>
      <c r="C181" s="5" t="s">
        <v>128</v>
      </c>
      <c r="D181" s="6">
        <v>0</v>
      </c>
      <c r="E181" s="6">
        <f t="shared" si="2"/>
        <v>-324000000</v>
      </c>
      <c r="F181" s="6">
        <v>-324000000</v>
      </c>
      <c r="G181" s="6">
        <v>0</v>
      </c>
      <c r="H181" s="7">
        <v>324000000</v>
      </c>
      <c r="I181" s="6">
        <v>0</v>
      </c>
      <c r="J181" s="6">
        <v>0</v>
      </c>
      <c r="K181" s="8">
        <v>0</v>
      </c>
    </row>
    <row r="182" spans="1:11" x14ac:dyDescent="0.25">
      <c r="A182" s="3" t="s">
        <v>131</v>
      </c>
      <c r="B182" s="4" t="s">
        <v>3</v>
      </c>
      <c r="C182" s="5" t="s">
        <v>5</v>
      </c>
      <c r="D182" s="6">
        <v>326413</v>
      </c>
      <c r="E182" s="6">
        <f t="shared" si="2"/>
        <v>326413</v>
      </c>
      <c r="F182" s="6">
        <v>326413</v>
      </c>
      <c r="G182" s="6">
        <v>0</v>
      </c>
      <c r="H182" s="7">
        <v>0</v>
      </c>
      <c r="I182" s="6">
        <v>0</v>
      </c>
      <c r="J182" s="6">
        <v>0</v>
      </c>
      <c r="K182" s="8">
        <v>1.8</v>
      </c>
    </row>
    <row r="183" spans="1:11" x14ac:dyDescent="0.25">
      <c r="A183" s="3" t="s">
        <v>131</v>
      </c>
      <c r="B183" s="4" t="s">
        <v>7</v>
      </c>
      <c r="C183" s="5" t="s">
        <v>8</v>
      </c>
      <c r="D183" s="6">
        <v>8192473</v>
      </c>
      <c r="E183" s="6">
        <f t="shared" si="2"/>
        <v>6335548</v>
      </c>
      <c r="F183" s="6">
        <v>6335548</v>
      </c>
      <c r="G183" s="6">
        <v>0</v>
      </c>
      <c r="H183" s="7">
        <v>685539</v>
      </c>
      <c r="I183" s="6">
        <v>0</v>
      </c>
      <c r="J183" s="6">
        <v>1171386</v>
      </c>
      <c r="K183" s="8">
        <v>30.6</v>
      </c>
    </row>
    <row r="184" spans="1:11" x14ac:dyDescent="0.25">
      <c r="A184" s="3" t="s">
        <v>131</v>
      </c>
      <c r="B184" s="4" t="s">
        <v>7</v>
      </c>
      <c r="C184" s="5" t="s">
        <v>132</v>
      </c>
      <c r="D184" s="6">
        <v>99500000</v>
      </c>
      <c r="E184" s="6">
        <f t="shared" si="2"/>
        <v>0</v>
      </c>
      <c r="F184" s="6">
        <v>0</v>
      </c>
      <c r="G184" s="6">
        <v>0</v>
      </c>
      <c r="H184" s="7">
        <v>49500000</v>
      </c>
      <c r="I184" s="6">
        <v>0</v>
      </c>
      <c r="J184" s="6">
        <v>50000000</v>
      </c>
      <c r="K184" s="8">
        <v>9.6</v>
      </c>
    </row>
    <row r="185" spans="1:11" x14ac:dyDescent="0.25">
      <c r="A185" s="3" t="s">
        <v>131</v>
      </c>
      <c r="B185" s="4" t="s">
        <v>7</v>
      </c>
      <c r="C185" s="5" t="s">
        <v>133</v>
      </c>
      <c r="D185" s="6">
        <v>428989686</v>
      </c>
      <c r="E185" s="6">
        <f t="shared" si="2"/>
        <v>106068806</v>
      </c>
      <c r="F185" s="6">
        <v>106068806</v>
      </c>
      <c r="G185" s="6">
        <v>0</v>
      </c>
      <c r="H185" s="7">
        <v>56440631</v>
      </c>
      <c r="I185" s="6">
        <v>11899077</v>
      </c>
      <c r="J185" s="6">
        <v>254581172</v>
      </c>
      <c r="K185" s="8">
        <v>167.5</v>
      </c>
    </row>
    <row r="186" spans="1:11" x14ac:dyDescent="0.25">
      <c r="A186" s="3" t="s">
        <v>131</v>
      </c>
      <c r="B186" s="4" t="s">
        <v>7</v>
      </c>
      <c r="C186" s="5" t="s">
        <v>134</v>
      </c>
      <c r="D186" s="6">
        <v>2000000</v>
      </c>
      <c r="E186" s="6">
        <f t="shared" si="2"/>
        <v>0</v>
      </c>
      <c r="F186" s="6">
        <v>0</v>
      </c>
      <c r="G186" s="6">
        <v>0</v>
      </c>
      <c r="H186" s="7">
        <v>2000000</v>
      </c>
      <c r="I186" s="6">
        <v>0</v>
      </c>
      <c r="J186" s="6">
        <v>0</v>
      </c>
      <c r="K186" s="8">
        <v>0.3</v>
      </c>
    </row>
    <row r="187" spans="1:11" x14ac:dyDescent="0.25">
      <c r="A187" s="3" t="s">
        <v>131</v>
      </c>
      <c r="B187" s="4" t="s">
        <v>7</v>
      </c>
      <c r="C187" s="5" t="s">
        <v>135</v>
      </c>
      <c r="D187" s="6">
        <v>-1330144</v>
      </c>
      <c r="E187" s="6">
        <f t="shared" si="2"/>
        <v>-1634480</v>
      </c>
      <c r="F187" s="6">
        <v>-1634480</v>
      </c>
      <c r="G187" s="6">
        <v>0</v>
      </c>
      <c r="H187" s="7">
        <v>73500</v>
      </c>
      <c r="I187" s="6">
        <v>230836</v>
      </c>
      <c r="J187" s="6">
        <v>0</v>
      </c>
      <c r="K187" s="8">
        <v>0</v>
      </c>
    </row>
    <row r="188" spans="1:11" x14ac:dyDescent="0.25">
      <c r="A188" s="3" t="s">
        <v>131</v>
      </c>
      <c r="B188" s="4" t="s">
        <v>9</v>
      </c>
      <c r="C188" s="5" t="s">
        <v>10</v>
      </c>
      <c r="D188" s="6">
        <v>792508376</v>
      </c>
      <c r="E188" s="6">
        <f t="shared" si="2"/>
        <v>303619129</v>
      </c>
      <c r="F188" s="6">
        <v>303619129</v>
      </c>
      <c r="G188" s="6">
        <v>0</v>
      </c>
      <c r="H188" s="7">
        <v>212983095</v>
      </c>
      <c r="I188" s="6">
        <v>13954712</v>
      </c>
      <c r="J188" s="6">
        <v>261951440</v>
      </c>
      <c r="K188" s="8">
        <v>231.7</v>
      </c>
    </row>
    <row r="189" spans="1:11" x14ac:dyDescent="0.25">
      <c r="A189" s="3" t="s">
        <v>131</v>
      </c>
      <c r="B189" s="4" t="s">
        <v>9</v>
      </c>
      <c r="C189" s="5" t="s">
        <v>136</v>
      </c>
      <c r="D189" s="6">
        <v>2500000</v>
      </c>
      <c r="E189" s="6">
        <f t="shared" si="2"/>
        <v>2500000</v>
      </c>
      <c r="F189" s="6">
        <v>2500000</v>
      </c>
      <c r="G189" s="6">
        <v>0</v>
      </c>
      <c r="H189" s="7">
        <v>0</v>
      </c>
      <c r="I189" s="6">
        <v>0</v>
      </c>
      <c r="J189" s="6">
        <v>0</v>
      </c>
      <c r="K189" s="8">
        <v>0</v>
      </c>
    </row>
    <row r="190" spans="1:11" x14ac:dyDescent="0.25">
      <c r="A190" s="3" t="s">
        <v>131</v>
      </c>
      <c r="B190" s="4" t="s">
        <v>9</v>
      </c>
      <c r="C190" s="5" t="s">
        <v>137</v>
      </c>
      <c r="D190" s="6">
        <v>13910976</v>
      </c>
      <c r="E190" s="6">
        <f t="shared" si="2"/>
        <v>-116871</v>
      </c>
      <c r="F190" s="6">
        <v>-116871</v>
      </c>
      <c r="G190" s="6">
        <v>0</v>
      </c>
      <c r="H190" s="7">
        <v>0</v>
      </c>
      <c r="I190" s="6">
        <v>2857371</v>
      </c>
      <c r="J190" s="6">
        <v>11170476</v>
      </c>
      <c r="K190" s="8">
        <v>0</v>
      </c>
    </row>
    <row r="191" spans="1:11" x14ac:dyDescent="0.25">
      <c r="A191" s="3" t="s">
        <v>131</v>
      </c>
      <c r="B191" s="4" t="s">
        <v>11</v>
      </c>
      <c r="C191" s="5" t="s">
        <v>12</v>
      </c>
      <c r="D191" s="6">
        <v>769036813</v>
      </c>
      <c r="E191" s="6">
        <f t="shared" si="2"/>
        <v>292987198</v>
      </c>
      <c r="F191" s="6">
        <v>292987198</v>
      </c>
      <c r="G191" s="6">
        <v>0</v>
      </c>
      <c r="H191" s="7">
        <v>265946952</v>
      </c>
      <c r="I191" s="6">
        <v>18443712</v>
      </c>
      <c r="J191" s="6">
        <v>191658951</v>
      </c>
      <c r="K191" s="8">
        <v>230.4</v>
      </c>
    </row>
    <row r="192" spans="1:11" x14ac:dyDescent="0.25">
      <c r="A192" s="3" t="s">
        <v>131</v>
      </c>
      <c r="B192" s="4" t="s">
        <v>11</v>
      </c>
      <c r="C192" s="5" t="s">
        <v>138</v>
      </c>
      <c r="D192" s="6">
        <v>179569</v>
      </c>
      <c r="E192" s="6">
        <f t="shared" si="2"/>
        <v>149569</v>
      </c>
      <c r="F192" s="6">
        <v>149569</v>
      </c>
      <c r="G192" s="6">
        <v>0</v>
      </c>
      <c r="H192" s="7">
        <v>30000</v>
      </c>
      <c r="I192" s="6">
        <v>0</v>
      </c>
      <c r="J192" s="6">
        <v>0</v>
      </c>
      <c r="K192" s="8">
        <v>1.8</v>
      </c>
    </row>
    <row r="193" spans="1:11" x14ac:dyDescent="0.25">
      <c r="A193" s="3" t="s">
        <v>131</v>
      </c>
      <c r="B193" s="4" t="s">
        <v>11</v>
      </c>
      <c r="C193" s="5" t="s">
        <v>139</v>
      </c>
      <c r="D193" s="6">
        <v>280928</v>
      </c>
      <c r="E193" s="6">
        <f t="shared" si="2"/>
        <v>280928</v>
      </c>
      <c r="F193" s="6">
        <v>280928</v>
      </c>
      <c r="G193" s="6">
        <v>0</v>
      </c>
      <c r="H193" s="7">
        <v>0</v>
      </c>
      <c r="I193" s="6">
        <v>0</v>
      </c>
      <c r="J193" s="6">
        <v>0</v>
      </c>
      <c r="K193" s="8">
        <v>2.7</v>
      </c>
    </row>
    <row r="194" spans="1:11" x14ac:dyDescent="0.25">
      <c r="A194" s="3" t="s">
        <v>131</v>
      </c>
      <c r="B194" s="4" t="s">
        <v>11</v>
      </c>
      <c r="C194" s="5" t="s">
        <v>140</v>
      </c>
      <c r="D194" s="6">
        <v>400000</v>
      </c>
      <c r="E194" s="6">
        <f t="shared" si="2"/>
        <v>200000</v>
      </c>
      <c r="F194" s="6">
        <v>200000</v>
      </c>
      <c r="G194" s="6">
        <v>0</v>
      </c>
      <c r="H194" s="7">
        <v>0</v>
      </c>
      <c r="I194" s="6">
        <v>200000</v>
      </c>
      <c r="J194" s="6">
        <v>0</v>
      </c>
      <c r="K194" s="8">
        <v>0</v>
      </c>
    </row>
    <row r="195" spans="1:11" x14ac:dyDescent="0.25">
      <c r="A195" s="3" t="s">
        <v>131</v>
      </c>
      <c r="B195" s="4" t="s">
        <v>11</v>
      </c>
      <c r="C195" s="5" t="s">
        <v>141</v>
      </c>
      <c r="D195" s="6">
        <v>100000</v>
      </c>
      <c r="E195" s="6">
        <f t="shared" ref="E195:E258" si="3">SUM(F195:G195)</f>
        <v>100000</v>
      </c>
      <c r="F195" s="6">
        <v>100000</v>
      </c>
      <c r="G195" s="6">
        <v>0</v>
      </c>
      <c r="H195" s="7">
        <v>0</v>
      </c>
      <c r="I195" s="6">
        <v>0</v>
      </c>
      <c r="J195" s="6">
        <v>0</v>
      </c>
      <c r="K195" s="8">
        <v>0</v>
      </c>
    </row>
    <row r="196" spans="1:11" x14ac:dyDescent="0.25">
      <c r="A196" s="3" t="s">
        <v>131</v>
      </c>
      <c r="B196" s="4" t="s">
        <v>11</v>
      </c>
      <c r="C196" s="5" t="s">
        <v>142</v>
      </c>
      <c r="D196" s="6">
        <v>47193</v>
      </c>
      <c r="E196" s="6">
        <f t="shared" si="3"/>
        <v>47193</v>
      </c>
      <c r="F196" s="6">
        <v>47193</v>
      </c>
      <c r="G196" s="6">
        <v>0</v>
      </c>
      <c r="H196" s="7">
        <v>0</v>
      </c>
      <c r="I196" s="6">
        <v>0</v>
      </c>
      <c r="J196" s="6">
        <v>0</v>
      </c>
      <c r="K196" s="8">
        <v>0.2</v>
      </c>
    </row>
    <row r="197" spans="1:11" x14ac:dyDescent="0.25">
      <c r="A197" s="3" t="s">
        <v>131</v>
      </c>
      <c r="B197" s="4" t="s">
        <v>11</v>
      </c>
      <c r="C197" s="5" t="s">
        <v>143</v>
      </c>
      <c r="D197" s="6">
        <v>1734924</v>
      </c>
      <c r="E197" s="6">
        <f t="shared" si="3"/>
        <v>0</v>
      </c>
      <c r="F197" s="6">
        <v>0</v>
      </c>
      <c r="G197" s="6">
        <v>0</v>
      </c>
      <c r="H197" s="7">
        <v>1734924</v>
      </c>
      <c r="I197" s="6">
        <v>0</v>
      </c>
      <c r="J197" s="6">
        <v>0</v>
      </c>
      <c r="K197" s="8">
        <v>0</v>
      </c>
    </row>
    <row r="198" spans="1:11" x14ac:dyDescent="0.25">
      <c r="A198" s="3" t="s">
        <v>144</v>
      </c>
      <c r="B198" s="4" t="s">
        <v>14</v>
      </c>
      <c r="C198" s="5" t="s">
        <v>15</v>
      </c>
      <c r="D198" s="6">
        <v>5395441471</v>
      </c>
      <c r="E198" s="6">
        <f t="shared" si="3"/>
        <v>3542723792</v>
      </c>
      <c r="F198" s="6">
        <v>2694599324</v>
      </c>
      <c r="G198" s="6">
        <v>848124468</v>
      </c>
      <c r="H198" s="7">
        <v>1172310474</v>
      </c>
      <c r="I198" s="6">
        <v>29757276</v>
      </c>
      <c r="J198" s="6">
        <v>650649929</v>
      </c>
      <c r="K198" s="8">
        <v>598</v>
      </c>
    </row>
    <row r="199" spans="1:11" x14ac:dyDescent="0.25">
      <c r="A199" s="3" t="s">
        <v>144</v>
      </c>
      <c r="B199" s="4" t="s">
        <v>14</v>
      </c>
      <c r="C199" s="5" t="s">
        <v>145</v>
      </c>
      <c r="D199" s="6">
        <v>935180</v>
      </c>
      <c r="E199" s="6">
        <f t="shared" si="3"/>
        <v>0</v>
      </c>
      <c r="F199" s="6">
        <v>0</v>
      </c>
      <c r="G199" s="6">
        <v>0</v>
      </c>
      <c r="H199" s="7">
        <v>935180</v>
      </c>
      <c r="I199" s="6">
        <v>0</v>
      </c>
      <c r="J199" s="6">
        <v>0</v>
      </c>
      <c r="K199" s="8">
        <v>0</v>
      </c>
    </row>
    <row r="200" spans="1:11" x14ac:dyDescent="0.25">
      <c r="A200" s="3" t="s">
        <v>144</v>
      </c>
      <c r="B200" s="4" t="s">
        <v>14</v>
      </c>
      <c r="C200" s="5" t="s">
        <v>146</v>
      </c>
      <c r="D200" s="6">
        <v>161258</v>
      </c>
      <c r="E200" s="6">
        <f t="shared" si="3"/>
        <v>161258</v>
      </c>
      <c r="F200" s="6">
        <v>161258</v>
      </c>
      <c r="G200" s="6">
        <v>0</v>
      </c>
      <c r="H200" s="7">
        <v>0</v>
      </c>
      <c r="I200" s="6">
        <v>0</v>
      </c>
      <c r="J200" s="6">
        <v>0</v>
      </c>
      <c r="K200" s="8">
        <v>0</v>
      </c>
    </row>
    <row r="201" spans="1:11" x14ac:dyDescent="0.25">
      <c r="A201" s="3" t="s">
        <v>144</v>
      </c>
      <c r="B201" s="4" t="s">
        <v>14</v>
      </c>
      <c r="C201" s="5" t="s">
        <v>147</v>
      </c>
      <c r="D201" s="6">
        <v>30000000</v>
      </c>
      <c r="E201" s="6">
        <f t="shared" si="3"/>
        <v>25000000</v>
      </c>
      <c r="F201" s="6">
        <v>25000000</v>
      </c>
      <c r="G201" s="6">
        <v>0</v>
      </c>
      <c r="H201" s="7">
        <v>5000000</v>
      </c>
      <c r="I201" s="6">
        <v>0</v>
      </c>
      <c r="J201" s="6">
        <v>0</v>
      </c>
      <c r="K201" s="8">
        <v>0</v>
      </c>
    </row>
    <row r="202" spans="1:11" x14ac:dyDescent="0.25">
      <c r="A202" s="3" t="s">
        <v>144</v>
      </c>
      <c r="B202" s="4" t="s">
        <v>14</v>
      </c>
      <c r="C202" s="5" t="s">
        <v>148</v>
      </c>
      <c r="D202" s="6">
        <v>218825</v>
      </c>
      <c r="E202" s="6">
        <f t="shared" si="3"/>
        <v>0</v>
      </c>
      <c r="F202" s="6">
        <v>0</v>
      </c>
      <c r="G202" s="6">
        <v>0</v>
      </c>
      <c r="H202" s="7">
        <v>218825</v>
      </c>
      <c r="I202" s="6">
        <v>0</v>
      </c>
      <c r="J202" s="6">
        <v>0</v>
      </c>
      <c r="K202" s="8">
        <v>0</v>
      </c>
    </row>
    <row r="203" spans="1:11" x14ac:dyDescent="0.25">
      <c r="A203" s="3" t="s">
        <v>144</v>
      </c>
      <c r="B203" s="4" t="s">
        <v>14</v>
      </c>
      <c r="C203" s="5" t="s">
        <v>149</v>
      </c>
      <c r="D203" s="6">
        <v>92934</v>
      </c>
      <c r="E203" s="6">
        <f t="shared" si="3"/>
        <v>92934</v>
      </c>
      <c r="F203" s="6">
        <v>92934</v>
      </c>
      <c r="G203" s="6">
        <v>0</v>
      </c>
      <c r="H203" s="7">
        <v>0</v>
      </c>
      <c r="I203" s="6">
        <v>0</v>
      </c>
      <c r="J203" s="6">
        <v>0</v>
      </c>
      <c r="K203" s="8">
        <v>0.7</v>
      </c>
    </row>
    <row r="204" spans="1:11" x14ac:dyDescent="0.25">
      <c r="A204" s="3" t="s">
        <v>144</v>
      </c>
      <c r="B204" s="4" t="s">
        <v>14</v>
      </c>
      <c r="C204" s="5" t="s">
        <v>150</v>
      </c>
      <c r="D204" s="6">
        <v>7232</v>
      </c>
      <c r="E204" s="6">
        <f t="shared" si="3"/>
        <v>7232</v>
      </c>
      <c r="F204" s="6">
        <v>7232</v>
      </c>
      <c r="G204" s="6">
        <v>0</v>
      </c>
      <c r="H204" s="7">
        <v>0</v>
      </c>
      <c r="I204" s="6">
        <v>0</v>
      </c>
      <c r="J204" s="6">
        <v>0</v>
      </c>
      <c r="K204" s="8">
        <v>0.1</v>
      </c>
    </row>
    <row r="205" spans="1:11" x14ac:dyDescent="0.25">
      <c r="A205" s="3" t="s">
        <v>144</v>
      </c>
      <c r="B205" s="4" t="s">
        <v>14</v>
      </c>
      <c r="C205" s="5" t="s">
        <v>151</v>
      </c>
      <c r="D205" s="6">
        <v>10000000</v>
      </c>
      <c r="E205" s="6">
        <f t="shared" si="3"/>
        <v>0</v>
      </c>
      <c r="F205" s="6">
        <v>0</v>
      </c>
      <c r="G205" s="6">
        <v>0</v>
      </c>
      <c r="H205" s="7">
        <v>10000000</v>
      </c>
      <c r="I205" s="6">
        <v>0</v>
      </c>
      <c r="J205" s="6">
        <v>0</v>
      </c>
      <c r="K205" s="8">
        <v>0</v>
      </c>
    </row>
    <row r="206" spans="1:11" x14ac:dyDescent="0.25">
      <c r="A206" s="3" t="s">
        <v>144</v>
      </c>
      <c r="B206" s="4" t="s">
        <v>14</v>
      </c>
      <c r="C206" s="5" t="s">
        <v>152</v>
      </c>
      <c r="D206" s="6">
        <v>-2369118</v>
      </c>
      <c r="E206" s="6">
        <f t="shared" si="3"/>
        <v>0</v>
      </c>
      <c r="F206" s="6">
        <v>0</v>
      </c>
      <c r="G206" s="6">
        <v>0</v>
      </c>
      <c r="H206" s="7">
        <v>-2369118</v>
      </c>
      <c r="I206" s="6">
        <v>0</v>
      </c>
      <c r="J206" s="6">
        <v>0</v>
      </c>
      <c r="K206" s="8">
        <v>0</v>
      </c>
    </row>
    <row r="207" spans="1:11" x14ac:dyDescent="0.25">
      <c r="A207" s="3" t="s">
        <v>144</v>
      </c>
      <c r="B207" s="4" t="s">
        <v>14</v>
      </c>
      <c r="C207" s="5" t="s">
        <v>18</v>
      </c>
      <c r="D207" s="6">
        <v>6000000</v>
      </c>
      <c r="E207" s="6">
        <f t="shared" si="3"/>
        <v>4000000</v>
      </c>
      <c r="F207" s="6">
        <v>4000000</v>
      </c>
      <c r="G207" s="6">
        <v>0</v>
      </c>
      <c r="H207" s="7">
        <v>0</v>
      </c>
      <c r="I207" s="6">
        <v>2000000</v>
      </c>
      <c r="J207" s="6">
        <v>0</v>
      </c>
      <c r="K207" s="8">
        <v>0</v>
      </c>
    </row>
    <row r="208" spans="1:11" x14ac:dyDescent="0.25">
      <c r="A208" s="3" t="s">
        <v>144</v>
      </c>
      <c r="B208" s="4" t="s">
        <v>14</v>
      </c>
      <c r="C208" s="5" t="s">
        <v>153</v>
      </c>
      <c r="D208" s="6">
        <v>-133492226</v>
      </c>
      <c r="E208" s="6">
        <f t="shared" si="3"/>
        <v>-93542173</v>
      </c>
      <c r="F208" s="6">
        <v>-93542173</v>
      </c>
      <c r="G208" s="6">
        <v>0</v>
      </c>
      <c r="H208" s="7">
        <v>-39950053</v>
      </c>
      <c r="I208" s="6">
        <v>0</v>
      </c>
      <c r="J208" s="6">
        <v>0</v>
      </c>
      <c r="K208" s="8">
        <v>0</v>
      </c>
    </row>
    <row r="209" spans="1:11" x14ac:dyDescent="0.25">
      <c r="A209" s="3" t="s">
        <v>144</v>
      </c>
      <c r="B209" s="4" t="s">
        <v>14</v>
      </c>
      <c r="C209" s="5" t="s">
        <v>21</v>
      </c>
      <c r="D209" s="6">
        <v>0</v>
      </c>
      <c r="E209" s="6">
        <f t="shared" si="3"/>
        <v>0</v>
      </c>
      <c r="F209" s="6">
        <v>39100001</v>
      </c>
      <c r="G209" s="6">
        <v>-39100001</v>
      </c>
      <c r="H209" s="7">
        <v>0</v>
      </c>
      <c r="I209" s="6">
        <v>0</v>
      </c>
      <c r="J209" s="6">
        <v>0</v>
      </c>
      <c r="K209" s="8">
        <v>0</v>
      </c>
    </row>
    <row r="210" spans="1:11" x14ac:dyDescent="0.25">
      <c r="A210" s="3" t="s">
        <v>144</v>
      </c>
      <c r="B210" s="4" t="s">
        <v>14</v>
      </c>
      <c r="C210" s="5" t="s">
        <v>24</v>
      </c>
      <c r="D210" s="6">
        <v>0</v>
      </c>
      <c r="E210" s="6">
        <f t="shared" si="3"/>
        <v>0</v>
      </c>
      <c r="F210" s="6">
        <v>-8366667</v>
      </c>
      <c r="G210" s="6">
        <v>8366667</v>
      </c>
      <c r="H210" s="7">
        <v>0</v>
      </c>
      <c r="I210" s="6">
        <v>0</v>
      </c>
      <c r="J210" s="6">
        <v>0</v>
      </c>
      <c r="K210" s="8">
        <v>0</v>
      </c>
    </row>
    <row r="211" spans="1:11" x14ac:dyDescent="0.25">
      <c r="A211" s="3" t="s">
        <v>144</v>
      </c>
      <c r="B211" s="4" t="s">
        <v>20</v>
      </c>
      <c r="C211" s="5" t="s">
        <v>21</v>
      </c>
      <c r="D211" s="6">
        <v>5452310190</v>
      </c>
      <c r="E211" s="6">
        <f t="shared" si="3"/>
        <v>3765024305</v>
      </c>
      <c r="F211" s="6">
        <v>2891189305</v>
      </c>
      <c r="G211" s="6">
        <v>873835000</v>
      </c>
      <c r="H211" s="7">
        <v>1005881952</v>
      </c>
      <c r="I211" s="6">
        <v>33075421</v>
      </c>
      <c r="J211" s="6">
        <v>648328512</v>
      </c>
      <c r="K211" s="8">
        <v>599</v>
      </c>
    </row>
    <row r="212" spans="1:11" x14ac:dyDescent="0.25">
      <c r="A212" s="3" t="s">
        <v>144</v>
      </c>
      <c r="B212" s="4" t="s">
        <v>20</v>
      </c>
      <c r="C212" s="5" t="s">
        <v>154</v>
      </c>
      <c r="D212" s="6">
        <v>5000000</v>
      </c>
      <c r="E212" s="6">
        <f t="shared" si="3"/>
        <v>0</v>
      </c>
      <c r="F212" s="6">
        <v>0</v>
      </c>
      <c r="G212" s="6">
        <v>0</v>
      </c>
      <c r="H212" s="7">
        <v>5000000</v>
      </c>
      <c r="I212" s="6">
        <v>0</v>
      </c>
      <c r="J212" s="6">
        <v>0</v>
      </c>
      <c r="K212" s="8">
        <v>0</v>
      </c>
    </row>
    <row r="213" spans="1:11" x14ac:dyDescent="0.25">
      <c r="A213" s="3" t="s">
        <v>144</v>
      </c>
      <c r="B213" s="4" t="s">
        <v>20</v>
      </c>
      <c r="C213" s="5" t="s">
        <v>155</v>
      </c>
      <c r="D213" s="6">
        <v>0</v>
      </c>
      <c r="E213" s="6">
        <f t="shared" si="3"/>
        <v>-441095</v>
      </c>
      <c r="F213" s="6">
        <v>-441095</v>
      </c>
      <c r="G213" s="6">
        <v>0</v>
      </c>
      <c r="H213" s="7">
        <v>441095</v>
      </c>
      <c r="I213" s="6">
        <v>0</v>
      </c>
      <c r="J213" s="6">
        <v>0</v>
      </c>
      <c r="K213" s="8">
        <v>0</v>
      </c>
    </row>
    <row r="214" spans="1:11" x14ac:dyDescent="0.25">
      <c r="A214" s="3" t="s">
        <v>144</v>
      </c>
      <c r="B214" s="4" t="s">
        <v>20</v>
      </c>
      <c r="C214" s="5" t="s">
        <v>156</v>
      </c>
      <c r="D214" s="6">
        <v>480000</v>
      </c>
      <c r="E214" s="6">
        <f t="shared" si="3"/>
        <v>0</v>
      </c>
      <c r="F214" s="6">
        <v>0</v>
      </c>
      <c r="G214" s="6">
        <v>0</v>
      </c>
      <c r="H214" s="7">
        <v>480000</v>
      </c>
      <c r="I214" s="6">
        <v>0</v>
      </c>
      <c r="J214" s="6">
        <v>0</v>
      </c>
      <c r="K214" s="8">
        <v>0</v>
      </c>
    </row>
    <row r="215" spans="1:11" x14ac:dyDescent="0.25">
      <c r="A215" s="3" t="s">
        <v>144</v>
      </c>
      <c r="B215" s="4" t="s">
        <v>20</v>
      </c>
      <c r="C215" s="5" t="s">
        <v>157</v>
      </c>
      <c r="D215" s="6">
        <v>39600</v>
      </c>
      <c r="E215" s="6">
        <f t="shared" si="3"/>
        <v>0</v>
      </c>
      <c r="F215" s="6">
        <v>0</v>
      </c>
      <c r="G215" s="6">
        <v>0</v>
      </c>
      <c r="H215" s="7">
        <v>39600</v>
      </c>
      <c r="I215" s="6">
        <v>0</v>
      </c>
      <c r="J215" s="6">
        <v>0</v>
      </c>
      <c r="K215" s="8">
        <v>0</v>
      </c>
    </row>
    <row r="216" spans="1:11" x14ac:dyDescent="0.25">
      <c r="A216" s="3" t="s">
        <v>144</v>
      </c>
      <c r="B216" s="4" t="s">
        <v>20</v>
      </c>
      <c r="C216" s="5" t="s">
        <v>158</v>
      </c>
      <c r="D216" s="6">
        <v>0</v>
      </c>
      <c r="E216" s="6">
        <f t="shared" si="3"/>
        <v>0</v>
      </c>
      <c r="F216" s="6">
        <v>0</v>
      </c>
      <c r="G216" s="6">
        <v>0</v>
      </c>
      <c r="H216" s="7">
        <v>0</v>
      </c>
      <c r="I216" s="6">
        <v>0</v>
      </c>
      <c r="J216" s="6">
        <v>0</v>
      </c>
      <c r="K216" s="8">
        <v>0</v>
      </c>
    </row>
    <row r="217" spans="1:11" x14ac:dyDescent="0.25">
      <c r="A217" s="3" t="s">
        <v>144</v>
      </c>
      <c r="B217" s="4" t="s">
        <v>20</v>
      </c>
      <c r="C217" s="5" t="s">
        <v>159</v>
      </c>
      <c r="D217" s="6">
        <v>124664</v>
      </c>
      <c r="E217" s="6">
        <f t="shared" si="3"/>
        <v>0</v>
      </c>
      <c r="F217" s="6">
        <v>0</v>
      </c>
      <c r="G217" s="6">
        <v>0</v>
      </c>
      <c r="H217" s="7">
        <v>124664</v>
      </c>
      <c r="I217" s="6">
        <v>0</v>
      </c>
      <c r="J217" s="6">
        <v>0</v>
      </c>
      <c r="K217" s="8">
        <v>0</v>
      </c>
    </row>
    <row r="218" spans="1:11" x14ac:dyDescent="0.25">
      <c r="A218" s="3" t="s">
        <v>144</v>
      </c>
      <c r="B218" s="4" t="s">
        <v>20</v>
      </c>
      <c r="C218" s="5" t="s">
        <v>160</v>
      </c>
      <c r="D218" s="6">
        <v>43896</v>
      </c>
      <c r="E218" s="6">
        <f t="shared" si="3"/>
        <v>43896</v>
      </c>
      <c r="F218" s="6">
        <v>43896</v>
      </c>
      <c r="G218" s="6">
        <v>0</v>
      </c>
      <c r="H218" s="7">
        <v>0</v>
      </c>
      <c r="I218" s="6">
        <v>0</v>
      </c>
      <c r="J218" s="6">
        <v>0</v>
      </c>
      <c r="K218" s="8">
        <v>0.5</v>
      </c>
    </row>
    <row r="219" spans="1:11" x14ac:dyDescent="0.25">
      <c r="A219" s="3" t="s">
        <v>144</v>
      </c>
      <c r="B219" s="4" t="s">
        <v>20</v>
      </c>
      <c r="C219" s="5" t="s">
        <v>161</v>
      </c>
      <c r="D219" s="6">
        <v>528770</v>
      </c>
      <c r="E219" s="6">
        <f t="shared" si="3"/>
        <v>234953</v>
      </c>
      <c r="F219" s="6">
        <v>234953</v>
      </c>
      <c r="G219" s="6">
        <v>0</v>
      </c>
      <c r="H219" s="7">
        <v>108230</v>
      </c>
      <c r="I219" s="6">
        <v>185587</v>
      </c>
      <c r="J219" s="6">
        <v>0</v>
      </c>
      <c r="K219" s="8">
        <v>0</v>
      </c>
    </row>
    <row r="220" spans="1:11" x14ac:dyDescent="0.25">
      <c r="A220" s="3" t="s">
        <v>144</v>
      </c>
      <c r="B220" s="4" t="s">
        <v>20</v>
      </c>
      <c r="C220" s="5" t="s">
        <v>162</v>
      </c>
      <c r="D220" s="6">
        <v>3950</v>
      </c>
      <c r="E220" s="6">
        <f t="shared" si="3"/>
        <v>0</v>
      </c>
      <c r="F220" s="6">
        <v>0</v>
      </c>
      <c r="G220" s="6">
        <v>0</v>
      </c>
      <c r="H220" s="7">
        <v>3950</v>
      </c>
      <c r="I220" s="6">
        <v>0</v>
      </c>
      <c r="J220" s="6">
        <v>0</v>
      </c>
      <c r="K220" s="8">
        <v>0</v>
      </c>
    </row>
    <row r="221" spans="1:11" x14ac:dyDescent="0.25">
      <c r="A221" s="3" t="s">
        <v>144</v>
      </c>
      <c r="B221" s="4" t="s">
        <v>20</v>
      </c>
      <c r="C221" s="5" t="s">
        <v>24</v>
      </c>
      <c r="D221" s="6">
        <v>0</v>
      </c>
      <c r="E221" s="6">
        <f t="shared" si="3"/>
        <v>0</v>
      </c>
      <c r="F221" s="6">
        <v>43633333</v>
      </c>
      <c r="G221" s="6">
        <v>-43633333</v>
      </c>
      <c r="H221" s="7">
        <v>0</v>
      </c>
      <c r="I221" s="6">
        <v>0</v>
      </c>
      <c r="J221" s="6">
        <v>0</v>
      </c>
      <c r="K221" s="8">
        <v>0</v>
      </c>
    </row>
    <row r="222" spans="1:11" x14ac:dyDescent="0.25">
      <c r="A222" s="3" t="s">
        <v>144</v>
      </c>
      <c r="B222" s="4" t="s">
        <v>20</v>
      </c>
      <c r="C222" s="5" t="s">
        <v>26</v>
      </c>
      <c r="D222" s="6">
        <v>0</v>
      </c>
      <c r="E222" s="6">
        <f t="shared" si="3"/>
        <v>0</v>
      </c>
      <c r="F222" s="6">
        <v>101736607</v>
      </c>
      <c r="G222" s="6">
        <v>-101736607</v>
      </c>
      <c r="H222" s="7">
        <v>0</v>
      </c>
      <c r="I222" s="6">
        <v>0</v>
      </c>
      <c r="J222" s="6">
        <v>0</v>
      </c>
      <c r="K222" s="8">
        <v>0</v>
      </c>
    </row>
    <row r="223" spans="1:11" x14ac:dyDescent="0.25">
      <c r="A223" s="3" t="s">
        <v>144</v>
      </c>
      <c r="B223" s="4" t="s">
        <v>23</v>
      </c>
      <c r="C223" s="5" t="s">
        <v>24</v>
      </c>
      <c r="D223" s="6">
        <v>5595962364</v>
      </c>
      <c r="E223" s="6">
        <f t="shared" si="3"/>
        <v>4102153140</v>
      </c>
      <c r="F223" s="6">
        <v>3179084807</v>
      </c>
      <c r="G223" s="6">
        <v>923068333</v>
      </c>
      <c r="H223" s="7">
        <v>811003279</v>
      </c>
      <c r="I223" s="6">
        <v>34572434</v>
      </c>
      <c r="J223" s="6">
        <v>648233511</v>
      </c>
      <c r="K223" s="8">
        <v>598.5</v>
      </c>
    </row>
    <row r="224" spans="1:11" x14ac:dyDescent="0.25">
      <c r="A224" s="3" t="s">
        <v>144</v>
      </c>
      <c r="B224" s="4" t="s">
        <v>23</v>
      </c>
      <c r="C224" s="5" t="s">
        <v>163</v>
      </c>
      <c r="D224" s="6">
        <v>47000</v>
      </c>
      <c r="E224" s="6">
        <f t="shared" si="3"/>
        <v>0</v>
      </c>
      <c r="F224" s="6">
        <v>0</v>
      </c>
      <c r="G224" s="6">
        <v>0</v>
      </c>
      <c r="H224" s="7">
        <v>47000</v>
      </c>
      <c r="I224" s="6">
        <v>0</v>
      </c>
      <c r="J224" s="6">
        <v>0</v>
      </c>
      <c r="K224" s="8">
        <v>0</v>
      </c>
    </row>
    <row r="225" spans="1:11" x14ac:dyDescent="0.25">
      <c r="A225" s="3" t="s">
        <v>144</v>
      </c>
      <c r="B225" s="4" t="s">
        <v>23</v>
      </c>
      <c r="C225" s="5" t="s">
        <v>164</v>
      </c>
      <c r="D225" s="6">
        <v>500000</v>
      </c>
      <c r="E225" s="6">
        <f t="shared" si="3"/>
        <v>0</v>
      </c>
      <c r="F225" s="6">
        <v>0</v>
      </c>
      <c r="G225" s="6">
        <v>0</v>
      </c>
      <c r="H225" s="7">
        <v>500000</v>
      </c>
      <c r="I225" s="6">
        <v>0</v>
      </c>
      <c r="J225" s="6">
        <v>0</v>
      </c>
      <c r="K225" s="8">
        <v>0.4</v>
      </c>
    </row>
    <row r="226" spans="1:11" x14ac:dyDescent="0.25">
      <c r="A226" s="3" t="s">
        <v>144</v>
      </c>
      <c r="B226" s="4" t="s">
        <v>23</v>
      </c>
      <c r="C226" s="5" t="s">
        <v>165</v>
      </c>
      <c r="D226" s="6">
        <v>-642786</v>
      </c>
      <c r="E226" s="6">
        <f t="shared" si="3"/>
        <v>0</v>
      </c>
      <c r="F226" s="6">
        <v>0</v>
      </c>
      <c r="G226" s="6">
        <v>0</v>
      </c>
      <c r="H226" s="7">
        <v>-642786</v>
      </c>
      <c r="I226" s="6">
        <v>0</v>
      </c>
      <c r="J226" s="6">
        <v>0</v>
      </c>
      <c r="K226" s="8">
        <v>0</v>
      </c>
    </row>
    <row r="227" spans="1:11" x14ac:dyDescent="0.25">
      <c r="A227" s="3" t="s">
        <v>144</v>
      </c>
      <c r="B227" s="4" t="s">
        <v>23</v>
      </c>
      <c r="C227" s="5" t="s">
        <v>166</v>
      </c>
      <c r="D227" s="6">
        <v>18414</v>
      </c>
      <c r="E227" s="6">
        <f t="shared" si="3"/>
        <v>18414</v>
      </c>
      <c r="F227" s="6">
        <v>18414</v>
      </c>
      <c r="G227" s="6">
        <v>0</v>
      </c>
      <c r="H227" s="7">
        <v>0</v>
      </c>
      <c r="I227" s="6">
        <v>0</v>
      </c>
      <c r="J227" s="6">
        <v>0</v>
      </c>
      <c r="K227" s="8">
        <v>0.3</v>
      </c>
    </row>
    <row r="228" spans="1:11" x14ac:dyDescent="0.25">
      <c r="A228" s="3" t="s">
        <v>144</v>
      </c>
      <c r="B228" s="4" t="s">
        <v>23</v>
      </c>
      <c r="C228" s="5" t="s">
        <v>167</v>
      </c>
      <c r="D228" s="6">
        <v>357990</v>
      </c>
      <c r="E228" s="6">
        <f t="shared" si="3"/>
        <v>0</v>
      </c>
      <c r="F228" s="6">
        <v>0</v>
      </c>
      <c r="G228" s="6">
        <v>0</v>
      </c>
      <c r="H228" s="7">
        <v>0</v>
      </c>
      <c r="I228" s="6">
        <v>357990</v>
      </c>
      <c r="J228" s="6">
        <v>0</v>
      </c>
      <c r="K228" s="8">
        <v>0</v>
      </c>
    </row>
    <row r="229" spans="1:11" x14ac:dyDescent="0.25">
      <c r="A229" s="3" t="s">
        <v>144</v>
      </c>
      <c r="B229" s="4" t="s">
        <v>23</v>
      </c>
      <c r="C229" s="5" t="s">
        <v>168</v>
      </c>
      <c r="D229" s="6">
        <v>-103938958</v>
      </c>
      <c r="E229" s="6">
        <f t="shared" si="3"/>
        <v>-30723791</v>
      </c>
      <c r="F229" s="6">
        <v>-30723791</v>
      </c>
      <c r="G229" s="6">
        <v>0</v>
      </c>
      <c r="H229" s="7">
        <v>-73215167</v>
      </c>
      <c r="I229" s="6">
        <v>0</v>
      </c>
      <c r="J229" s="6">
        <v>0</v>
      </c>
      <c r="K229" s="8">
        <v>0</v>
      </c>
    </row>
    <row r="230" spans="1:11" x14ac:dyDescent="0.25">
      <c r="A230" s="3" t="s">
        <v>144</v>
      </c>
      <c r="B230" s="4" t="s">
        <v>23</v>
      </c>
      <c r="C230" s="5" t="s">
        <v>26</v>
      </c>
      <c r="D230" s="6">
        <v>-503816</v>
      </c>
      <c r="E230" s="6">
        <f t="shared" si="3"/>
        <v>0</v>
      </c>
      <c r="F230" s="6">
        <v>102366667</v>
      </c>
      <c r="G230" s="6">
        <v>-102366667</v>
      </c>
      <c r="H230" s="7">
        <v>-503816</v>
      </c>
      <c r="I230" s="6">
        <v>0</v>
      </c>
      <c r="J230" s="6">
        <v>0</v>
      </c>
      <c r="K230" s="8">
        <v>0</v>
      </c>
    </row>
    <row r="231" spans="1:11" x14ac:dyDescent="0.25">
      <c r="A231" s="3" t="s">
        <v>144</v>
      </c>
      <c r="B231" s="4" t="s">
        <v>23</v>
      </c>
      <c r="C231" s="5" t="s">
        <v>29</v>
      </c>
      <c r="D231" s="6">
        <v>0</v>
      </c>
      <c r="E231" s="6">
        <f t="shared" si="3"/>
        <v>0</v>
      </c>
      <c r="F231" s="6">
        <v>-24973702</v>
      </c>
      <c r="G231" s="6">
        <v>24973702</v>
      </c>
      <c r="H231" s="7">
        <v>0</v>
      </c>
      <c r="I231" s="6">
        <v>0</v>
      </c>
      <c r="J231" s="6">
        <v>0</v>
      </c>
      <c r="K231" s="8">
        <v>0</v>
      </c>
    </row>
    <row r="232" spans="1:11" x14ac:dyDescent="0.25">
      <c r="A232" s="3" t="s">
        <v>144</v>
      </c>
      <c r="B232" s="4" t="s">
        <v>25</v>
      </c>
      <c r="C232" s="5" t="s">
        <v>26</v>
      </c>
      <c r="D232" s="6">
        <v>5760809014</v>
      </c>
      <c r="E232" s="6">
        <f t="shared" si="3"/>
        <v>4051091776</v>
      </c>
      <c r="F232" s="6">
        <v>3257991776</v>
      </c>
      <c r="G232" s="6">
        <v>793100000</v>
      </c>
      <c r="H232" s="7">
        <v>1053136768</v>
      </c>
      <c r="I232" s="6">
        <v>39385509</v>
      </c>
      <c r="J232" s="6">
        <v>617194961</v>
      </c>
      <c r="K232" s="8">
        <v>601.6</v>
      </c>
    </row>
    <row r="233" spans="1:11" x14ac:dyDescent="0.25">
      <c r="A233" s="3" t="s">
        <v>144</v>
      </c>
      <c r="B233" s="4" t="s">
        <v>25</v>
      </c>
      <c r="C233" s="5" t="s">
        <v>169</v>
      </c>
      <c r="D233" s="6">
        <v>240000</v>
      </c>
      <c r="E233" s="6">
        <f t="shared" si="3"/>
        <v>0</v>
      </c>
      <c r="F233" s="6">
        <v>0</v>
      </c>
      <c r="G233" s="6">
        <v>0</v>
      </c>
      <c r="H233" s="7">
        <v>240000</v>
      </c>
      <c r="I233" s="6">
        <v>0</v>
      </c>
      <c r="J233" s="6">
        <v>0</v>
      </c>
      <c r="K233" s="8">
        <v>0</v>
      </c>
    </row>
    <row r="234" spans="1:11" x14ac:dyDescent="0.25">
      <c r="A234" s="3" t="s">
        <v>144</v>
      </c>
      <c r="B234" s="4" t="s">
        <v>25</v>
      </c>
      <c r="C234" s="5" t="s">
        <v>170</v>
      </c>
      <c r="D234" s="6">
        <v>564279</v>
      </c>
      <c r="E234" s="6">
        <f t="shared" si="3"/>
        <v>564279</v>
      </c>
      <c r="F234" s="6">
        <v>564279</v>
      </c>
      <c r="G234" s="6">
        <v>0</v>
      </c>
      <c r="H234" s="7">
        <v>0</v>
      </c>
      <c r="I234" s="6">
        <v>0</v>
      </c>
      <c r="J234" s="6">
        <v>0</v>
      </c>
      <c r="K234" s="8">
        <v>0</v>
      </c>
    </row>
    <row r="235" spans="1:11" x14ac:dyDescent="0.25">
      <c r="A235" s="3" t="s">
        <v>144</v>
      </c>
      <c r="B235" s="4" t="s">
        <v>25</v>
      </c>
      <c r="C235" s="5" t="s">
        <v>171</v>
      </c>
      <c r="D235" s="6">
        <v>30000</v>
      </c>
      <c r="E235" s="6">
        <f t="shared" si="3"/>
        <v>30000</v>
      </c>
      <c r="F235" s="6">
        <v>30000</v>
      </c>
      <c r="G235" s="6">
        <v>0</v>
      </c>
      <c r="H235" s="7">
        <v>0</v>
      </c>
      <c r="I235" s="6">
        <v>0</v>
      </c>
      <c r="J235" s="6">
        <v>0</v>
      </c>
      <c r="K235" s="8">
        <v>0</v>
      </c>
    </row>
    <row r="236" spans="1:11" x14ac:dyDescent="0.25">
      <c r="A236" s="3" t="s">
        <v>144</v>
      </c>
      <c r="B236" s="4" t="s">
        <v>25</v>
      </c>
      <c r="C236" s="5" t="s">
        <v>172</v>
      </c>
      <c r="D236" s="6">
        <v>34000000</v>
      </c>
      <c r="E236" s="6">
        <f t="shared" si="3"/>
        <v>0</v>
      </c>
      <c r="F236" s="6">
        <v>0</v>
      </c>
      <c r="G236" s="6">
        <v>0</v>
      </c>
      <c r="H236" s="7">
        <v>34000000</v>
      </c>
      <c r="I236" s="6">
        <v>0</v>
      </c>
      <c r="J236" s="6">
        <v>0</v>
      </c>
      <c r="K236" s="8">
        <v>0</v>
      </c>
    </row>
    <row r="237" spans="1:11" x14ac:dyDescent="0.25">
      <c r="A237" s="3" t="s">
        <v>144</v>
      </c>
      <c r="B237" s="4" t="s">
        <v>25</v>
      </c>
      <c r="C237" s="5" t="s">
        <v>173</v>
      </c>
      <c r="D237" s="6">
        <v>600000</v>
      </c>
      <c r="E237" s="6">
        <f t="shared" si="3"/>
        <v>600000</v>
      </c>
      <c r="F237" s="6">
        <v>600000</v>
      </c>
      <c r="G237" s="6">
        <v>0</v>
      </c>
      <c r="H237" s="7">
        <v>0</v>
      </c>
      <c r="I237" s="6">
        <v>0</v>
      </c>
      <c r="J237" s="6">
        <v>0</v>
      </c>
      <c r="K237" s="8">
        <v>0</v>
      </c>
    </row>
    <row r="238" spans="1:11" x14ac:dyDescent="0.25">
      <c r="A238" s="3" t="s">
        <v>144</v>
      </c>
      <c r="B238" s="4" t="s">
        <v>25</v>
      </c>
      <c r="C238" s="5" t="s">
        <v>174</v>
      </c>
      <c r="D238" s="6">
        <v>260937</v>
      </c>
      <c r="E238" s="6">
        <f t="shared" si="3"/>
        <v>0</v>
      </c>
      <c r="F238" s="6">
        <v>0</v>
      </c>
      <c r="G238" s="6">
        <v>0</v>
      </c>
      <c r="H238" s="7">
        <v>260937</v>
      </c>
      <c r="I238" s="6">
        <v>0</v>
      </c>
      <c r="J238" s="6">
        <v>0</v>
      </c>
      <c r="K238" s="8">
        <v>0.3</v>
      </c>
    </row>
    <row r="239" spans="1:11" x14ac:dyDescent="0.25">
      <c r="A239" s="3" t="s">
        <v>144</v>
      </c>
      <c r="B239" s="4" t="s">
        <v>25</v>
      </c>
      <c r="C239" s="5" t="s">
        <v>175</v>
      </c>
      <c r="D239" s="6">
        <v>1019110</v>
      </c>
      <c r="E239" s="6">
        <f t="shared" si="3"/>
        <v>1019110</v>
      </c>
      <c r="F239" s="6">
        <v>1019110</v>
      </c>
      <c r="G239" s="6">
        <v>0</v>
      </c>
      <c r="H239" s="7">
        <v>0</v>
      </c>
      <c r="I239" s="6">
        <v>0</v>
      </c>
      <c r="J239" s="6">
        <v>0</v>
      </c>
      <c r="K239" s="8">
        <v>0.3</v>
      </c>
    </row>
    <row r="240" spans="1:11" x14ac:dyDescent="0.25">
      <c r="A240" s="3" t="s">
        <v>144</v>
      </c>
      <c r="B240" s="4" t="s">
        <v>25</v>
      </c>
      <c r="C240" s="5" t="s">
        <v>176</v>
      </c>
      <c r="D240" s="6">
        <v>189504911</v>
      </c>
      <c r="E240" s="6">
        <f t="shared" si="3"/>
        <v>123428205</v>
      </c>
      <c r="F240" s="6">
        <v>123428205</v>
      </c>
      <c r="G240" s="6">
        <v>0</v>
      </c>
      <c r="H240" s="7">
        <v>66076706</v>
      </c>
      <c r="I240" s="6">
        <v>0</v>
      </c>
      <c r="J240" s="6">
        <v>0</v>
      </c>
      <c r="K240" s="8">
        <v>0</v>
      </c>
    </row>
    <row r="241" spans="1:11" x14ac:dyDescent="0.25">
      <c r="A241" s="3" t="s">
        <v>144</v>
      </c>
      <c r="B241" s="4" t="s">
        <v>25</v>
      </c>
      <c r="C241" s="5" t="s">
        <v>177</v>
      </c>
      <c r="D241" s="6">
        <v>1000000</v>
      </c>
      <c r="E241" s="6">
        <f t="shared" si="3"/>
        <v>0</v>
      </c>
      <c r="F241" s="6">
        <v>0</v>
      </c>
      <c r="G241" s="6">
        <v>0</v>
      </c>
      <c r="H241" s="7">
        <v>1000000</v>
      </c>
      <c r="I241" s="6">
        <v>0</v>
      </c>
      <c r="J241" s="6">
        <v>0</v>
      </c>
      <c r="K241" s="8">
        <v>0</v>
      </c>
    </row>
    <row r="242" spans="1:11" x14ac:dyDescent="0.25">
      <c r="A242" s="3" t="s">
        <v>144</v>
      </c>
      <c r="B242" s="4" t="s">
        <v>25</v>
      </c>
      <c r="C242" s="5" t="s">
        <v>178</v>
      </c>
      <c r="D242" s="6">
        <v>554869</v>
      </c>
      <c r="E242" s="6">
        <f t="shared" si="3"/>
        <v>554869</v>
      </c>
      <c r="F242" s="6">
        <v>554869</v>
      </c>
      <c r="G242" s="6">
        <v>0</v>
      </c>
      <c r="H242" s="7">
        <v>0</v>
      </c>
      <c r="I242" s="6">
        <v>0</v>
      </c>
      <c r="J242" s="6">
        <v>0</v>
      </c>
      <c r="K242" s="8">
        <v>0.3</v>
      </c>
    </row>
    <row r="243" spans="1:11" x14ac:dyDescent="0.25">
      <c r="A243" s="3" t="s">
        <v>144</v>
      </c>
      <c r="B243" s="4" t="s">
        <v>25</v>
      </c>
      <c r="C243" s="5" t="s">
        <v>179</v>
      </c>
      <c r="D243" s="6">
        <v>3000000</v>
      </c>
      <c r="E243" s="6">
        <f t="shared" si="3"/>
        <v>3000000</v>
      </c>
      <c r="F243" s="6">
        <v>3000000</v>
      </c>
      <c r="G243" s="6">
        <v>0</v>
      </c>
      <c r="H243" s="7">
        <v>0</v>
      </c>
      <c r="I243" s="6">
        <v>0</v>
      </c>
      <c r="J243" s="6">
        <v>0</v>
      </c>
      <c r="K243" s="8">
        <v>0</v>
      </c>
    </row>
    <row r="244" spans="1:11" x14ac:dyDescent="0.25">
      <c r="A244" s="3" t="s">
        <v>144</v>
      </c>
      <c r="B244" s="4" t="s">
        <v>25</v>
      </c>
      <c r="C244" s="5" t="s">
        <v>180</v>
      </c>
      <c r="D244" s="6">
        <v>-77057343</v>
      </c>
      <c r="E244" s="6">
        <f t="shared" si="3"/>
        <v>-64145153</v>
      </c>
      <c r="F244" s="6">
        <v>-64145153</v>
      </c>
      <c r="G244" s="6">
        <v>0</v>
      </c>
      <c r="H244" s="7">
        <v>-12912190</v>
      </c>
      <c r="I244" s="6">
        <v>0</v>
      </c>
      <c r="J244" s="6">
        <v>0</v>
      </c>
      <c r="K244" s="8">
        <v>0</v>
      </c>
    </row>
    <row r="245" spans="1:11" x14ac:dyDescent="0.25">
      <c r="A245" s="3" t="s">
        <v>144</v>
      </c>
      <c r="B245" s="4" t="s">
        <v>25</v>
      </c>
      <c r="C245" s="5" t="s">
        <v>29</v>
      </c>
      <c r="D245" s="6">
        <v>0</v>
      </c>
      <c r="E245" s="6">
        <f t="shared" si="3"/>
        <v>0</v>
      </c>
      <c r="F245" s="6">
        <v>-92233333</v>
      </c>
      <c r="G245" s="6">
        <v>92233333</v>
      </c>
      <c r="H245" s="7">
        <v>0</v>
      </c>
      <c r="I245" s="6">
        <v>0</v>
      </c>
      <c r="J245" s="6">
        <v>0</v>
      </c>
      <c r="K245" s="8">
        <v>0</v>
      </c>
    </row>
    <row r="246" spans="1:11" x14ac:dyDescent="0.25">
      <c r="A246" s="3" t="s">
        <v>144</v>
      </c>
      <c r="B246" s="4" t="s">
        <v>25</v>
      </c>
      <c r="C246" s="5" t="s">
        <v>181</v>
      </c>
      <c r="D246" s="6">
        <v>4250000</v>
      </c>
      <c r="E246" s="6">
        <f t="shared" si="3"/>
        <v>0</v>
      </c>
      <c r="F246" s="6">
        <v>0</v>
      </c>
      <c r="G246" s="6">
        <v>0</v>
      </c>
      <c r="H246" s="7">
        <v>4250000</v>
      </c>
      <c r="I246" s="6">
        <v>0</v>
      </c>
      <c r="J246" s="6">
        <v>0</v>
      </c>
      <c r="K246" s="8">
        <v>0</v>
      </c>
    </row>
    <row r="247" spans="1:11" x14ac:dyDescent="0.25">
      <c r="A247" s="3" t="s">
        <v>144</v>
      </c>
      <c r="B247" s="4" t="s">
        <v>25</v>
      </c>
      <c r="C247" s="5" t="s">
        <v>35</v>
      </c>
      <c r="D247" s="6">
        <v>0</v>
      </c>
      <c r="E247" s="6">
        <f t="shared" si="3"/>
        <v>0</v>
      </c>
      <c r="F247" s="6">
        <v>-12972</v>
      </c>
      <c r="G247" s="6">
        <v>12972</v>
      </c>
      <c r="H247" s="7">
        <v>0</v>
      </c>
      <c r="I247" s="6">
        <v>0</v>
      </c>
      <c r="J247" s="6">
        <v>0</v>
      </c>
      <c r="K247" s="8">
        <v>0</v>
      </c>
    </row>
    <row r="248" spans="1:11" x14ac:dyDescent="0.25">
      <c r="A248" s="3" t="s">
        <v>144</v>
      </c>
      <c r="B248" s="4" t="s">
        <v>28</v>
      </c>
      <c r="C248" s="5" t="s">
        <v>29</v>
      </c>
      <c r="D248" s="6">
        <v>5851129906</v>
      </c>
      <c r="E248" s="6">
        <f t="shared" si="3"/>
        <v>4190124616</v>
      </c>
      <c r="F248" s="6">
        <v>3292413783</v>
      </c>
      <c r="G248" s="6">
        <v>897710833</v>
      </c>
      <c r="H248" s="7">
        <v>999232465</v>
      </c>
      <c r="I248" s="6">
        <v>42327029</v>
      </c>
      <c r="J248" s="6">
        <v>619445796</v>
      </c>
      <c r="K248" s="8">
        <v>605.4</v>
      </c>
    </row>
    <row r="249" spans="1:11" x14ac:dyDescent="0.25">
      <c r="A249" s="3" t="s">
        <v>144</v>
      </c>
      <c r="B249" s="4" t="s">
        <v>28</v>
      </c>
      <c r="C249" s="5" t="s">
        <v>182</v>
      </c>
      <c r="D249" s="6">
        <v>3000000</v>
      </c>
      <c r="E249" s="6">
        <f t="shared" si="3"/>
        <v>0</v>
      </c>
      <c r="F249" s="6">
        <v>0</v>
      </c>
      <c r="G249" s="6">
        <v>0</v>
      </c>
      <c r="H249" s="7">
        <v>3000000</v>
      </c>
      <c r="I249" s="6">
        <v>0</v>
      </c>
      <c r="J249" s="6">
        <v>0</v>
      </c>
      <c r="K249" s="8">
        <v>1</v>
      </c>
    </row>
    <row r="250" spans="1:11" x14ac:dyDescent="0.25">
      <c r="A250" s="3" t="s">
        <v>144</v>
      </c>
      <c r="B250" s="4" t="s">
        <v>28</v>
      </c>
      <c r="C250" s="5" t="s">
        <v>183</v>
      </c>
      <c r="D250" s="6">
        <v>250000</v>
      </c>
      <c r="E250" s="6">
        <f t="shared" si="3"/>
        <v>250000</v>
      </c>
      <c r="F250" s="6">
        <v>250000</v>
      </c>
      <c r="G250" s="6">
        <v>0</v>
      </c>
      <c r="H250" s="7">
        <v>0</v>
      </c>
      <c r="I250" s="6">
        <v>0</v>
      </c>
      <c r="J250" s="6">
        <v>0</v>
      </c>
      <c r="K250" s="8">
        <v>0.3</v>
      </c>
    </row>
    <row r="251" spans="1:11" x14ac:dyDescent="0.25">
      <c r="A251" s="3" t="s">
        <v>144</v>
      </c>
      <c r="B251" s="4" t="s">
        <v>28</v>
      </c>
      <c r="C251" s="5" t="s">
        <v>184</v>
      </c>
      <c r="D251" s="6">
        <v>2000</v>
      </c>
      <c r="E251" s="6">
        <f t="shared" si="3"/>
        <v>2000</v>
      </c>
      <c r="F251" s="6">
        <v>2000</v>
      </c>
      <c r="G251" s="6">
        <v>0</v>
      </c>
      <c r="H251" s="7">
        <v>0</v>
      </c>
      <c r="I251" s="6">
        <v>0</v>
      </c>
      <c r="J251" s="6">
        <v>0</v>
      </c>
      <c r="K251" s="8">
        <v>0</v>
      </c>
    </row>
    <row r="252" spans="1:11" x14ac:dyDescent="0.25">
      <c r="A252" s="3" t="s">
        <v>144</v>
      </c>
      <c r="B252" s="4" t="s">
        <v>28</v>
      </c>
      <c r="C252" s="5" t="s">
        <v>185</v>
      </c>
      <c r="D252" s="6">
        <v>1544916</v>
      </c>
      <c r="E252" s="6">
        <f t="shared" si="3"/>
        <v>44916</v>
      </c>
      <c r="F252" s="6">
        <v>44916</v>
      </c>
      <c r="G252" s="6">
        <v>0</v>
      </c>
      <c r="H252" s="7">
        <v>1500000</v>
      </c>
      <c r="I252" s="6">
        <v>0</v>
      </c>
      <c r="J252" s="6">
        <v>0</v>
      </c>
      <c r="K252" s="8">
        <v>0.8</v>
      </c>
    </row>
    <row r="253" spans="1:11" x14ac:dyDescent="0.25">
      <c r="A253" s="3" t="s">
        <v>144</v>
      </c>
      <c r="B253" s="4" t="s">
        <v>28</v>
      </c>
      <c r="C253" s="5" t="s">
        <v>186</v>
      </c>
      <c r="D253" s="6">
        <v>33134746</v>
      </c>
      <c r="E253" s="6">
        <f t="shared" si="3"/>
        <v>0</v>
      </c>
      <c r="F253" s="6">
        <v>0</v>
      </c>
      <c r="G253" s="6">
        <v>0</v>
      </c>
      <c r="H253" s="7">
        <v>33134746</v>
      </c>
      <c r="I253" s="6">
        <v>0</v>
      </c>
      <c r="J253" s="6">
        <v>0</v>
      </c>
      <c r="K253" s="8">
        <v>4.2</v>
      </c>
    </row>
    <row r="254" spans="1:11" x14ac:dyDescent="0.25">
      <c r="A254" s="3" t="s">
        <v>144</v>
      </c>
      <c r="B254" s="4" t="s">
        <v>28</v>
      </c>
      <c r="C254" s="5" t="s">
        <v>187</v>
      </c>
      <c r="D254" s="6">
        <v>493097</v>
      </c>
      <c r="E254" s="6">
        <f t="shared" si="3"/>
        <v>493097</v>
      </c>
      <c r="F254" s="6">
        <v>493097</v>
      </c>
      <c r="G254" s="6">
        <v>0</v>
      </c>
      <c r="H254" s="7">
        <v>0</v>
      </c>
      <c r="I254" s="6">
        <v>0</v>
      </c>
      <c r="J254" s="6">
        <v>0</v>
      </c>
      <c r="K254" s="8">
        <v>0.4</v>
      </c>
    </row>
    <row r="255" spans="1:11" x14ac:dyDescent="0.25">
      <c r="A255" s="3" t="s">
        <v>144</v>
      </c>
      <c r="B255" s="4" t="s">
        <v>28</v>
      </c>
      <c r="C255" s="5" t="s">
        <v>188</v>
      </c>
      <c r="D255" s="6">
        <v>68000</v>
      </c>
      <c r="E255" s="6">
        <f t="shared" si="3"/>
        <v>68000</v>
      </c>
      <c r="F255" s="6">
        <v>68000</v>
      </c>
      <c r="G255" s="6">
        <v>0</v>
      </c>
      <c r="H255" s="7">
        <v>0</v>
      </c>
      <c r="I255" s="6">
        <v>0</v>
      </c>
      <c r="J255" s="6">
        <v>0</v>
      </c>
      <c r="K255" s="8">
        <v>0</v>
      </c>
    </row>
    <row r="256" spans="1:11" x14ac:dyDescent="0.25">
      <c r="A256" s="3" t="s">
        <v>144</v>
      </c>
      <c r="B256" s="4" t="s">
        <v>28</v>
      </c>
      <c r="C256" s="5" t="s">
        <v>189</v>
      </c>
      <c r="D256" s="6">
        <v>129563</v>
      </c>
      <c r="E256" s="6">
        <f t="shared" si="3"/>
        <v>129563</v>
      </c>
      <c r="F256" s="6">
        <v>129563</v>
      </c>
      <c r="G256" s="6">
        <v>0</v>
      </c>
      <c r="H256" s="7">
        <v>0</v>
      </c>
      <c r="I256" s="6">
        <v>0</v>
      </c>
      <c r="J256" s="6">
        <v>0</v>
      </c>
      <c r="K256" s="8">
        <v>0.3</v>
      </c>
    </row>
    <row r="257" spans="1:11" x14ac:dyDescent="0.25">
      <c r="A257" s="3" t="s">
        <v>144</v>
      </c>
      <c r="B257" s="4" t="s">
        <v>28</v>
      </c>
      <c r="C257" s="5" t="s">
        <v>190</v>
      </c>
      <c r="D257" s="6">
        <v>38775902</v>
      </c>
      <c r="E257" s="6">
        <f t="shared" si="3"/>
        <v>37675902</v>
      </c>
      <c r="F257" s="6">
        <v>37675902</v>
      </c>
      <c r="G257" s="6">
        <v>0</v>
      </c>
      <c r="H257" s="7">
        <v>1100000</v>
      </c>
      <c r="I257" s="6">
        <v>0</v>
      </c>
      <c r="J257" s="6">
        <v>0</v>
      </c>
      <c r="K257" s="8">
        <v>1.3</v>
      </c>
    </row>
    <row r="258" spans="1:11" x14ac:dyDescent="0.25">
      <c r="A258" s="3" t="s">
        <v>144</v>
      </c>
      <c r="B258" s="4" t="s">
        <v>28</v>
      </c>
      <c r="C258" s="5" t="s">
        <v>191</v>
      </c>
      <c r="D258" s="6">
        <v>272929</v>
      </c>
      <c r="E258" s="6">
        <f t="shared" si="3"/>
        <v>272929</v>
      </c>
      <c r="F258" s="6">
        <v>272929</v>
      </c>
      <c r="G258" s="6">
        <v>0</v>
      </c>
      <c r="H258" s="7">
        <v>0</v>
      </c>
      <c r="I258" s="6">
        <v>0</v>
      </c>
      <c r="J258" s="6">
        <v>0</v>
      </c>
      <c r="K258" s="8">
        <v>0.9</v>
      </c>
    </row>
    <row r="259" spans="1:11" x14ac:dyDescent="0.25">
      <c r="A259" s="3" t="s">
        <v>144</v>
      </c>
      <c r="B259" s="4" t="s">
        <v>28</v>
      </c>
      <c r="C259" s="5" t="s">
        <v>192</v>
      </c>
      <c r="D259" s="6">
        <v>43114</v>
      </c>
      <c r="E259" s="6">
        <f t="shared" ref="E259:E322" si="4">SUM(F259:G259)</f>
        <v>0</v>
      </c>
      <c r="F259" s="6">
        <v>0</v>
      </c>
      <c r="G259" s="6">
        <v>0</v>
      </c>
      <c r="H259" s="7">
        <v>43114</v>
      </c>
      <c r="I259" s="6">
        <v>0</v>
      </c>
      <c r="J259" s="6">
        <v>0</v>
      </c>
      <c r="K259" s="8">
        <v>0.4</v>
      </c>
    </row>
    <row r="260" spans="1:11" x14ac:dyDescent="0.25">
      <c r="A260" s="3" t="s">
        <v>144</v>
      </c>
      <c r="B260" s="4" t="s">
        <v>28</v>
      </c>
      <c r="C260" s="5" t="s">
        <v>181</v>
      </c>
      <c r="D260" s="6">
        <v>80656559</v>
      </c>
      <c r="E260" s="6">
        <f t="shared" si="4"/>
        <v>0</v>
      </c>
      <c r="F260" s="6">
        <v>0</v>
      </c>
      <c r="G260" s="6">
        <v>0</v>
      </c>
      <c r="H260" s="7">
        <v>80656559</v>
      </c>
      <c r="I260" s="6">
        <v>0</v>
      </c>
      <c r="J260" s="6">
        <v>0</v>
      </c>
      <c r="K260" s="8">
        <v>0</v>
      </c>
    </row>
    <row r="261" spans="1:11" x14ac:dyDescent="0.25">
      <c r="A261" s="3" t="s">
        <v>144</v>
      </c>
      <c r="B261" s="4" t="s">
        <v>28</v>
      </c>
      <c r="C261" s="5" t="s">
        <v>193</v>
      </c>
      <c r="D261" s="6">
        <v>19816</v>
      </c>
      <c r="E261" s="6">
        <f t="shared" si="4"/>
        <v>19816</v>
      </c>
      <c r="F261" s="6">
        <v>19816</v>
      </c>
      <c r="G261" s="6">
        <v>0</v>
      </c>
      <c r="H261" s="7">
        <v>0</v>
      </c>
      <c r="I261" s="6">
        <v>0</v>
      </c>
      <c r="J261" s="6">
        <v>0</v>
      </c>
      <c r="K261" s="8">
        <v>0</v>
      </c>
    </row>
    <row r="262" spans="1:11" x14ac:dyDescent="0.25">
      <c r="A262" s="3" t="s">
        <v>144</v>
      </c>
      <c r="B262" s="4" t="s">
        <v>28</v>
      </c>
      <c r="C262" s="5" t="s">
        <v>194</v>
      </c>
      <c r="D262" s="6">
        <v>116550</v>
      </c>
      <c r="E262" s="6">
        <f t="shared" si="4"/>
        <v>116550</v>
      </c>
      <c r="F262" s="6">
        <v>116550</v>
      </c>
      <c r="G262" s="6">
        <v>0</v>
      </c>
      <c r="H262" s="7">
        <v>0</v>
      </c>
      <c r="I262" s="6">
        <v>0</v>
      </c>
      <c r="J262" s="6">
        <v>0</v>
      </c>
      <c r="K262" s="8">
        <v>0.9</v>
      </c>
    </row>
    <row r="263" spans="1:11" x14ac:dyDescent="0.25">
      <c r="A263" s="3" t="s">
        <v>144</v>
      </c>
      <c r="B263" s="4" t="s">
        <v>28</v>
      </c>
      <c r="C263" s="5" t="s">
        <v>195</v>
      </c>
      <c r="D263" s="6">
        <v>168942</v>
      </c>
      <c r="E263" s="6">
        <f t="shared" si="4"/>
        <v>168942</v>
      </c>
      <c r="F263" s="6">
        <v>168942</v>
      </c>
      <c r="G263" s="6">
        <v>0</v>
      </c>
      <c r="H263" s="7">
        <v>0</v>
      </c>
      <c r="I263" s="6">
        <v>0</v>
      </c>
      <c r="J263" s="6">
        <v>0</v>
      </c>
      <c r="K263" s="8">
        <v>0.3</v>
      </c>
    </row>
    <row r="264" spans="1:11" x14ac:dyDescent="0.25">
      <c r="A264" s="3" t="s">
        <v>144</v>
      </c>
      <c r="B264" s="4" t="s">
        <v>28</v>
      </c>
      <c r="C264" s="5" t="s">
        <v>196</v>
      </c>
      <c r="D264" s="6">
        <v>106196</v>
      </c>
      <c r="E264" s="6">
        <f t="shared" si="4"/>
        <v>106196</v>
      </c>
      <c r="F264" s="6">
        <v>106196</v>
      </c>
      <c r="G264" s="6">
        <v>0</v>
      </c>
      <c r="H264" s="7">
        <v>0</v>
      </c>
      <c r="I264" s="6">
        <v>0</v>
      </c>
      <c r="J264" s="6">
        <v>0</v>
      </c>
      <c r="K264" s="8">
        <v>0</v>
      </c>
    </row>
    <row r="265" spans="1:11" x14ac:dyDescent="0.25">
      <c r="A265" s="3" t="s">
        <v>144</v>
      </c>
      <c r="B265" s="4" t="s">
        <v>28</v>
      </c>
      <c r="C265" s="5" t="s">
        <v>197</v>
      </c>
      <c r="D265" s="6">
        <v>463729</v>
      </c>
      <c r="E265" s="6">
        <f t="shared" si="4"/>
        <v>463729</v>
      </c>
      <c r="F265" s="6">
        <v>463729</v>
      </c>
      <c r="G265" s="6">
        <v>0</v>
      </c>
      <c r="H265" s="7">
        <v>0</v>
      </c>
      <c r="I265" s="6">
        <v>0</v>
      </c>
      <c r="J265" s="6">
        <v>0</v>
      </c>
      <c r="K265" s="8">
        <v>0</v>
      </c>
    </row>
    <row r="266" spans="1:11" x14ac:dyDescent="0.25">
      <c r="A266" s="3" t="s">
        <v>144</v>
      </c>
      <c r="B266" s="4" t="s">
        <v>28</v>
      </c>
      <c r="C266" s="5" t="s">
        <v>198</v>
      </c>
      <c r="D266" s="6">
        <v>250000</v>
      </c>
      <c r="E266" s="6">
        <f t="shared" si="4"/>
        <v>250000</v>
      </c>
      <c r="F266" s="6">
        <v>250000</v>
      </c>
      <c r="G266" s="6">
        <v>0</v>
      </c>
      <c r="H266" s="7">
        <v>0</v>
      </c>
      <c r="I266" s="6">
        <v>0</v>
      </c>
      <c r="J266" s="6">
        <v>0</v>
      </c>
      <c r="K266" s="8">
        <v>0</v>
      </c>
    </row>
    <row r="267" spans="1:11" x14ac:dyDescent="0.25">
      <c r="A267" s="3" t="s">
        <v>144</v>
      </c>
      <c r="B267" s="4" t="s">
        <v>28</v>
      </c>
      <c r="C267" s="5" t="s">
        <v>199</v>
      </c>
      <c r="D267" s="6">
        <v>37495</v>
      </c>
      <c r="E267" s="6">
        <f t="shared" si="4"/>
        <v>0</v>
      </c>
      <c r="F267" s="6">
        <v>0</v>
      </c>
      <c r="G267" s="6">
        <v>0</v>
      </c>
      <c r="H267" s="7">
        <v>37495</v>
      </c>
      <c r="I267" s="6">
        <v>0</v>
      </c>
      <c r="J267" s="6">
        <v>0</v>
      </c>
      <c r="K267" s="8">
        <v>0</v>
      </c>
    </row>
    <row r="268" spans="1:11" x14ac:dyDescent="0.25">
      <c r="A268" s="3" t="s">
        <v>144</v>
      </c>
      <c r="B268" s="4" t="s">
        <v>28</v>
      </c>
      <c r="C268" s="5" t="s">
        <v>200</v>
      </c>
      <c r="D268" s="6">
        <v>1012201</v>
      </c>
      <c r="E268" s="6">
        <f t="shared" si="4"/>
        <v>1012201</v>
      </c>
      <c r="F268" s="6">
        <v>1012201</v>
      </c>
      <c r="G268" s="6">
        <v>0</v>
      </c>
      <c r="H268" s="7">
        <v>0</v>
      </c>
      <c r="I268" s="6">
        <v>0</v>
      </c>
      <c r="J268" s="6">
        <v>0</v>
      </c>
      <c r="K268" s="8">
        <v>0.2</v>
      </c>
    </row>
    <row r="269" spans="1:11" x14ac:dyDescent="0.25">
      <c r="A269" s="3" t="s">
        <v>144</v>
      </c>
      <c r="B269" s="4" t="s">
        <v>28</v>
      </c>
      <c r="C269" s="5" t="s">
        <v>201</v>
      </c>
      <c r="D269" s="6">
        <v>173972108</v>
      </c>
      <c r="E269" s="6">
        <f t="shared" si="4"/>
        <v>173972108</v>
      </c>
      <c r="F269" s="6">
        <v>173972108</v>
      </c>
      <c r="G269" s="6">
        <v>0</v>
      </c>
      <c r="H269" s="7">
        <v>0</v>
      </c>
      <c r="I269" s="6">
        <v>0</v>
      </c>
      <c r="J269" s="6">
        <v>0</v>
      </c>
      <c r="K269" s="8">
        <v>0</v>
      </c>
    </row>
    <row r="270" spans="1:11" x14ac:dyDescent="0.25">
      <c r="A270" s="3" t="s">
        <v>144</v>
      </c>
      <c r="B270" s="4" t="s">
        <v>28</v>
      </c>
      <c r="C270" s="5" t="s">
        <v>202</v>
      </c>
      <c r="D270" s="6">
        <v>250000</v>
      </c>
      <c r="E270" s="6">
        <f t="shared" si="4"/>
        <v>0</v>
      </c>
      <c r="F270" s="6">
        <v>0</v>
      </c>
      <c r="G270" s="6">
        <v>0</v>
      </c>
      <c r="H270" s="7">
        <v>0</v>
      </c>
      <c r="I270" s="6">
        <v>250000</v>
      </c>
      <c r="J270" s="6">
        <v>0</v>
      </c>
      <c r="K270" s="8">
        <v>0</v>
      </c>
    </row>
    <row r="271" spans="1:11" x14ac:dyDescent="0.25">
      <c r="A271" s="3" t="s">
        <v>144</v>
      </c>
      <c r="B271" s="4" t="s">
        <v>28</v>
      </c>
      <c r="C271" s="5" t="s">
        <v>203</v>
      </c>
      <c r="D271" s="6">
        <v>0</v>
      </c>
      <c r="E271" s="6">
        <f t="shared" si="4"/>
        <v>525098</v>
      </c>
      <c r="F271" s="6">
        <v>525098</v>
      </c>
      <c r="G271" s="6">
        <v>0</v>
      </c>
      <c r="H271" s="7">
        <v>0</v>
      </c>
      <c r="I271" s="6">
        <v>0</v>
      </c>
      <c r="J271" s="6">
        <v>-525098</v>
      </c>
      <c r="K271" s="8">
        <v>0</v>
      </c>
    </row>
    <row r="272" spans="1:11" x14ac:dyDescent="0.25">
      <c r="A272" s="3" t="s">
        <v>144</v>
      </c>
      <c r="B272" s="4" t="s">
        <v>28</v>
      </c>
      <c r="C272" s="5" t="s">
        <v>204</v>
      </c>
      <c r="D272" s="6">
        <v>9046331</v>
      </c>
      <c r="E272" s="6">
        <f t="shared" si="4"/>
        <v>9046331</v>
      </c>
      <c r="F272" s="6">
        <v>9046331</v>
      </c>
      <c r="G272" s="6">
        <v>0</v>
      </c>
      <c r="H272" s="7">
        <v>0</v>
      </c>
      <c r="I272" s="6">
        <v>0</v>
      </c>
      <c r="J272" s="6">
        <v>0</v>
      </c>
      <c r="K272" s="8">
        <v>0</v>
      </c>
    </row>
    <row r="273" spans="1:11" x14ac:dyDescent="0.25">
      <c r="A273" s="3" t="s">
        <v>144</v>
      </c>
      <c r="B273" s="4" t="s">
        <v>28</v>
      </c>
      <c r="C273" s="5" t="s">
        <v>35</v>
      </c>
      <c r="D273" s="6">
        <v>-7140744</v>
      </c>
      <c r="E273" s="6">
        <f t="shared" si="4"/>
        <v>-900000</v>
      </c>
      <c r="F273" s="6">
        <v>373487500</v>
      </c>
      <c r="G273" s="6">
        <v>-374387500</v>
      </c>
      <c r="H273" s="7">
        <v>-6240744</v>
      </c>
      <c r="I273" s="6">
        <v>0</v>
      </c>
      <c r="J273" s="6">
        <v>0</v>
      </c>
      <c r="K273" s="8">
        <v>0</v>
      </c>
    </row>
    <row r="274" spans="1:11" x14ac:dyDescent="0.25">
      <c r="A274" s="3" t="s">
        <v>144</v>
      </c>
      <c r="B274" s="4" t="s">
        <v>28</v>
      </c>
      <c r="C274" s="5" t="s">
        <v>205</v>
      </c>
      <c r="D274" s="6">
        <v>509000000</v>
      </c>
      <c r="E274" s="6">
        <f t="shared" si="4"/>
        <v>0</v>
      </c>
      <c r="F274" s="6">
        <v>0</v>
      </c>
      <c r="G274" s="6">
        <v>0</v>
      </c>
      <c r="H274" s="7">
        <v>-1000000</v>
      </c>
      <c r="I274" s="6">
        <v>0</v>
      </c>
      <c r="J274" s="6">
        <v>510000000</v>
      </c>
      <c r="K274" s="8">
        <v>0</v>
      </c>
    </row>
    <row r="275" spans="1:11" x14ac:dyDescent="0.25">
      <c r="A275" s="3" t="s">
        <v>144</v>
      </c>
      <c r="B275" s="4" t="s">
        <v>28</v>
      </c>
      <c r="C275" s="5" t="s">
        <v>41</v>
      </c>
      <c r="D275" s="6">
        <v>0</v>
      </c>
      <c r="E275" s="6">
        <f t="shared" si="4"/>
        <v>0</v>
      </c>
      <c r="F275" s="6">
        <v>-370004445</v>
      </c>
      <c r="G275" s="6">
        <v>370004445</v>
      </c>
      <c r="H275" s="7">
        <v>0</v>
      </c>
      <c r="I275" s="6">
        <v>0</v>
      </c>
      <c r="J275" s="6">
        <v>0</v>
      </c>
      <c r="K275" s="8">
        <v>0</v>
      </c>
    </row>
    <row r="276" spans="1:11" x14ac:dyDescent="0.25">
      <c r="A276" s="3" t="s">
        <v>144</v>
      </c>
      <c r="B276" s="4" t="s">
        <v>34</v>
      </c>
      <c r="C276" s="5" t="s">
        <v>35</v>
      </c>
      <c r="D276" s="6">
        <v>6328385349</v>
      </c>
      <c r="E276" s="6">
        <f t="shared" si="4"/>
        <v>4652659058</v>
      </c>
      <c r="F276" s="6">
        <v>4568167664</v>
      </c>
      <c r="G276" s="6">
        <v>84491394</v>
      </c>
      <c r="H276" s="7">
        <v>1015987081</v>
      </c>
      <c r="I276" s="6">
        <v>40151896</v>
      </c>
      <c r="J276" s="6">
        <v>619587314</v>
      </c>
      <c r="K276" s="8">
        <v>612</v>
      </c>
    </row>
    <row r="277" spans="1:11" x14ac:dyDescent="0.25">
      <c r="A277" s="3" t="s">
        <v>144</v>
      </c>
      <c r="B277" s="4" t="s">
        <v>34</v>
      </c>
      <c r="C277" s="5" t="s">
        <v>206</v>
      </c>
      <c r="D277" s="6">
        <v>-667680</v>
      </c>
      <c r="E277" s="6">
        <f t="shared" si="4"/>
        <v>0</v>
      </c>
      <c r="F277" s="6">
        <v>0</v>
      </c>
      <c r="G277" s="6">
        <v>0</v>
      </c>
      <c r="H277" s="7">
        <v>-667680</v>
      </c>
      <c r="I277" s="6">
        <v>0</v>
      </c>
      <c r="J277" s="6">
        <v>0</v>
      </c>
      <c r="K277" s="8">
        <v>0</v>
      </c>
    </row>
    <row r="278" spans="1:11" x14ac:dyDescent="0.25">
      <c r="A278" s="3" t="s">
        <v>144</v>
      </c>
      <c r="B278" s="4" t="s">
        <v>34</v>
      </c>
      <c r="C278" s="5" t="s">
        <v>36</v>
      </c>
      <c r="D278" s="6">
        <v>-1220885</v>
      </c>
      <c r="E278" s="6">
        <f t="shared" si="4"/>
        <v>-870498</v>
      </c>
      <c r="F278" s="6">
        <v>-870498</v>
      </c>
      <c r="G278" s="6">
        <v>0</v>
      </c>
      <c r="H278" s="7">
        <v>-198219</v>
      </c>
      <c r="I278" s="6">
        <v>-152168</v>
      </c>
      <c r="J278" s="6">
        <v>0</v>
      </c>
      <c r="K278" s="8">
        <v>0</v>
      </c>
    </row>
    <row r="279" spans="1:11" x14ac:dyDescent="0.25">
      <c r="A279" s="3" t="s">
        <v>144</v>
      </c>
      <c r="B279" s="4" t="s">
        <v>34</v>
      </c>
      <c r="C279" s="5" t="s">
        <v>205</v>
      </c>
      <c r="D279" s="6">
        <v>-532382433</v>
      </c>
      <c r="E279" s="6">
        <f t="shared" si="4"/>
        <v>-722777639</v>
      </c>
      <c r="F279" s="6">
        <v>-722777639</v>
      </c>
      <c r="G279" s="6">
        <v>0</v>
      </c>
      <c r="H279" s="7">
        <v>32401424</v>
      </c>
      <c r="I279" s="6">
        <v>0</v>
      </c>
      <c r="J279" s="6">
        <v>157993782</v>
      </c>
      <c r="K279" s="8">
        <v>-3</v>
      </c>
    </row>
    <row r="280" spans="1:11" x14ac:dyDescent="0.25">
      <c r="A280" s="3" t="s">
        <v>144</v>
      </c>
      <c r="B280" s="4" t="s">
        <v>34</v>
      </c>
      <c r="C280" s="5" t="s">
        <v>207</v>
      </c>
      <c r="D280" s="6">
        <v>85764377</v>
      </c>
      <c r="E280" s="6">
        <f t="shared" si="4"/>
        <v>60764377</v>
      </c>
      <c r="F280" s="6">
        <v>60764377</v>
      </c>
      <c r="G280" s="6">
        <v>0</v>
      </c>
      <c r="H280" s="7">
        <v>25000000</v>
      </c>
      <c r="I280" s="6">
        <v>0</v>
      </c>
      <c r="J280" s="6">
        <v>0</v>
      </c>
      <c r="K280" s="8">
        <v>0</v>
      </c>
    </row>
    <row r="281" spans="1:11" x14ac:dyDescent="0.25">
      <c r="A281" s="3" t="s">
        <v>144</v>
      </c>
      <c r="B281" s="4" t="s">
        <v>34</v>
      </c>
      <c r="C281" s="5" t="s">
        <v>208</v>
      </c>
      <c r="D281" s="6">
        <v>10000000</v>
      </c>
      <c r="E281" s="6">
        <f t="shared" si="4"/>
        <v>0</v>
      </c>
      <c r="F281" s="6">
        <v>0</v>
      </c>
      <c r="G281" s="6">
        <v>0</v>
      </c>
      <c r="H281" s="7">
        <v>10000000</v>
      </c>
      <c r="I281" s="6">
        <v>0</v>
      </c>
      <c r="J281" s="6">
        <v>0</v>
      </c>
      <c r="K281" s="8">
        <v>0</v>
      </c>
    </row>
    <row r="282" spans="1:11" x14ac:dyDescent="0.25">
      <c r="A282" s="3" t="s">
        <v>144</v>
      </c>
      <c r="B282" s="4" t="s">
        <v>34</v>
      </c>
      <c r="C282" s="5" t="s">
        <v>41</v>
      </c>
      <c r="D282" s="6">
        <v>6071</v>
      </c>
      <c r="E282" s="6">
        <f t="shared" si="4"/>
        <v>6071</v>
      </c>
      <c r="F282" s="6">
        <v>-550607458</v>
      </c>
      <c r="G282" s="6">
        <v>550613529</v>
      </c>
      <c r="H282" s="7">
        <v>0</v>
      </c>
      <c r="I282" s="6">
        <v>0</v>
      </c>
      <c r="J282" s="6">
        <v>0</v>
      </c>
      <c r="K282" s="8">
        <v>0</v>
      </c>
    </row>
    <row r="283" spans="1:11" x14ac:dyDescent="0.25">
      <c r="A283" s="3" t="s">
        <v>144</v>
      </c>
      <c r="B283" s="4" t="s">
        <v>34</v>
      </c>
      <c r="C283" s="5" t="s">
        <v>209</v>
      </c>
      <c r="D283" s="6">
        <v>-750000</v>
      </c>
      <c r="E283" s="6">
        <f t="shared" si="4"/>
        <v>0</v>
      </c>
      <c r="F283" s="6">
        <v>0</v>
      </c>
      <c r="G283" s="6">
        <v>0</v>
      </c>
      <c r="H283" s="7">
        <v>-750000</v>
      </c>
      <c r="I283" s="6">
        <v>0</v>
      </c>
      <c r="J283" s="6">
        <v>0</v>
      </c>
      <c r="K283" s="8">
        <v>0</v>
      </c>
    </row>
    <row r="284" spans="1:11" x14ac:dyDescent="0.25">
      <c r="A284" s="3" t="s">
        <v>144</v>
      </c>
      <c r="B284" s="4" t="s">
        <v>34</v>
      </c>
      <c r="C284" s="5" t="s">
        <v>210</v>
      </c>
      <c r="D284" s="6">
        <v>20000000</v>
      </c>
      <c r="E284" s="6">
        <f t="shared" si="4"/>
        <v>20000000</v>
      </c>
      <c r="F284" s="6">
        <v>20000000</v>
      </c>
      <c r="G284" s="6">
        <v>0</v>
      </c>
      <c r="H284" s="7">
        <v>0</v>
      </c>
      <c r="I284" s="6">
        <v>0</v>
      </c>
      <c r="J284" s="6">
        <v>0</v>
      </c>
      <c r="K284" s="8">
        <v>0</v>
      </c>
    </row>
    <row r="285" spans="1:11" x14ac:dyDescent="0.25">
      <c r="A285" s="3" t="s">
        <v>144</v>
      </c>
      <c r="B285" s="4" t="s">
        <v>3</v>
      </c>
      <c r="C285" s="5" t="s">
        <v>41</v>
      </c>
      <c r="D285" s="6">
        <v>5847545486</v>
      </c>
      <c r="E285" s="6">
        <f t="shared" si="4"/>
        <v>3786903022</v>
      </c>
      <c r="F285" s="6">
        <v>2921618823</v>
      </c>
      <c r="G285" s="6">
        <v>865284199</v>
      </c>
      <c r="H285" s="7">
        <v>1401687125</v>
      </c>
      <c r="I285" s="6">
        <v>38200295</v>
      </c>
      <c r="J285" s="6">
        <v>620755044</v>
      </c>
      <c r="K285" s="8">
        <v>608.6</v>
      </c>
    </row>
    <row r="286" spans="1:11" x14ac:dyDescent="0.25">
      <c r="A286" s="3" t="s">
        <v>144</v>
      </c>
      <c r="B286" s="4" t="s">
        <v>3</v>
      </c>
      <c r="C286" s="5" t="s">
        <v>211</v>
      </c>
      <c r="D286" s="6">
        <v>15419</v>
      </c>
      <c r="E286" s="6">
        <f t="shared" si="4"/>
        <v>15419</v>
      </c>
      <c r="F286" s="6">
        <v>15419</v>
      </c>
      <c r="G286" s="6">
        <v>0</v>
      </c>
      <c r="H286" s="7">
        <v>0</v>
      </c>
      <c r="I286" s="6">
        <v>0</v>
      </c>
      <c r="J286" s="6">
        <v>0</v>
      </c>
      <c r="K286" s="8">
        <v>0</v>
      </c>
    </row>
    <row r="287" spans="1:11" x14ac:dyDescent="0.25">
      <c r="A287" s="3" t="s">
        <v>144</v>
      </c>
      <c r="B287" s="4" t="s">
        <v>3</v>
      </c>
      <c r="C287" s="5" t="s">
        <v>212</v>
      </c>
      <c r="D287" s="6">
        <v>16692</v>
      </c>
      <c r="E287" s="6">
        <f t="shared" si="4"/>
        <v>0</v>
      </c>
      <c r="F287" s="6">
        <v>0</v>
      </c>
      <c r="G287" s="6">
        <v>0</v>
      </c>
      <c r="H287" s="7">
        <v>16692</v>
      </c>
      <c r="I287" s="6">
        <v>0</v>
      </c>
      <c r="J287" s="6">
        <v>0</v>
      </c>
      <c r="K287" s="8">
        <v>0.2</v>
      </c>
    </row>
    <row r="288" spans="1:11" x14ac:dyDescent="0.25">
      <c r="A288" s="3" t="s">
        <v>144</v>
      </c>
      <c r="B288" s="4" t="s">
        <v>3</v>
      </c>
      <c r="C288" s="5" t="s">
        <v>213</v>
      </c>
      <c r="D288" s="6">
        <v>220115</v>
      </c>
      <c r="E288" s="6">
        <f t="shared" si="4"/>
        <v>220115</v>
      </c>
      <c r="F288" s="6">
        <v>220115</v>
      </c>
      <c r="G288" s="6">
        <v>0</v>
      </c>
      <c r="H288" s="7">
        <v>0</v>
      </c>
      <c r="I288" s="6">
        <v>0</v>
      </c>
      <c r="J288" s="6">
        <v>0</v>
      </c>
      <c r="K288" s="8">
        <v>0.3</v>
      </c>
    </row>
    <row r="289" spans="1:11" x14ac:dyDescent="0.25">
      <c r="A289" s="3" t="s">
        <v>144</v>
      </c>
      <c r="B289" s="4" t="s">
        <v>3</v>
      </c>
      <c r="C289" s="5" t="s">
        <v>214</v>
      </c>
      <c r="D289" s="6">
        <v>250000</v>
      </c>
      <c r="E289" s="6">
        <f t="shared" si="4"/>
        <v>0</v>
      </c>
      <c r="F289" s="6">
        <v>0</v>
      </c>
      <c r="G289" s="6">
        <v>0</v>
      </c>
      <c r="H289" s="7">
        <v>0</v>
      </c>
      <c r="I289" s="6">
        <v>250000</v>
      </c>
      <c r="J289" s="6">
        <v>0</v>
      </c>
      <c r="K289" s="8">
        <v>0</v>
      </c>
    </row>
    <row r="290" spans="1:11" x14ac:dyDescent="0.25">
      <c r="A290" s="3" t="s">
        <v>144</v>
      </c>
      <c r="B290" s="4" t="s">
        <v>3</v>
      </c>
      <c r="C290" s="5" t="s">
        <v>215</v>
      </c>
      <c r="D290" s="6">
        <v>20000</v>
      </c>
      <c r="E290" s="6">
        <f t="shared" si="4"/>
        <v>20000</v>
      </c>
      <c r="F290" s="6">
        <v>20000</v>
      </c>
      <c r="G290" s="6">
        <v>0</v>
      </c>
      <c r="H290" s="7">
        <v>0</v>
      </c>
      <c r="I290" s="6">
        <v>0</v>
      </c>
      <c r="J290" s="6">
        <v>0</v>
      </c>
      <c r="K290" s="8">
        <v>0</v>
      </c>
    </row>
    <row r="291" spans="1:11" x14ac:dyDescent="0.25">
      <c r="A291" s="3" t="s">
        <v>144</v>
      </c>
      <c r="B291" s="4" t="s">
        <v>3</v>
      </c>
      <c r="C291" s="5" t="s">
        <v>216</v>
      </c>
      <c r="D291" s="6">
        <v>91944</v>
      </c>
      <c r="E291" s="6">
        <f t="shared" si="4"/>
        <v>0</v>
      </c>
      <c r="F291" s="6">
        <v>0</v>
      </c>
      <c r="G291" s="6">
        <v>0</v>
      </c>
      <c r="H291" s="7">
        <v>91944</v>
      </c>
      <c r="I291" s="6">
        <v>0</v>
      </c>
      <c r="J291" s="6">
        <v>0</v>
      </c>
      <c r="K291" s="8">
        <v>0.3</v>
      </c>
    </row>
    <row r="292" spans="1:11" x14ac:dyDescent="0.25">
      <c r="A292" s="3" t="s">
        <v>144</v>
      </c>
      <c r="B292" s="4" t="s">
        <v>3</v>
      </c>
      <c r="C292" s="5" t="s">
        <v>217</v>
      </c>
      <c r="D292" s="6">
        <v>9132856</v>
      </c>
      <c r="E292" s="6">
        <f t="shared" si="4"/>
        <v>9132856</v>
      </c>
      <c r="F292" s="6">
        <v>9132856</v>
      </c>
      <c r="G292" s="6">
        <v>0</v>
      </c>
      <c r="H292" s="7">
        <v>0</v>
      </c>
      <c r="I292" s="6">
        <v>0</v>
      </c>
      <c r="J292" s="6">
        <v>0</v>
      </c>
      <c r="K292" s="8">
        <v>4.3</v>
      </c>
    </row>
    <row r="293" spans="1:11" x14ac:dyDescent="0.25">
      <c r="A293" s="3" t="s">
        <v>144</v>
      </c>
      <c r="B293" s="4" t="s">
        <v>3</v>
      </c>
      <c r="C293" s="5" t="s">
        <v>218</v>
      </c>
      <c r="D293" s="6">
        <v>100000000</v>
      </c>
      <c r="E293" s="6">
        <f t="shared" si="4"/>
        <v>0</v>
      </c>
      <c r="F293" s="6">
        <v>0</v>
      </c>
      <c r="G293" s="6">
        <v>0</v>
      </c>
      <c r="H293" s="7">
        <v>100000000</v>
      </c>
      <c r="I293" s="6">
        <v>0</v>
      </c>
      <c r="J293" s="6">
        <v>0</v>
      </c>
      <c r="K293" s="8">
        <v>0</v>
      </c>
    </row>
    <row r="294" spans="1:11" x14ac:dyDescent="0.25">
      <c r="A294" s="3" t="s">
        <v>144</v>
      </c>
      <c r="B294" s="4" t="s">
        <v>3</v>
      </c>
      <c r="C294" s="5" t="s">
        <v>219</v>
      </c>
      <c r="D294" s="6">
        <v>100000</v>
      </c>
      <c r="E294" s="6">
        <f t="shared" si="4"/>
        <v>100000</v>
      </c>
      <c r="F294" s="6">
        <v>100000</v>
      </c>
      <c r="G294" s="6">
        <v>0</v>
      </c>
      <c r="H294" s="7">
        <v>0</v>
      </c>
      <c r="I294" s="6">
        <v>0</v>
      </c>
      <c r="J294" s="6">
        <v>0</v>
      </c>
      <c r="K294" s="8">
        <v>0</v>
      </c>
    </row>
    <row r="295" spans="1:11" x14ac:dyDescent="0.25">
      <c r="A295" s="3" t="s">
        <v>144</v>
      </c>
      <c r="B295" s="4" t="s">
        <v>3</v>
      </c>
      <c r="C295" s="5" t="s">
        <v>220</v>
      </c>
      <c r="D295" s="6">
        <v>496754361</v>
      </c>
      <c r="E295" s="6">
        <f t="shared" si="4"/>
        <v>483354361</v>
      </c>
      <c r="F295" s="6">
        <v>483354361</v>
      </c>
      <c r="G295" s="6">
        <v>0</v>
      </c>
      <c r="H295" s="7">
        <v>11400000</v>
      </c>
      <c r="I295" s="6">
        <v>2000000</v>
      </c>
      <c r="J295" s="6">
        <v>0</v>
      </c>
      <c r="K295" s="8">
        <v>2.2999999999999998</v>
      </c>
    </row>
    <row r="296" spans="1:11" x14ac:dyDescent="0.25">
      <c r="A296" s="3" t="s">
        <v>144</v>
      </c>
      <c r="B296" s="4" t="s">
        <v>3</v>
      </c>
      <c r="C296" s="5" t="s">
        <v>221</v>
      </c>
      <c r="D296" s="6">
        <v>6200000</v>
      </c>
      <c r="E296" s="6">
        <f t="shared" si="4"/>
        <v>6200000</v>
      </c>
      <c r="F296" s="6">
        <v>6200000</v>
      </c>
      <c r="G296" s="6">
        <v>0</v>
      </c>
      <c r="H296" s="7">
        <v>0</v>
      </c>
      <c r="I296" s="6">
        <v>0</v>
      </c>
      <c r="J296" s="6">
        <v>0</v>
      </c>
      <c r="K296" s="8">
        <v>0</v>
      </c>
    </row>
    <row r="297" spans="1:11" x14ac:dyDescent="0.25">
      <c r="A297" s="3" t="s">
        <v>144</v>
      </c>
      <c r="B297" s="4" t="s">
        <v>3</v>
      </c>
      <c r="C297" s="5" t="s">
        <v>222</v>
      </c>
      <c r="D297" s="6">
        <v>6888983</v>
      </c>
      <c r="E297" s="6">
        <f t="shared" si="4"/>
        <v>0</v>
      </c>
      <c r="F297" s="6">
        <v>0</v>
      </c>
      <c r="G297" s="6">
        <v>0</v>
      </c>
      <c r="H297" s="7">
        <v>0</v>
      </c>
      <c r="I297" s="6">
        <v>6888983</v>
      </c>
      <c r="J297" s="6">
        <v>0</v>
      </c>
      <c r="K297" s="8">
        <v>0</v>
      </c>
    </row>
    <row r="298" spans="1:11" x14ac:dyDescent="0.25">
      <c r="A298" s="3" t="s">
        <v>144</v>
      </c>
      <c r="B298" s="4" t="s">
        <v>3</v>
      </c>
      <c r="C298" s="5" t="s">
        <v>223</v>
      </c>
      <c r="D298" s="6">
        <v>20115</v>
      </c>
      <c r="E298" s="6">
        <f t="shared" si="4"/>
        <v>20115</v>
      </c>
      <c r="F298" s="6">
        <v>20115</v>
      </c>
      <c r="G298" s="6">
        <v>0</v>
      </c>
      <c r="H298" s="7">
        <v>0</v>
      </c>
      <c r="I298" s="6">
        <v>0</v>
      </c>
      <c r="J298" s="6">
        <v>0</v>
      </c>
      <c r="K298" s="8">
        <v>0.3</v>
      </c>
    </row>
    <row r="299" spans="1:11" x14ac:dyDescent="0.25">
      <c r="A299" s="3" t="s">
        <v>144</v>
      </c>
      <c r="B299" s="4" t="s">
        <v>3</v>
      </c>
      <c r="C299" s="5" t="s">
        <v>224</v>
      </c>
      <c r="D299" s="6">
        <v>53500</v>
      </c>
      <c r="E299" s="6">
        <f t="shared" si="4"/>
        <v>53500</v>
      </c>
      <c r="F299" s="6">
        <v>53500</v>
      </c>
      <c r="G299" s="6">
        <v>0</v>
      </c>
      <c r="H299" s="7">
        <v>0</v>
      </c>
      <c r="I299" s="6">
        <v>0</v>
      </c>
      <c r="J299" s="6">
        <v>0</v>
      </c>
      <c r="K299" s="8">
        <v>0</v>
      </c>
    </row>
    <row r="300" spans="1:11" x14ac:dyDescent="0.25">
      <c r="A300" s="3" t="s">
        <v>144</v>
      </c>
      <c r="B300" s="4" t="s">
        <v>3</v>
      </c>
      <c r="C300" s="5" t="s">
        <v>225</v>
      </c>
      <c r="D300" s="6">
        <v>2630444</v>
      </c>
      <c r="E300" s="6">
        <f t="shared" si="4"/>
        <v>2922976</v>
      </c>
      <c r="F300" s="6">
        <v>2922976</v>
      </c>
      <c r="G300" s="6">
        <v>0</v>
      </c>
      <c r="H300" s="7">
        <v>-292532</v>
      </c>
      <c r="I300" s="6">
        <v>0</v>
      </c>
      <c r="J300" s="6">
        <v>0</v>
      </c>
      <c r="K300" s="8">
        <v>-4</v>
      </c>
    </row>
    <row r="301" spans="1:11" x14ac:dyDescent="0.25">
      <c r="A301" s="3" t="s">
        <v>144</v>
      </c>
      <c r="B301" s="4" t="s">
        <v>3</v>
      </c>
      <c r="C301" s="5" t="s">
        <v>226</v>
      </c>
      <c r="D301" s="6">
        <v>4888</v>
      </c>
      <c r="E301" s="6">
        <f t="shared" si="4"/>
        <v>4888</v>
      </c>
      <c r="F301" s="6">
        <v>4888</v>
      </c>
      <c r="G301" s="6">
        <v>0</v>
      </c>
      <c r="H301" s="7">
        <v>0</v>
      </c>
      <c r="I301" s="6">
        <v>0</v>
      </c>
      <c r="J301" s="6">
        <v>0</v>
      </c>
      <c r="K301" s="8">
        <v>0.1</v>
      </c>
    </row>
    <row r="302" spans="1:11" x14ac:dyDescent="0.25">
      <c r="A302" s="3" t="s">
        <v>144</v>
      </c>
      <c r="B302" s="4" t="s">
        <v>3</v>
      </c>
      <c r="C302" s="5" t="s">
        <v>227</v>
      </c>
      <c r="D302" s="6">
        <v>4981720</v>
      </c>
      <c r="E302" s="6">
        <f t="shared" si="4"/>
        <v>4981720</v>
      </c>
      <c r="F302" s="6">
        <v>4981720</v>
      </c>
      <c r="G302" s="6">
        <v>0</v>
      </c>
      <c r="H302" s="7">
        <v>0</v>
      </c>
      <c r="I302" s="6">
        <v>0</v>
      </c>
      <c r="J302" s="6">
        <v>0</v>
      </c>
      <c r="K302" s="8">
        <v>1.1000000000000001</v>
      </c>
    </row>
    <row r="303" spans="1:11" x14ac:dyDescent="0.25">
      <c r="A303" s="3" t="s">
        <v>144</v>
      </c>
      <c r="B303" s="4" t="s">
        <v>3</v>
      </c>
      <c r="C303" s="5" t="s">
        <v>228</v>
      </c>
      <c r="D303" s="6">
        <v>5000000</v>
      </c>
      <c r="E303" s="6">
        <f t="shared" si="4"/>
        <v>0</v>
      </c>
      <c r="F303" s="6">
        <v>0</v>
      </c>
      <c r="G303" s="6">
        <v>0</v>
      </c>
      <c r="H303" s="7">
        <v>5000000</v>
      </c>
      <c r="I303" s="6">
        <v>0</v>
      </c>
      <c r="J303" s="6">
        <v>0</v>
      </c>
      <c r="K303" s="8">
        <v>0</v>
      </c>
    </row>
    <row r="304" spans="1:11" x14ac:dyDescent="0.25">
      <c r="A304" s="3" t="s">
        <v>144</v>
      </c>
      <c r="B304" s="4" t="s">
        <v>3</v>
      </c>
      <c r="C304" s="5" t="s">
        <v>229</v>
      </c>
      <c r="D304" s="6">
        <v>35000</v>
      </c>
      <c r="E304" s="6">
        <f t="shared" si="4"/>
        <v>35000</v>
      </c>
      <c r="F304" s="6">
        <v>35000</v>
      </c>
      <c r="G304" s="6">
        <v>0</v>
      </c>
      <c r="H304" s="7">
        <v>0</v>
      </c>
      <c r="I304" s="6">
        <v>0</v>
      </c>
      <c r="J304" s="6">
        <v>0</v>
      </c>
      <c r="K304" s="8">
        <v>0</v>
      </c>
    </row>
    <row r="305" spans="1:11" x14ac:dyDescent="0.25">
      <c r="A305" s="3" t="s">
        <v>144</v>
      </c>
      <c r="B305" s="4" t="s">
        <v>3</v>
      </c>
      <c r="C305" s="5" t="s">
        <v>230</v>
      </c>
      <c r="D305" s="6">
        <v>52000</v>
      </c>
      <c r="E305" s="6">
        <f t="shared" si="4"/>
        <v>52000</v>
      </c>
      <c r="F305" s="6">
        <v>52000</v>
      </c>
      <c r="G305" s="6">
        <v>0</v>
      </c>
      <c r="H305" s="7">
        <v>0</v>
      </c>
      <c r="I305" s="6">
        <v>0</v>
      </c>
      <c r="J305" s="6">
        <v>0</v>
      </c>
      <c r="K305" s="8">
        <v>0</v>
      </c>
    </row>
    <row r="306" spans="1:11" x14ac:dyDescent="0.25">
      <c r="A306" s="3" t="s">
        <v>144</v>
      </c>
      <c r="B306" s="4" t="s">
        <v>3</v>
      </c>
      <c r="C306" s="5" t="s">
        <v>231</v>
      </c>
      <c r="D306" s="6">
        <v>96867</v>
      </c>
      <c r="E306" s="6">
        <f t="shared" si="4"/>
        <v>96867</v>
      </c>
      <c r="F306" s="6">
        <v>96867</v>
      </c>
      <c r="G306" s="6">
        <v>0</v>
      </c>
      <c r="H306" s="7">
        <v>0</v>
      </c>
      <c r="I306" s="6">
        <v>0</v>
      </c>
      <c r="J306" s="6">
        <v>0</v>
      </c>
      <c r="K306" s="8">
        <v>0.9</v>
      </c>
    </row>
    <row r="307" spans="1:11" x14ac:dyDescent="0.25">
      <c r="A307" s="3" t="s">
        <v>144</v>
      </c>
      <c r="B307" s="4" t="s">
        <v>3</v>
      </c>
      <c r="C307" s="5" t="s">
        <v>232</v>
      </c>
      <c r="D307" s="6">
        <v>48704</v>
      </c>
      <c r="E307" s="6">
        <f t="shared" si="4"/>
        <v>48704</v>
      </c>
      <c r="F307" s="6">
        <v>48704</v>
      </c>
      <c r="G307" s="6">
        <v>0</v>
      </c>
      <c r="H307" s="7">
        <v>0</v>
      </c>
      <c r="I307" s="6">
        <v>0</v>
      </c>
      <c r="J307" s="6">
        <v>0</v>
      </c>
      <c r="K307" s="8">
        <v>0</v>
      </c>
    </row>
    <row r="308" spans="1:11" x14ac:dyDescent="0.25">
      <c r="A308" s="3" t="s">
        <v>144</v>
      </c>
      <c r="B308" s="4" t="s">
        <v>3</v>
      </c>
      <c r="C308" s="5" t="s">
        <v>233</v>
      </c>
      <c r="D308" s="6">
        <v>-48131989</v>
      </c>
      <c r="E308" s="6">
        <f t="shared" si="4"/>
        <v>0</v>
      </c>
      <c r="F308" s="6">
        <v>0</v>
      </c>
      <c r="G308" s="6">
        <v>0</v>
      </c>
      <c r="H308" s="7">
        <v>-48131989</v>
      </c>
      <c r="I308" s="6">
        <v>0</v>
      </c>
      <c r="J308" s="6">
        <v>0</v>
      </c>
      <c r="K308" s="8">
        <v>0</v>
      </c>
    </row>
    <row r="309" spans="1:11" x14ac:dyDescent="0.25">
      <c r="A309" s="3" t="s">
        <v>144</v>
      </c>
      <c r="B309" s="4" t="s">
        <v>3</v>
      </c>
      <c r="C309" s="5" t="s">
        <v>8</v>
      </c>
      <c r="D309" s="6">
        <v>0</v>
      </c>
      <c r="E309" s="6">
        <f t="shared" si="4"/>
        <v>0</v>
      </c>
      <c r="F309" s="6">
        <v>-180630413</v>
      </c>
      <c r="G309" s="6">
        <v>180630413</v>
      </c>
      <c r="H309" s="7">
        <v>0</v>
      </c>
      <c r="I309" s="6">
        <v>0</v>
      </c>
      <c r="J309" s="6">
        <v>0</v>
      </c>
      <c r="K309" s="8">
        <v>0</v>
      </c>
    </row>
    <row r="310" spans="1:11" x14ac:dyDescent="0.25">
      <c r="A310" s="3" t="s">
        <v>144</v>
      </c>
      <c r="B310" s="4" t="s">
        <v>7</v>
      </c>
      <c r="C310" s="5" t="s">
        <v>8</v>
      </c>
      <c r="D310" s="6">
        <v>6918890299</v>
      </c>
      <c r="E310" s="6">
        <f t="shared" si="4"/>
        <v>4489701918</v>
      </c>
      <c r="F310" s="6">
        <v>3400754379</v>
      </c>
      <c r="G310" s="6">
        <v>1088947539</v>
      </c>
      <c r="H310" s="7">
        <v>1308755646</v>
      </c>
      <c r="I310" s="6">
        <v>71939548</v>
      </c>
      <c r="J310" s="6">
        <v>1048493187</v>
      </c>
      <c r="K310" s="8">
        <v>630.6</v>
      </c>
    </row>
    <row r="311" spans="1:11" x14ac:dyDescent="0.25">
      <c r="A311" s="3" t="s">
        <v>144</v>
      </c>
      <c r="B311" s="4" t="s">
        <v>7</v>
      </c>
      <c r="C311" s="5" t="s">
        <v>234</v>
      </c>
      <c r="D311" s="6">
        <v>251139</v>
      </c>
      <c r="E311" s="6">
        <f t="shared" si="4"/>
        <v>0</v>
      </c>
      <c r="F311" s="6">
        <v>0</v>
      </c>
      <c r="G311" s="6">
        <v>0</v>
      </c>
      <c r="H311" s="7">
        <v>251139</v>
      </c>
      <c r="I311" s="6">
        <v>0</v>
      </c>
      <c r="J311" s="6">
        <v>0</v>
      </c>
      <c r="K311" s="8">
        <v>0.8</v>
      </c>
    </row>
    <row r="312" spans="1:11" x14ac:dyDescent="0.25">
      <c r="A312" s="3" t="s">
        <v>144</v>
      </c>
      <c r="B312" s="4" t="s">
        <v>7</v>
      </c>
      <c r="C312" s="5" t="s">
        <v>235</v>
      </c>
      <c r="D312" s="6">
        <v>21265</v>
      </c>
      <c r="E312" s="6">
        <f t="shared" si="4"/>
        <v>21265</v>
      </c>
      <c r="F312" s="6">
        <v>21265</v>
      </c>
      <c r="G312" s="6">
        <v>0</v>
      </c>
      <c r="H312" s="7">
        <v>0</v>
      </c>
      <c r="I312" s="6">
        <v>0</v>
      </c>
      <c r="J312" s="6">
        <v>0</v>
      </c>
      <c r="K312" s="8">
        <v>0</v>
      </c>
    </row>
    <row r="313" spans="1:11" x14ac:dyDescent="0.25">
      <c r="A313" s="3" t="s">
        <v>144</v>
      </c>
      <c r="B313" s="4" t="s">
        <v>7</v>
      </c>
      <c r="C313" s="5" t="s">
        <v>236</v>
      </c>
      <c r="D313" s="6">
        <v>452973</v>
      </c>
      <c r="E313" s="6">
        <f t="shared" si="4"/>
        <v>452973</v>
      </c>
      <c r="F313" s="6">
        <v>452973</v>
      </c>
      <c r="G313" s="6">
        <v>0</v>
      </c>
      <c r="H313" s="7">
        <v>0</v>
      </c>
      <c r="I313" s="6">
        <v>0</v>
      </c>
      <c r="J313" s="6">
        <v>0</v>
      </c>
      <c r="K313" s="8">
        <v>0</v>
      </c>
    </row>
    <row r="314" spans="1:11" x14ac:dyDescent="0.25">
      <c r="A314" s="3" t="s">
        <v>144</v>
      </c>
      <c r="B314" s="4" t="s">
        <v>7</v>
      </c>
      <c r="C314" s="5" t="s">
        <v>237</v>
      </c>
      <c r="D314" s="6">
        <v>80000000</v>
      </c>
      <c r="E314" s="6">
        <f t="shared" si="4"/>
        <v>0</v>
      </c>
      <c r="F314" s="6">
        <v>0</v>
      </c>
      <c r="G314" s="6">
        <v>0</v>
      </c>
      <c r="H314" s="7">
        <v>80000000</v>
      </c>
      <c r="I314" s="6">
        <v>0</v>
      </c>
      <c r="J314" s="6">
        <v>0</v>
      </c>
      <c r="K314" s="8">
        <v>0</v>
      </c>
    </row>
    <row r="315" spans="1:11" x14ac:dyDescent="0.25">
      <c r="A315" s="3" t="s">
        <v>144</v>
      </c>
      <c r="B315" s="4" t="s">
        <v>7</v>
      </c>
      <c r="C315" s="5" t="s">
        <v>238</v>
      </c>
      <c r="D315" s="6">
        <v>5000000</v>
      </c>
      <c r="E315" s="6">
        <f t="shared" si="4"/>
        <v>0</v>
      </c>
      <c r="F315" s="6">
        <v>0</v>
      </c>
      <c r="G315" s="6">
        <v>0</v>
      </c>
      <c r="H315" s="7">
        <v>5000000</v>
      </c>
      <c r="I315" s="6">
        <v>0</v>
      </c>
      <c r="J315" s="6">
        <v>0</v>
      </c>
      <c r="K315" s="8">
        <v>0.4</v>
      </c>
    </row>
    <row r="316" spans="1:11" x14ac:dyDescent="0.25">
      <c r="A316" s="3" t="s">
        <v>144</v>
      </c>
      <c r="B316" s="4" t="s">
        <v>7</v>
      </c>
      <c r="C316" s="5" t="s">
        <v>239</v>
      </c>
      <c r="D316" s="6">
        <v>1000000</v>
      </c>
      <c r="E316" s="6">
        <f t="shared" si="4"/>
        <v>1000000</v>
      </c>
      <c r="F316" s="6">
        <v>1000000</v>
      </c>
      <c r="G316" s="6">
        <v>0</v>
      </c>
      <c r="H316" s="7">
        <v>0</v>
      </c>
      <c r="I316" s="6">
        <v>0</v>
      </c>
      <c r="J316" s="6">
        <v>0</v>
      </c>
      <c r="K316" s="8">
        <v>0</v>
      </c>
    </row>
    <row r="317" spans="1:11" x14ac:dyDescent="0.25">
      <c r="A317" s="3" t="s">
        <v>144</v>
      </c>
      <c r="B317" s="4" t="s">
        <v>7</v>
      </c>
      <c r="C317" s="5" t="s">
        <v>240</v>
      </c>
      <c r="D317" s="6">
        <v>800000</v>
      </c>
      <c r="E317" s="6">
        <f t="shared" si="4"/>
        <v>800000</v>
      </c>
      <c r="F317" s="6">
        <v>800000</v>
      </c>
      <c r="G317" s="6">
        <v>0</v>
      </c>
      <c r="H317" s="7">
        <v>0</v>
      </c>
      <c r="I317" s="6">
        <v>0</v>
      </c>
      <c r="J317" s="6">
        <v>0</v>
      </c>
      <c r="K317" s="8">
        <v>0</v>
      </c>
    </row>
    <row r="318" spans="1:11" x14ac:dyDescent="0.25">
      <c r="A318" s="3" t="s">
        <v>144</v>
      </c>
      <c r="B318" s="4" t="s">
        <v>7</v>
      </c>
      <c r="C318" s="5" t="s">
        <v>241</v>
      </c>
      <c r="D318" s="6">
        <v>44365</v>
      </c>
      <c r="E318" s="6">
        <f t="shared" si="4"/>
        <v>0</v>
      </c>
      <c r="F318" s="6">
        <v>0</v>
      </c>
      <c r="G318" s="6">
        <v>0</v>
      </c>
      <c r="H318" s="7">
        <v>0</v>
      </c>
      <c r="I318" s="6">
        <v>44365</v>
      </c>
      <c r="J318" s="6">
        <v>0</v>
      </c>
      <c r="K318" s="8">
        <v>0</v>
      </c>
    </row>
    <row r="319" spans="1:11" x14ac:dyDescent="0.25">
      <c r="A319" s="3" t="s">
        <v>144</v>
      </c>
      <c r="B319" s="4" t="s">
        <v>7</v>
      </c>
      <c r="C319" s="5" t="s">
        <v>242</v>
      </c>
      <c r="D319" s="6">
        <v>10041238</v>
      </c>
      <c r="E319" s="6">
        <f t="shared" si="4"/>
        <v>41238</v>
      </c>
      <c r="F319" s="6">
        <v>41238</v>
      </c>
      <c r="G319" s="6">
        <v>0</v>
      </c>
      <c r="H319" s="7">
        <v>10000000</v>
      </c>
      <c r="I319" s="6">
        <v>0</v>
      </c>
      <c r="J319" s="6">
        <v>0</v>
      </c>
      <c r="K319" s="8">
        <v>0.5</v>
      </c>
    </row>
    <row r="320" spans="1:11" x14ac:dyDescent="0.25">
      <c r="A320" s="3" t="s">
        <v>144</v>
      </c>
      <c r="B320" s="4" t="s">
        <v>7</v>
      </c>
      <c r="C320" s="5" t="s">
        <v>243</v>
      </c>
      <c r="D320" s="6">
        <v>57850</v>
      </c>
      <c r="E320" s="6">
        <f t="shared" si="4"/>
        <v>57850</v>
      </c>
      <c r="F320" s="6">
        <v>57850</v>
      </c>
      <c r="G320" s="6">
        <v>0</v>
      </c>
      <c r="H320" s="7">
        <v>0</v>
      </c>
      <c r="I320" s="6">
        <v>0</v>
      </c>
      <c r="J320" s="6">
        <v>0</v>
      </c>
      <c r="K320" s="8">
        <v>0</v>
      </c>
    </row>
    <row r="321" spans="1:11" x14ac:dyDescent="0.25">
      <c r="A321" s="3" t="s">
        <v>144</v>
      </c>
      <c r="B321" s="4" t="s">
        <v>7</v>
      </c>
      <c r="C321" s="5" t="s">
        <v>51</v>
      </c>
      <c r="D321" s="6">
        <v>-106042</v>
      </c>
      <c r="E321" s="6">
        <f t="shared" si="4"/>
        <v>-37264</v>
      </c>
      <c r="F321" s="6">
        <v>-37264</v>
      </c>
      <c r="G321" s="6">
        <v>0</v>
      </c>
      <c r="H321" s="7">
        <v>-13122</v>
      </c>
      <c r="I321" s="6">
        <v>-12340</v>
      </c>
      <c r="J321" s="6">
        <v>-43316</v>
      </c>
      <c r="K321" s="8">
        <v>0</v>
      </c>
    </row>
    <row r="322" spans="1:11" x14ac:dyDescent="0.25">
      <c r="A322" s="3" t="s">
        <v>144</v>
      </c>
      <c r="B322" s="4" t="s">
        <v>7</v>
      </c>
      <c r="C322" s="5" t="s">
        <v>244</v>
      </c>
      <c r="D322" s="6">
        <v>163338</v>
      </c>
      <c r="E322" s="6">
        <f t="shared" si="4"/>
        <v>163338</v>
      </c>
      <c r="F322" s="6">
        <v>163338</v>
      </c>
      <c r="G322" s="6">
        <v>0</v>
      </c>
      <c r="H322" s="7">
        <v>0</v>
      </c>
      <c r="I322" s="6">
        <v>0</v>
      </c>
      <c r="J322" s="6">
        <v>0</v>
      </c>
      <c r="K322" s="8">
        <v>0.5</v>
      </c>
    </row>
    <row r="323" spans="1:11" x14ac:dyDescent="0.25">
      <c r="A323" s="3" t="s">
        <v>144</v>
      </c>
      <c r="B323" s="4" t="s">
        <v>7</v>
      </c>
      <c r="C323" s="5" t="s">
        <v>245</v>
      </c>
      <c r="D323" s="6">
        <v>89123</v>
      </c>
      <c r="E323" s="6">
        <f t="shared" ref="E323:E386" si="5">SUM(F323:G323)</f>
        <v>89123</v>
      </c>
      <c r="F323" s="6">
        <v>89123</v>
      </c>
      <c r="G323" s="6">
        <v>0</v>
      </c>
      <c r="H323" s="7">
        <v>0</v>
      </c>
      <c r="I323" s="6">
        <v>0</v>
      </c>
      <c r="J323" s="6">
        <v>0</v>
      </c>
      <c r="K323" s="8">
        <v>0.2</v>
      </c>
    </row>
    <row r="324" spans="1:11" x14ac:dyDescent="0.25">
      <c r="A324" s="3" t="s">
        <v>144</v>
      </c>
      <c r="B324" s="4" t="s">
        <v>7</v>
      </c>
      <c r="C324" s="5" t="s">
        <v>246</v>
      </c>
      <c r="D324" s="6">
        <v>720612</v>
      </c>
      <c r="E324" s="6">
        <f t="shared" si="5"/>
        <v>720612</v>
      </c>
      <c r="F324" s="6">
        <v>720612</v>
      </c>
      <c r="G324" s="6">
        <v>0</v>
      </c>
      <c r="H324" s="7">
        <v>0</v>
      </c>
      <c r="I324" s="6">
        <v>0</v>
      </c>
      <c r="J324" s="6">
        <v>0</v>
      </c>
      <c r="K324" s="8">
        <v>3.6</v>
      </c>
    </row>
    <row r="325" spans="1:11" x14ac:dyDescent="0.25">
      <c r="A325" s="3" t="s">
        <v>144</v>
      </c>
      <c r="B325" s="4" t="s">
        <v>7</v>
      </c>
      <c r="C325" s="5" t="s">
        <v>247</v>
      </c>
      <c r="D325" s="6">
        <v>833193</v>
      </c>
      <c r="E325" s="6">
        <f t="shared" si="5"/>
        <v>833193</v>
      </c>
      <c r="F325" s="6">
        <v>833193</v>
      </c>
      <c r="G325" s="6">
        <v>0</v>
      </c>
      <c r="H325" s="7">
        <v>0</v>
      </c>
      <c r="I325" s="6">
        <v>0</v>
      </c>
      <c r="J325" s="6">
        <v>0</v>
      </c>
      <c r="K325" s="8">
        <v>0</v>
      </c>
    </row>
    <row r="326" spans="1:11" x14ac:dyDescent="0.25">
      <c r="A326" s="3" t="s">
        <v>144</v>
      </c>
      <c r="B326" s="4" t="s">
        <v>7</v>
      </c>
      <c r="C326" s="5" t="s">
        <v>248</v>
      </c>
      <c r="D326" s="6">
        <v>2000000</v>
      </c>
      <c r="E326" s="6">
        <f t="shared" si="5"/>
        <v>0</v>
      </c>
      <c r="F326" s="6">
        <v>0</v>
      </c>
      <c r="G326" s="6">
        <v>0</v>
      </c>
      <c r="H326" s="7">
        <v>2000000</v>
      </c>
      <c r="I326" s="6">
        <v>0</v>
      </c>
      <c r="J326" s="6">
        <v>0</v>
      </c>
      <c r="K326" s="8">
        <v>0</v>
      </c>
    </row>
    <row r="327" spans="1:11" x14ac:dyDescent="0.25">
      <c r="A327" s="3" t="s">
        <v>144</v>
      </c>
      <c r="B327" s="4" t="s">
        <v>7</v>
      </c>
      <c r="C327" s="5" t="s">
        <v>249</v>
      </c>
      <c r="D327" s="6">
        <v>250000</v>
      </c>
      <c r="E327" s="6">
        <f t="shared" si="5"/>
        <v>250000</v>
      </c>
      <c r="F327" s="6">
        <v>250000</v>
      </c>
      <c r="G327" s="6">
        <v>0</v>
      </c>
      <c r="H327" s="7">
        <v>0</v>
      </c>
      <c r="I327" s="6">
        <v>0</v>
      </c>
      <c r="J327" s="6">
        <v>0</v>
      </c>
      <c r="K327" s="8">
        <v>1.2</v>
      </c>
    </row>
    <row r="328" spans="1:11" x14ac:dyDescent="0.25">
      <c r="A328" s="3" t="s">
        <v>144</v>
      </c>
      <c r="B328" s="4" t="s">
        <v>7</v>
      </c>
      <c r="C328" s="5" t="s">
        <v>250</v>
      </c>
      <c r="D328" s="6">
        <v>375000</v>
      </c>
      <c r="E328" s="6">
        <f t="shared" si="5"/>
        <v>375000</v>
      </c>
      <c r="F328" s="6">
        <v>375000</v>
      </c>
      <c r="G328" s="6">
        <v>0</v>
      </c>
      <c r="H328" s="7">
        <v>0</v>
      </c>
      <c r="I328" s="6">
        <v>0</v>
      </c>
      <c r="J328" s="6">
        <v>0</v>
      </c>
      <c r="K328" s="8">
        <v>0</v>
      </c>
    </row>
    <row r="329" spans="1:11" x14ac:dyDescent="0.25">
      <c r="A329" s="3" t="s">
        <v>144</v>
      </c>
      <c r="B329" s="4" t="s">
        <v>7</v>
      </c>
      <c r="C329" s="5" t="s">
        <v>133</v>
      </c>
      <c r="D329" s="6">
        <v>-575522</v>
      </c>
      <c r="E329" s="6">
        <f t="shared" si="5"/>
        <v>76400</v>
      </c>
      <c r="F329" s="6">
        <v>76400</v>
      </c>
      <c r="G329" s="6">
        <v>0</v>
      </c>
      <c r="H329" s="7">
        <v>0</v>
      </c>
      <c r="I329" s="6">
        <v>-651922</v>
      </c>
      <c r="J329" s="6">
        <v>0</v>
      </c>
      <c r="K329" s="8">
        <v>-6</v>
      </c>
    </row>
    <row r="330" spans="1:11" x14ac:dyDescent="0.25">
      <c r="A330" s="3" t="s">
        <v>144</v>
      </c>
      <c r="B330" s="4" t="s">
        <v>7</v>
      </c>
      <c r="C330" s="5" t="s">
        <v>251</v>
      </c>
      <c r="D330" s="6">
        <v>5134000</v>
      </c>
      <c r="E330" s="6">
        <f t="shared" si="5"/>
        <v>0</v>
      </c>
      <c r="F330" s="6">
        <v>0</v>
      </c>
      <c r="G330" s="6">
        <v>0</v>
      </c>
      <c r="H330" s="7">
        <v>5134000</v>
      </c>
      <c r="I330" s="6">
        <v>0</v>
      </c>
      <c r="J330" s="6">
        <v>0</v>
      </c>
      <c r="K330" s="8">
        <v>0</v>
      </c>
    </row>
    <row r="331" spans="1:11" x14ac:dyDescent="0.25">
      <c r="A331" s="3" t="s">
        <v>144</v>
      </c>
      <c r="B331" s="4" t="s">
        <v>7</v>
      </c>
      <c r="C331" s="5" t="s">
        <v>252</v>
      </c>
      <c r="D331" s="6">
        <v>1625000</v>
      </c>
      <c r="E331" s="6">
        <f t="shared" si="5"/>
        <v>1625000</v>
      </c>
      <c r="F331" s="6">
        <v>1625000</v>
      </c>
      <c r="G331" s="6">
        <v>0</v>
      </c>
      <c r="H331" s="7">
        <v>0</v>
      </c>
      <c r="I331" s="6">
        <v>0</v>
      </c>
      <c r="J331" s="6">
        <v>0</v>
      </c>
      <c r="K331" s="8">
        <v>1.9</v>
      </c>
    </row>
    <row r="332" spans="1:11" x14ac:dyDescent="0.25">
      <c r="A332" s="3" t="s">
        <v>144</v>
      </c>
      <c r="B332" s="4" t="s">
        <v>7</v>
      </c>
      <c r="C332" s="5" t="s">
        <v>253</v>
      </c>
      <c r="D332" s="6">
        <v>210677</v>
      </c>
      <c r="E332" s="6">
        <f t="shared" si="5"/>
        <v>210677</v>
      </c>
      <c r="F332" s="6">
        <v>210677</v>
      </c>
      <c r="G332" s="6">
        <v>0</v>
      </c>
      <c r="H332" s="7">
        <v>0</v>
      </c>
      <c r="I332" s="6">
        <v>0</v>
      </c>
      <c r="J332" s="6">
        <v>0</v>
      </c>
      <c r="K332" s="8">
        <v>0.6</v>
      </c>
    </row>
    <row r="333" spans="1:11" x14ac:dyDescent="0.25">
      <c r="A333" s="3" t="s">
        <v>144</v>
      </c>
      <c r="B333" s="4" t="s">
        <v>7</v>
      </c>
      <c r="C333" s="5" t="s">
        <v>254</v>
      </c>
      <c r="D333" s="6">
        <v>516451</v>
      </c>
      <c r="E333" s="6">
        <f t="shared" si="5"/>
        <v>516451</v>
      </c>
      <c r="F333" s="6">
        <v>516451</v>
      </c>
      <c r="G333" s="6">
        <v>0</v>
      </c>
      <c r="H333" s="7">
        <v>0</v>
      </c>
      <c r="I333" s="6">
        <v>0</v>
      </c>
      <c r="J333" s="6">
        <v>0</v>
      </c>
      <c r="K333" s="8">
        <v>2.4</v>
      </c>
    </row>
    <row r="334" spans="1:11" x14ac:dyDescent="0.25">
      <c r="A334" s="3" t="s">
        <v>144</v>
      </c>
      <c r="B334" s="4" t="s">
        <v>7</v>
      </c>
      <c r="C334" s="5" t="s">
        <v>255</v>
      </c>
      <c r="D334" s="6">
        <v>186421986</v>
      </c>
      <c r="E334" s="6">
        <f t="shared" si="5"/>
        <v>3398071</v>
      </c>
      <c r="F334" s="6">
        <v>3398071</v>
      </c>
      <c r="G334" s="6">
        <v>0</v>
      </c>
      <c r="H334" s="7">
        <v>182023915</v>
      </c>
      <c r="I334" s="6">
        <v>1000000</v>
      </c>
      <c r="J334" s="6">
        <v>0</v>
      </c>
      <c r="K334" s="8">
        <v>0.5</v>
      </c>
    </row>
    <row r="335" spans="1:11" x14ac:dyDescent="0.25">
      <c r="A335" s="3" t="s">
        <v>144</v>
      </c>
      <c r="B335" s="4" t="s">
        <v>7</v>
      </c>
      <c r="C335" s="5" t="s">
        <v>256</v>
      </c>
      <c r="D335" s="6">
        <v>569496</v>
      </c>
      <c r="E335" s="6">
        <f t="shared" si="5"/>
        <v>132765</v>
      </c>
      <c r="F335" s="6">
        <v>132765</v>
      </c>
      <c r="G335" s="6">
        <v>0</v>
      </c>
      <c r="H335" s="7">
        <v>471067</v>
      </c>
      <c r="I335" s="6">
        <v>-34336</v>
      </c>
      <c r="J335" s="6">
        <v>0</v>
      </c>
      <c r="K335" s="8">
        <v>1.1000000000000001</v>
      </c>
    </row>
    <row r="336" spans="1:11" x14ac:dyDescent="0.25">
      <c r="A336" s="3" t="s">
        <v>144</v>
      </c>
      <c r="B336" s="4" t="s">
        <v>7</v>
      </c>
      <c r="C336" s="5" t="s">
        <v>257</v>
      </c>
      <c r="D336" s="6">
        <v>-76383372</v>
      </c>
      <c r="E336" s="6">
        <f t="shared" si="5"/>
        <v>0</v>
      </c>
      <c r="F336" s="6">
        <v>0</v>
      </c>
      <c r="G336" s="6">
        <v>0</v>
      </c>
      <c r="H336" s="7">
        <v>-76383372</v>
      </c>
      <c r="I336" s="6">
        <v>0</v>
      </c>
      <c r="J336" s="6">
        <v>0</v>
      </c>
      <c r="K336" s="8">
        <v>0</v>
      </c>
    </row>
    <row r="337" spans="1:11" x14ac:dyDescent="0.25">
      <c r="A337" s="3" t="s">
        <v>144</v>
      </c>
      <c r="B337" s="4" t="s">
        <v>7</v>
      </c>
      <c r="C337" s="5" t="s">
        <v>10</v>
      </c>
      <c r="D337" s="6">
        <v>0</v>
      </c>
      <c r="E337" s="6">
        <f t="shared" si="5"/>
        <v>0</v>
      </c>
      <c r="F337" s="6">
        <v>-1190432</v>
      </c>
      <c r="G337" s="6">
        <v>1190432</v>
      </c>
      <c r="H337" s="7">
        <v>0</v>
      </c>
      <c r="I337" s="6">
        <v>0</v>
      </c>
      <c r="J337" s="6">
        <v>0</v>
      </c>
      <c r="K337" s="8">
        <v>0</v>
      </c>
    </row>
    <row r="338" spans="1:11" x14ac:dyDescent="0.25">
      <c r="A338" s="3" t="s">
        <v>144</v>
      </c>
      <c r="B338" s="4" t="s">
        <v>9</v>
      </c>
      <c r="C338" s="5" t="s">
        <v>10</v>
      </c>
      <c r="D338" s="6">
        <v>7004038646</v>
      </c>
      <c r="E338" s="6">
        <f t="shared" si="5"/>
        <v>4512345184</v>
      </c>
      <c r="F338" s="6">
        <v>3331152019</v>
      </c>
      <c r="G338" s="6">
        <v>1181193165</v>
      </c>
      <c r="H338" s="7">
        <v>1361942038</v>
      </c>
      <c r="I338" s="6">
        <v>79976873</v>
      </c>
      <c r="J338" s="6">
        <v>1049774551</v>
      </c>
      <c r="K338" s="8">
        <v>636.5</v>
      </c>
    </row>
    <row r="339" spans="1:11" x14ac:dyDescent="0.25">
      <c r="A339" s="3" t="s">
        <v>144</v>
      </c>
      <c r="B339" s="4" t="s">
        <v>9</v>
      </c>
      <c r="C339" s="5" t="s">
        <v>258</v>
      </c>
      <c r="D339" s="6">
        <v>5000000</v>
      </c>
      <c r="E339" s="6">
        <f t="shared" si="5"/>
        <v>5000000</v>
      </c>
      <c r="F339" s="6">
        <v>5000000</v>
      </c>
      <c r="G339" s="6">
        <v>0</v>
      </c>
      <c r="H339" s="7">
        <v>0</v>
      </c>
      <c r="I339" s="6">
        <v>0</v>
      </c>
      <c r="J339" s="6">
        <v>0</v>
      </c>
      <c r="K339" s="8">
        <v>0.7</v>
      </c>
    </row>
    <row r="340" spans="1:11" x14ac:dyDescent="0.25">
      <c r="A340" s="3" t="s">
        <v>144</v>
      </c>
      <c r="B340" s="4" t="s">
        <v>9</v>
      </c>
      <c r="C340" s="5" t="s">
        <v>259</v>
      </c>
      <c r="D340" s="6">
        <v>2000000</v>
      </c>
      <c r="E340" s="6">
        <f t="shared" si="5"/>
        <v>2000000</v>
      </c>
      <c r="F340" s="6">
        <v>2000000</v>
      </c>
      <c r="G340" s="6">
        <v>0</v>
      </c>
      <c r="H340" s="7">
        <v>0</v>
      </c>
      <c r="I340" s="6">
        <v>0</v>
      </c>
      <c r="J340" s="6">
        <v>0</v>
      </c>
      <c r="K340" s="8">
        <v>1.7</v>
      </c>
    </row>
    <row r="341" spans="1:11" x14ac:dyDescent="0.25">
      <c r="A341" s="3" t="s">
        <v>144</v>
      </c>
      <c r="B341" s="4" t="s">
        <v>9</v>
      </c>
      <c r="C341" s="5" t="s">
        <v>260</v>
      </c>
      <c r="D341" s="6">
        <v>7650</v>
      </c>
      <c r="E341" s="6">
        <f t="shared" si="5"/>
        <v>7650</v>
      </c>
      <c r="F341" s="6">
        <v>7650</v>
      </c>
      <c r="G341" s="6">
        <v>0</v>
      </c>
      <c r="H341" s="7">
        <v>0</v>
      </c>
      <c r="I341" s="6">
        <v>0</v>
      </c>
      <c r="J341" s="6">
        <v>0</v>
      </c>
      <c r="K341" s="8">
        <v>0</v>
      </c>
    </row>
    <row r="342" spans="1:11" x14ac:dyDescent="0.25">
      <c r="A342" s="3" t="s">
        <v>144</v>
      </c>
      <c r="B342" s="4" t="s">
        <v>9</v>
      </c>
      <c r="C342" s="5" t="s">
        <v>261</v>
      </c>
      <c r="D342" s="6">
        <v>164398</v>
      </c>
      <c r="E342" s="6">
        <f t="shared" si="5"/>
        <v>164398</v>
      </c>
      <c r="F342" s="6">
        <v>164398</v>
      </c>
      <c r="G342" s="6">
        <v>0</v>
      </c>
      <c r="H342" s="7">
        <v>0</v>
      </c>
      <c r="I342" s="6">
        <v>0</v>
      </c>
      <c r="J342" s="6">
        <v>0</v>
      </c>
      <c r="K342" s="8">
        <v>0.5</v>
      </c>
    </row>
    <row r="343" spans="1:11" x14ac:dyDescent="0.25">
      <c r="A343" s="3" t="s">
        <v>144</v>
      </c>
      <c r="B343" s="4" t="s">
        <v>9</v>
      </c>
      <c r="C343" s="5" t="s">
        <v>262</v>
      </c>
      <c r="D343" s="6">
        <v>5000000</v>
      </c>
      <c r="E343" s="6">
        <f t="shared" si="5"/>
        <v>5000000</v>
      </c>
      <c r="F343" s="6">
        <v>5000000</v>
      </c>
      <c r="G343" s="6">
        <v>0</v>
      </c>
      <c r="H343" s="7">
        <v>0</v>
      </c>
      <c r="I343" s="6">
        <v>0</v>
      </c>
      <c r="J343" s="6">
        <v>0</v>
      </c>
      <c r="K343" s="8">
        <v>0.9</v>
      </c>
    </row>
    <row r="344" spans="1:11" x14ac:dyDescent="0.25">
      <c r="A344" s="3" t="s">
        <v>144</v>
      </c>
      <c r="B344" s="4" t="s">
        <v>9</v>
      </c>
      <c r="C344" s="5" t="s">
        <v>263</v>
      </c>
      <c r="D344" s="6">
        <v>227009</v>
      </c>
      <c r="E344" s="6">
        <f t="shared" si="5"/>
        <v>227009</v>
      </c>
      <c r="F344" s="6">
        <v>227009</v>
      </c>
      <c r="G344" s="6">
        <v>0</v>
      </c>
      <c r="H344" s="7">
        <v>0</v>
      </c>
      <c r="I344" s="6">
        <v>0</v>
      </c>
      <c r="J344" s="6">
        <v>0</v>
      </c>
      <c r="K344" s="8">
        <v>0.1</v>
      </c>
    </row>
    <row r="345" spans="1:11" x14ac:dyDescent="0.25">
      <c r="A345" s="3" t="s">
        <v>144</v>
      </c>
      <c r="B345" s="4" t="s">
        <v>9</v>
      </c>
      <c r="C345" s="5" t="s">
        <v>264</v>
      </c>
      <c r="D345" s="6">
        <v>116134</v>
      </c>
      <c r="E345" s="6">
        <f t="shared" si="5"/>
        <v>116134</v>
      </c>
      <c r="F345" s="6">
        <v>116134</v>
      </c>
      <c r="G345" s="6">
        <v>0</v>
      </c>
      <c r="H345" s="7">
        <v>0</v>
      </c>
      <c r="I345" s="6">
        <v>0</v>
      </c>
      <c r="J345" s="6">
        <v>0</v>
      </c>
      <c r="K345" s="8">
        <v>0.8</v>
      </c>
    </row>
    <row r="346" spans="1:11" x14ac:dyDescent="0.25">
      <c r="A346" s="3" t="s">
        <v>144</v>
      </c>
      <c r="B346" s="4" t="s">
        <v>9</v>
      </c>
      <c r="C346" s="5" t="s">
        <v>265</v>
      </c>
      <c r="D346" s="6">
        <v>95313</v>
      </c>
      <c r="E346" s="6">
        <f t="shared" si="5"/>
        <v>95313</v>
      </c>
      <c r="F346" s="6">
        <v>95313</v>
      </c>
      <c r="G346" s="6">
        <v>0</v>
      </c>
      <c r="H346" s="7">
        <v>0</v>
      </c>
      <c r="I346" s="6">
        <v>0</v>
      </c>
      <c r="J346" s="6">
        <v>0</v>
      </c>
      <c r="K346" s="8">
        <v>0.5</v>
      </c>
    </row>
    <row r="347" spans="1:11" x14ac:dyDescent="0.25">
      <c r="A347" s="3" t="s">
        <v>144</v>
      </c>
      <c r="B347" s="4" t="s">
        <v>9</v>
      </c>
      <c r="C347" s="5" t="s">
        <v>266</v>
      </c>
      <c r="D347" s="6">
        <v>40203671</v>
      </c>
      <c r="E347" s="6">
        <f t="shared" si="5"/>
        <v>0</v>
      </c>
      <c r="F347" s="6">
        <v>0</v>
      </c>
      <c r="G347" s="6">
        <v>0</v>
      </c>
      <c r="H347" s="7">
        <v>40203671</v>
      </c>
      <c r="I347" s="6">
        <v>0</v>
      </c>
      <c r="J347" s="6">
        <v>0</v>
      </c>
      <c r="K347" s="8">
        <v>0</v>
      </c>
    </row>
    <row r="348" spans="1:11" x14ac:dyDescent="0.25">
      <c r="A348" s="3" t="s">
        <v>144</v>
      </c>
      <c r="B348" s="4" t="s">
        <v>9</v>
      </c>
      <c r="C348" s="5" t="s">
        <v>124</v>
      </c>
      <c r="D348" s="6">
        <v>23469</v>
      </c>
      <c r="E348" s="6">
        <f t="shared" si="5"/>
        <v>23469</v>
      </c>
      <c r="F348" s="6">
        <v>23469</v>
      </c>
      <c r="G348" s="6">
        <v>0</v>
      </c>
      <c r="H348" s="7">
        <v>0</v>
      </c>
      <c r="I348" s="6">
        <v>0</v>
      </c>
      <c r="J348" s="6">
        <v>0</v>
      </c>
      <c r="K348" s="8">
        <v>0.4</v>
      </c>
    </row>
    <row r="349" spans="1:11" x14ac:dyDescent="0.25">
      <c r="A349" s="3" t="s">
        <v>144</v>
      </c>
      <c r="B349" s="4" t="s">
        <v>9</v>
      </c>
      <c r="C349" s="5" t="s">
        <v>267</v>
      </c>
      <c r="D349" s="6">
        <v>115785</v>
      </c>
      <c r="E349" s="6">
        <f t="shared" si="5"/>
        <v>115785</v>
      </c>
      <c r="F349" s="6">
        <v>115785</v>
      </c>
      <c r="G349" s="6">
        <v>0</v>
      </c>
      <c r="H349" s="7">
        <v>0</v>
      </c>
      <c r="I349" s="6">
        <v>0</v>
      </c>
      <c r="J349" s="6">
        <v>0</v>
      </c>
      <c r="K349" s="8">
        <v>0.9</v>
      </c>
    </row>
    <row r="350" spans="1:11" x14ac:dyDescent="0.25">
      <c r="A350" s="3" t="s">
        <v>144</v>
      </c>
      <c r="B350" s="4" t="s">
        <v>9</v>
      </c>
      <c r="C350" s="5" t="s">
        <v>268</v>
      </c>
      <c r="D350" s="6">
        <v>18564029</v>
      </c>
      <c r="E350" s="6">
        <f t="shared" si="5"/>
        <v>0</v>
      </c>
      <c r="F350" s="6">
        <v>0</v>
      </c>
      <c r="G350" s="6">
        <v>0</v>
      </c>
      <c r="H350" s="7">
        <v>18780654</v>
      </c>
      <c r="I350" s="6">
        <v>-216625</v>
      </c>
      <c r="J350" s="6">
        <v>0</v>
      </c>
      <c r="K350" s="8">
        <v>4.0999999999999996</v>
      </c>
    </row>
    <row r="351" spans="1:11" x14ac:dyDescent="0.25">
      <c r="A351" s="3" t="s">
        <v>144</v>
      </c>
      <c r="B351" s="4" t="s">
        <v>9</v>
      </c>
      <c r="C351" s="5" t="s">
        <v>269</v>
      </c>
      <c r="D351" s="6">
        <v>-294780</v>
      </c>
      <c r="E351" s="6">
        <f t="shared" si="5"/>
        <v>0</v>
      </c>
      <c r="F351" s="6">
        <v>0</v>
      </c>
      <c r="G351" s="6">
        <v>0</v>
      </c>
      <c r="H351" s="7">
        <v>-294780</v>
      </c>
      <c r="I351" s="6">
        <v>0</v>
      </c>
      <c r="J351" s="6">
        <v>0</v>
      </c>
      <c r="K351" s="8">
        <v>0</v>
      </c>
    </row>
    <row r="352" spans="1:11" x14ac:dyDescent="0.25">
      <c r="A352" s="3" t="s">
        <v>144</v>
      </c>
      <c r="B352" s="4" t="s">
        <v>9</v>
      </c>
      <c r="C352" s="5" t="s">
        <v>270</v>
      </c>
      <c r="D352" s="6">
        <v>115339107</v>
      </c>
      <c r="E352" s="6">
        <f t="shared" si="5"/>
        <v>115339107</v>
      </c>
      <c r="F352" s="6">
        <v>0</v>
      </c>
      <c r="G352" s="6">
        <v>115339107</v>
      </c>
      <c r="H352" s="7">
        <v>0</v>
      </c>
      <c r="I352" s="6">
        <v>0</v>
      </c>
      <c r="J352" s="6">
        <v>0</v>
      </c>
      <c r="K352" s="8">
        <v>3.1</v>
      </c>
    </row>
    <row r="353" spans="1:11" x14ac:dyDescent="0.25">
      <c r="A353" s="3" t="s">
        <v>144</v>
      </c>
      <c r="B353" s="4" t="s">
        <v>9</v>
      </c>
      <c r="C353" s="5" t="s">
        <v>271</v>
      </c>
      <c r="D353" s="6">
        <v>108990</v>
      </c>
      <c r="E353" s="6">
        <f t="shared" si="5"/>
        <v>0</v>
      </c>
      <c r="F353" s="6">
        <v>0</v>
      </c>
      <c r="G353" s="6">
        <v>0</v>
      </c>
      <c r="H353" s="7">
        <v>108990</v>
      </c>
      <c r="I353" s="6">
        <v>0</v>
      </c>
      <c r="J353" s="6">
        <v>0</v>
      </c>
      <c r="K353" s="8">
        <v>0.8</v>
      </c>
    </row>
    <row r="354" spans="1:11" x14ac:dyDescent="0.25">
      <c r="A354" s="3" t="s">
        <v>144</v>
      </c>
      <c r="B354" s="4" t="s">
        <v>9</v>
      </c>
      <c r="C354" s="5" t="s">
        <v>272</v>
      </c>
      <c r="D354" s="6">
        <v>269133295</v>
      </c>
      <c r="E354" s="6">
        <f t="shared" si="5"/>
        <v>2500000</v>
      </c>
      <c r="F354" s="6">
        <v>2500000</v>
      </c>
      <c r="G354" s="6">
        <v>0</v>
      </c>
      <c r="H354" s="7">
        <v>264133295</v>
      </c>
      <c r="I354" s="6">
        <v>2500000</v>
      </c>
      <c r="J354" s="6">
        <v>0</v>
      </c>
      <c r="K354" s="8">
        <v>0.7</v>
      </c>
    </row>
    <row r="355" spans="1:11" x14ac:dyDescent="0.25">
      <c r="A355" s="3" t="s">
        <v>144</v>
      </c>
      <c r="B355" s="4" t="s">
        <v>9</v>
      </c>
      <c r="C355" s="5" t="s">
        <v>273</v>
      </c>
      <c r="D355" s="6">
        <v>49950</v>
      </c>
      <c r="E355" s="6">
        <f t="shared" si="5"/>
        <v>49950</v>
      </c>
      <c r="F355" s="6">
        <v>49950</v>
      </c>
      <c r="G355" s="6">
        <v>0</v>
      </c>
      <c r="H355" s="7">
        <v>0</v>
      </c>
      <c r="I355" s="6">
        <v>0</v>
      </c>
      <c r="J355" s="6">
        <v>0</v>
      </c>
      <c r="K355" s="8">
        <v>0.2</v>
      </c>
    </row>
    <row r="356" spans="1:11" x14ac:dyDescent="0.25">
      <c r="A356" s="3" t="s">
        <v>144</v>
      </c>
      <c r="B356" s="4" t="s">
        <v>9</v>
      </c>
      <c r="C356" s="5" t="s">
        <v>274</v>
      </c>
      <c r="D356" s="6">
        <v>33260</v>
      </c>
      <c r="E356" s="6">
        <f t="shared" si="5"/>
        <v>33260</v>
      </c>
      <c r="F356" s="6">
        <v>33260</v>
      </c>
      <c r="G356" s="6">
        <v>0</v>
      </c>
      <c r="H356" s="7">
        <v>0</v>
      </c>
      <c r="I356" s="6">
        <v>0</v>
      </c>
      <c r="J356" s="6">
        <v>0</v>
      </c>
      <c r="K356" s="8">
        <v>0</v>
      </c>
    </row>
    <row r="357" spans="1:11" x14ac:dyDescent="0.25">
      <c r="A357" s="3" t="s">
        <v>144</v>
      </c>
      <c r="B357" s="4" t="s">
        <v>9</v>
      </c>
      <c r="C357" s="5" t="s">
        <v>275</v>
      </c>
      <c r="D357" s="6">
        <v>44000</v>
      </c>
      <c r="E357" s="6">
        <f t="shared" si="5"/>
        <v>44000</v>
      </c>
      <c r="F357" s="6">
        <v>44000</v>
      </c>
      <c r="G357" s="6">
        <v>0</v>
      </c>
      <c r="H357" s="7">
        <v>0</v>
      </c>
      <c r="I357" s="6">
        <v>0</v>
      </c>
      <c r="J357" s="6">
        <v>0</v>
      </c>
      <c r="K357" s="8">
        <v>0</v>
      </c>
    </row>
    <row r="358" spans="1:11" x14ac:dyDescent="0.25">
      <c r="A358" s="3" t="s">
        <v>144</v>
      </c>
      <c r="B358" s="4" t="s">
        <v>9</v>
      </c>
      <c r="C358" s="5" t="s">
        <v>276</v>
      </c>
      <c r="D358" s="6">
        <v>26694530</v>
      </c>
      <c r="E358" s="6">
        <f t="shared" si="5"/>
        <v>26694530</v>
      </c>
      <c r="F358" s="6">
        <v>26694530</v>
      </c>
      <c r="G358" s="6">
        <v>0</v>
      </c>
      <c r="H358" s="7">
        <v>0</v>
      </c>
      <c r="I358" s="6">
        <v>0</v>
      </c>
      <c r="J358" s="6">
        <v>0</v>
      </c>
      <c r="K358" s="8">
        <v>7</v>
      </c>
    </row>
    <row r="359" spans="1:11" x14ac:dyDescent="0.25">
      <c r="A359" s="3" t="s">
        <v>144</v>
      </c>
      <c r="B359" s="4" t="s">
        <v>9</v>
      </c>
      <c r="C359" s="5" t="s">
        <v>277</v>
      </c>
      <c r="D359" s="6">
        <v>300709</v>
      </c>
      <c r="E359" s="6">
        <f t="shared" si="5"/>
        <v>300709</v>
      </c>
      <c r="F359" s="6">
        <v>300709</v>
      </c>
      <c r="G359" s="6">
        <v>0</v>
      </c>
      <c r="H359" s="7">
        <v>0</v>
      </c>
      <c r="I359" s="6">
        <v>0</v>
      </c>
      <c r="J359" s="6">
        <v>0</v>
      </c>
      <c r="K359" s="8">
        <v>0.3</v>
      </c>
    </row>
    <row r="360" spans="1:11" x14ac:dyDescent="0.25">
      <c r="A360" s="3" t="s">
        <v>144</v>
      </c>
      <c r="B360" s="4" t="s">
        <v>9</v>
      </c>
      <c r="C360" s="5" t="s">
        <v>278</v>
      </c>
      <c r="D360" s="6">
        <v>162720</v>
      </c>
      <c r="E360" s="6">
        <f t="shared" si="5"/>
        <v>162720</v>
      </c>
      <c r="F360" s="6">
        <v>162720</v>
      </c>
      <c r="G360" s="6">
        <v>0</v>
      </c>
      <c r="H360" s="7">
        <v>0</v>
      </c>
      <c r="I360" s="6">
        <v>0</v>
      </c>
      <c r="J360" s="6">
        <v>0</v>
      </c>
      <c r="K360" s="8">
        <v>0.9</v>
      </c>
    </row>
    <row r="361" spans="1:11" x14ac:dyDescent="0.25">
      <c r="A361" s="3" t="s">
        <v>144</v>
      </c>
      <c r="B361" s="4" t="s">
        <v>9</v>
      </c>
      <c r="C361" s="5" t="s">
        <v>279</v>
      </c>
      <c r="D361" s="6">
        <v>339740</v>
      </c>
      <c r="E361" s="6">
        <f t="shared" si="5"/>
        <v>169870</v>
      </c>
      <c r="F361" s="6">
        <v>169870</v>
      </c>
      <c r="G361" s="6">
        <v>0</v>
      </c>
      <c r="H361" s="7">
        <v>0</v>
      </c>
      <c r="I361" s="6">
        <v>0</v>
      </c>
      <c r="J361" s="6">
        <v>169870</v>
      </c>
      <c r="K361" s="8">
        <v>1.8</v>
      </c>
    </row>
    <row r="362" spans="1:11" x14ac:dyDescent="0.25">
      <c r="A362" s="3" t="s">
        <v>144</v>
      </c>
      <c r="B362" s="4" t="s">
        <v>9</v>
      </c>
      <c r="C362" s="5" t="s">
        <v>280</v>
      </c>
      <c r="D362" s="6">
        <v>8485796</v>
      </c>
      <c r="E362" s="6">
        <f t="shared" si="5"/>
        <v>1037013</v>
      </c>
      <c r="F362" s="6">
        <v>1037013</v>
      </c>
      <c r="G362" s="6">
        <v>0</v>
      </c>
      <c r="H362" s="7">
        <v>7451153</v>
      </c>
      <c r="I362" s="6">
        <v>-2370</v>
      </c>
      <c r="J362" s="6">
        <v>0</v>
      </c>
      <c r="K362" s="8">
        <v>0</v>
      </c>
    </row>
    <row r="363" spans="1:11" x14ac:dyDescent="0.25">
      <c r="A363" s="3" t="s">
        <v>144</v>
      </c>
      <c r="B363" s="4" t="s">
        <v>9</v>
      </c>
      <c r="C363" s="5" t="s">
        <v>281</v>
      </c>
      <c r="D363" s="6">
        <v>17752</v>
      </c>
      <c r="E363" s="6">
        <f t="shared" si="5"/>
        <v>17752</v>
      </c>
      <c r="F363" s="6">
        <v>0</v>
      </c>
      <c r="G363" s="6">
        <v>17752</v>
      </c>
      <c r="H363" s="7">
        <v>0</v>
      </c>
      <c r="I363" s="6">
        <v>0</v>
      </c>
      <c r="J363" s="6">
        <v>0</v>
      </c>
      <c r="K363" s="8">
        <v>0</v>
      </c>
    </row>
    <row r="364" spans="1:11" x14ac:dyDescent="0.25">
      <c r="A364" s="3" t="s">
        <v>144</v>
      </c>
      <c r="B364" s="4" t="s">
        <v>9</v>
      </c>
      <c r="C364" s="5" t="s">
        <v>282</v>
      </c>
      <c r="D364" s="6">
        <v>-23964790</v>
      </c>
      <c r="E364" s="6">
        <f t="shared" si="5"/>
        <v>0</v>
      </c>
      <c r="F364" s="6">
        <v>0</v>
      </c>
      <c r="G364" s="6">
        <v>0</v>
      </c>
      <c r="H364" s="7">
        <v>-23964790</v>
      </c>
      <c r="I364" s="6">
        <v>0</v>
      </c>
      <c r="J364" s="6">
        <v>0</v>
      </c>
      <c r="K364" s="8">
        <v>0</v>
      </c>
    </row>
    <row r="365" spans="1:11" x14ac:dyDescent="0.25">
      <c r="A365" s="3" t="s">
        <v>144</v>
      </c>
      <c r="B365" s="4" t="s">
        <v>9</v>
      </c>
      <c r="C365" s="5" t="s">
        <v>283</v>
      </c>
      <c r="D365" s="6">
        <v>24000000</v>
      </c>
      <c r="E365" s="6">
        <f t="shared" si="5"/>
        <v>0</v>
      </c>
      <c r="F365" s="6">
        <v>0</v>
      </c>
      <c r="G365" s="6">
        <v>0</v>
      </c>
      <c r="H365" s="7">
        <v>24000000</v>
      </c>
      <c r="I365" s="6">
        <v>0</v>
      </c>
      <c r="J365" s="6">
        <v>0</v>
      </c>
      <c r="K365" s="8">
        <v>0</v>
      </c>
    </row>
    <row r="366" spans="1:11" x14ac:dyDescent="0.25">
      <c r="A366" s="3" t="s">
        <v>144</v>
      </c>
      <c r="B366" s="4" t="s">
        <v>9</v>
      </c>
      <c r="C366" s="5" t="s">
        <v>284</v>
      </c>
      <c r="D366" s="6">
        <v>0</v>
      </c>
      <c r="E366" s="6">
        <f t="shared" si="5"/>
        <v>-15439107</v>
      </c>
      <c r="F366" s="6">
        <v>-15439107</v>
      </c>
      <c r="G366" s="6">
        <v>0</v>
      </c>
      <c r="H366" s="7">
        <v>15439107</v>
      </c>
      <c r="I366" s="6">
        <v>0</v>
      </c>
      <c r="J366" s="6">
        <v>0</v>
      </c>
      <c r="K366" s="8">
        <v>0</v>
      </c>
    </row>
    <row r="367" spans="1:11" x14ac:dyDescent="0.25">
      <c r="A367" s="3" t="s">
        <v>144</v>
      </c>
      <c r="B367" s="4" t="s">
        <v>9</v>
      </c>
      <c r="C367" s="5" t="s">
        <v>12</v>
      </c>
      <c r="D367" s="6">
        <v>55144215</v>
      </c>
      <c r="E367" s="6">
        <f t="shared" si="5"/>
        <v>54628584</v>
      </c>
      <c r="F367" s="6">
        <v>15259310</v>
      </c>
      <c r="G367" s="6">
        <v>39369274</v>
      </c>
      <c r="H367" s="7">
        <v>515631</v>
      </c>
      <c r="I367" s="6">
        <v>0</v>
      </c>
      <c r="J367" s="6">
        <v>0</v>
      </c>
      <c r="K367" s="8">
        <v>0</v>
      </c>
    </row>
    <row r="368" spans="1:11" x14ac:dyDescent="0.25">
      <c r="A368" s="3" t="s">
        <v>144</v>
      </c>
      <c r="B368" s="4" t="s">
        <v>9</v>
      </c>
      <c r="C368" s="5" t="s">
        <v>285</v>
      </c>
      <c r="D368" s="6">
        <v>11374594</v>
      </c>
      <c r="E368" s="6">
        <f t="shared" si="5"/>
        <v>0</v>
      </c>
      <c r="F368" s="6">
        <v>0</v>
      </c>
      <c r="G368" s="6">
        <v>0</v>
      </c>
      <c r="H368" s="7">
        <v>11374594</v>
      </c>
      <c r="I368" s="6">
        <v>0</v>
      </c>
      <c r="J368" s="6">
        <v>0</v>
      </c>
      <c r="K368" s="8">
        <v>0</v>
      </c>
    </row>
    <row r="369" spans="1:11" x14ac:dyDescent="0.25">
      <c r="A369" s="3" t="s">
        <v>144</v>
      </c>
      <c r="B369" s="4" t="s">
        <v>11</v>
      </c>
      <c r="C369" s="5" t="s">
        <v>12</v>
      </c>
      <c r="D369" s="6">
        <v>7440463982</v>
      </c>
      <c r="E369" s="6">
        <f t="shared" si="5"/>
        <v>4701504172</v>
      </c>
      <c r="F369" s="6">
        <v>3338023839</v>
      </c>
      <c r="G369" s="6">
        <v>1363480333</v>
      </c>
      <c r="H369" s="7">
        <v>1764077511</v>
      </c>
      <c r="I369" s="6">
        <v>104652889</v>
      </c>
      <c r="J369" s="6">
        <v>870229410</v>
      </c>
      <c r="K369" s="8">
        <v>732.8</v>
      </c>
    </row>
    <row r="370" spans="1:11" x14ac:dyDescent="0.25">
      <c r="A370" s="3" t="s">
        <v>144</v>
      </c>
      <c r="B370" s="4" t="s">
        <v>11</v>
      </c>
      <c r="C370" s="5" t="s">
        <v>286</v>
      </c>
      <c r="D370" s="6">
        <v>18749</v>
      </c>
      <c r="E370" s="6">
        <f t="shared" si="5"/>
        <v>18749</v>
      </c>
      <c r="F370" s="6">
        <v>18749</v>
      </c>
      <c r="G370" s="6">
        <v>0</v>
      </c>
      <c r="H370" s="7">
        <v>0</v>
      </c>
      <c r="I370" s="6">
        <v>0</v>
      </c>
      <c r="J370" s="6">
        <v>0</v>
      </c>
      <c r="K370" s="8">
        <v>0.2</v>
      </c>
    </row>
    <row r="371" spans="1:11" x14ac:dyDescent="0.25">
      <c r="A371" s="3" t="s">
        <v>144</v>
      </c>
      <c r="B371" s="4" t="s">
        <v>11</v>
      </c>
      <c r="C371" s="5" t="s">
        <v>287</v>
      </c>
      <c r="D371" s="6">
        <v>144321</v>
      </c>
      <c r="E371" s="6">
        <f t="shared" si="5"/>
        <v>144321</v>
      </c>
      <c r="F371" s="6">
        <v>144321</v>
      </c>
      <c r="G371" s="6">
        <v>0</v>
      </c>
      <c r="H371" s="7">
        <v>0</v>
      </c>
      <c r="I371" s="6">
        <v>0</v>
      </c>
      <c r="J371" s="6">
        <v>0</v>
      </c>
      <c r="K371" s="8">
        <v>0.4</v>
      </c>
    </row>
    <row r="372" spans="1:11" x14ac:dyDescent="0.25">
      <c r="A372" s="3" t="s">
        <v>144</v>
      </c>
      <c r="B372" s="4" t="s">
        <v>11</v>
      </c>
      <c r="C372" s="5" t="s">
        <v>288</v>
      </c>
      <c r="D372" s="6">
        <v>75288</v>
      </c>
      <c r="E372" s="6">
        <f t="shared" si="5"/>
        <v>75288</v>
      </c>
      <c r="F372" s="6">
        <v>75288</v>
      </c>
      <c r="G372" s="6">
        <v>0</v>
      </c>
      <c r="H372" s="7">
        <v>0</v>
      </c>
      <c r="I372" s="6">
        <v>0</v>
      </c>
      <c r="J372" s="6">
        <v>0</v>
      </c>
      <c r="K372" s="8">
        <v>0.4</v>
      </c>
    </row>
    <row r="373" spans="1:11" x14ac:dyDescent="0.25">
      <c r="A373" s="3" t="s">
        <v>144</v>
      </c>
      <c r="B373" s="4" t="s">
        <v>11</v>
      </c>
      <c r="C373" s="5" t="s">
        <v>289</v>
      </c>
      <c r="D373" s="6">
        <v>440000</v>
      </c>
      <c r="E373" s="6">
        <f t="shared" si="5"/>
        <v>0</v>
      </c>
      <c r="F373" s="6">
        <v>0</v>
      </c>
      <c r="G373" s="6">
        <v>0</v>
      </c>
      <c r="H373" s="7">
        <v>440000</v>
      </c>
      <c r="I373" s="6">
        <v>0</v>
      </c>
      <c r="J373" s="6">
        <v>0</v>
      </c>
      <c r="K373" s="8">
        <v>0</v>
      </c>
    </row>
    <row r="374" spans="1:11" x14ac:dyDescent="0.25">
      <c r="A374" s="3" t="s">
        <v>144</v>
      </c>
      <c r="B374" s="4" t="s">
        <v>11</v>
      </c>
      <c r="C374" s="5" t="s">
        <v>290</v>
      </c>
      <c r="D374" s="6">
        <v>200000</v>
      </c>
      <c r="E374" s="6">
        <f t="shared" si="5"/>
        <v>200000</v>
      </c>
      <c r="F374" s="6">
        <v>200000</v>
      </c>
      <c r="G374" s="6">
        <v>0</v>
      </c>
      <c r="H374" s="7">
        <v>0</v>
      </c>
      <c r="I374" s="6">
        <v>0</v>
      </c>
      <c r="J374" s="6">
        <v>0</v>
      </c>
      <c r="K374" s="8">
        <v>0</v>
      </c>
    </row>
    <row r="375" spans="1:11" x14ac:dyDescent="0.25">
      <c r="A375" s="3" t="s">
        <v>144</v>
      </c>
      <c r="B375" s="4" t="s">
        <v>11</v>
      </c>
      <c r="C375" s="5" t="s">
        <v>291</v>
      </c>
      <c r="D375" s="6">
        <v>111111</v>
      </c>
      <c r="E375" s="6">
        <f t="shared" si="5"/>
        <v>0</v>
      </c>
      <c r="F375" s="6">
        <v>0</v>
      </c>
      <c r="G375" s="6">
        <v>0</v>
      </c>
      <c r="H375" s="7">
        <v>111111</v>
      </c>
      <c r="I375" s="6">
        <v>0</v>
      </c>
      <c r="J375" s="6">
        <v>0</v>
      </c>
      <c r="K375" s="8">
        <v>0</v>
      </c>
    </row>
    <row r="376" spans="1:11" x14ac:dyDescent="0.25">
      <c r="A376" s="3" t="s">
        <v>144</v>
      </c>
      <c r="B376" s="4" t="s">
        <v>11</v>
      </c>
      <c r="C376" s="5" t="s">
        <v>292</v>
      </c>
      <c r="D376" s="6">
        <v>48593794</v>
      </c>
      <c r="E376" s="6">
        <f t="shared" si="5"/>
        <v>0</v>
      </c>
      <c r="F376" s="6">
        <v>0</v>
      </c>
      <c r="G376" s="6">
        <v>0</v>
      </c>
      <c r="H376" s="7">
        <v>48593794</v>
      </c>
      <c r="I376" s="6">
        <v>0</v>
      </c>
      <c r="J376" s="6">
        <v>0</v>
      </c>
      <c r="K376" s="8">
        <v>1</v>
      </c>
    </row>
    <row r="377" spans="1:11" x14ac:dyDescent="0.25">
      <c r="A377" s="3" t="s">
        <v>144</v>
      </c>
      <c r="B377" s="4" t="s">
        <v>11</v>
      </c>
      <c r="C377" s="5" t="s">
        <v>293</v>
      </c>
      <c r="D377" s="6">
        <v>378861731</v>
      </c>
      <c r="E377" s="6">
        <f t="shared" si="5"/>
        <v>0</v>
      </c>
      <c r="F377" s="6">
        <v>0</v>
      </c>
      <c r="G377" s="6">
        <v>0</v>
      </c>
      <c r="H377" s="7">
        <v>378861731</v>
      </c>
      <c r="I377" s="6">
        <v>0</v>
      </c>
      <c r="J377" s="6">
        <v>0</v>
      </c>
      <c r="K377" s="8">
        <v>0</v>
      </c>
    </row>
    <row r="378" spans="1:11" x14ac:dyDescent="0.25">
      <c r="A378" s="3" t="s">
        <v>144</v>
      </c>
      <c r="B378" s="4" t="s">
        <v>11</v>
      </c>
      <c r="C378" s="5" t="s">
        <v>294</v>
      </c>
      <c r="D378" s="6">
        <v>250108</v>
      </c>
      <c r="E378" s="6">
        <f t="shared" si="5"/>
        <v>250108</v>
      </c>
      <c r="F378" s="6">
        <v>250108</v>
      </c>
      <c r="G378" s="6">
        <v>0</v>
      </c>
      <c r="H378" s="7">
        <v>0</v>
      </c>
      <c r="I378" s="6">
        <v>0</v>
      </c>
      <c r="J378" s="6">
        <v>0</v>
      </c>
      <c r="K378" s="8">
        <v>1.2</v>
      </c>
    </row>
    <row r="379" spans="1:11" x14ac:dyDescent="0.25">
      <c r="A379" s="3" t="s">
        <v>144</v>
      </c>
      <c r="B379" s="4" t="s">
        <v>11</v>
      </c>
      <c r="C379" s="5" t="s">
        <v>295</v>
      </c>
      <c r="D379" s="6">
        <v>33247</v>
      </c>
      <c r="E379" s="6">
        <f t="shared" si="5"/>
        <v>33247</v>
      </c>
      <c r="F379" s="6">
        <v>33247</v>
      </c>
      <c r="G379" s="6">
        <v>0</v>
      </c>
      <c r="H379" s="7">
        <v>0</v>
      </c>
      <c r="I379" s="6">
        <v>0</v>
      </c>
      <c r="J379" s="6">
        <v>0</v>
      </c>
      <c r="K379" s="8">
        <v>0.3</v>
      </c>
    </row>
    <row r="380" spans="1:11" x14ac:dyDescent="0.25">
      <c r="A380" s="3" t="s">
        <v>144</v>
      </c>
      <c r="B380" s="4" t="s">
        <v>11</v>
      </c>
      <c r="C380" s="5" t="s">
        <v>296</v>
      </c>
      <c r="D380" s="6">
        <v>13974</v>
      </c>
      <c r="E380" s="6">
        <f t="shared" si="5"/>
        <v>13974</v>
      </c>
      <c r="F380" s="6">
        <v>13974</v>
      </c>
      <c r="G380" s="6">
        <v>0</v>
      </c>
      <c r="H380" s="7">
        <v>0</v>
      </c>
      <c r="I380" s="6">
        <v>0</v>
      </c>
      <c r="J380" s="6">
        <v>0</v>
      </c>
      <c r="K380" s="8">
        <v>0.2</v>
      </c>
    </row>
    <row r="381" spans="1:11" x14ac:dyDescent="0.25">
      <c r="A381" s="3" t="s">
        <v>144</v>
      </c>
      <c r="B381" s="4" t="s">
        <v>11</v>
      </c>
      <c r="C381" s="5" t="s">
        <v>297</v>
      </c>
      <c r="D381" s="6">
        <v>100000</v>
      </c>
      <c r="E381" s="6">
        <f t="shared" si="5"/>
        <v>100000</v>
      </c>
      <c r="F381" s="6">
        <v>100000</v>
      </c>
      <c r="G381" s="6">
        <v>0</v>
      </c>
      <c r="H381" s="7">
        <v>0</v>
      </c>
      <c r="I381" s="6">
        <v>0</v>
      </c>
      <c r="J381" s="6">
        <v>0</v>
      </c>
      <c r="K381" s="8">
        <v>0.2</v>
      </c>
    </row>
    <row r="382" spans="1:11" x14ac:dyDescent="0.25">
      <c r="A382" s="3" t="s">
        <v>144</v>
      </c>
      <c r="B382" s="4" t="s">
        <v>11</v>
      </c>
      <c r="C382" s="5" t="s">
        <v>298</v>
      </c>
      <c r="D382" s="6">
        <v>82883</v>
      </c>
      <c r="E382" s="6">
        <f t="shared" si="5"/>
        <v>82883</v>
      </c>
      <c r="F382" s="6">
        <v>82883</v>
      </c>
      <c r="G382" s="6">
        <v>0</v>
      </c>
      <c r="H382" s="7">
        <v>0</v>
      </c>
      <c r="I382" s="6">
        <v>0</v>
      </c>
      <c r="J382" s="6">
        <v>0</v>
      </c>
      <c r="K382" s="8">
        <v>0.1</v>
      </c>
    </row>
    <row r="383" spans="1:11" x14ac:dyDescent="0.25">
      <c r="A383" s="3" t="s">
        <v>144</v>
      </c>
      <c r="B383" s="4" t="s">
        <v>11</v>
      </c>
      <c r="C383" s="5" t="s">
        <v>299</v>
      </c>
      <c r="D383" s="6">
        <v>33364</v>
      </c>
      <c r="E383" s="6">
        <f t="shared" si="5"/>
        <v>33364</v>
      </c>
      <c r="F383" s="6">
        <v>33364</v>
      </c>
      <c r="G383" s="6">
        <v>0</v>
      </c>
      <c r="H383" s="7">
        <v>0</v>
      </c>
      <c r="I383" s="6">
        <v>0</v>
      </c>
      <c r="J383" s="6">
        <v>0</v>
      </c>
      <c r="K383" s="8">
        <v>0</v>
      </c>
    </row>
    <row r="384" spans="1:11" x14ac:dyDescent="0.25">
      <c r="A384" s="3" t="s">
        <v>144</v>
      </c>
      <c r="B384" s="4" t="s">
        <v>11</v>
      </c>
      <c r="C384" s="5" t="s">
        <v>300</v>
      </c>
      <c r="D384" s="6">
        <v>1207556</v>
      </c>
      <c r="E384" s="6">
        <f t="shared" si="5"/>
        <v>-792444</v>
      </c>
      <c r="F384" s="6">
        <v>-792444</v>
      </c>
      <c r="G384" s="6">
        <v>0</v>
      </c>
      <c r="H384" s="7">
        <v>2000000</v>
      </c>
      <c r="I384" s="6">
        <v>0</v>
      </c>
      <c r="J384" s="6">
        <v>0</v>
      </c>
      <c r="K384" s="8">
        <v>0.8</v>
      </c>
    </row>
    <row r="385" spans="1:11" x14ac:dyDescent="0.25">
      <c r="A385" s="3" t="s">
        <v>144</v>
      </c>
      <c r="B385" s="4" t="s">
        <v>11</v>
      </c>
      <c r="C385" s="5" t="s">
        <v>301</v>
      </c>
      <c r="D385" s="6">
        <v>4197000</v>
      </c>
      <c r="E385" s="6">
        <f t="shared" si="5"/>
        <v>0</v>
      </c>
      <c r="F385" s="6">
        <v>0</v>
      </c>
      <c r="G385" s="6">
        <v>0</v>
      </c>
      <c r="H385" s="7">
        <v>4197000</v>
      </c>
      <c r="I385" s="6">
        <v>0</v>
      </c>
      <c r="J385" s="6">
        <v>0</v>
      </c>
      <c r="K385" s="8">
        <v>0</v>
      </c>
    </row>
    <row r="386" spans="1:11" x14ac:dyDescent="0.25">
      <c r="A386" s="3" t="s">
        <v>144</v>
      </c>
      <c r="B386" s="4" t="s">
        <v>11</v>
      </c>
      <c r="C386" s="5" t="s">
        <v>302</v>
      </c>
      <c r="D386" s="6">
        <v>3500000</v>
      </c>
      <c r="E386" s="6">
        <f t="shared" si="5"/>
        <v>3500000</v>
      </c>
      <c r="F386" s="6">
        <v>3500000</v>
      </c>
      <c r="G386" s="6">
        <v>0</v>
      </c>
      <c r="H386" s="7">
        <v>0</v>
      </c>
      <c r="I386" s="6">
        <v>0</v>
      </c>
      <c r="J386" s="6">
        <v>0</v>
      </c>
      <c r="K386" s="8">
        <v>1.9</v>
      </c>
    </row>
    <row r="387" spans="1:11" x14ac:dyDescent="0.25">
      <c r="A387" s="3" t="s">
        <v>144</v>
      </c>
      <c r="B387" s="4" t="s">
        <v>11</v>
      </c>
      <c r="C387" s="5" t="s">
        <v>303</v>
      </c>
      <c r="D387" s="6">
        <v>1002997</v>
      </c>
      <c r="E387" s="6">
        <f t="shared" ref="E387:E450" si="6">SUM(F387:G387)</f>
        <v>800005</v>
      </c>
      <c r="F387" s="6">
        <v>800005</v>
      </c>
      <c r="G387" s="6">
        <v>0</v>
      </c>
      <c r="H387" s="7">
        <v>202992</v>
      </c>
      <c r="I387" s="6">
        <v>0</v>
      </c>
      <c r="J387" s="6">
        <v>0</v>
      </c>
      <c r="K387" s="8">
        <v>1.2</v>
      </c>
    </row>
    <row r="388" spans="1:11" x14ac:dyDescent="0.25">
      <c r="A388" s="3" t="s">
        <v>144</v>
      </c>
      <c r="B388" s="4" t="s">
        <v>11</v>
      </c>
      <c r="C388" s="5" t="s">
        <v>284</v>
      </c>
      <c r="D388" s="6">
        <v>-17820179</v>
      </c>
      <c r="E388" s="6">
        <f t="shared" si="6"/>
        <v>-156842134</v>
      </c>
      <c r="F388" s="6">
        <v>-40642134</v>
      </c>
      <c r="G388" s="6">
        <v>-116200000</v>
      </c>
      <c r="H388" s="7">
        <v>139021955</v>
      </c>
      <c r="I388" s="6">
        <v>0</v>
      </c>
      <c r="J388" s="6">
        <v>0</v>
      </c>
      <c r="K388" s="8">
        <v>-0.6</v>
      </c>
    </row>
    <row r="389" spans="1:11" x14ac:dyDescent="0.25">
      <c r="A389" s="3" t="s">
        <v>144</v>
      </c>
      <c r="B389" s="4" t="s">
        <v>11</v>
      </c>
      <c r="C389" s="5" t="s">
        <v>304</v>
      </c>
      <c r="D389" s="6">
        <v>-1036162</v>
      </c>
      <c r="E389" s="6">
        <f t="shared" si="6"/>
        <v>45600</v>
      </c>
      <c r="F389" s="6">
        <v>45600</v>
      </c>
      <c r="G389" s="6">
        <v>0</v>
      </c>
      <c r="H389" s="7">
        <v>-1081762</v>
      </c>
      <c r="I389" s="6">
        <v>0</v>
      </c>
      <c r="J389" s="6">
        <v>0</v>
      </c>
      <c r="K389" s="8">
        <v>0</v>
      </c>
    </row>
    <row r="390" spans="1:11" x14ac:dyDescent="0.25">
      <c r="A390" s="3" t="s">
        <v>144</v>
      </c>
      <c r="B390" s="4" t="s">
        <v>11</v>
      </c>
      <c r="C390" s="5" t="s">
        <v>305</v>
      </c>
      <c r="D390" s="6">
        <v>-49955696</v>
      </c>
      <c r="E390" s="6">
        <f t="shared" si="6"/>
        <v>-22000000</v>
      </c>
      <c r="F390" s="6">
        <v>-22000000</v>
      </c>
      <c r="G390" s="6">
        <v>0</v>
      </c>
      <c r="H390" s="7">
        <v>21265000</v>
      </c>
      <c r="I390" s="6">
        <v>-49220696</v>
      </c>
      <c r="J390" s="6">
        <v>0</v>
      </c>
      <c r="K390" s="8">
        <v>0</v>
      </c>
    </row>
    <row r="391" spans="1:11" x14ac:dyDescent="0.25">
      <c r="A391" s="3" t="s">
        <v>144</v>
      </c>
      <c r="B391" s="4" t="s">
        <v>11</v>
      </c>
      <c r="C391" s="5" t="s">
        <v>306</v>
      </c>
      <c r="D391" s="6">
        <v>-20000000</v>
      </c>
      <c r="E391" s="6">
        <f t="shared" si="6"/>
        <v>0</v>
      </c>
      <c r="F391" s="6">
        <v>0</v>
      </c>
      <c r="G391" s="6">
        <v>0</v>
      </c>
      <c r="H391" s="7">
        <v>-20000000</v>
      </c>
      <c r="I391" s="6">
        <v>0</v>
      </c>
      <c r="J391" s="6">
        <v>0</v>
      </c>
      <c r="K391" s="8">
        <v>0</v>
      </c>
    </row>
    <row r="392" spans="1:11" x14ac:dyDescent="0.25">
      <c r="A392" s="3" t="s">
        <v>144</v>
      </c>
      <c r="B392" s="4" t="s">
        <v>11</v>
      </c>
      <c r="C392" s="5" t="s">
        <v>307</v>
      </c>
      <c r="D392" s="6">
        <v>26055</v>
      </c>
      <c r="E392" s="6">
        <f t="shared" si="6"/>
        <v>26055</v>
      </c>
      <c r="F392" s="6">
        <v>26055</v>
      </c>
      <c r="G392" s="6">
        <v>0</v>
      </c>
      <c r="H392" s="7">
        <v>0</v>
      </c>
      <c r="I392" s="6">
        <v>0</v>
      </c>
      <c r="J392" s="6">
        <v>0</v>
      </c>
      <c r="K392" s="8">
        <v>0.2</v>
      </c>
    </row>
    <row r="393" spans="1:11" x14ac:dyDescent="0.25">
      <c r="A393" s="3" t="s">
        <v>144</v>
      </c>
      <c r="B393" s="4" t="s">
        <v>11</v>
      </c>
      <c r="C393" s="5" t="s">
        <v>308</v>
      </c>
      <c r="D393" s="6">
        <v>3000000</v>
      </c>
      <c r="E393" s="6">
        <f t="shared" si="6"/>
        <v>0</v>
      </c>
      <c r="F393" s="6">
        <v>0</v>
      </c>
      <c r="G393" s="6">
        <v>0</v>
      </c>
      <c r="H393" s="7">
        <v>3000000</v>
      </c>
      <c r="I393" s="6">
        <v>0</v>
      </c>
      <c r="J393" s="6">
        <v>0</v>
      </c>
      <c r="K393" s="8">
        <v>0</v>
      </c>
    </row>
    <row r="394" spans="1:11" x14ac:dyDescent="0.25">
      <c r="A394" s="3" t="s">
        <v>144</v>
      </c>
      <c r="B394" s="4" t="s">
        <v>11</v>
      </c>
      <c r="C394" s="5" t="s">
        <v>285</v>
      </c>
      <c r="D394" s="6">
        <v>11684433</v>
      </c>
      <c r="E394" s="6">
        <f t="shared" si="6"/>
        <v>184433</v>
      </c>
      <c r="F394" s="6">
        <v>184433</v>
      </c>
      <c r="G394" s="6">
        <v>0</v>
      </c>
      <c r="H394" s="7">
        <v>11500000</v>
      </c>
      <c r="I394" s="6">
        <v>0</v>
      </c>
      <c r="J394" s="6">
        <v>0</v>
      </c>
      <c r="K394" s="8">
        <v>1.8</v>
      </c>
    </row>
    <row r="395" spans="1:11" x14ac:dyDescent="0.25">
      <c r="A395" s="3" t="s">
        <v>309</v>
      </c>
      <c r="B395" s="4" t="s">
        <v>14</v>
      </c>
      <c r="C395" s="5" t="s">
        <v>15</v>
      </c>
      <c r="D395" s="6">
        <v>268978544</v>
      </c>
      <c r="E395" s="6">
        <f t="shared" si="6"/>
        <v>41427966</v>
      </c>
      <c r="F395" s="6">
        <v>41427966</v>
      </c>
      <c r="G395" s="6">
        <v>0</v>
      </c>
      <c r="H395" s="7">
        <v>42239163</v>
      </c>
      <c r="I395" s="6">
        <v>178818806</v>
      </c>
      <c r="J395" s="6">
        <v>6492609</v>
      </c>
      <c r="K395" s="8">
        <v>1085.7</v>
      </c>
    </row>
    <row r="396" spans="1:11" x14ac:dyDescent="0.25">
      <c r="A396" s="3" t="s">
        <v>309</v>
      </c>
      <c r="B396" s="4" t="s">
        <v>14</v>
      </c>
      <c r="C396" s="5" t="s">
        <v>310</v>
      </c>
      <c r="D396" s="6">
        <v>1068560</v>
      </c>
      <c r="E396" s="6">
        <f t="shared" si="6"/>
        <v>0</v>
      </c>
      <c r="F396" s="6">
        <v>0</v>
      </c>
      <c r="G396" s="6">
        <v>0</v>
      </c>
      <c r="H396" s="7">
        <v>0</v>
      </c>
      <c r="I396" s="6">
        <v>1068560</v>
      </c>
      <c r="J396" s="6">
        <v>0</v>
      </c>
      <c r="K396" s="8">
        <v>0</v>
      </c>
    </row>
    <row r="397" spans="1:11" x14ac:dyDescent="0.25">
      <c r="A397" s="3" t="s">
        <v>309</v>
      </c>
      <c r="B397" s="4" t="s">
        <v>14</v>
      </c>
      <c r="C397" s="5" t="s">
        <v>311</v>
      </c>
      <c r="D397" s="6">
        <v>848</v>
      </c>
      <c r="E397" s="6">
        <f t="shared" si="6"/>
        <v>0</v>
      </c>
      <c r="F397" s="6">
        <v>0</v>
      </c>
      <c r="G397" s="6">
        <v>0</v>
      </c>
      <c r="H397" s="7">
        <v>0</v>
      </c>
      <c r="I397" s="6">
        <v>848</v>
      </c>
      <c r="J397" s="6">
        <v>0</v>
      </c>
      <c r="K397" s="8">
        <v>0</v>
      </c>
    </row>
    <row r="398" spans="1:11" x14ac:dyDescent="0.25">
      <c r="A398" s="3" t="s">
        <v>309</v>
      </c>
      <c r="B398" s="4" t="s">
        <v>14</v>
      </c>
      <c r="C398" s="5" t="s">
        <v>73</v>
      </c>
      <c r="D398" s="6">
        <v>9800</v>
      </c>
      <c r="E398" s="6">
        <f t="shared" si="6"/>
        <v>0</v>
      </c>
      <c r="F398" s="6">
        <v>0</v>
      </c>
      <c r="G398" s="6">
        <v>0</v>
      </c>
      <c r="H398" s="7">
        <v>0</v>
      </c>
      <c r="I398" s="6">
        <v>9800</v>
      </c>
      <c r="J398" s="6">
        <v>0</v>
      </c>
      <c r="K398" s="8">
        <v>0</v>
      </c>
    </row>
    <row r="399" spans="1:11" x14ac:dyDescent="0.25">
      <c r="A399" s="3" t="s">
        <v>309</v>
      </c>
      <c r="B399" s="4" t="s">
        <v>14</v>
      </c>
      <c r="C399" s="5" t="s">
        <v>312</v>
      </c>
      <c r="D399" s="6">
        <v>4120</v>
      </c>
      <c r="E399" s="6">
        <f t="shared" si="6"/>
        <v>0</v>
      </c>
      <c r="F399" s="6">
        <v>0</v>
      </c>
      <c r="G399" s="6">
        <v>0</v>
      </c>
      <c r="H399" s="7">
        <v>0</v>
      </c>
      <c r="I399" s="6">
        <v>4120</v>
      </c>
      <c r="J399" s="6">
        <v>0</v>
      </c>
      <c r="K399" s="8">
        <v>0</v>
      </c>
    </row>
    <row r="400" spans="1:11" x14ac:dyDescent="0.25">
      <c r="A400" s="3" t="s">
        <v>309</v>
      </c>
      <c r="B400" s="4" t="s">
        <v>14</v>
      </c>
      <c r="C400" s="5" t="s">
        <v>313</v>
      </c>
      <c r="D400" s="6">
        <v>59280</v>
      </c>
      <c r="E400" s="6">
        <f t="shared" si="6"/>
        <v>0</v>
      </c>
      <c r="F400" s="6">
        <v>0</v>
      </c>
      <c r="G400" s="6">
        <v>0</v>
      </c>
      <c r="H400" s="7">
        <v>0</v>
      </c>
      <c r="I400" s="6">
        <v>59280</v>
      </c>
      <c r="J400" s="6">
        <v>0</v>
      </c>
      <c r="K400" s="8">
        <v>0</v>
      </c>
    </row>
    <row r="401" spans="1:11" x14ac:dyDescent="0.25">
      <c r="A401" s="3" t="s">
        <v>309</v>
      </c>
      <c r="B401" s="4" t="s">
        <v>14</v>
      </c>
      <c r="C401" s="5" t="s">
        <v>314</v>
      </c>
      <c r="D401" s="6">
        <v>125983</v>
      </c>
      <c r="E401" s="6">
        <f t="shared" si="6"/>
        <v>125983</v>
      </c>
      <c r="F401" s="6">
        <v>125983</v>
      </c>
      <c r="G401" s="6">
        <v>0</v>
      </c>
      <c r="H401" s="7">
        <v>0</v>
      </c>
      <c r="I401" s="6">
        <v>0</v>
      </c>
      <c r="J401" s="6">
        <v>0</v>
      </c>
      <c r="K401" s="8">
        <v>1</v>
      </c>
    </row>
    <row r="402" spans="1:11" x14ac:dyDescent="0.25">
      <c r="A402" s="3" t="s">
        <v>309</v>
      </c>
      <c r="B402" s="4" t="s">
        <v>14</v>
      </c>
      <c r="C402" s="5" t="s">
        <v>148</v>
      </c>
      <c r="D402" s="6">
        <v>218825</v>
      </c>
      <c r="E402" s="6">
        <f t="shared" si="6"/>
        <v>0</v>
      </c>
      <c r="F402" s="6">
        <v>0</v>
      </c>
      <c r="G402" s="6">
        <v>0</v>
      </c>
      <c r="H402" s="7">
        <v>0</v>
      </c>
      <c r="I402" s="6">
        <v>218825</v>
      </c>
      <c r="J402" s="6">
        <v>0</v>
      </c>
      <c r="K402" s="8">
        <v>1</v>
      </c>
    </row>
    <row r="403" spans="1:11" x14ac:dyDescent="0.25">
      <c r="A403" s="3" t="s">
        <v>309</v>
      </c>
      <c r="B403" s="4" t="s">
        <v>14</v>
      </c>
      <c r="C403" s="5" t="s">
        <v>315</v>
      </c>
      <c r="D403" s="6">
        <v>4120</v>
      </c>
      <c r="E403" s="6">
        <f t="shared" si="6"/>
        <v>0</v>
      </c>
      <c r="F403" s="6">
        <v>0</v>
      </c>
      <c r="G403" s="6">
        <v>0</v>
      </c>
      <c r="H403" s="7">
        <v>0</v>
      </c>
      <c r="I403" s="6">
        <v>4120</v>
      </c>
      <c r="J403" s="6">
        <v>0</v>
      </c>
      <c r="K403" s="8">
        <v>0</v>
      </c>
    </row>
    <row r="404" spans="1:11" x14ac:dyDescent="0.25">
      <c r="A404" s="3" t="s">
        <v>309</v>
      </c>
      <c r="B404" s="4" t="s">
        <v>14</v>
      </c>
      <c r="C404" s="5" t="s">
        <v>316</v>
      </c>
      <c r="D404" s="6">
        <v>52942</v>
      </c>
      <c r="E404" s="6">
        <f t="shared" si="6"/>
        <v>0</v>
      </c>
      <c r="F404" s="6">
        <v>0</v>
      </c>
      <c r="G404" s="6">
        <v>0</v>
      </c>
      <c r="H404" s="7">
        <v>0</v>
      </c>
      <c r="I404" s="6">
        <v>52942</v>
      </c>
      <c r="J404" s="6">
        <v>0</v>
      </c>
      <c r="K404" s="8">
        <v>0</v>
      </c>
    </row>
    <row r="405" spans="1:11" x14ac:dyDescent="0.25">
      <c r="A405" s="3" t="s">
        <v>309</v>
      </c>
      <c r="B405" s="4" t="s">
        <v>14</v>
      </c>
      <c r="C405" s="5" t="s">
        <v>149</v>
      </c>
      <c r="D405" s="6">
        <v>20000</v>
      </c>
      <c r="E405" s="6">
        <f t="shared" si="6"/>
        <v>0</v>
      </c>
      <c r="F405" s="6">
        <v>0</v>
      </c>
      <c r="G405" s="6">
        <v>0</v>
      </c>
      <c r="H405" s="7">
        <v>0</v>
      </c>
      <c r="I405" s="6">
        <v>20000</v>
      </c>
      <c r="J405" s="6">
        <v>0</v>
      </c>
      <c r="K405" s="8">
        <v>0</v>
      </c>
    </row>
    <row r="406" spans="1:11" x14ac:dyDescent="0.25">
      <c r="A406" s="3" t="s">
        <v>309</v>
      </c>
      <c r="B406" s="4" t="s">
        <v>14</v>
      </c>
      <c r="C406" s="5" t="s">
        <v>317</v>
      </c>
      <c r="D406" s="6">
        <v>20000</v>
      </c>
      <c r="E406" s="6">
        <f t="shared" si="6"/>
        <v>20000</v>
      </c>
      <c r="F406" s="6">
        <v>20000</v>
      </c>
      <c r="G406" s="6">
        <v>0</v>
      </c>
      <c r="H406" s="7">
        <v>0</v>
      </c>
      <c r="I406" s="6">
        <v>0</v>
      </c>
      <c r="J406" s="6">
        <v>0</v>
      </c>
      <c r="K406" s="8">
        <v>0</v>
      </c>
    </row>
    <row r="407" spans="1:11" x14ac:dyDescent="0.25">
      <c r="A407" s="3" t="s">
        <v>309</v>
      </c>
      <c r="B407" s="4" t="s">
        <v>14</v>
      </c>
      <c r="C407" s="5" t="s">
        <v>318</v>
      </c>
      <c r="D407" s="6">
        <v>4120</v>
      </c>
      <c r="E407" s="6">
        <f t="shared" si="6"/>
        <v>0</v>
      </c>
      <c r="F407" s="6">
        <v>0</v>
      </c>
      <c r="G407" s="6">
        <v>0</v>
      </c>
      <c r="H407" s="7">
        <v>0</v>
      </c>
      <c r="I407" s="6">
        <v>4120</v>
      </c>
      <c r="J407" s="6">
        <v>0</v>
      </c>
      <c r="K407" s="8">
        <v>0</v>
      </c>
    </row>
    <row r="408" spans="1:11" x14ac:dyDescent="0.25">
      <c r="A408" s="3" t="s">
        <v>309</v>
      </c>
      <c r="B408" s="4" t="s">
        <v>14</v>
      </c>
      <c r="C408" s="5" t="s">
        <v>319</v>
      </c>
      <c r="D408" s="6">
        <v>94251</v>
      </c>
      <c r="E408" s="6">
        <f t="shared" si="6"/>
        <v>94251</v>
      </c>
      <c r="F408" s="6">
        <v>94251</v>
      </c>
      <c r="G408" s="6">
        <v>0</v>
      </c>
      <c r="H408" s="7">
        <v>0</v>
      </c>
      <c r="I408" s="6">
        <v>0</v>
      </c>
      <c r="J408" s="6">
        <v>0</v>
      </c>
      <c r="K408" s="8">
        <v>1</v>
      </c>
    </row>
    <row r="409" spans="1:11" x14ac:dyDescent="0.25">
      <c r="A409" s="3" t="s">
        <v>309</v>
      </c>
      <c r="B409" s="4" t="s">
        <v>14</v>
      </c>
      <c r="C409" s="5" t="s">
        <v>18</v>
      </c>
      <c r="D409" s="6">
        <v>21803</v>
      </c>
      <c r="E409" s="6">
        <f t="shared" si="6"/>
        <v>0</v>
      </c>
      <c r="F409" s="6">
        <v>0</v>
      </c>
      <c r="G409" s="6">
        <v>0</v>
      </c>
      <c r="H409" s="7">
        <v>0</v>
      </c>
      <c r="I409" s="6">
        <v>21803</v>
      </c>
      <c r="J409" s="6">
        <v>0</v>
      </c>
      <c r="K409" s="8">
        <v>0</v>
      </c>
    </row>
    <row r="410" spans="1:11" x14ac:dyDescent="0.25">
      <c r="A410" s="3" t="s">
        <v>309</v>
      </c>
      <c r="B410" s="4" t="s">
        <v>14</v>
      </c>
      <c r="C410" s="5" t="s">
        <v>320</v>
      </c>
      <c r="D410" s="6">
        <v>1628367</v>
      </c>
      <c r="E410" s="6">
        <f t="shared" si="6"/>
        <v>202828</v>
      </c>
      <c r="F410" s="6">
        <v>202828</v>
      </c>
      <c r="G410" s="6">
        <v>0</v>
      </c>
      <c r="H410" s="7">
        <v>0</v>
      </c>
      <c r="I410" s="6">
        <v>1425539</v>
      </c>
      <c r="J410" s="6">
        <v>0</v>
      </c>
      <c r="K410" s="8">
        <v>0</v>
      </c>
    </row>
    <row r="411" spans="1:11" x14ac:dyDescent="0.25">
      <c r="A411" s="3" t="s">
        <v>309</v>
      </c>
      <c r="B411" s="4" t="s">
        <v>20</v>
      </c>
      <c r="C411" s="5" t="s">
        <v>21</v>
      </c>
      <c r="D411" s="6">
        <v>306849429</v>
      </c>
      <c r="E411" s="6">
        <f t="shared" si="6"/>
        <v>35996004</v>
      </c>
      <c r="F411" s="6">
        <v>35996004</v>
      </c>
      <c r="G411" s="6">
        <v>0</v>
      </c>
      <c r="H411" s="7">
        <v>43978954</v>
      </c>
      <c r="I411" s="6">
        <v>220362604</v>
      </c>
      <c r="J411" s="6">
        <v>6511867</v>
      </c>
      <c r="K411" s="8">
        <v>1090</v>
      </c>
    </row>
    <row r="412" spans="1:11" x14ac:dyDescent="0.25">
      <c r="A412" s="3" t="s">
        <v>309</v>
      </c>
      <c r="B412" s="4" t="s">
        <v>20</v>
      </c>
      <c r="C412" s="5" t="s">
        <v>321</v>
      </c>
      <c r="D412" s="6">
        <v>12566</v>
      </c>
      <c r="E412" s="6">
        <f t="shared" si="6"/>
        <v>0</v>
      </c>
      <c r="F412" s="6">
        <v>0</v>
      </c>
      <c r="G412" s="6">
        <v>0</v>
      </c>
      <c r="H412" s="7">
        <v>0</v>
      </c>
      <c r="I412" s="6">
        <v>12566</v>
      </c>
      <c r="J412" s="6">
        <v>0</v>
      </c>
      <c r="K412" s="8">
        <v>0</v>
      </c>
    </row>
    <row r="413" spans="1:11" x14ac:dyDescent="0.25">
      <c r="A413" s="3" t="s">
        <v>309</v>
      </c>
      <c r="B413" s="4" t="s">
        <v>20</v>
      </c>
      <c r="C413" s="5" t="s">
        <v>322</v>
      </c>
      <c r="D413" s="6">
        <v>113300</v>
      </c>
      <c r="E413" s="6">
        <f t="shared" si="6"/>
        <v>0</v>
      </c>
      <c r="F413" s="6">
        <v>0</v>
      </c>
      <c r="G413" s="6">
        <v>0</v>
      </c>
      <c r="H413" s="7">
        <v>0</v>
      </c>
      <c r="I413" s="6">
        <v>113300</v>
      </c>
      <c r="J413" s="6">
        <v>0</v>
      </c>
      <c r="K413" s="8">
        <v>0</v>
      </c>
    </row>
    <row r="414" spans="1:11" x14ac:dyDescent="0.25">
      <c r="A414" s="3" t="s">
        <v>309</v>
      </c>
      <c r="B414" s="4" t="s">
        <v>20</v>
      </c>
      <c r="C414" s="5" t="s">
        <v>323</v>
      </c>
      <c r="D414" s="6">
        <v>8755</v>
      </c>
      <c r="E414" s="6">
        <f t="shared" si="6"/>
        <v>0</v>
      </c>
      <c r="F414" s="6">
        <v>0</v>
      </c>
      <c r="G414" s="6">
        <v>0</v>
      </c>
      <c r="H414" s="7">
        <v>0</v>
      </c>
      <c r="I414" s="6">
        <v>8755</v>
      </c>
      <c r="J414" s="6">
        <v>0</v>
      </c>
      <c r="K414" s="8">
        <v>0</v>
      </c>
    </row>
    <row r="415" spans="1:11" x14ac:dyDescent="0.25">
      <c r="A415" s="3" t="s">
        <v>309</v>
      </c>
      <c r="B415" s="4" t="s">
        <v>20</v>
      </c>
      <c r="C415" s="5" t="s">
        <v>324</v>
      </c>
      <c r="D415" s="6">
        <v>268562</v>
      </c>
      <c r="E415" s="6">
        <f t="shared" si="6"/>
        <v>0</v>
      </c>
      <c r="F415" s="6">
        <v>0</v>
      </c>
      <c r="G415" s="6">
        <v>0</v>
      </c>
      <c r="H415" s="7">
        <v>0</v>
      </c>
      <c r="I415" s="6">
        <v>268562</v>
      </c>
      <c r="J415" s="6">
        <v>0</v>
      </c>
      <c r="K415" s="8">
        <v>0</v>
      </c>
    </row>
    <row r="416" spans="1:11" x14ac:dyDescent="0.25">
      <c r="A416" s="3" t="s">
        <v>309</v>
      </c>
      <c r="B416" s="4" t="s">
        <v>20</v>
      </c>
      <c r="C416" s="5" t="s">
        <v>325</v>
      </c>
      <c r="D416" s="6">
        <v>724150</v>
      </c>
      <c r="E416" s="6">
        <f t="shared" si="6"/>
        <v>-30000</v>
      </c>
      <c r="F416" s="6">
        <v>-30000</v>
      </c>
      <c r="G416" s="6">
        <v>0</v>
      </c>
      <c r="H416" s="7">
        <v>754150</v>
      </c>
      <c r="I416" s="6">
        <v>0</v>
      </c>
      <c r="J416" s="6">
        <v>0</v>
      </c>
      <c r="K416" s="8">
        <v>0</v>
      </c>
    </row>
    <row r="417" spans="1:11" x14ac:dyDescent="0.25">
      <c r="A417" s="3" t="s">
        <v>309</v>
      </c>
      <c r="B417" s="4" t="s">
        <v>23</v>
      </c>
      <c r="C417" s="5" t="s">
        <v>24</v>
      </c>
      <c r="D417" s="6">
        <v>327294670</v>
      </c>
      <c r="E417" s="6">
        <f t="shared" si="6"/>
        <v>30301603</v>
      </c>
      <c r="F417" s="6">
        <v>30301603</v>
      </c>
      <c r="G417" s="6">
        <v>0</v>
      </c>
      <c r="H417" s="7">
        <v>44200500</v>
      </c>
      <c r="I417" s="6">
        <v>246336847</v>
      </c>
      <c r="J417" s="6">
        <v>6455720</v>
      </c>
      <c r="K417" s="8">
        <v>1087.9000000000001</v>
      </c>
    </row>
    <row r="418" spans="1:11" x14ac:dyDescent="0.25">
      <c r="A418" s="3" t="s">
        <v>309</v>
      </c>
      <c r="B418" s="4" t="s">
        <v>23</v>
      </c>
      <c r="C418" s="5" t="s">
        <v>326</v>
      </c>
      <c r="D418" s="6">
        <v>12960</v>
      </c>
      <c r="E418" s="6">
        <f t="shared" si="6"/>
        <v>0</v>
      </c>
      <c r="F418" s="6">
        <v>0</v>
      </c>
      <c r="G418" s="6">
        <v>0</v>
      </c>
      <c r="H418" s="7">
        <v>0</v>
      </c>
      <c r="I418" s="6">
        <v>12960</v>
      </c>
      <c r="J418" s="6">
        <v>0</v>
      </c>
      <c r="K418" s="8">
        <v>0</v>
      </c>
    </row>
    <row r="419" spans="1:11" x14ac:dyDescent="0.25">
      <c r="A419" s="3" t="s">
        <v>309</v>
      </c>
      <c r="B419" s="4" t="s">
        <v>23</v>
      </c>
      <c r="C419" s="5" t="s">
        <v>327</v>
      </c>
      <c r="D419" s="6">
        <v>-218825</v>
      </c>
      <c r="E419" s="6">
        <f t="shared" si="6"/>
        <v>0</v>
      </c>
      <c r="F419" s="6">
        <v>0</v>
      </c>
      <c r="G419" s="6">
        <v>0</v>
      </c>
      <c r="H419" s="7">
        <v>0</v>
      </c>
      <c r="I419" s="6">
        <v>-218825</v>
      </c>
      <c r="J419" s="6">
        <v>0</v>
      </c>
      <c r="K419" s="8">
        <v>-1</v>
      </c>
    </row>
    <row r="420" spans="1:11" x14ac:dyDescent="0.25">
      <c r="A420" s="3" t="s">
        <v>309</v>
      </c>
      <c r="B420" s="4" t="s">
        <v>23</v>
      </c>
      <c r="C420" s="5" t="s">
        <v>328</v>
      </c>
      <c r="D420" s="6">
        <v>3200000</v>
      </c>
      <c r="E420" s="6">
        <f t="shared" si="6"/>
        <v>0</v>
      </c>
      <c r="F420" s="6">
        <v>0</v>
      </c>
      <c r="G420" s="6">
        <v>0</v>
      </c>
      <c r="H420" s="7">
        <v>3200000</v>
      </c>
      <c r="I420" s="6">
        <v>0</v>
      </c>
      <c r="J420" s="6">
        <v>0</v>
      </c>
      <c r="K420" s="8">
        <v>0</v>
      </c>
    </row>
    <row r="421" spans="1:11" x14ac:dyDescent="0.25">
      <c r="A421" s="3" t="s">
        <v>309</v>
      </c>
      <c r="B421" s="4" t="s">
        <v>23</v>
      </c>
      <c r="C421" s="5" t="s">
        <v>329</v>
      </c>
      <c r="D421" s="6">
        <v>5000000</v>
      </c>
      <c r="E421" s="6">
        <f t="shared" si="6"/>
        <v>5000000</v>
      </c>
      <c r="F421" s="6">
        <v>5000000</v>
      </c>
      <c r="G421" s="6">
        <v>0</v>
      </c>
      <c r="H421" s="7">
        <v>0</v>
      </c>
      <c r="I421" s="6">
        <v>0</v>
      </c>
      <c r="J421" s="6">
        <v>0</v>
      </c>
      <c r="K421" s="8">
        <v>4</v>
      </c>
    </row>
    <row r="422" spans="1:11" x14ac:dyDescent="0.25">
      <c r="A422" s="3" t="s">
        <v>309</v>
      </c>
      <c r="B422" s="4" t="s">
        <v>23</v>
      </c>
      <c r="C422" s="5" t="s">
        <v>330</v>
      </c>
      <c r="D422" s="6">
        <v>23062</v>
      </c>
      <c r="E422" s="6">
        <f t="shared" si="6"/>
        <v>23062</v>
      </c>
      <c r="F422" s="6">
        <v>23062</v>
      </c>
      <c r="G422" s="6">
        <v>0</v>
      </c>
      <c r="H422" s="7">
        <v>0</v>
      </c>
      <c r="I422" s="6">
        <v>0</v>
      </c>
      <c r="J422" s="6">
        <v>0</v>
      </c>
      <c r="K422" s="8">
        <v>0.3</v>
      </c>
    </row>
    <row r="423" spans="1:11" x14ac:dyDescent="0.25">
      <c r="A423" s="3" t="s">
        <v>309</v>
      </c>
      <c r="B423" s="4" t="s">
        <v>23</v>
      </c>
      <c r="C423" s="5" t="s">
        <v>331</v>
      </c>
      <c r="D423" s="6">
        <v>20000</v>
      </c>
      <c r="E423" s="6">
        <f t="shared" si="6"/>
        <v>0</v>
      </c>
      <c r="F423" s="6">
        <v>0</v>
      </c>
      <c r="G423" s="6">
        <v>0</v>
      </c>
      <c r="H423" s="7">
        <v>0</v>
      </c>
      <c r="I423" s="6">
        <v>20000</v>
      </c>
      <c r="J423" s="6">
        <v>0</v>
      </c>
      <c r="K423" s="8">
        <v>0</v>
      </c>
    </row>
    <row r="424" spans="1:11" x14ac:dyDescent="0.25">
      <c r="A424" s="3" t="s">
        <v>309</v>
      </c>
      <c r="B424" s="4" t="s">
        <v>23</v>
      </c>
      <c r="C424" s="5" t="s">
        <v>332</v>
      </c>
      <c r="D424" s="6">
        <v>108710</v>
      </c>
      <c r="E424" s="6">
        <f t="shared" si="6"/>
        <v>0</v>
      </c>
      <c r="F424" s="6">
        <v>0</v>
      </c>
      <c r="G424" s="6">
        <v>0</v>
      </c>
      <c r="H424" s="7">
        <v>0</v>
      </c>
      <c r="I424" s="6">
        <v>108710</v>
      </c>
      <c r="J424" s="6">
        <v>0</v>
      </c>
      <c r="K424" s="8">
        <v>0</v>
      </c>
    </row>
    <row r="425" spans="1:11" x14ac:dyDescent="0.25">
      <c r="A425" s="3" t="s">
        <v>309</v>
      </c>
      <c r="B425" s="4" t="s">
        <v>23</v>
      </c>
      <c r="C425" s="5" t="s">
        <v>333</v>
      </c>
      <c r="D425" s="6">
        <v>21603</v>
      </c>
      <c r="E425" s="6">
        <f t="shared" si="6"/>
        <v>0</v>
      </c>
      <c r="F425" s="6">
        <v>0</v>
      </c>
      <c r="G425" s="6">
        <v>0</v>
      </c>
      <c r="H425" s="7">
        <v>0</v>
      </c>
      <c r="I425" s="6">
        <v>21603</v>
      </c>
      <c r="J425" s="6">
        <v>0</v>
      </c>
      <c r="K425" s="8">
        <v>0</v>
      </c>
    </row>
    <row r="426" spans="1:11" x14ac:dyDescent="0.25">
      <c r="A426" s="3" t="s">
        <v>309</v>
      </c>
      <c r="B426" s="4" t="s">
        <v>23</v>
      </c>
      <c r="C426" s="5" t="s">
        <v>334</v>
      </c>
      <c r="D426" s="6">
        <v>44486</v>
      </c>
      <c r="E426" s="6">
        <f t="shared" si="6"/>
        <v>0</v>
      </c>
      <c r="F426" s="6">
        <v>0</v>
      </c>
      <c r="G426" s="6">
        <v>0</v>
      </c>
      <c r="H426" s="7">
        <v>0</v>
      </c>
      <c r="I426" s="6">
        <v>44486</v>
      </c>
      <c r="J426" s="6">
        <v>0</v>
      </c>
      <c r="K426" s="8">
        <v>0</v>
      </c>
    </row>
    <row r="427" spans="1:11" x14ac:dyDescent="0.25">
      <c r="A427" s="3" t="s">
        <v>309</v>
      </c>
      <c r="B427" s="4" t="s">
        <v>23</v>
      </c>
      <c r="C427" s="5" t="s">
        <v>92</v>
      </c>
      <c r="D427" s="6">
        <v>152112</v>
      </c>
      <c r="E427" s="6">
        <f t="shared" si="6"/>
        <v>0</v>
      </c>
      <c r="F427" s="6">
        <v>0</v>
      </c>
      <c r="G427" s="6">
        <v>0</v>
      </c>
      <c r="H427" s="7">
        <v>0</v>
      </c>
      <c r="I427" s="6">
        <v>152112</v>
      </c>
      <c r="J427" s="6">
        <v>0</v>
      </c>
      <c r="K427" s="8">
        <v>0</v>
      </c>
    </row>
    <row r="428" spans="1:11" x14ac:dyDescent="0.25">
      <c r="A428" s="3" t="s">
        <v>309</v>
      </c>
      <c r="B428" s="4" t="s">
        <v>23</v>
      </c>
      <c r="C428" s="5" t="s">
        <v>335</v>
      </c>
      <c r="D428" s="6">
        <v>110000</v>
      </c>
      <c r="E428" s="6">
        <f t="shared" si="6"/>
        <v>0</v>
      </c>
      <c r="F428" s="6">
        <v>0</v>
      </c>
      <c r="G428" s="6">
        <v>0</v>
      </c>
      <c r="H428" s="7">
        <v>0</v>
      </c>
      <c r="I428" s="6">
        <v>110000</v>
      </c>
      <c r="J428" s="6">
        <v>0</v>
      </c>
      <c r="K428" s="8">
        <v>0</v>
      </c>
    </row>
    <row r="429" spans="1:11" x14ac:dyDescent="0.25">
      <c r="A429" s="3" t="s">
        <v>309</v>
      </c>
      <c r="B429" s="4" t="s">
        <v>23</v>
      </c>
      <c r="C429" s="5" t="s">
        <v>336</v>
      </c>
      <c r="D429" s="6">
        <v>-1235922</v>
      </c>
      <c r="E429" s="6">
        <f t="shared" si="6"/>
        <v>0</v>
      </c>
      <c r="F429" s="6">
        <v>0</v>
      </c>
      <c r="G429" s="6">
        <v>0</v>
      </c>
      <c r="H429" s="7">
        <v>0</v>
      </c>
      <c r="I429" s="6">
        <v>-1235922</v>
      </c>
      <c r="J429" s="6">
        <v>0</v>
      </c>
      <c r="K429" s="8">
        <v>0</v>
      </c>
    </row>
    <row r="430" spans="1:11" x14ac:dyDescent="0.25">
      <c r="A430" s="3" t="s">
        <v>309</v>
      </c>
      <c r="B430" s="4" t="s">
        <v>25</v>
      </c>
      <c r="C430" s="5" t="s">
        <v>26</v>
      </c>
      <c r="D430" s="6">
        <v>346224463</v>
      </c>
      <c r="E430" s="6">
        <f t="shared" si="6"/>
        <v>39708812</v>
      </c>
      <c r="F430" s="6">
        <v>39708812</v>
      </c>
      <c r="G430" s="6">
        <v>0</v>
      </c>
      <c r="H430" s="7">
        <v>47171431</v>
      </c>
      <c r="I430" s="6">
        <v>252576945</v>
      </c>
      <c r="J430" s="6">
        <v>6767275</v>
      </c>
      <c r="K430" s="8">
        <v>1100.5</v>
      </c>
    </row>
    <row r="431" spans="1:11" x14ac:dyDescent="0.25">
      <c r="A431" s="3" t="s">
        <v>309</v>
      </c>
      <c r="B431" s="4" t="s">
        <v>25</v>
      </c>
      <c r="C431" s="5" t="s">
        <v>337</v>
      </c>
      <c r="D431" s="6">
        <v>4630</v>
      </c>
      <c r="E431" s="6">
        <f t="shared" si="6"/>
        <v>0</v>
      </c>
      <c r="F431" s="6">
        <v>0</v>
      </c>
      <c r="G431" s="6">
        <v>0</v>
      </c>
      <c r="H431" s="7">
        <v>0</v>
      </c>
      <c r="I431" s="6">
        <v>4630</v>
      </c>
      <c r="J431" s="6">
        <v>0</v>
      </c>
      <c r="K431" s="8">
        <v>0</v>
      </c>
    </row>
    <row r="432" spans="1:11" x14ac:dyDescent="0.25">
      <c r="A432" s="3" t="s">
        <v>309</v>
      </c>
      <c r="B432" s="4" t="s">
        <v>25</v>
      </c>
      <c r="C432" s="5" t="s">
        <v>338</v>
      </c>
      <c r="D432" s="6">
        <v>250000</v>
      </c>
      <c r="E432" s="6">
        <f t="shared" si="6"/>
        <v>250000</v>
      </c>
      <c r="F432" s="6">
        <v>250000</v>
      </c>
      <c r="G432" s="6">
        <v>0</v>
      </c>
      <c r="H432" s="7">
        <v>0</v>
      </c>
      <c r="I432" s="6">
        <v>0</v>
      </c>
      <c r="J432" s="6">
        <v>0</v>
      </c>
      <c r="K432" s="8">
        <v>1</v>
      </c>
    </row>
    <row r="433" spans="1:11" x14ac:dyDescent="0.25">
      <c r="A433" s="3" t="s">
        <v>309</v>
      </c>
      <c r="B433" s="4" t="s">
        <v>25</v>
      </c>
      <c r="C433" s="5" t="s">
        <v>95</v>
      </c>
      <c r="D433" s="6">
        <v>89600</v>
      </c>
      <c r="E433" s="6">
        <f t="shared" si="6"/>
        <v>0</v>
      </c>
      <c r="F433" s="6">
        <v>0</v>
      </c>
      <c r="G433" s="6">
        <v>0</v>
      </c>
      <c r="H433" s="7">
        <v>0</v>
      </c>
      <c r="I433" s="6">
        <v>89600</v>
      </c>
      <c r="J433" s="6">
        <v>0</v>
      </c>
      <c r="K433" s="8">
        <v>0</v>
      </c>
    </row>
    <row r="434" spans="1:11" x14ac:dyDescent="0.25">
      <c r="A434" s="3" t="s">
        <v>309</v>
      </c>
      <c r="B434" s="4" t="s">
        <v>25</v>
      </c>
      <c r="C434" s="5" t="s">
        <v>339</v>
      </c>
      <c r="D434" s="6">
        <v>80000</v>
      </c>
      <c r="E434" s="6">
        <f t="shared" si="6"/>
        <v>0</v>
      </c>
      <c r="F434" s="6">
        <v>0</v>
      </c>
      <c r="G434" s="6">
        <v>0</v>
      </c>
      <c r="H434" s="7">
        <v>0</v>
      </c>
      <c r="I434" s="6">
        <v>80000</v>
      </c>
      <c r="J434" s="6">
        <v>0</v>
      </c>
      <c r="K434" s="8">
        <v>0</v>
      </c>
    </row>
    <row r="435" spans="1:11" x14ac:dyDescent="0.25">
      <c r="A435" s="3" t="s">
        <v>309</v>
      </c>
      <c r="B435" s="4" t="s">
        <v>25</v>
      </c>
      <c r="C435" s="5" t="s">
        <v>340</v>
      </c>
      <c r="D435" s="6">
        <v>16016</v>
      </c>
      <c r="E435" s="6">
        <f t="shared" si="6"/>
        <v>0</v>
      </c>
      <c r="F435" s="6">
        <v>0</v>
      </c>
      <c r="G435" s="6">
        <v>0</v>
      </c>
      <c r="H435" s="7">
        <v>0</v>
      </c>
      <c r="I435" s="6">
        <v>16016</v>
      </c>
      <c r="J435" s="6">
        <v>0</v>
      </c>
      <c r="K435" s="8">
        <v>0</v>
      </c>
    </row>
    <row r="436" spans="1:11" x14ac:dyDescent="0.25">
      <c r="A436" s="3" t="s">
        <v>309</v>
      </c>
      <c r="B436" s="4" t="s">
        <v>25</v>
      </c>
      <c r="C436" s="5" t="s">
        <v>341</v>
      </c>
      <c r="D436" s="6">
        <v>350000</v>
      </c>
      <c r="E436" s="6">
        <f t="shared" si="6"/>
        <v>175000</v>
      </c>
      <c r="F436" s="6">
        <v>175000</v>
      </c>
      <c r="G436" s="6">
        <v>0</v>
      </c>
      <c r="H436" s="7">
        <v>0</v>
      </c>
      <c r="I436" s="6">
        <v>175000</v>
      </c>
      <c r="J436" s="6">
        <v>0</v>
      </c>
      <c r="K436" s="8">
        <v>0</v>
      </c>
    </row>
    <row r="437" spans="1:11" x14ac:dyDescent="0.25">
      <c r="A437" s="3" t="s">
        <v>309</v>
      </c>
      <c r="B437" s="4" t="s">
        <v>25</v>
      </c>
      <c r="C437" s="5" t="s">
        <v>342</v>
      </c>
      <c r="D437" s="6">
        <v>10000</v>
      </c>
      <c r="E437" s="6">
        <f t="shared" si="6"/>
        <v>0</v>
      </c>
      <c r="F437" s="6">
        <v>0</v>
      </c>
      <c r="G437" s="6">
        <v>0</v>
      </c>
      <c r="H437" s="7">
        <v>0</v>
      </c>
      <c r="I437" s="6">
        <v>10000</v>
      </c>
      <c r="J437" s="6">
        <v>0</v>
      </c>
      <c r="K437" s="8">
        <v>0</v>
      </c>
    </row>
    <row r="438" spans="1:11" x14ac:dyDescent="0.25">
      <c r="A438" s="3" t="s">
        <v>309</v>
      </c>
      <c r="B438" s="4" t="s">
        <v>25</v>
      </c>
      <c r="C438" s="5" t="s">
        <v>343</v>
      </c>
      <c r="D438" s="6">
        <v>65508</v>
      </c>
      <c r="E438" s="6">
        <f t="shared" si="6"/>
        <v>0</v>
      </c>
      <c r="F438" s="6">
        <v>0</v>
      </c>
      <c r="G438" s="6">
        <v>0</v>
      </c>
      <c r="H438" s="7">
        <v>0</v>
      </c>
      <c r="I438" s="6">
        <v>65508</v>
      </c>
      <c r="J438" s="6">
        <v>0</v>
      </c>
      <c r="K438" s="8">
        <v>0</v>
      </c>
    </row>
    <row r="439" spans="1:11" x14ac:dyDescent="0.25">
      <c r="A439" s="3" t="s">
        <v>309</v>
      </c>
      <c r="B439" s="4" t="s">
        <v>25</v>
      </c>
      <c r="C439" s="5" t="s">
        <v>344</v>
      </c>
      <c r="D439" s="6">
        <v>0</v>
      </c>
      <c r="E439" s="6">
        <f t="shared" si="6"/>
        <v>0</v>
      </c>
      <c r="F439" s="6">
        <v>0</v>
      </c>
      <c r="G439" s="6">
        <v>0</v>
      </c>
      <c r="H439" s="7">
        <v>0</v>
      </c>
      <c r="I439" s="6">
        <v>0</v>
      </c>
      <c r="J439" s="6">
        <v>0</v>
      </c>
      <c r="K439" s="8">
        <v>0</v>
      </c>
    </row>
    <row r="440" spans="1:11" x14ac:dyDescent="0.25">
      <c r="A440" s="3" t="s">
        <v>309</v>
      </c>
      <c r="B440" s="4" t="s">
        <v>25</v>
      </c>
      <c r="C440" s="5" t="s">
        <v>345</v>
      </c>
      <c r="D440" s="6">
        <v>718412</v>
      </c>
      <c r="E440" s="6">
        <f t="shared" si="6"/>
        <v>0</v>
      </c>
      <c r="F440" s="6">
        <v>0</v>
      </c>
      <c r="G440" s="6">
        <v>0</v>
      </c>
      <c r="H440" s="7">
        <v>718412</v>
      </c>
      <c r="I440" s="6">
        <v>0</v>
      </c>
      <c r="J440" s="6">
        <v>0</v>
      </c>
      <c r="K440" s="8">
        <v>0</v>
      </c>
    </row>
    <row r="441" spans="1:11" x14ac:dyDescent="0.25">
      <c r="A441" s="3" t="s">
        <v>309</v>
      </c>
      <c r="B441" s="4" t="s">
        <v>25</v>
      </c>
      <c r="C441" s="5" t="s">
        <v>346</v>
      </c>
      <c r="D441" s="6">
        <v>200000</v>
      </c>
      <c r="E441" s="6">
        <f t="shared" si="6"/>
        <v>200000</v>
      </c>
      <c r="F441" s="6">
        <v>200000</v>
      </c>
      <c r="G441" s="6">
        <v>0</v>
      </c>
      <c r="H441" s="7">
        <v>0</v>
      </c>
      <c r="I441" s="6">
        <v>0</v>
      </c>
      <c r="J441" s="6">
        <v>0</v>
      </c>
      <c r="K441" s="8">
        <v>0</v>
      </c>
    </row>
    <row r="442" spans="1:11" x14ac:dyDescent="0.25">
      <c r="A442" s="3" t="s">
        <v>309</v>
      </c>
      <c r="B442" s="4" t="s">
        <v>25</v>
      </c>
      <c r="C442" s="5" t="s">
        <v>347</v>
      </c>
      <c r="D442" s="6">
        <v>4000000</v>
      </c>
      <c r="E442" s="6">
        <f t="shared" si="6"/>
        <v>2000000</v>
      </c>
      <c r="F442" s="6">
        <v>2000000</v>
      </c>
      <c r="G442" s="6">
        <v>0</v>
      </c>
      <c r="H442" s="7">
        <v>0</v>
      </c>
      <c r="I442" s="6">
        <v>2000000</v>
      </c>
      <c r="J442" s="6">
        <v>0</v>
      </c>
      <c r="K442" s="8">
        <v>0</v>
      </c>
    </row>
    <row r="443" spans="1:11" x14ac:dyDescent="0.25">
      <c r="A443" s="3" t="s">
        <v>309</v>
      </c>
      <c r="B443" s="4" t="s">
        <v>25</v>
      </c>
      <c r="C443" s="5" t="s">
        <v>348</v>
      </c>
      <c r="D443" s="6">
        <v>6188</v>
      </c>
      <c r="E443" s="6">
        <f t="shared" si="6"/>
        <v>6188</v>
      </c>
      <c r="F443" s="6">
        <v>6188</v>
      </c>
      <c r="G443" s="6">
        <v>0</v>
      </c>
      <c r="H443" s="7">
        <v>0</v>
      </c>
      <c r="I443" s="6">
        <v>0</v>
      </c>
      <c r="J443" s="6">
        <v>0</v>
      </c>
      <c r="K443" s="8">
        <v>0</v>
      </c>
    </row>
    <row r="444" spans="1:11" x14ac:dyDescent="0.25">
      <c r="A444" s="3" t="s">
        <v>309</v>
      </c>
      <c r="B444" s="4" t="s">
        <v>25</v>
      </c>
      <c r="C444" s="5" t="s">
        <v>349</v>
      </c>
      <c r="D444" s="6">
        <v>4480</v>
      </c>
      <c r="E444" s="6">
        <f t="shared" si="6"/>
        <v>0</v>
      </c>
      <c r="F444" s="6">
        <v>0</v>
      </c>
      <c r="G444" s="6">
        <v>0</v>
      </c>
      <c r="H444" s="7">
        <v>0</v>
      </c>
      <c r="I444" s="6">
        <v>4480</v>
      </c>
      <c r="J444" s="6">
        <v>0</v>
      </c>
      <c r="K444" s="8">
        <v>0</v>
      </c>
    </row>
    <row r="445" spans="1:11" x14ac:dyDescent="0.25">
      <c r="A445" s="3" t="s">
        <v>309</v>
      </c>
      <c r="B445" s="4" t="s">
        <v>25</v>
      </c>
      <c r="C445" s="5" t="s">
        <v>350</v>
      </c>
      <c r="D445" s="6">
        <v>2007656</v>
      </c>
      <c r="E445" s="6">
        <f t="shared" si="6"/>
        <v>156527</v>
      </c>
      <c r="F445" s="6">
        <v>156527</v>
      </c>
      <c r="G445" s="6">
        <v>0</v>
      </c>
      <c r="H445" s="7">
        <v>0</v>
      </c>
      <c r="I445" s="6">
        <v>1851129</v>
      </c>
      <c r="J445" s="6">
        <v>0</v>
      </c>
      <c r="K445" s="8">
        <v>1.3</v>
      </c>
    </row>
    <row r="446" spans="1:11" x14ac:dyDescent="0.25">
      <c r="A446" s="3" t="s">
        <v>309</v>
      </c>
      <c r="B446" s="4" t="s">
        <v>25</v>
      </c>
      <c r="C446" s="5" t="s">
        <v>351</v>
      </c>
      <c r="D446" s="6">
        <v>12423</v>
      </c>
      <c r="E446" s="6">
        <f t="shared" si="6"/>
        <v>12423</v>
      </c>
      <c r="F446" s="6">
        <v>12423</v>
      </c>
      <c r="G446" s="6">
        <v>0</v>
      </c>
      <c r="H446" s="7">
        <v>0</v>
      </c>
      <c r="I446" s="6">
        <v>0</v>
      </c>
      <c r="J446" s="6">
        <v>0</v>
      </c>
      <c r="K446" s="8">
        <v>0</v>
      </c>
    </row>
    <row r="447" spans="1:11" x14ac:dyDescent="0.25">
      <c r="A447" s="3" t="s">
        <v>309</v>
      </c>
      <c r="B447" s="4" t="s">
        <v>28</v>
      </c>
      <c r="C447" s="5" t="s">
        <v>29</v>
      </c>
      <c r="D447" s="6">
        <v>392560806</v>
      </c>
      <c r="E447" s="6">
        <f t="shared" si="6"/>
        <v>43065857</v>
      </c>
      <c r="F447" s="6">
        <v>43065857</v>
      </c>
      <c r="G447" s="6">
        <v>0</v>
      </c>
      <c r="H447" s="7">
        <v>51422681</v>
      </c>
      <c r="I447" s="6">
        <v>291174828</v>
      </c>
      <c r="J447" s="6">
        <v>6897440</v>
      </c>
      <c r="K447" s="8">
        <v>1152.7</v>
      </c>
    </row>
    <row r="448" spans="1:11" x14ac:dyDescent="0.25">
      <c r="A448" s="3" t="s">
        <v>309</v>
      </c>
      <c r="B448" s="4" t="s">
        <v>28</v>
      </c>
      <c r="C448" s="5" t="s">
        <v>352</v>
      </c>
      <c r="D448" s="6">
        <v>0</v>
      </c>
      <c r="E448" s="6">
        <f t="shared" si="6"/>
        <v>0</v>
      </c>
      <c r="F448" s="6">
        <v>0</v>
      </c>
      <c r="G448" s="6">
        <v>0</v>
      </c>
      <c r="H448" s="7">
        <v>0</v>
      </c>
      <c r="I448" s="6">
        <v>0</v>
      </c>
      <c r="J448" s="6">
        <v>0</v>
      </c>
      <c r="K448" s="8">
        <v>0</v>
      </c>
    </row>
    <row r="449" spans="1:11" x14ac:dyDescent="0.25">
      <c r="A449" s="3" t="s">
        <v>309</v>
      </c>
      <c r="B449" s="4" t="s">
        <v>28</v>
      </c>
      <c r="C449" s="5" t="s">
        <v>353</v>
      </c>
      <c r="D449" s="6">
        <v>10000000</v>
      </c>
      <c r="E449" s="6">
        <f t="shared" si="6"/>
        <v>9183000</v>
      </c>
      <c r="F449" s="6">
        <v>9183000</v>
      </c>
      <c r="G449" s="6">
        <v>0</v>
      </c>
      <c r="H449" s="7">
        <v>0</v>
      </c>
      <c r="I449" s="6">
        <v>817000</v>
      </c>
      <c r="J449" s="6">
        <v>0</v>
      </c>
      <c r="K449" s="8">
        <v>0</v>
      </c>
    </row>
    <row r="450" spans="1:11" x14ac:dyDescent="0.25">
      <c r="A450" s="3" t="s">
        <v>309</v>
      </c>
      <c r="B450" s="4" t="s">
        <v>28</v>
      </c>
      <c r="C450" s="5" t="s">
        <v>354</v>
      </c>
      <c r="D450" s="6">
        <v>750000</v>
      </c>
      <c r="E450" s="6">
        <f t="shared" si="6"/>
        <v>0</v>
      </c>
      <c r="F450" s="6">
        <v>0</v>
      </c>
      <c r="G450" s="6">
        <v>0</v>
      </c>
      <c r="H450" s="7">
        <v>0</v>
      </c>
      <c r="I450" s="6">
        <v>750000</v>
      </c>
      <c r="J450" s="6">
        <v>0</v>
      </c>
      <c r="K450" s="8">
        <v>0</v>
      </c>
    </row>
    <row r="451" spans="1:11" x14ac:dyDescent="0.25">
      <c r="A451" s="3" t="s">
        <v>309</v>
      </c>
      <c r="B451" s="4" t="s">
        <v>28</v>
      </c>
      <c r="C451" s="5" t="s">
        <v>355</v>
      </c>
      <c r="D451" s="6">
        <v>0</v>
      </c>
      <c r="E451" s="6">
        <f t="shared" ref="E451:E514" si="7">SUM(F451:G451)</f>
        <v>0</v>
      </c>
      <c r="F451" s="6">
        <v>0</v>
      </c>
      <c r="G451" s="6">
        <v>0</v>
      </c>
      <c r="H451" s="7">
        <v>0</v>
      </c>
      <c r="I451" s="6">
        <v>0</v>
      </c>
      <c r="J451" s="6">
        <v>0</v>
      </c>
      <c r="K451" s="8">
        <v>0</v>
      </c>
    </row>
    <row r="452" spans="1:11" x14ac:dyDescent="0.25">
      <c r="A452" s="3" t="s">
        <v>309</v>
      </c>
      <c r="B452" s="4" t="s">
        <v>28</v>
      </c>
      <c r="C452" s="5" t="s">
        <v>99</v>
      </c>
      <c r="D452" s="6">
        <v>25200</v>
      </c>
      <c r="E452" s="6">
        <f t="shared" si="7"/>
        <v>0</v>
      </c>
      <c r="F452" s="6">
        <v>0</v>
      </c>
      <c r="G452" s="6">
        <v>0</v>
      </c>
      <c r="H452" s="7">
        <v>0</v>
      </c>
      <c r="I452" s="6">
        <v>25200</v>
      </c>
      <c r="J452" s="6">
        <v>0</v>
      </c>
      <c r="K452" s="8">
        <v>0</v>
      </c>
    </row>
    <row r="453" spans="1:11" x14ac:dyDescent="0.25">
      <c r="A453" s="3" t="s">
        <v>309</v>
      </c>
      <c r="B453" s="4" t="s">
        <v>28</v>
      </c>
      <c r="C453" s="5" t="s">
        <v>100</v>
      </c>
      <c r="D453" s="6">
        <v>5936</v>
      </c>
      <c r="E453" s="6">
        <f t="shared" si="7"/>
        <v>0</v>
      </c>
      <c r="F453" s="6">
        <v>0</v>
      </c>
      <c r="G453" s="6">
        <v>0</v>
      </c>
      <c r="H453" s="7">
        <v>0</v>
      </c>
      <c r="I453" s="6">
        <v>5936</v>
      </c>
      <c r="J453" s="6">
        <v>0</v>
      </c>
      <c r="K453" s="8">
        <v>0</v>
      </c>
    </row>
    <row r="454" spans="1:11" x14ac:dyDescent="0.25">
      <c r="A454" s="3" t="s">
        <v>309</v>
      </c>
      <c r="B454" s="4" t="s">
        <v>28</v>
      </c>
      <c r="C454" s="5" t="s">
        <v>356</v>
      </c>
      <c r="D454" s="6">
        <v>60204</v>
      </c>
      <c r="E454" s="6">
        <f t="shared" si="7"/>
        <v>0</v>
      </c>
      <c r="F454" s="6">
        <v>0</v>
      </c>
      <c r="G454" s="6">
        <v>0</v>
      </c>
      <c r="H454" s="7">
        <v>0</v>
      </c>
      <c r="I454" s="6">
        <v>60204</v>
      </c>
      <c r="J454" s="6">
        <v>0</v>
      </c>
      <c r="K454" s="8">
        <v>0</v>
      </c>
    </row>
    <row r="455" spans="1:11" x14ac:dyDescent="0.25">
      <c r="A455" s="3" t="s">
        <v>309</v>
      </c>
      <c r="B455" s="4" t="s">
        <v>28</v>
      </c>
      <c r="C455" s="5" t="s">
        <v>357</v>
      </c>
      <c r="D455" s="6">
        <v>454539</v>
      </c>
      <c r="E455" s="6">
        <f t="shared" si="7"/>
        <v>0</v>
      </c>
      <c r="F455" s="6">
        <v>0</v>
      </c>
      <c r="G455" s="6">
        <v>0</v>
      </c>
      <c r="H455" s="7">
        <v>0</v>
      </c>
      <c r="I455" s="6">
        <v>454539</v>
      </c>
      <c r="J455" s="6">
        <v>0</v>
      </c>
      <c r="K455" s="8">
        <v>0.9</v>
      </c>
    </row>
    <row r="456" spans="1:11" x14ac:dyDescent="0.25">
      <c r="A456" s="3" t="s">
        <v>309</v>
      </c>
      <c r="B456" s="4" t="s">
        <v>28</v>
      </c>
      <c r="C456" s="5" t="s">
        <v>358</v>
      </c>
      <c r="D456" s="6">
        <v>136240</v>
      </c>
      <c r="E456" s="6">
        <f t="shared" si="7"/>
        <v>0</v>
      </c>
      <c r="F456" s="6">
        <v>0</v>
      </c>
      <c r="G456" s="6">
        <v>0</v>
      </c>
      <c r="H456" s="7">
        <v>0</v>
      </c>
      <c r="I456" s="6">
        <v>136240</v>
      </c>
      <c r="J456" s="6">
        <v>0</v>
      </c>
      <c r="K456" s="8">
        <v>0</v>
      </c>
    </row>
    <row r="457" spans="1:11" x14ac:dyDescent="0.25">
      <c r="A457" s="3" t="s">
        <v>309</v>
      </c>
      <c r="B457" s="4" t="s">
        <v>28</v>
      </c>
      <c r="C457" s="5" t="s">
        <v>359</v>
      </c>
      <c r="D457" s="6">
        <v>775000</v>
      </c>
      <c r="E457" s="6">
        <f t="shared" si="7"/>
        <v>775000</v>
      </c>
      <c r="F457" s="6">
        <v>775000</v>
      </c>
      <c r="G457" s="6">
        <v>0</v>
      </c>
      <c r="H457" s="7">
        <v>0</v>
      </c>
      <c r="I457" s="6">
        <v>0</v>
      </c>
      <c r="J457" s="6">
        <v>0</v>
      </c>
      <c r="K457" s="8">
        <v>2</v>
      </c>
    </row>
    <row r="458" spans="1:11" x14ac:dyDescent="0.25">
      <c r="A458" s="3" t="s">
        <v>309</v>
      </c>
      <c r="B458" s="4" t="s">
        <v>28</v>
      </c>
      <c r="C458" s="5" t="s">
        <v>360</v>
      </c>
      <c r="D458" s="6">
        <v>16590</v>
      </c>
      <c r="E458" s="6">
        <f t="shared" si="7"/>
        <v>0</v>
      </c>
      <c r="F458" s="6">
        <v>0</v>
      </c>
      <c r="G458" s="6">
        <v>0</v>
      </c>
      <c r="H458" s="7">
        <v>0</v>
      </c>
      <c r="I458" s="6">
        <v>16590</v>
      </c>
      <c r="J458" s="6">
        <v>0</v>
      </c>
      <c r="K458" s="8">
        <v>0</v>
      </c>
    </row>
    <row r="459" spans="1:11" x14ac:dyDescent="0.25">
      <c r="A459" s="3" t="s">
        <v>309</v>
      </c>
      <c r="B459" s="4" t="s">
        <v>28</v>
      </c>
      <c r="C459" s="5" t="s">
        <v>361</v>
      </c>
      <c r="D459" s="6">
        <v>2620</v>
      </c>
      <c r="E459" s="6">
        <f t="shared" si="7"/>
        <v>0</v>
      </c>
      <c r="F459" s="6">
        <v>0</v>
      </c>
      <c r="G459" s="6">
        <v>0</v>
      </c>
      <c r="H459" s="7">
        <v>0</v>
      </c>
      <c r="I459" s="6">
        <v>2620</v>
      </c>
      <c r="J459" s="6">
        <v>0</v>
      </c>
      <c r="K459" s="8">
        <v>0</v>
      </c>
    </row>
    <row r="460" spans="1:11" x14ac:dyDescent="0.25">
      <c r="A460" s="3" t="s">
        <v>309</v>
      </c>
      <c r="B460" s="4" t="s">
        <v>28</v>
      </c>
      <c r="C460" s="5" t="s">
        <v>351</v>
      </c>
      <c r="D460" s="6">
        <v>74537</v>
      </c>
      <c r="E460" s="6">
        <f t="shared" si="7"/>
        <v>74537</v>
      </c>
      <c r="F460" s="6">
        <v>74537</v>
      </c>
      <c r="G460" s="6">
        <v>0</v>
      </c>
      <c r="H460" s="7">
        <v>0</v>
      </c>
      <c r="I460" s="6">
        <v>0</v>
      </c>
      <c r="J460" s="6">
        <v>0</v>
      </c>
      <c r="K460" s="8">
        <v>0</v>
      </c>
    </row>
    <row r="461" spans="1:11" x14ac:dyDescent="0.25">
      <c r="A461" s="3" t="s">
        <v>309</v>
      </c>
      <c r="B461" s="4" t="s">
        <v>28</v>
      </c>
      <c r="C461" s="5" t="s">
        <v>362</v>
      </c>
      <c r="D461" s="6">
        <v>160206</v>
      </c>
      <c r="E461" s="6">
        <f t="shared" si="7"/>
        <v>0</v>
      </c>
      <c r="F461" s="6">
        <v>0</v>
      </c>
      <c r="G461" s="6">
        <v>0</v>
      </c>
      <c r="H461" s="7">
        <v>0</v>
      </c>
      <c r="I461" s="6">
        <v>160206</v>
      </c>
      <c r="J461" s="6">
        <v>0</v>
      </c>
      <c r="K461" s="8">
        <v>1.4</v>
      </c>
    </row>
    <row r="462" spans="1:11" x14ac:dyDescent="0.25">
      <c r="A462" s="3" t="s">
        <v>309</v>
      </c>
      <c r="B462" s="4" t="s">
        <v>28</v>
      </c>
      <c r="C462" s="5" t="s">
        <v>363</v>
      </c>
      <c r="D462" s="6">
        <v>130065</v>
      </c>
      <c r="E462" s="6">
        <f t="shared" si="7"/>
        <v>0</v>
      </c>
      <c r="F462" s="6">
        <v>0</v>
      </c>
      <c r="G462" s="6">
        <v>0</v>
      </c>
      <c r="H462" s="7">
        <v>130065</v>
      </c>
      <c r="I462" s="6">
        <v>0</v>
      </c>
      <c r="J462" s="6">
        <v>0</v>
      </c>
      <c r="K462" s="8">
        <v>0</v>
      </c>
    </row>
    <row r="463" spans="1:11" x14ac:dyDescent="0.25">
      <c r="A463" s="3" t="s">
        <v>309</v>
      </c>
      <c r="B463" s="4" t="s">
        <v>28</v>
      </c>
      <c r="C463" s="5" t="s">
        <v>364</v>
      </c>
      <c r="D463" s="6">
        <v>20000000</v>
      </c>
      <c r="E463" s="6">
        <f t="shared" si="7"/>
        <v>20000000</v>
      </c>
      <c r="F463" s="6">
        <v>20000000</v>
      </c>
      <c r="G463" s="6">
        <v>0</v>
      </c>
      <c r="H463" s="7">
        <v>0</v>
      </c>
      <c r="I463" s="6">
        <v>0</v>
      </c>
      <c r="J463" s="6">
        <v>0</v>
      </c>
      <c r="K463" s="8">
        <v>0</v>
      </c>
    </row>
    <row r="464" spans="1:11" x14ac:dyDescent="0.25">
      <c r="A464" s="3" t="s">
        <v>309</v>
      </c>
      <c r="B464" s="4" t="s">
        <v>28</v>
      </c>
      <c r="C464" s="5" t="s">
        <v>365</v>
      </c>
      <c r="D464" s="6">
        <v>863656</v>
      </c>
      <c r="E464" s="6">
        <f t="shared" si="7"/>
        <v>800099</v>
      </c>
      <c r="F464" s="6">
        <v>800099</v>
      </c>
      <c r="G464" s="6">
        <v>0</v>
      </c>
      <c r="H464" s="7">
        <v>25000</v>
      </c>
      <c r="I464" s="6">
        <v>83710</v>
      </c>
      <c r="J464" s="6">
        <v>-45153</v>
      </c>
      <c r="K464" s="8">
        <v>4.7</v>
      </c>
    </row>
    <row r="465" spans="1:11" x14ac:dyDescent="0.25">
      <c r="A465" s="3" t="s">
        <v>309</v>
      </c>
      <c r="B465" s="4" t="s">
        <v>34</v>
      </c>
      <c r="C465" s="5" t="s">
        <v>35</v>
      </c>
      <c r="D465" s="6">
        <v>389113937</v>
      </c>
      <c r="E465" s="6">
        <f t="shared" si="7"/>
        <v>43115696</v>
      </c>
      <c r="F465" s="6">
        <v>43115696</v>
      </c>
      <c r="G465" s="6">
        <v>0</v>
      </c>
      <c r="H465" s="7">
        <v>46715872</v>
      </c>
      <c r="I465" s="6">
        <v>292708552</v>
      </c>
      <c r="J465" s="6">
        <v>6573817</v>
      </c>
      <c r="K465" s="8">
        <v>1178</v>
      </c>
    </row>
    <row r="466" spans="1:11" x14ac:dyDescent="0.25">
      <c r="A466" s="3" t="s">
        <v>309</v>
      </c>
      <c r="B466" s="4" t="s">
        <v>34</v>
      </c>
      <c r="C466" s="5" t="s">
        <v>366</v>
      </c>
      <c r="D466" s="6">
        <v>-1000000</v>
      </c>
      <c r="E466" s="6">
        <f t="shared" si="7"/>
        <v>-1000000</v>
      </c>
      <c r="F466" s="6">
        <v>-1000000</v>
      </c>
      <c r="G466" s="6">
        <v>0</v>
      </c>
      <c r="H466" s="7">
        <v>0</v>
      </c>
      <c r="I466" s="6">
        <v>0</v>
      </c>
      <c r="J466" s="6">
        <v>0</v>
      </c>
      <c r="K466" s="8">
        <v>0</v>
      </c>
    </row>
    <row r="467" spans="1:11" x14ac:dyDescent="0.25">
      <c r="A467" s="3" t="s">
        <v>309</v>
      </c>
      <c r="B467" s="4" t="s">
        <v>34</v>
      </c>
      <c r="C467" s="5" t="s">
        <v>367</v>
      </c>
      <c r="D467" s="6">
        <v>-74620</v>
      </c>
      <c r="E467" s="6">
        <f t="shared" si="7"/>
        <v>-74620</v>
      </c>
      <c r="F467" s="6">
        <v>-74620</v>
      </c>
      <c r="G467" s="6">
        <v>0</v>
      </c>
      <c r="H467" s="7">
        <v>0</v>
      </c>
      <c r="I467" s="6">
        <v>0</v>
      </c>
      <c r="J467" s="6">
        <v>0</v>
      </c>
      <c r="K467" s="8">
        <v>0</v>
      </c>
    </row>
    <row r="468" spans="1:11" x14ac:dyDescent="0.25">
      <c r="A468" s="3" t="s">
        <v>309</v>
      </c>
      <c r="B468" s="4" t="s">
        <v>34</v>
      </c>
      <c r="C468" s="5" t="s">
        <v>368</v>
      </c>
      <c r="D468" s="6">
        <v>242250</v>
      </c>
      <c r="E468" s="6">
        <f t="shared" si="7"/>
        <v>0</v>
      </c>
      <c r="F468" s="6">
        <v>0</v>
      </c>
      <c r="G468" s="6">
        <v>0</v>
      </c>
      <c r="H468" s="7">
        <v>0</v>
      </c>
      <c r="I468" s="6">
        <v>242250</v>
      </c>
      <c r="J468" s="6">
        <v>0</v>
      </c>
      <c r="K468" s="8">
        <v>0</v>
      </c>
    </row>
    <row r="469" spans="1:11" x14ac:dyDescent="0.25">
      <c r="A469" s="3" t="s">
        <v>309</v>
      </c>
      <c r="B469" s="4" t="s">
        <v>34</v>
      </c>
      <c r="C469" s="5" t="s">
        <v>369</v>
      </c>
      <c r="D469" s="6">
        <v>10022</v>
      </c>
      <c r="E469" s="6">
        <f t="shared" si="7"/>
        <v>0</v>
      </c>
      <c r="F469" s="6">
        <v>0</v>
      </c>
      <c r="G469" s="6">
        <v>0</v>
      </c>
      <c r="H469" s="7">
        <v>0</v>
      </c>
      <c r="I469" s="6">
        <v>10022</v>
      </c>
      <c r="J469" s="6">
        <v>0</v>
      </c>
      <c r="K469" s="8">
        <v>0</v>
      </c>
    </row>
    <row r="470" spans="1:11" x14ac:dyDescent="0.25">
      <c r="A470" s="3" t="s">
        <v>309</v>
      </c>
      <c r="B470" s="4" t="s">
        <v>34</v>
      </c>
      <c r="C470" s="5" t="s">
        <v>370</v>
      </c>
      <c r="D470" s="6">
        <v>-1197552</v>
      </c>
      <c r="E470" s="6">
        <f t="shared" si="7"/>
        <v>-1197552</v>
      </c>
      <c r="F470" s="6">
        <v>-1197552</v>
      </c>
      <c r="G470" s="6">
        <v>0</v>
      </c>
      <c r="H470" s="7">
        <v>0</v>
      </c>
      <c r="I470" s="6">
        <v>0</v>
      </c>
      <c r="J470" s="6">
        <v>0</v>
      </c>
      <c r="K470" s="8">
        <v>0</v>
      </c>
    </row>
    <row r="471" spans="1:11" x14ac:dyDescent="0.25">
      <c r="A471" s="3" t="s">
        <v>309</v>
      </c>
      <c r="B471" s="4" t="s">
        <v>34</v>
      </c>
      <c r="C471" s="5" t="s">
        <v>107</v>
      </c>
      <c r="D471" s="6">
        <v>112931</v>
      </c>
      <c r="E471" s="6">
        <f t="shared" si="7"/>
        <v>0</v>
      </c>
      <c r="F471" s="6">
        <v>0</v>
      </c>
      <c r="G471" s="6">
        <v>0</v>
      </c>
      <c r="H471" s="7">
        <v>112931</v>
      </c>
      <c r="I471" s="6">
        <v>0</v>
      </c>
      <c r="J471" s="6">
        <v>0</v>
      </c>
      <c r="K471" s="8">
        <v>0.9</v>
      </c>
    </row>
    <row r="472" spans="1:11" x14ac:dyDescent="0.25">
      <c r="A472" s="3" t="s">
        <v>309</v>
      </c>
      <c r="B472" s="4" t="s">
        <v>34</v>
      </c>
      <c r="C472" s="5" t="s">
        <v>36</v>
      </c>
      <c r="D472" s="6">
        <v>-2427624</v>
      </c>
      <c r="E472" s="6">
        <f t="shared" si="7"/>
        <v>-230830</v>
      </c>
      <c r="F472" s="6">
        <v>-230830</v>
      </c>
      <c r="G472" s="6">
        <v>0</v>
      </c>
      <c r="H472" s="7">
        <v>-58019</v>
      </c>
      <c r="I472" s="6">
        <v>-2138775</v>
      </c>
      <c r="J472" s="6">
        <v>0</v>
      </c>
      <c r="K472" s="8">
        <v>0</v>
      </c>
    </row>
    <row r="473" spans="1:11" x14ac:dyDescent="0.25">
      <c r="A473" s="3" t="s">
        <v>309</v>
      </c>
      <c r="B473" s="4" t="s">
        <v>34</v>
      </c>
      <c r="C473" s="5" t="s">
        <v>371</v>
      </c>
      <c r="D473" s="6">
        <v>-9330833</v>
      </c>
      <c r="E473" s="6">
        <f t="shared" si="7"/>
        <v>12150000</v>
      </c>
      <c r="F473" s="6">
        <v>12150000</v>
      </c>
      <c r="G473" s="6">
        <v>0</v>
      </c>
      <c r="H473" s="7">
        <v>-21480833</v>
      </c>
      <c r="I473" s="6">
        <v>0</v>
      </c>
      <c r="J473" s="6">
        <v>0</v>
      </c>
      <c r="K473" s="8">
        <v>0</v>
      </c>
    </row>
    <row r="474" spans="1:11" x14ac:dyDescent="0.25">
      <c r="A474" s="3" t="s">
        <v>309</v>
      </c>
      <c r="B474" s="4" t="s">
        <v>34</v>
      </c>
      <c r="C474" s="5" t="s">
        <v>372</v>
      </c>
      <c r="D474" s="6">
        <v>49930045</v>
      </c>
      <c r="E474" s="6">
        <f t="shared" si="7"/>
        <v>25000000</v>
      </c>
      <c r="F474" s="6">
        <v>25000000</v>
      </c>
      <c r="G474" s="6">
        <v>0</v>
      </c>
      <c r="H474" s="7">
        <v>-69955</v>
      </c>
      <c r="I474" s="6">
        <v>25000000</v>
      </c>
      <c r="J474" s="6">
        <v>0</v>
      </c>
      <c r="K474" s="8">
        <v>0</v>
      </c>
    </row>
    <row r="475" spans="1:11" x14ac:dyDescent="0.25">
      <c r="A475" s="3" t="s">
        <v>309</v>
      </c>
      <c r="B475" s="4" t="s">
        <v>34</v>
      </c>
      <c r="C475" s="5" t="s">
        <v>373</v>
      </c>
      <c r="D475" s="6">
        <v>1650000</v>
      </c>
      <c r="E475" s="6">
        <f t="shared" si="7"/>
        <v>1650000</v>
      </c>
      <c r="F475" s="6">
        <v>1650000</v>
      </c>
      <c r="G475" s="6">
        <v>0</v>
      </c>
      <c r="H475" s="7">
        <v>0</v>
      </c>
      <c r="I475" s="6">
        <v>0</v>
      </c>
      <c r="J475" s="6">
        <v>0</v>
      </c>
      <c r="K475" s="8">
        <v>0</v>
      </c>
    </row>
    <row r="476" spans="1:11" x14ac:dyDescent="0.25">
      <c r="A476" s="3" t="s">
        <v>309</v>
      </c>
      <c r="B476" s="4" t="s">
        <v>34</v>
      </c>
      <c r="C476" s="5" t="s">
        <v>374</v>
      </c>
      <c r="D476" s="6">
        <v>10000000</v>
      </c>
      <c r="E476" s="6">
        <f t="shared" si="7"/>
        <v>5000000</v>
      </c>
      <c r="F476" s="6">
        <v>5000000</v>
      </c>
      <c r="G476" s="6">
        <v>0</v>
      </c>
      <c r="H476" s="7">
        <v>0</v>
      </c>
      <c r="I476" s="6">
        <v>5000000</v>
      </c>
      <c r="J476" s="6">
        <v>0</v>
      </c>
      <c r="K476" s="8">
        <v>0</v>
      </c>
    </row>
    <row r="477" spans="1:11" x14ac:dyDescent="0.25">
      <c r="A477" s="3" t="s">
        <v>309</v>
      </c>
      <c r="B477" s="4" t="s">
        <v>34</v>
      </c>
      <c r="C477" s="5" t="s">
        <v>375</v>
      </c>
      <c r="D477" s="6">
        <v>70000000</v>
      </c>
      <c r="E477" s="6">
        <f t="shared" si="7"/>
        <v>0</v>
      </c>
      <c r="F477" s="6">
        <v>0</v>
      </c>
      <c r="G477" s="6">
        <v>0</v>
      </c>
      <c r="H477" s="7">
        <v>70000000</v>
      </c>
      <c r="I477" s="6">
        <v>0</v>
      </c>
      <c r="J477" s="6">
        <v>0</v>
      </c>
      <c r="K477" s="8">
        <v>0</v>
      </c>
    </row>
    <row r="478" spans="1:11" x14ac:dyDescent="0.25">
      <c r="A478" s="3" t="s">
        <v>309</v>
      </c>
      <c r="B478" s="4" t="s">
        <v>34</v>
      </c>
      <c r="C478" s="5" t="s">
        <v>376</v>
      </c>
      <c r="D478" s="6">
        <v>15000000</v>
      </c>
      <c r="E478" s="6">
        <f t="shared" si="7"/>
        <v>15000000</v>
      </c>
      <c r="F478" s="6">
        <v>15000000</v>
      </c>
      <c r="G478" s="6">
        <v>0</v>
      </c>
      <c r="H478" s="7">
        <v>0</v>
      </c>
      <c r="I478" s="6">
        <v>0</v>
      </c>
      <c r="J478" s="6">
        <v>0</v>
      </c>
      <c r="K478" s="8">
        <v>0</v>
      </c>
    </row>
    <row r="479" spans="1:11" x14ac:dyDescent="0.25">
      <c r="A479" s="3" t="s">
        <v>309</v>
      </c>
      <c r="B479" s="4" t="s">
        <v>34</v>
      </c>
      <c r="C479" s="5" t="s">
        <v>377</v>
      </c>
      <c r="D479" s="6">
        <v>19000000</v>
      </c>
      <c r="E479" s="6">
        <f t="shared" si="7"/>
        <v>11500000</v>
      </c>
      <c r="F479" s="6">
        <v>11500000</v>
      </c>
      <c r="G479" s="6">
        <v>0</v>
      </c>
      <c r="H479" s="7">
        <v>0</v>
      </c>
      <c r="I479" s="6">
        <v>7500000</v>
      </c>
      <c r="J479" s="6">
        <v>0</v>
      </c>
      <c r="K479" s="8">
        <v>0</v>
      </c>
    </row>
    <row r="480" spans="1:11" x14ac:dyDescent="0.25">
      <c r="A480" s="3" t="s">
        <v>309</v>
      </c>
      <c r="B480" s="4" t="s">
        <v>34</v>
      </c>
      <c r="C480" s="5" t="s">
        <v>378</v>
      </c>
      <c r="D480" s="6">
        <v>16751</v>
      </c>
      <c r="E480" s="6">
        <f t="shared" si="7"/>
        <v>0</v>
      </c>
      <c r="F480" s="6">
        <v>0</v>
      </c>
      <c r="G480" s="6">
        <v>0</v>
      </c>
      <c r="H480" s="7">
        <v>0</v>
      </c>
      <c r="I480" s="6">
        <v>16751</v>
      </c>
      <c r="J480" s="6">
        <v>0</v>
      </c>
      <c r="K480" s="8">
        <v>0</v>
      </c>
    </row>
    <row r="481" spans="1:11" x14ac:dyDescent="0.25">
      <c r="A481" s="3" t="s">
        <v>309</v>
      </c>
      <c r="B481" s="4" t="s">
        <v>34</v>
      </c>
      <c r="C481" s="5" t="s">
        <v>379</v>
      </c>
      <c r="D481" s="6">
        <v>-8000000</v>
      </c>
      <c r="E481" s="6">
        <f t="shared" si="7"/>
        <v>0</v>
      </c>
      <c r="F481" s="6">
        <v>0</v>
      </c>
      <c r="G481" s="6">
        <v>0</v>
      </c>
      <c r="H481" s="7">
        <v>-8000000</v>
      </c>
      <c r="I481" s="6">
        <v>0</v>
      </c>
      <c r="J481" s="6">
        <v>0</v>
      </c>
      <c r="K481" s="8">
        <v>0</v>
      </c>
    </row>
    <row r="482" spans="1:11" x14ac:dyDescent="0.25">
      <c r="A482" s="3" t="s">
        <v>309</v>
      </c>
      <c r="B482" s="4" t="s">
        <v>3</v>
      </c>
      <c r="C482" s="5" t="s">
        <v>41</v>
      </c>
      <c r="D482" s="6">
        <v>365384731</v>
      </c>
      <c r="E482" s="6">
        <f t="shared" si="7"/>
        <v>57569143</v>
      </c>
      <c r="F482" s="6">
        <v>57569143</v>
      </c>
      <c r="G482" s="6">
        <v>0</v>
      </c>
      <c r="H482" s="7">
        <v>16648484</v>
      </c>
      <c r="I482" s="6">
        <v>284399642</v>
      </c>
      <c r="J482" s="6">
        <v>6767462</v>
      </c>
      <c r="K482" s="8">
        <v>1177.7</v>
      </c>
    </row>
    <row r="483" spans="1:11" x14ac:dyDescent="0.25">
      <c r="A483" s="3" t="s">
        <v>309</v>
      </c>
      <c r="B483" s="4" t="s">
        <v>3</v>
      </c>
      <c r="C483" s="5" t="s">
        <v>380</v>
      </c>
      <c r="D483" s="6">
        <v>273792</v>
      </c>
      <c r="E483" s="6">
        <f t="shared" si="7"/>
        <v>0</v>
      </c>
      <c r="F483" s="6">
        <v>0</v>
      </c>
      <c r="G483" s="6">
        <v>0</v>
      </c>
      <c r="H483" s="7">
        <v>0</v>
      </c>
      <c r="I483" s="6">
        <v>273792</v>
      </c>
      <c r="J483" s="6">
        <v>0</v>
      </c>
      <c r="K483" s="8">
        <v>0</v>
      </c>
    </row>
    <row r="484" spans="1:11" x14ac:dyDescent="0.25">
      <c r="A484" s="3" t="s">
        <v>309</v>
      </c>
      <c r="B484" s="4" t="s">
        <v>3</v>
      </c>
      <c r="C484" s="5" t="s">
        <v>381</v>
      </c>
      <c r="D484" s="6">
        <v>100000</v>
      </c>
      <c r="E484" s="6">
        <f t="shared" si="7"/>
        <v>0</v>
      </c>
      <c r="F484" s="6">
        <v>0</v>
      </c>
      <c r="G484" s="6">
        <v>0</v>
      </c>
      <c r="H484" s="7">
        <v>0</v>
      </c>
      <c r="I484" s="6">
        <v>100000</v>
      </c>
      <c r="J484" s="6">
        <v>0</v>
      </c>
      <c r="K484" s="8">
        <v>0</v>
      </c>
    </row>
    <row r="485" spans="1:11" x14ac:dyDescent="0.25">
      <c r="A485" s="3" t="s">
        <v>309</v>
      </c>
      <c r="B485" s="4" t="s">
        <v>3</v>
      </c>
      <c r="C485" s="5" t="s">
        <v>382</v>
      </c>
      <c r="D485" s="6">
        <v>565614</v>
      </c>
      <c r="E485" s="6">
        <f t="shared" si="7"/>
        <v>0</v>
      </c>
      <c r="F485" s="6">
        <v>0</v>
      </c>
      <c r="G485" s="6">
        <v>0</v>
      </c>
      <c r="H485" s="7">
        <v>0</v>
      </c>
      <c r="I485" s="6">
        <v>565614</v>
      </c>
      <c r="J485" s="6">
        <v>0</v>
      </c>
      <c r="K485" s="8">
        <v>0</v>
      </c>
    </row>
    <row r="486" spans="1:11" x14ac:dyDescent="0.25">
      <c r="A486" s="3" t="s">
        <v>309</v>
      </c>
      <c r="B486" s="4" t="s">
        <v>3</v>
      </c>
      <c r="C486" s="5" t="s">
        <v>383</v>
      </c>
      <c r="D486" s="6">
        <v>129859</v>
      </c>
      <c r="E486" s="6">
        <f t="shared" si="7"/>
        <v>0</v>
      </c>
      <c r="F486" s="6">
        <v>0</v>
      </c>
      <c r="G486" s="6">
        <v>0</v>
      </c>
      <c r="H486" s="7">
        <v>0</v>
      </c>
      <c r="I486" s="6">
        <v>129859</v>
      </c>
      <c r="J486" s="6">
        <v>0</v>
      </c>
      <c r="K486" s="8">
        <v>0</v>
      </c>
    </row>
    <row r="487" spans="1:11" x14ac:dyDescent="0.25">
      <c r="A487" s="3" t="s">
        <v>309</v>
      </c>
      <c r="B487" s="4" t="s">
        <v>3</v>
      </c>
      <c r="C487" s="5" t="s">
        <v>113</v>
      </c>
      <c r="D487" s="6">
        <v>229220</v>
      </c>
      <c r="E487" s="6">
        <f t="shared" si="7"/>
        <v>0</v>
      </c>
      <c r="F487" s="6">
        <v>0</v>
      </c>
      <c r="G487" s="6">
        <v>0</v>
      </c>
      <c r="H487" s="7">
        <v>0</v>
      </c>
      <c r="I487" s="6">
        <v>229220</v>
      </c>
      <c r="J487" s="6">
        <v>0</v>
      </c>
      <c r="K487" s="8">
        <v>0</v>
      </c>
    </row>
    <row r="488" spans="1:11" x14ac:dyDescent="0.25">
      <c r="A488" s="3" t="s">
        <v>309</v>
      </c>
      <c r="B488" s="4" t="s">
        <v>3</v>
      </c>
      <c r="C488" s="5" t="s">
        <v>384</v>
      </c>
      <c r="D488" s="6">
        <v>291732</v>
      </c>
      <c r="E488" s="6">
        <f t="shared" si="7"/>
        <v>0</v>
      </c>
      <c r="F488" s="6">
        <v>0</v>
      </c>
      <c r="G488" s="6">
        <v>0</v>
      </c>
      <c r="H488" s="7">
        <v>0</v>
      </c>
      <c r="I488" s="6">
        <v>291732</v>
      </c>
      <c r="J488" s="6">
        <v>0</v>
      </c>
      <c r="K488" s="8">
        <v>0</v>
      </c>
    </row>
    <row r="489" spans="1:11" x14ac:dyDescent="0.25">
      <c r="A489" s="3" t="s">
        <v>309</v>
      </c>
      <c r="B489" s="4" t="s">
        <v>3</v>
      </c>
      <c r="C489" s="5" t="s">
        <v>385</v>
      </c>
      <c r="D489" s="6">
        <v>6000000</v>
      </c>
      <c r="E489" s="6">
        <f t="shared" si="7"/>
        <v>3000000</v>
      </c>
      <c r="F489" s="6">
        <v>3000000</v>
      </c>
      <c r="G489" s="6">
        <v>0</v>
      </c>
      <c r="H489" s="7">
        <v>0</v>
      </c>
      <c r="I489" s="6">
        <v>3000000</v>
      </c>
      <c r="J489" s="6">
        <v>0</v>
      </c>
      <c r="K489" s="8">
        <v>0.5</v>
      </c>
    </row>
    <row r="490" spans="1:11" x14ac:dyDescent="0.25">
      <c r="A490" s="3" t="s">
        <v>309</v>
      </c>
      <c r="B490" s="4" t="s">
        <v>3</v>
      </c>
      <c r="C490" s="5" t="s">
        <v>386</v>
      </c>
      <c r="D490" s="6">
        <v>231920</v>
      </c>
      <c r="E490" s="6">
        <f t="shared" si="7"/>
        <v>0</v>
      </c>
      <c r="F490" s="6">
        <v>0</v>
      </c>
      <c r="G490" s="6">
        <v>0</v>
      </c>
      <c r="H490" s="7">
        <v>0</v>
      </c>
      <c r="I490" s="6">
        <v>231920</v>
      </c>
      <c r="J490" s="6">
        <v>0</v>
      </c>
      <c r="K490" s="8">
        <v>0</v>
      </c>
    </row>
    <row r="491" spans="1:11" x14ac:dyDescent="0.25">
      <c r="A491" s="3" t="s">
        <v>309</v>
      </c>
      <c r="B491" s="4" t="s">
        <v>3</v>
      </c>
      <c r="C491" s="5" t="s">
        <v>387</v>
      </c>
      <c r="D491" s="6">
        <v>100491</v>
      </c>
      <c r="E491" s="6">
        <f t="shared" si="7"/>
        <v>100491</v>
      </c>
      <c r="F491" s="6">
        <v>100491</v>
      </c>
      <c r="G491" s="6">
        <v>0</v>
      </c>
      <c r="H491" s="7">
        <v>0</v>
      </c>
      <c r="I491" s="6">
        <v>0</v>
      </c>
      <c r="J491" s="6">
        <v>0</v>
      </c>
      <c r="K491" s="8">
        <v>0</v>
      </c>
    </row>
    <row r="492" spans="1:11" x14ac:dyDescent="0.25">
      <c r="A492" s="3" t="s">
        <v>309</v>
      </c>
      <c r="B492" s="4" t="s">
        <v>3</v>
      </c>
      <c r="C492" s="5" t="s">
        <v>388</v>
      </c>
      <c r="D492" s="6">
        <v>37000</v>
      </c>
      <c r="E492" s="6">
        <f t="shared" si="7"/>
        <v>0</v>
      </c>
      <c r="F492" s="6">
        <v>0</v>
      </c>
      <c r="G492" s="6">
        <v>0</v>
      </c>
      <c r="H492" s="7">
        <v>0</v>
      </c>
      <c r="I492" s="6">
        <v>37000</v>
      </c>
      <c r="J492" s="6">
        <v>0</v>
      </c>
      <c r="K492" s="8">
        <v>0</v>
      </c>
    </row>
    <row r="493" spans="1:11" x14ac:dyDescent="0.25">
      <c r="A493" s="3" t="s">
        <v>309</v>
      </c>
      <c r="B493" s="4" t="s">
        <v>3</v>
      </c>
      <c r="C493" s="5" t="s">
        <v>389</v>
      </c>
      <c r="D493" s="6">
        <v>2000000</v>
      </c>
      <c r="E493" s="6">
        <f t="shared" si="7"/>
        <v>2000000</v>
      </c>
      <c r="F493" s="6">
        <v>2000000</v>
      </c>
      <c r="G493" s="6">
        <v>0</v>
      </c>
      <c r="H493" s="7">
        <v>0</v>
      </c>
      <c r="I493" s="6">
        <v>0</v>
      </c>
      <c r="J493" s="6">
        <v>0</v>
      </c>
      <c r="K493" s="8">
        <v>0</v>
      </c>
    </row>
    <row r="494" spans="1:11" x14ac:dyDescent="0.25">
      <c r="A494" s="3" t="s">
        <v>309</v>
      </c>
      <c r="B494" s="4" t="s">
        <v>3</v>
      </c>
      <c r="C494" s="5" t="s">
        <v>390</v>
      </c>
      <c r="D494" s="6">
        <v>40000000</v>
      </c>
      <c r="E494" s="6">
        <f t="shared" si="7"/>
        <v>0</v>
      </c>
      <c r="F494" s="6">
        <v>0</v>
      </c>
      <c r="G494" s="6">
        <v>0</v>
      </c>
      <c r="H494" s="7">
        <v>40000000</v>
      </c>
      <c r="I494" s="6">
        <v>0</v>
      </c>
      <c r="J494" s="6">
        <v>0</v>
      </c>
      <c r="K494" s="8">
        <v>0</v>
      </c>
    </row>
    <row r="495" spans="1:11" x14ac:dyDescent="0.25">
      <c r="A495" s="3" t="s">
        <v>309</v>
      </c>
      <c r="B495" s="4" t="s">
        <v>3</v>
      </c>
      <c r="C495" s="5" t="s">
        <v>391</v>
      </c>
      <c r="D495" s="6">
        <v>75000</v>
      </c>
      <c r="E495" s="6">
        <f t="shared" si="7"/>
        <v>75000</v>
      </c>
      <c r="F495" s="6">
        <v>75000</v>
      </c>
      <c r="G495" s="6">
        <v>0</v>
      </c>
      <c r="H495" s="7">
        <v>0</v>
      </c>
      <c r="I495" s="6">
        <v>0</v>
      </c>
      <c r="J495" s="6">
        <v>0</v>
      </c>
      <c r="K495" s="8">
        <v>0</v>
      </c>
    </row>
    <row r="496" spans="1:11" x14ac:dyDescent="0.25">
      <c r="A496" s="3" t="s">
        <v>309</v>
      </c>
      <c r="B496" s="4" t="s">
        <v>3</v>
      </c>
      <c r="C496" s="5" t="s">
        <v>392</v>
      </c>
      <c r="D496" s="6">
        <v>78598</v>
      </c>
      <c r="E496" s="6">
        <f t="shared" si="7"/>
        <v>0</v>
      </c>
      <c r="F496" s="6">
        <v>0</v>
      </c>
      <c r="G496" s="6">
        <v>0</v>
      </c>
      <c r="H496" s="7">
        <v>0</v>
      </c>
      <c r="I496" s="6">
        <v>78598</v>
      </c>
      <c r="J496" s="6">
        <v>0</v>
      </c>
      <c r="K496" s="8">
        <v>0.1</v>
      </c>
    </row>
    <row r="497" spans="1:11" x14ac:dyDescent="0.25">
      <c r="A497" s="3" t="s">
        <v>309</v>
      </c>
      <c r="B497" s="4" t="s">
        <v>3</v>
      </c>
      <c r="C497" s="5" t="s">
        <v>393</v>
      </c>
      <c r="D497" s="6">
        <v>30000</v>
      </c>
      <c r="E497" s="6">
        <f t="shared" si="7"/>
        <v>0</v>
      </c>
      <c r="F497" s="6">
        <v>0</v>
      </c>
      <c r="G497" s="6">
        <v>0</v>
      </c>
      <c r="H497" s="7">
        <v>0</v>
      </c>
      <c r="I497" s="6">
        <v>30000</v>
      </c>
      <c r="J497" s="6">
        <v>0</v>
      </c>
      <c r="K497" s="8">
        <v>0</v>
      </c>
    </row>
    <row r="498" spans="1:11" x14ac:dyDescent="0.25">
      <c r="A498" s="3" t="s">
        <v>309</v>
      </c>
      <c r="B498" s="4" t="s">
        <v>3</v>
      </c>
      <c r="C498" s="5" t="s">
        <v>394</v>
      </c>
      <c r="D498" s="6">
        <v>202504</v>
      </c>
      <c r="E498" s="6">
        <f t="shared" si="7"/>
        <v>0</v>
      </c>
      <c r="F498" s="6">
        <v>0</v>
      </c>
      <c r="G498" s="6">
        <v>0</v>
      </c>
      <c r="H498" s="7">
        <v>202504</v>
      </c>
      <c r="I498" s="6">
        <v>0</v>
      </c>
      <c r="J498" s="6">
        <v>0</v>
      </c>
      <c r="K498" s="8">
        <v>2</v>
      </c>
    </row>
    <row r="499" spans="1:11" x14ac:dyDescent="0.25">
      <c r="A499" s="3" t="s">
        <v>309</v>
      </c>
      <c r="B499" s="4" t="s">
        <v>3</v>
      </c>
      <c r="C499" s="5" t="s">
        <v>395</v>
      </c>
      <c r="D499" s="6">
        <v>312922</v>
      </c>
      <c r="E499" s="6">
        <f t="shared" si="7"/>
        <v>312922</v>
      </c>
      <c r="F499" s="6">
        <v>312922</v>
      </c>
      <c r="G499" s="6">
        <v>0</v>
      </c>
      <c r="H499" s="7">
        <v>0</v>
      </c>
      <c r="I499" s="6">
        <v>0</v>
      </c>
      <c r="J499" s="6">
        <v>0</v>
      </c>
      <c r="K499" s="8">
        <v>0.9</v>
      </c>
    </row>
    <row r="500" spans="1:11" x14ac:dyDescent="0.25">
      <c r="A500" s="3" t="s">
        <v>309</v>
      </c>
      <c r="B500" s="4" t="s">
        <v>3</v>
      </c>
      <c r="C500" s="5" t="s">
        <v>396</v>
      </c>
      <c r="D500" s="6">
        <v>283896</v>
      </c>
      <c r="E500" s="6">
        <f t="shared" si="7"/>
        <v>0</v>
      </c>
      <c r="F500" s="6">
        <v>0</v>
      </c>
      <c r="G500" s="6">
        <v>0</v>
      </c>
      <c r="H500" s="7">
        <v>0</v>
      </c>
      <c r="I500" s="6">
        <v>283896</v>
      </c>
      <c r="J500" s="6">
        <v>0</v>
      </c>
      <c r="K500" s="8">
        <v>0</v>
      </c>
    </row>
    <row r="501" spans="1:11" x14ac:dyDescent="0.25">
      <c r="A501" s="3" t="s">
        <v>309</v>
      </c>
      <c r="B501" s="4" t="s">
        <v>3</v>
      </c>
      <c r="C501" s="5" t="s">
        <v>397</v>
      </c>
      <c r="D501" s="6">
        <v>368194</v>
      </c>
      <c r="E501" s="6">
        <f t="shared" si="7"/>
        <v>368194</v>
      </c>
      <c r="F501" s="6">
        <v>368194</v>
      </c>
      <c r="G501" s="6">
        <v>0</v>
      </c>
      <c r="H501" s="7">
        <v>0</v>
      </c>
      <c r="I501" s="6">
        <v>0</v>
      </c>
      <c r="J501" s="6">
        <v>0</v>
      </c>
      <c r="K501" s="8">
        <v>2.1</v>
      </c>
    </row>
    <row r="502" spans="1:11" x14ac:dyDescent="0.25">
      <c r="A502" s="3" t="s">
        <v>309</v>
      </c>
      <c r="B502" s="4" t="s">
        <v>3</v>
      </c>
      <c r="C502" s="5" t="s">
        <v>398</v>
      </c>
      <c r="D502" s="6">
        <v>386345</v>
      </c>
      <c r="E502" s="6">
        <f t="shared" si="7"/>
        <v>146703</v>
      </c>
      <c r="F502" s="6">
        <v>146703</v>
      </c>
      <c r="G502" s="6">
        <v>0</v>
      </c>
      <c r="H502" s="7">
        <v>0</v>
      </c>
      <c r="I502" s="6">
        <v>239642</v>
      </c>
      <c r="J502" s="6">
        <v>0</v>
      </c>
      <c r="K502" s="8">
        <v>1.8</v>
      </c>
    </row>
    <row r="503" spans="1:11" x14ac:dyDescent="0.25">
      <c r="A503" s="3" t="s">
        <v>309</v>
      </c>
      <c r="B503" s="4" t="s">
        <v>3</v>
      </c>
      <c r="C503" s="5" t="s">
        <v>374</v>
      </c>
      <c r="D503" s="6">
        <v>18000000</v>
      </c>
      <c r="E503" s="6">
        <f t="shared" si="7"/>
        <v>0</v>
      </c>
      <c r="F503" s="6">
        <v>0</v>
      </c>
      <c r="G503" s="6">
        <v>0</v>
      </c>
      <c r="H503" s="7">
        <v>18000000</v>
      </c>
      <c r="I503" s="6">
        <v>0</v>
      </c>
      <c r="J503" s="6">
        <v>0</v>
      </c>
      <c r="K503" s="8">
        <v>0</v>
      </c>
    </row>
    <row r="504" spans="1:11" x14ac:dyDescent="0.25">
      <c r="A504" s="3" t="s">
        <v>309</v>
      </c>
      <c r="B504" s="4" t="s">
        <v>3</v>
      </c>
      <c r="C504" s="5" t="s">
        <v>399</v>
      </c>
      <c r="D504" s="6">
        <v>10000000</v>
      </c>
      <c r="E504" s="6">
        <f t="shared" si="7"/>
        <v>0</v>
      </c>
      <c r="F504" s="6">
        <v>0</v>
      </c>
      <c r="G504" s="6">
        <v>0</v>
      </c>
      <c r="H504" s="7">
        <v>10000000</v>
      </c>
      <c r="I504" s="6">
        <v>0</v>
      </c>
      <c r="J504" s="6">
        <v>0</v>
      </c>
      <c r="K504" s="8">
        <v>0</v>
      </c>
    </row>
    <row r="505" spans="1:11" x14ac:dyDescent="0.25">
      <c r="A505" s="3" t="s">
        <v>309</v>
      </c>
      <c r="B505" s="4" t="s">
        <v>3</v>
      </c>
      <c r="C505" s="5" t="s">
        <v>231</v>
      </c>
      <c r="D505" s="6">
        <v>587500</v>
      </c>
      <c r="E505" s="6">
        <f t="shared" si="7"/>
        <v>587500</v>
      </c>
      <c r="F505" s="6">
        <v>587500</v>
      </c>
      <c r="G505" s="6">
        <v>0</v>
      </c>
      <c r="H505" s="7">
        <v>0</v>
      </c>
      <c r="I505" s="6">
        <v>0</v>
      </c>
      <c r="J505" s="6">
        <v>0</v>
      </c>
      <c r="K505" s="8">
        <v>3.6</v>
      </c>
    </row>
    <row r="506" spans="1:11" x14ac:dyDescent="0.25">
      <c r="A506" s="3" t="s">
        <v>309</v>
      </c>
      <c r="B506" s="4" t="s">
        <v>3</v>
      </c>
      <c r="C506" s="5" t="s">
        <v>400</v>
      </c>
      <c r="D506" s="6">
        <v>68041</v>
      </c>
      <c r="E506" s="6">
        <f t="shared" si="7"/>
        <v>68041</v>
      </c>
      <c r="F506" s="6">
        <v>68041</v>
      </c>
      <c r="G506" s="6">
        <v>0</v>
      </c>
      <c r="H506" s="7">
        <v>0</v>
      </c>
      <c r="I506" s="6">
        <v>0</v>
      </c>
      <c r="J506" s="6">
        <v>0</v>
      </c>
      <c r="K506" s="8">
        <v>0.5</v>
      </c>
    </row>
    <row r="507" spans="1:11" x14ac:dyDescent="0.25">
      <c r="A507" s="3" t="s">
        <v>309</v>
      </c>
      <c r="B507" s="4" t="s">
        <v>3</v>
      </c>
      <c r="C507" s="5" t="s">
        <v>401</v>
      </c>
      <c r="D507" s="6">
        <v>138500</v>
      </c>
      <c r="E507" s="6">
        <f t="shared" si="7"/>
        <v>0</v>
      </c>
      <c r="F507" s="6">
        <v>0</v>
      </c>
      <c r="G507" s="6">
        <v>0</v>
      </c>
      <c r="H507" s="7">
        <v>0</v>
      </c>
      <c r="I507" s="6">
        <v>138500</v>
      </c>
      <c r="J507" s="6">
        <v>0</v>
      </c>
      <c r="K507" s="8">
        <v>0</v>
      </c>
    </row>
    <row r="508" spans="1:11" x14ac:dyDescent="0.25">
      <c r="A508" s="3" t="s">
        <v>309</v>
      </c>
      <c r="B508" s="4" t="s">
        <v>3</v>
      </c>
      <c r="C508" s="5" t="s">
        <v>402</v>
      </c>
      <c r="D508" s="6">
        <v>60000000</v>
      </c>
      <c r="E508" s="6">
        <f t="shared" si="7"/>
        <v>0</v>
      </c>
      <c r="F508" s="6">
        <v>0</v>
      </c>
      <c r="G508" s="6">
        <v>0</v>
      </c>
      <c r="H508" s="7">
        <v>60000000</v>
      </c>
      <c r="I508" s="6">
        <v>0</v>
      </c>
      <c r="J508" s="6">
        <v>0</v>
      </c>
      <c r="K508" s="8">
        <v>0</v>
      </c>
    </row>
    <row r="509" spans="1:11" x14ac:dyDescent="0.25">
      <c r="A509" s="3" t="s">
        <v>309</v>
      </c>
      <c r="B509" s="4" t="s">
        <v>3</v>
      </c>
      <c r="C509" s="5" t="s">
        <v>403</v>
      </c>
      <c r="D509" s="6">
        <v>77818</v>
      </c>
      <c r="E509" s="6">
        <f t="shared" si="7"/>
        <v>77818</v>
      </c>
      <c r="F509" s="6">
        <v>77818</v>
      </c>
      <c r="G509" s="6">
        <v>0</v>
      </c>
      <c r="H509" s="7">
        <v>0</v>
      </c>
      <c r="I509" s="6">
        <v>0</v>
      </c>
      <c r="J509" s="6">
        <v>0</v>
      </c>
      <c r="K509" s="8">
        <v>0.6</v>
      </c>
    </row>
    <row r="510" spans="1:11" x14ac:dyDescent="0.25">
      <c r="A510" s="3" t="s">
        <v>309</v>
      </c>
      <c r="B510" s="4" t="s">
        <v>3</v>
      </c>
      <c r="C510" s="5" t="s">
        <v>404</v>
      </c>
      <c r="D510" s="6">
        <v>0</v>
      </c>
      <c r="E510" s="6">
        <f t="shared" si="7"/>
        <v>10000000</v>
      </c>
      <c r="F510" s="6">
        <v>10000000</v>
      </c>
      <c r="G510" s="6">
        <v>0</v>
      </c>
      <c r="H510" s="7">
        <v>-10000000</v>
      </c>
      <c r="I510" s="6">
        <v>0</v>
      </c>
      <c r="J510" s="6">
        <v>0</v>
      </c>
      <c r="K510" s="8">
        <v>0</v>
      </c>
    </row>
    <row r="511" spans="1:11" x14ac:dyDescent="0.25">
      <c r="A511" s="3" t="s">
        <v>309</v>
      </c>
      <c r="B511" s="4" t="s">
        <v>7</v>
      </c>
      <c r="C511" s="5" t="s">
        <v>8</v>
      </c>
      <c r="D511" s="6">
        <v>469639307</v>
      </c>
      <c r="E511" s="6">
        <f t="shared" si="7"/>
        <v>57909720</v>
      </c>
      <c r="F511" s="6">
        <v>57909720</v>
      </c>
      <c r="G511" s="6">
        <v>0</v>
      </c>
      <c r="H511" s="7">
        <v>92601739</v>
      </c>
      <c r="I511" s="6">
        <v>312337089</v>
      </c>
      <c r="J511" s="6">
        <v>6790759</v>
      </c>
      <c r="K511" s="8">
        <v>1265.5999999999999</v>
      </c>
    </row>
    <row r="512" spans="1:11" x14ac:dyDescent="0.25">
      <c r="A512" s="3" t="s">
        <v>309</v>
      </c>
      <c r="B512" s="4" t="s">
        <v>7</v>
      </c>
      <c r="C512" s="5" t="s">
        <v>405</v>
      </c>
      <c r="D512" s="6">
        <v>1386</v>
      </c>
      <c r="E512" s="6">
        <f t="shared" si="7"/>
        <v>0</v>
      </c>
      <c r="F512" s="6">
        <v>0</v>
      </c>
      <c r="G512" s="6">
        <v>0</v>
      </c>
      <c r="H512" s="7">
        <v>0</v>
      </c>
      <c r="I512" s="6">
        <v>1386</v>
      </c>
      <c r="J512" s="6">
        <v>0</v>
      </c>
      <c r="K512" s="8">
        <v>0</v>
      </c>
    </row>
    <row r="513" spans="1:11" x14ac:dyDescent="0.25">
      <c r="A513" s="3" t="s">
        <v>309</v>
      </c>
      <c r="B513" s="4" t="s">
        <v>7</v>
      </c>
      <c r="C513" s="5" t="s">
        <v>406</v>
      </c>
      <c r="D513" s="6">
        <v>25000</v>
      </c>
      <c r="E513" s="6">
        <f t="shared" si="7"/>
        <v>25000</v>
      </c>
      <c r="F513" s="6">
        <v>25000</v>
      </c>
      <c r="G513" s="6">
        <v>0</v>
      </c>
      <c r="H513" s="7">
        <v>0</v>
      </c>
      <c r="I513" s="6">
        <v>0</v>
      </c>
      <c r="J513" s="6">
        <v>0</v>
      </c>
      <c r="K513" s="8">
        <v>0</v>
      </c>
    </row>
    <row r="514" spans="1:11" x14ac:dyDescent="0.25">
      <c r="A514" s="3" t="s">
        <v>309</v>
      </c>
      <c r="B514" s="4" t="s">
        <v>7</v>
      </c>
      <c r="C514" s="5" t="s">
        <v>407</v>
      </c>
      <c r="D514" s="6">
        <v>7600</v>
      </c>
      <c r="E514" s="6">
        <f t="shared" si="7"/>
        <v>0</v>
      </c>
      <c r="F514" s="6">
        <v>0</v>
      </c>
      <c r="G514" s="6">
        <v>0</v>
      </c>
      <c r="H514" s="7">
        <v>0</v>
      </c>
      <c r="I514" s="6">
        <v>7600</v>
      </c>
      <c r="J514" s="6">
        <v>0</v>
      </c>
      <c r="K514" s="8">
        <v>0</v>
      </c>
    </row>
    <row r="515" spans="1:11" x14ac:dyDescent="0.25">
      <c r="A515" s="3" t="s">
        <v>309</v>
      </c>
      <c r="B515" s="4" t="s">
        <v>7</v>
      </c>
      <c r="C515" s="5" t="s">
        <v>408</v>
      </c>
      <c r="D515" s="6">
        <v>15000</v>
      </c>
      <c r="E515" s="6">
        <f t="shared" ref="E515:E578" si="8">SUM(F515:G515)</f>
        <v>15000</v>
      </c>
      <c r="F515" s="6">
        <v>15000</v>
      </c>
      <c r="G515" s="6">
        <v>0</v>
      </c>
      <c r="H515" s="7">
        <v>0</v>
      </c>
      <c r="I515" s="6">
        <v>0</v>
      </c>
      <c r="J515" s="6">
        <v>0</v>
      </c>
      <c r="K515" s="8">
        <v>0</v>
      </c>
    </row>
    <row r="516" spans="1:11" x14ac:dyDescent="0.25">
      <c r="A516" s="3" t="s">
        <v>309</v>
      </c>
      <c r="B516" s="4" t="s">
        <v>7</v>
      </c>
      <c r="C516" s="5" t="s">
        <v>409</v>
      </c>
      <c r="D516" s="6">
        <v>47680</v>
      </c>
      <c r="E516" s="6">
        <f t="shared" si="8"/>
        <v>0</v>
      </c>
      <c r="F516" s="6">
        <v>0</v>
      </c>
      <c r="G516" s="6">
        <v>0</v>
      </c>
      <c r="H516" s="7">
        <v>0</v>
      </c>
      <c r="I516" s="6">
        <v>47680</v>
      </c>
      <c r="J516" s="6">
        <v>0</v>
      </c>
      <c r="K516" s="8">
        <v>0</v>
      </c>
    </row>
    <row r="517" spans="1:11" x14ac:dyDescent="0.25">
      <c r="A517" s="3" t="s">
        <v>309</v>
      </c>
      <c r="B517" s="4" t="s">
        <v>7</v>
      </c>
      <c r="C517" s="5" t="s">
        <v>410</v>
      </c>
      <c r="D517" s="6">
        <v>379081</v>
      </c>
      <c r="E517" s="6">
        <f t="shared" si="8"/>
        <v>0</v>
      </c>
      <c r="F517" s="6">
        <v>0</v>
      </c>
      <c r="G517" s="6">
        <v>0</v>
      </c>
      <c r="H517" s="7">
        <v>0</v>
      </c>
      <c r="I517" s="6">
        <v>379081</v>
      </c>
      <c r="J517" s="6">
        <v>0</v>
      </c>
      <c r="K517" s="8">
        <v>4.3</v>
      </c>
    </row>
    <row r="518" spans="1:11" x14ac:dyDescent="0.25">
      <c r="A518" s="3" t="s">
        <v>309</v>
      </c>
      <c r="B518" s="4" t="s">
        <v>7</v>
      </c>
      <c r="C518" s="5" t="s">
        <v>411</v>
      </c>
      <c r="D518" s="6">
        <v>384019</v>
      </c>
      <c r="E518" s="6">
        <f t="shared" si="8"/>
        <v>0</v>
      </c>
      <c r="F518" s="6">
        <v>0</v>
      </c>
      <c r="G518" s="6">
        <v>0</v>
      </c>
      <c r="H518" s="7">
        <v>0</v>
      </c>
      <c r="I518" s="6">
        <v>384019</v>
      </c>
      <c r="J518" s="6">
        <v>0</v>
      </c>
      <c r="K518" s="8">
        <v>4.3</v>
      </c>
    </row>
    <row r="519" spans="1:11" x14ac:dyDescent="0.25">
      <c r="A519" s="3" t="s">
        <v>309</v>
      </c>
      <c r="B519" s="4" t="s">
        <v>7</v>
      </c>
      <c r="C519" s="5" t="s">
        <v>412</v>
      </c>
      <c r="D519" s="6">
        <v>114824</v>
      </c>
      <c r="E519" s="6">
        <f t="shared" si="8"/>
        <v>0</v>
      </c>
      <c r="F519" s="6">
        <v>0</v>
      </c>
      <c r="G519" s="6">
        <v>0</v>
      </c>
      <c r="H519" s="7">
        <v>0</v>
      </c>
      <c r="I519" s="6">
        <v>114824</v>
      </c>
      <c r="J519" s="6">
        <v>0</v>
      </c>
      <c r="K519" s="8">
        <v>0</v>
      </c>
    </row>
    <row r="520" spans="1:11" x14ac:dyDescent="0.25">
      <c r="A520" s="3" t="s">
        <v>309</v>
      </c>
      <c r="B520" s="4" t="s">
        <v>7</v>
      </c>
      <c r="C520" s="5" t="s">
        <v>413</v>
      </c>
      <c r="D520" s="6">
        <v>2426</v>
      </c>
      <c r="E520" s="6">
        <f t="shared" si="8"/>
        <v>0</v>
      </c>
      <c r="F520" s="6">
        <v>0</v>
      </c>
      <c r="G520" s="6">
        <v>0</v>
      </c>
      <c r="H520" s="7">
        <v>0</v>
      </c>
      <c r="I520" s="6">
        <v>2426</v>
      </c>
      <c r="J520" s="6">
        <v>0</v>
      </c>
      <c r="K520" s="8">
        <v>0</v>
      </c>
    </row>
    <row r="521" spans="1:11" x14ac:dyDescent="0.25">
      <c r="A521" s="3" t="s">
        <v>309</v>
      </c>
      <c r="B521" s="4" t="s">
        <v>7</v>
      </c>
      <c r="C521" s="5" t="s">
        <v>241</v>
      </c>
      <c r="D521" s="6">
        <v>-1409275</v>
      </c>
      <c r="E521" s="6">
        <f t="shared" si="8"/>
        <v>-1500000</v>
      </c>
      <c r="F521" s="6">
        <v>-1500000</v>
      </c>
      <c r="G521" s="6">
        <v>0</v>
      </c>
      <c r="H521" s="7">
        <v>0</v>
      </c>
      <c r="I521" s="6">
        <v>90725</v>
      </c>
      <c r="J521" s="6">
        <v>0</v>
      </c>
      <c r="K521" s="8">
        <v>0</v>
      </c>
    </row>
    <row r="522" spans="1:11" x14ac:dyDescent="0.25">
      <c r="A522" s="3" t="s">
        <v>309</v>
      </c>
      <c r="B522" s="4" t="s">
        <v>7</v>
      </c>
      <c r="C522" s="5" t="s">
        <v>118</v>
      </c>
      <c r="D522" s="6">
        <v>1760709</v>
      </c>
      <c r="E522" s="6">
        <f t="shared" si="8"/>
        <v>0</v>
      </c>
      <c r="F522" s="6">
        <v>0</v>
      </c>
      <c r="G522" s="6">
        <v>0</v>
      </c>
      <c r="H522" s="7">
        <v>0</v>
      </c>
      <c r="I522" s="6">
        <v>1760709</v>
      </c>
      <c r="J522" s="6">
        <v>0</v>
      </c>
      <c r="K522" s="8">
        <v>0</v>
      </c>
    </row>
    <row r="523" spans="1:11" x14ac:dyDescent="0.25">
      <c r="A523" s="3" t="s">
        <v>309</v>
      </c>
      <c r="B523" s="4" t="s">
        <v>7</v>
      </c>
      <c r="C523" s="5" t="s">
        <v>414</v>
      </c>
      <c r="D523" s="6">
        <v>2575</v>
      </c>
      <c r="E523" s="6">
        <f t="shared" si="8"/>
        <v>0</v>
      </c>
      <c r="F523" s="6">
        <v>0</v>
      </c>
      <c r="G523" s="6">
        <v>0</v>
      </c>
      <c r="H523" s="7">
        <v>0</v>
      </c>
      <c r="I523" s="6">
        <v>2575</v>
      </c>
      <c r="J523" s="6">
        <v>0</v>
      </c>
      <c r="K523" s="8">
        <v>0</v>
      </c>
    </row>
    <row r="524" spans="1:11" x14ac:dyDescent="0.25">
      <c r="A524" s="3" t="s">
        <v>309</v>
      </c>
      <c r="B524" s="4" t="s">
        <v>7</v>
      </c>
      <c r="C524" s="5" t="s">
        <v>48</v>
      </c>
      <c r="D524" s="6">
        <v>472137</v>
      </c>
      <c r="E524" s="6">
        <f t="shared" si="8"/>
        <v>472137</v>
      </c>
      <c r="F524" s="6">
        <v>472137</v>
      </c>
      <c r="G524" s="6">
        <v>0</v>
      </c>
      <c r="H524" s="7">
        <v>0</v>
      </c>
      <c r="I524" s="6">
        <v>0</v>
      </c>
      <c r="J524" s="6">
        <v>0</v>
      </c>
      <c r="K524" s="8">
        <v>2.7</v>
      </c>
    </row>
    <row r="525" spans="1:11" x14ac:dyDescent="0.25">
      <c r="A525" s="3" t="s">
        <v>309</v>
      </c>
      <c r="B525" s="4" t="s">
        <v>7</v>
      </c>
      <c r="C525" s="5" t="s">
        <v>415</v>
      </c>
      <c r="D525" s="6">
        <v>15545</v>
      </c>
      <c r="E525" s="6">
        <f t="shared" si="8"/>
        <v>0</v>
      </c>
      <c r="F525" s="6">
        <v>0</v>
      </c>
      <c r="G525" s="6">
        <v>0</v>
      </c>
      <c r="H525" s="7">
        <v>0</v>
      </c>
      <c r="I525" s="6">
        <v>15545</v>
      </c>
      <c r="J525" s="6">
        <v>0</v>
      </c>
      <c r="K525" s="8">
        <v>0</v>
      </c>
    </row>
    <row r="526" spans="1:11" x14ac:dyDescent="0.25">
      <c r="A526" s="3" t="s">
        <v>309</v>
      </c>
      <c r="B526" s="4" t="s">
        <v>7</v>
      </c>
      <c r="C526" s="5" t="s">
        <v>416</v>
      </c>
      <c r="D526" s="6">
        <v>7475</v>
      </c>
      <c r="E526" s="6">
        <f t="shared" si="8"/>
        <v>0</v>
      </c>
      <c r="F526" s="6">
        <v>0</v>
      </c>
      <c r="G526" s="6">
        <v>0</v>
      </c>
      <c r="H526" s="7">
        <v>0</v>
      </c>
      <c r="I526" s="6">
        <v>7475</v>
      </c>
      <c r="J526" s="6">
        <v>0</v>
      </c>
      <c r="K526" s="8">
        <v>0</v>
      </c>
    </row>
    <row r="527" spans="1:11" x14ac:dyDescent="0.25">
      <c r="A527" s="3" t="s">
        <v>309</v>
      </c>
      <c r="B527" s="4" t="s">
        <v>7</v>
      </c>
      <c r="C527" s="5" t="s">
        <v>417</v>
      </c>
      <c r="D527" s="6">
        <v>20713</v>
      </c>
      <c r="E527" s="6">
        <f t="shared" si="8"/>
        <v>20713</v>
      </c>
      <c r="F527" s="6">
        <v>20713</v>
      </c>
      <c r="G527" s="6">
        <v>0</v>
      </c>
      <c r="H527" s="7">
        <v>0</v>
      </c>
      <c r="I527" s="6">
        <v>0</v>
      </c>
      <c r="J527" s="6">
        <v>0</v>
      </c>
      <c r="K527" s="8">
        <v>0.2</v>
      </c>
    </row>
    <row r="528" spans="1:11" x14ac:dyDescent="0.25">
      <c r="A528" s="3" t="s">
        <v>309</v>
      </c>
      <c r="B528" s="4" t="s">
        <v>7</v>
      </c>
      <c r="C528" s="5" t="s">
        <v>418</v>
      </c>
      <c r="D528" s="6">
        <v>3168</v>
      </c>
      <c r="E528" s="6">
        <f t="shared" si="8"/>
        <v>0</v>
      </c>
      <c r="F528" s="6">
        <v>0</v>
      </c>
      <c r="G528" s="6">
        <v>0</v>
      </c>
      <c r="H528" s="7">
        <v>0</v>
      </c>
      <c r="I528" s="6">
        <v>3168</v>
      </c>
      <c r="J528" s="6">
        <v>0</v>
      </c>
      <c r="K528" s="8">
        <v>0</v>
      </c>
    </row>
    <row r="529" spans="1:11" x14ac:dyDescent="0.25">
      <c r="A529" s="3" t="s">
        <v>309</v>
      </c>
      <c r="B529" s="4" t="s">
        <v>7</v>
      </c>
      <c r="C529" s="5" t="s">
        <v>419</v>
      </c>
      <c r="D529" s="6">
        <v>30595</v>
      </c>
      <c r="E529" s="6">
        <f t="shared" si="8"/>
        <v>0</v>
      </c>
      <c r="F529" s="6">
        <v>0</v>
      </c>
      <c r="G529" s="6">
        <v>0</v>
      </c>
      <c r="H529" s="7">
        <v>0</v>
      </c>
      <c r="I529" s="6">
        <v>30595</v>
      </c>
      <c r="J529" s="6">
        <v>0</v>
      </c>
      <c r="K529" s="8">
        <v>0</v>
      </c>
    </row>
    <row r="530" spans="1:11" x14ac:dyDescent="0.25">
      <c r="A530" s="3" t="s">
        <v>309</v>
      </c>
      <c r="B530" s="4" t="s">
        <v>7</v>
      </c>
      <c r="C530" s="5" t="s">
        <v>420</v>
      </c>
      <c r="D530" s="6">
        <v>2129</v>
      </c>
      <c r="E530" s="6">
        <f t="shared" si="8"/>
        <v>0</v>
      </c>
      <c r="F530" s="6">
        <v>0</v>
      </c>
      <c r="G530" s="6">
        <v>0</v>
      </c>
      <c r="H530" s="7">
        <v>0</v>
      </c>
      <c r="I530" s="6">
        <v>2129</v>
      </c>
      <c r="J530" s="6">
        <v>0</v>
      </c>
      <c r="K530" s="8">
        <v>0</v>
      </c>
    </row>
    <row r="531" spans="1:11" x14ac:dyDescent="0.25">
      <c r="A531" s="3" t="s">
        <v>309</v>
      </c>
      <c r="B531" s="4" t="s">
        <v>7</v>
      </c>
      <c r="C531" s="5" t="s">
        <v>51</v>
      </c>
      <c r="D531" s="6">
        <v>-245352</v>
      </c>
      <c r="E531" s="6">
        <f t="shared" si="8"/>
        <v>-27400</v>
      </c>
      <c r="F531" s="6">
        <v>-27400</v>
      </c>
      <c r="G531" s="6">
        <v>0</v>
      </c>
      <c r="H531" s="7">
        <v>-10073</v>
      </c>
      <c r="I531" s="6">
        <v>-203733</v>
      </c>
      <c r="J531" s="6">
        <v>-4146</v>
      </c>
      <c r="K531" s="8">
        <v>0</v>
      </c>
    </row>
    <row r="532" spans="1:11" x14ac:dyDescent="0.25">
      <c r="A532" s="3" t="s">
        <v>309</v>
      </c>
      <c r="B532" s="4" t="s">
        <v>7</v>
      </c>
      <c r="C532" s="5" t="s">
        <v>421</v>
      </c>
      <c r="D532" s="6">
        <v>90000</v>
      </c>
      <c r="E532" s="6">
        <f t="shared" si="8"/>
        <v>90000</v>
      </c>
      <c r="F532" s="6">
        <v>90000</v>
      </c>
      <c r="G532" s="6">
        <v>0</v>
      </c>
      <c r="H532" s="7">
        <v>0</v>
      </c>
      <c r="I532" s="6">
        <v>0</v>
      </c>
      <c r="J532" s="6">
        <v>0</v>
      </c>
      <c r="K532" s="8">
        <v>0.8</v>
      </c>
    </row>
    <row r="533" spans="1:11" x14ac:dyDescent="0.25">
      <c r="A533" s="3" t="s">
        <v>309</v>
      </c>
      <c r="B533" s="4" t="s">
        <v>7</v>
      </c>
      <c r="C533" s="5" t="s">
        <v>422</v>
      </c>
      <c r="D533" s="6">
        <v>11400</v>
      </c>
      <c r="E533" s="6">
        <f t="shared" si="8"/>
        <v>0</v>
      </c>
      <c r="F533" s="6">
        <v>0</v>
      </c>
      <c r="G533" s="6">
        <v>0</v>
      </c>
      <c r="H533" s="7">
        <v>0</v>
      </c>
      <c r="I533" s="6">
        <v>11400</v>
      </c>
      <c r="J533" s="6">
        <v>0</v>
      </c>
      <c r="K533" s="8">
        <v>0</v>
      </c>
    </row>
    <row r="534" spans="1:11" x14ac:dyDescent="0.25">
      <c r="A534" s="3" t="s">
        <v>309</v>
      </c>
      <c r="B534" s="4" t="s">
        <v>7</v>
      </c>
      <c r="C534" s="5" t="s">
        <v>423</v>
      </c>
      <c r="D534" s="6">
        <v>2129</v>
      </c>
      <c r="E534" s="6">
        <f t="shared" si="8"/>
        <v>0</v>
      </c>
      <c r="F534" s="6">
        <v>0</v>
      </c>
      <c r="G534" s="6">
        <v>0</v>
      </c>
      <c r="H534" s="7">
        <v>0</v>
      </c>
      <c r="I534" s="6">
        <v>2129</v>
      </c>
      <c r="J534" s="6">
        <v>0</v>
      </c>
      <c r="K534" s="8">
        <v>0</v>
      </c>
    </row>
    <row r="535" spans="1:11" x14ac:dyDescent="0.25">
      <c r="A535" s="3" t="s">
        <v>309</v>
      </c>
      <c r="B535" s="4" t="s">
        <v>7</v>
      </c>
      <c r="C535" s="5" t="s">
        <v>424</v>
      </c>
      <c r="D535" s="6">
        <v>105871</v>
      </c>
      <c r="E535" s="6">
        <f t="shared" si="8"/>
        <v>0</v>
      </c>
      <c r="F535" s="6">
        <v>0</v>
      </c>
      <c r="G535" s="6">
        <v>0</v>
      </c>
      <c r="H535" s="7">
        <v>0</v>
      </c>
      <c r="I535" s="6">
        <v>105871</v>
      </c>
      <c r="J535" s="6">
        <v>0</v>
      </c>
      <c r="K535" s="8">
        <v>1</v>
      </c>
    </row>
    <row r="536" spans="1:11" x14ac:dyDescent="0.25">
      <c r="A536" s="3" t="s">
        <v>309</v>
      </c>
      <c r="B536" s="4" t="s">
        <v>7</v>
      </c>
      <c r="C536" s="5" t="s">
        <v>425</v>
      </c>
      <c r="D536" s="6">
        <v>1979</v>
      </c>
      <c r="E536" s="6">
        <f t="shared" si="8"/>
        <v>0</v>
      </c>
      <c r="F536" s="6">
        <v>0</v>
      </c>
      <c r="G536" s="6">
        <v>0</v>
      </c>
      <c r="H536" s="7">
        <v>0</v>
      </c>
      <c r="I536" s="6">
        <v>1979</v>
      </c>
      <c r="J536" s="6">
        <v>0</v>
      </c>
      <c r="K536" s="8">
        <v>0</v>
      </c>
    </row>
    <row r="537" spans="1:11" x14ac:dyDescent="0.25">
      <c r="A537" s="3" t="s">
        <v>309</v>
      </c>
      <c r="B537" s="4" t="s">
        <v>7</v>
      </c>
      <c r="C537" s="5" t="s">
        <v>426</v>
      </c>
      <c r="D537" s="6">
        <v>46906</v>
      </c>
      <c r="E537" s="6">
        <f t="shared" si="8"/>
        <v>0</v>
      </c>
      <c r="F537" s="6">
        <v>0</v>
      </c>
      <c r="G537" s="6">
        <v>0</v>
      </c>
      <c r="H537" s="7">
        <v>0</v>
      </c>
      <c r="I537" s="6">
        <v>46906</v>
      </c>
      <c r="J537" s="6">
        <v>0</v>
      </c>
      <c r="K537" s="8">
        <v>0</v>
      </c>
    </row>
    <row r="538" spans="1:11" x14ac:dyDescent="0.25">
      <c r="A538" s="3" t="s">
        <v>309</v>
      </c>
      <c r="B538" s="4" t="s">
        <v>7</v>
      </c>
      <c r="C538" s="5" t="s">
        <v>427</v>
      </c>
      <c r="D538" s="6">
        <v>597228</v>
      </c>
      <c r="E538" s="6">
        <f t="shared" si="8"/>
        <v>0</v>
      </c>
      <c r="F538" s="6">
        <v>0</v>
      </c>
      <c r="G538" s="6">
        <v>0</v>
      </c>
      <c r="H538" s="7">
        <v>0</v>
      </c>
      <c r="I538" s="6">
        <v>597228</v>
      </c>
      <c r="J538" s="6">
        <v>0</v>
      </c>
      <c r="K538" s="8">
        <v>0</v>
      </c>
    </row>
    <row r="539" spans="1:11" x14ac:dyDescent="0.25">
      <c r="A539" s="3" t="s">
        <v>309</v>
      </c>
      <c r="B539" s="4" t="s">
        <v>7</v>
      </c>
      <c r="C539" s="5" t="s">
        <v>428</v>
      </c>
      <c r="D539" s="6">
        <v>22470</v>
      </c>
      <c r="E539" s="6">
        <f t="shared" si="8"/>
        <v>22470</v>
      </c>
      <c r="F539" s="6">
        <v>22470</v>
      </c>
      <c r="G539" s="6">
        <v>0</v>
      </c>
      <c r="H539" s="7">
        <v>0</v>
      </c>
      <c r="I539" s="6">
        <v>0</v>
      </c>
      <c r="J539" s="6">
        <v>0</v>
      </c>
      <c r="K539" s="8">
        <v>0.2</v>
      </c>
    </row>
    <row r="540" spans="1:11" x14ac:dyDescent="0.25">
      <c r="A540" s="3" t="s">
        <v>309</v>
      </c>
      <c r="B540" s="4" t="s">
        <v>7</v>
      </c>
      <c r="C540" s="5" t="s">
        <v>429</v>
      </c>
      <c r="D540" s="6">
        <v>1066400</v>
      </c>
      <c r="E540" s="6">
        <f t="shared" si="8"/>
        <v>0</v>
      </c>
      <c r="F540" s="6">
        <v>0</v>
      </c>
      <c r="G540" s="6">
        <v>0</v>
      </c>
      <c r="H540" s="7">
        <v>0</v>
      </c>
      <c r="I540" s="6">
        <v>1066400</v>
      </c>
      <c r="J540" s="6">
        <v>0</v>
      </c>
      <c r="K540" s="8">
        <v>0</v>
      </c>
    </row>
    <row r="541" spans="1:11" x14ac:dyDescent="0.25">
      <c r="A541" s="3" t="s">
        <v>309</v>
      </c>
      <c r="B541" s="4" t="s">
        <v>7</v>
      </c>
      <c r="C541" s="5" t="s">
        <v>430</v>
      </c>
      <c r="D541" s="6">
        <v>18882</v>
      </c>
      <c r="E541" s="6">
        <f t="shared" si="8"/>
        <v>0</v>
      </c>
      <c r="F541" s="6">
        <v>0</v>
      </c>
      <c r="G541" s="6">
        <v>0</v>
      </c>
      <c r="H541" s="7">
        <v>0</v>
      </c>
      <c r="I541" s="6">
        <v>18882</v>
      </c>
      <c r="J541" s="6">
        <v>0</v>
      </c>
      <c r="K541" s="8">
        <v>0</v>
      </c>
    </row>
    <row r="542" spans="1:11" x14ac:dyDescent="0.25">
      <c r="A542" s="3" t="s">
        <v>309</v>
      </c>
      <c r="B542" s="4" t="s">
        <v>7</v>
      </c>
      <c r="C542" s="5" t="s">
        <v>431</v>
      </c>
      <c r="D542" s="6">
        <v>50173</v>
      </c>
      <c r="E542" s="6">
        <f t="shared" si="8"/>
        <v>0</v>
      </c>
      <c r="F542" s="6">
        <v>0</v>
      </c>
      <c r="G542" s="6">
        <v>0</v>
      </c>
      <c r="H542" s="7">
        <v>0</v>
      </c>
      <c r="I542" s="6">
        <v>50173</v>
      </c>
      <c r="J542" s="6">
        <v>0</v>
      </c>
      <c r="K542" s="8">
        <v>0</v>
      </c>
    </row>
    <row r="543" spans="1:11" x14ac:dyDescent="0.25">
      <c r="A543" s="3" t="s">
        <v>309</v>
      </c>
      <c r="B543" s="4" t="s">
        <v>7</v>
      </c>
      <c r="C543" s="5" t="s">
        <v>133</v>
      </c>
      <c r="D543" s="6">
        <v>-177426</v>
      </c>
      <c r="E543" s="6">
        <f t="shared" si="8"/>
        <v>-177426</v>
      </c>
      <c r="F543" s="6">
        <v>-177426</v>
      </c>
      <c r="G543" s="6">
        <v>0</v>
      </c>
      <c r="H543" s="7">
        <v>0</v>
      </c>
      <c r="I543" s="6">
        <v>0</v>
      </c>
      <c r="J543" s="6">
        <v>0</v>
      </c>
      <c r="K543" s="8">
        <v>0</v>
      </c>
    </row>
    <row r="544" spans="1:11" x14ac:dyDescent="0.25">
      <c r="A544" s="3" t="s">
        <v>309</v>
      </c>
      <c r="B544" s="4" t="s">
        <v>7</v>
      </c>
      <c r="C544" s="5" t="s">
        <v>432</v>
      </c>
      <c r="D544" s="6">
        <v>431985</v>
      </c>
      <c r="E544" s="6">
        <f t="shared" si="8"/>
        <v>0</v>
      </c>
      <c r="F544" s="6">
        <v>0</v>
      </c>
      <c r="G544" s="6">
        <v>0</v>
      </c>
      <c r="H544" s="7">
        <v>0</v>
      </c>
      <c r="I544" s="6">
        <v>431985</v>
      </c>
      <c r="J544" s="6">
        <v>0</v>
      </c>
      <c r="K544" s="8">
        <v>4.8</v>
      </c>
    </row>
    <row r="545" spans="1:11" x14ac:dyDescent="0.25">
      <c r="A545" s="3" t="s">
        <v>309</v>
      </c>
      <c r="B545" s="4" t="s">
        <v>7</v>
      </c>
      <c r="C545" s="5" t="s">
        <v>433</v>
      </c>
      <c r="D545" s="6">
        <v>61500</v>
      </c>
      <c r="E545" s="6">
        <f t="shared" si="8"/>
        <v>0</v>
      </c>
      <c r="F545" s="6">
        <v>0</v>
      </c>
      <c r="G545" s="6">
        <v>0</v>
      </c>
      <c r="H545" s="7">
        <v>0</v>
      </c>
      <c r="I545" s="6">
        <v>61500</v>
      </c>
      <c r="J545" s="6">
        <v>0</v>
      </c>
      <c r="K545" s="8">
        <v>0</v>
      </c>
    </row>
    <row r="546" spans="1:11" x14ac:dyDescent="0.25">
      <c r="A546" s="3" t="s">
        <v>309</v>
      </c>
      <c r="B546" s="4" t="s">
        <v>7</v>
      </c>
      <c r="C546" s="5" t="s">
        <v>434</v>
      </c>
      <c r="D546" s="6">
        <v>505498</v>
      </c>
      <c r="E546" s="6">
        <f t="shared" si="8"/>
        <v>0</v>
      </c>
      <c r="F546" s="6">
        <v>0</v>
      </c>
      <c r="G546" s="6">
        <v>0</v>
      </c>
      <c r="H546" s="7">
        <v>0</v>
      </c>
      <c r="I546" s="6">
        <v>505498</v>
      </c>
      <c r="J546" s="6">
        <v>0</v>
      </c>
      <c r="K546" s="8">
        <v>0</v>
      </c>
    </row>
    <row r="547" spans="1:11" x14ac:dyDescent="0.25">
      <c r="A547" s="3" t="s">
        <v>309</v>
      </c>
      <c r="B547" s="4" t="s">
        <v>7</v>
      </c>
      <c r="C547" s="5" t="s">
        <v>435</v>
      </c>
      <c r="D547" s="6">
        <v>9218</v>
      </c>
      <c r="E547" s="6">
        <f t="shared" si="8"/>
        <v>0</v>
      </c>
      <c r="F547" s="6">
        <v>0</v>
      </c>
      <c r="G547" s="6">
        <v>0</v>
      </c>
      <c r="H547" s="7">
        <v>0</v>
      </c>
      <c r="I547" s="6">
        <v>9218</v>
      </c>
      <c r="J547" s="6">
        <v>0</v>
      </c>
      <c r="K547" s="8">
        <v>0</v>
      </c>
    </row>
    <row r="548" spans="1:11" x14ac:dyDescent="0.25">
      <c r="A548" s="3" t="s">
        <v>309</v>
      </c>
      <c r="B548" s="4" t="s">
        <v>7</v>
      </c>
      <c r="C548" s="5" t="s">
        <v>436</v>
      </c>
      <c r="D548" s="6">
        <v>10197</v>
      </c>
      <c r="E548" s="6">
        <f t="shared" si="8"/>
        <v>0</v>
      </c>
      <c r="F548" s="6">
        <v>0</v>
      </c>
      <c r="G548" s="6">
        <v>0</v>
      </c>
      <c r="H548" s="7">
        <v>0</v>
      </c>
      <c r="I548" s="6">
        <v>10197</v>
      </c>
      <c r="J548" s="6">
        <v>0</v>
      </c>
      <c r="K548" s="8">
        <v>0</v>
      </c>
    </row>
    <row r="549" spans="1:11" x14ac:dyDescent="0.25">
      <c r="A549" s="3" t="s">
        <v>309</v>
      </c>
      <c r="B549" s="4" t="s">
        <v>7</v>
      </c>
      <c r="C549" s="5" t="s">
        <v>437</v>
      </c>
      <c r="D549" s="6">
        <v>16877</v>
      </c>
      <c r="E549" s="6">
        <f t="shared" si="8"/>
        <v>16877</v>
      </c>
      <c r="F549" s="6">
        <v>16877</v>
      </c>
      <c r="G549" s="6">
        <v>0</v>
      </c>
      <c r="H549" s="7">
        <v>0</v>
      </c>
      <c r="I549" s="6">
        <v>0</v>
      </c>
      <c r="J549" s="6">
        <v>0</v>
      </c>
      <c r="K549" s="8">
        <v>0.2</v>
      </c>
    </row>
    <row r="550" spans="1:11" x14ac:dyDescent="0.25">
      <c r="A550" s="3" t="s">
        <v>309</v>
      </c>
      <c r="B550" s="4" t="s">
        <v>7</v>
      </c>
      <c r="C550" s="5" t="s">
        <v>438</v>
      </c>
      <c r="D550" s="6">
        <v>139939</v>
      </c>
      <c r="E550" s="6">
        <f t="shared" si="8"/>
        <v>139939</v>
      </c>
      <c r="F550" s="6">
        <v>139939</v>
      </c>
      <c r="G550" s="6">
        <v>0</v>
      </c>
      <c r="H550" s="7">
        <v>0</v>
      </c>
      <c r="I550" s="6">
        <v>0</v>
      </c>
      <c r="J550" s="6">
        <v>0</v>
      </c>
      <c r="K550" s="8">
        <v>0.9</v>
      </c>
    </row>
    <row r="551" spans="1:11" x14ac:dyDescent="0.25">
      <c r="A551" s="3" t="s">
        <v>309</v>
      </c>
      <c r="B551" s="4" t="s">
        <v>7</v>
      </c>
      <c r="C551" s="5" t="s">
        <v>439</v>
      </c>
      <c r="D551" s="6">
        <v>2000000</v>
      </c>
      <c r="E551" s="6">
        <f t="shared" si="8"/>
        <v>0</v>
      </c>
      <c r="F551" s="6">
        <v>0</v>
      </c>
      <c r="G551" s="6">
        <v>0</v>
      </c>
      <c r="H551" s="7">
        <v>2000000</v>
      </c>
      <c r="I551" s="6">
        <v>0</v>
      </c>
      <c r="J551" s="6">
        <v>0</v>
      </c>
      <c r="K551" s="8">
        <v>0</v>
      </c>
    </row>
    <row r="552" spans="1:11" x14ac:dyDescent="0.25">
      <c r="A552" s="3" t="s">
        <v>309</v>
      </c>
      <c r="B552" s="4" t="s">
        <v>7</v>
      </c>
      <c r="C552" s="5" t="s">
        <v>440</v>
      </c>
      <c r="D552" s="6">
        <v>18412</v>
      </c>
      <c r="E552" s="6">
        <f t="shared" si="8"/>
        <v>18412</v>
      </c>
      <c r="F552" s="6">
        <v>18412</v>
      </c>
      <c r="G552" s="6">
        <v>0</v>
      </c>
      <c r="H552" s="7">
        <v>0</v>
      </c>
      <c r="I552" s="6">
        <v>0</v>
      </c>
      <c r="J552" s="6">
        <v>0</v>
      </c>
      <c r="K552" s="8">
        <v>0.2</v>
      </c>
    </row>
    <row r="553" spans="1:11" x14ac:dyDescent="0.25">
      <c r="A553" s="3" t="s">
        <v>309</v>
      </c>
      <c r="B553" s="4" t="s">
        <v>7</v>
      </c>
      <c r="C553" s="5" t="s">
        <v>379</v>
      </c>
      <c r="D553" s="6">
        <v>10222920</v>
      </c>
      <c r="E553" s="6">
        <f t="shared" si="8"/>
        <v>132524</v>
      </c>
      <c r="F553" s="6">
        <v>132524</v>
      </c>
      <c r="G553" s="6">
        <v>0</v>
      </c>
      <c r="H553" s="7">
        <v>0</v>
      </c>
      <c r="I553" s="6">
        <v>10090396</v>
      </c>
      <c r="J553" s="6">
        <v>0</v>
      </c>
      <c r="K553" s="8">
        <v>1</v>
      </c>
    </row>
    <row r="554" spans="1:11" x14ac:dyDescent="0.25">
      <c r="A554" s="3" t="s">
        <v>309</v>
      </c>
      <c r="B554" s="4" t="s">
        <v>9</v>
      </c>
      <c r="C554" s="5" t="s">
        <v>10</v>
      </c>
      <c r="D554" s="6">
        <v>520236969</v>
      </c>
      <c r="E554" s="6">
        <f t="shared" si="8"/>
        <v>48320536</v>
      </c>
      <c r="F554" s="6">
        <v>48320536</v>
      </c>
      <c r="G554" s="6">
        <v>0</v>
      </c>
      <c r="H554" s="7">
        <v>95040576</v>
      </c>
      <c r="I554" s="6">
        <v>369056086</v>
      </c>
      <c r="J554" s="6">
        <v>7819771</v>
      </c>
      <c r="K554" s="8">
        <v>1312.7</v>
      </c>
    </row>
    <row r="555" spans="1:11" x14ac:dyDescent="0.25">
      <c r="A555" s="3" t="s">
        <v>309</v>
      </c>
      <c r="B555" s="4" t="s">
        <v>9</v>
      </c>
      <c r="C555" s="5" t="s">
        <v>441</v>
      </c>
      <c r="D555" s="6">
        <v>299193</v>
      </c>
      <c r="E555" s="6">
        <f t="shared" si="8"/>
        <v>299193</v>
      </c>
      <c r="F555" s="6">
        <v>299193</v>
      </c>
      <c r="G555" s="6">
        <v>0</v>
      </c>
      <c r="H555" s="7">
        <v>0</v>
      </c>
      <c r="I555" s="6">
        <v>0</v>
      </c>
      <c r="J555" s="6">
        <v>0</v>
      </c>
      <c r="K555" s="8">
        <v>3</v>
      </c>
    </row>
    <row r="556" spans="1:11" x14ac:dyDescent="0.25">
      <c r="A556" s="3" t="s">
        <v>309</v>
      </c>
      <c r="B556" s="4" t="s">
        <v>9</v>
      </c>
      <c r="C556" s="5" t="s">
        <v>442</v>
      </c>
      <c r="D556" s="6">
        <v>8910</v>
      </c>
      <c r="E556" s="6">
        <f t="shared" si="8"/>
        <v>0</v>
      </c>
      <c r="F556" s="6">
        <v>0</v>
      </c>
      <c r="G556" s="6">
        <v>0</v>
      </c>
      <c r="H556" s="7">
        <v>0</v>
      </c>
      <c r="I556" s="6">
        <v>8910</v>
      </c>
      <c r="J556" s="6">
        <v>0</v>
      </c>
      <c r="K556" s="8">
        <v>0</v>
      </c>
    </row>
    <row r="557" spans="1:11" x14ac:dyDescent="0.25">
      <c r="A557" s="3" t="s">
        <v>309</v>
      </c>
      <c r="B557" s="4" t="s">
        <v>9</v>
      </c>
      <c r="C557" s="5" t="s">
        <v>124</v>
      </c>
      <c r="D557" s="6">
        <v>35415</v>
      </c>
      <c r="E557" s="6">
        <f t="shared" si="8"/>
        <v>35415</v>
      </c>
      <c r="F557" s="6">
        <v>35415</v>
      </c>
      <c r="G557" s="6">
        <v>0</v>
      </c>
      <c r="H557" s="7">
        <v>0</v>
      </c>
      <c r="I557" s="6">
        <v>0</v>
      </c>
      <c r="J557" s="6">
        <v>0</v>
      </c>
      <c r="K557" s="8">
        <v>0.6</v>
      </c>
    </row>
    <row r="558" spans="1:11" x14ac:dyDescent="0.25">
      <c r="A558" s="3" t="s">
        <v>309</v>
      </c>
      <c r="B558" s="4" t="s">
        <v>9</v>
      </c>
      <c r="C558" s="5" t="s">
        <v>56</v>
      </c>
      <c r="D558" s="6">
        <v>72150</v>
      </c>
      <c r="E558" s="6">
        <f t="shared" si="8"/>
        <v>0</v>
      </c>
      <c r="F558" s="6">
        <v>0</v>
      </c>
      <c r="G558" s="6">
        <v>0</v>
      </c>
      <c r="H558" s="7">
        <v>0</v>
      </c>
      <c r="I558" s="6">
        <v>72150</v>
      </c>
      <c r="J558" s="6">
        <v>0</v>
      </c>
      <c r="K558" s="8">
        <v>0</v>
      </c>
    </row>
    <row r="559" spans="1:11" x14ac:dyDescent="0.25">
      <c r="A559" s="3" t="s">
        <v>309</v>
      </c>
      <c r="B559" s="4" t="s">
        <v>9</v>
      </c>
      <c r="C559" s="5" t="s">
        <v>443</v>
      </c>
      <c r="D559" s="6">
        <v>25000000</v>
      </c>
      <c r="E559" s="6">
        <f t="shared" si="8"/>
        <v>0</v>
      </c>
      <c r="F559" s="6">
        <v>0</v>
      </c>
      <c r="G559" s="6">
        <v>0</v>
      </c>
      <c r="H559" s="7">
        <v>25000000</v>
      </c>
      <c r="I559" s="6">
        <v>0</v>
      </c>
      <c r="J559" s="6">
        <v>0</v>
      </c>
      <c r="K559" s="8">
        <v>1.1000000000000001</v>
      </c>
    </row>
    <row r="560" spans="1:11" x14ac:dyDescent="0.25">
      <c r="A560" s="3" t="s">
        <v>309</v>
      </c>
      <c r="B560" s="4" t="s">
        <v>9</v>
      </c>
      <c r="C560" s="5" t="s">
        <v>444</v>
      </c>
      <c r="D560" s="6">
        <v>84000000</v>
      </c>
      <c r="E560" s="6">
        <f t="shared" si="8"/>
        <v>0</v>
      </c>
      <c r="F560" s="6">
        <v>0</v>
      </c>
      <c r="G560" s="6">
        <v>0</v>
      </c>
      <c r="H560" s="7">
        <v>84000000</v>
      </c>
      <c r="I560" s="6">
        <v>0</v>
      </c>
      <c r="J560" s="6">
        <v>0</v>
      </c>
      <c r="K560" s="8">
        <v>4.8</v>
      </c>
    </row>
    <row r="561" spans="1:11" x14ac:dyDescent="0.25">
      <c r="A561" s="3" t="s">
        <v>309</v>
      </c>
      <c r="B561" s="4" t="s">
        <v>9</v>
      </c>
      <c r="C561" s="5" t="s">
        <v>125</v>
      </c>
      <c r="D561" s="6">
        <v>12000</v>
      </c>
      <c r="E561" s="6">
        <f t="shared" si="8"/>
        <v>0</v>
      </c>
      <c r="F561" s="6">
        <v>0</v>
      </c>
      <c r="G561" s="6">
        <v>0</v>
      </c>
      <c r="H561" s="7">
        <v>0</v>
      </c>
      <c r="I561" s="6">
        <v>12000</v>
      </c>
      <c r="J561" s="6">
        <v>0</v>
      </c>
      <c r="K561" s="8">
        <v>0</v>
      </c>
    </row>
    <row r="562" spans="1:11" x14ac:dyDescent="0.25">
      <c r="A562" s="3" t="s">
        <v>309</v>
      </c>
      <c r="B562" s="4" t="s">
        <v>9</v>
      </c>
      <c r="C562" s="5" t="s">
        <v>445</v>
      </c>
      <c r="D562" s="6">
        <v>14737</v>
      </c>
      <c r="E562" s="6">
        <f t="shared" si="8"/>
        <v>14737</v>
      </c>
      <c r="F562" s="6">
        <v>14737</v>
      </c>
      <c r="G562" s="6">
        <v>0</v>
      </c>
      <c r="H562" s="7">
        <v>0</v>
      </c>
      <c r="I562" s="6">
        <v>0</v>
      </c>
      <c r="J562" s="6">
        <v>0</v>
      </c>
      <c r="K562" s="8">
        <v>0.1</v>
      </c>
    </row>
    <row r="563" spans="1:11" x14ac:dyDescent="0.25">
      <c r="A563" s="3" t="s">
        <v>309</v>
      </c>
      <c r="B563" s="4" t="s">
        <v>9</v>
      </c>
      <c r="C563" s="5" t="s">
        <v>446</v>
      </c>
      <c r="D563" s="6">
        <v>22549</v>
      </c>
      <c r="E563" s="6">
        <f t="shared" si="8"/>
        <v>0</v>
      </c>
      <c r="F563" s="6">
        <v>0</v>
      </c>
      <c r="G563" s="6">
        <v>0</v>
      </c>
      <c r="H563" s="7">
        <v>0</v>
      </c>
      <c r="I563" s="6">
        <v>22549</v>
      </c>
      <c r="J563" s="6">
        <v>0</v>
      </c>
      <c r="K563" s="8">
        <v>0.2</v>
      </c>
    </row>
    <row r="564" spans="1:11" x14ac:dyDescent="0.25">
      <c r="A564" s="3" t="s">
        <v>309</v>
      </c>
      <c r="B564" s="4" t="s">
        <v>9</v>
      </c>
      <c r="C564" s="5" t="s">
        <v>447</v>
      </c>
      <c r="D564" s="6">
        <v>523686</v>
      </c>
      <c r="E564" s="6">
        <f t="shared" si="8"/>
        <v>0</v>
      </c>
      <c r="F564" s="6">
        <v>0</v>
      </c>
      <c r="G564" s="6">
        <v>0</v>
      </c>
      <c r="H564" s="7">
        <v>0</v>
      </c>
      <c r="I564" s="6">
        <v>523686</v>
      </c>
      <c r="J564" s="6">
        <v>0</v>
      </c>
      <c r="K564" s="8">
        <v>2.7</v>
      </c>
    </row>
    <row r="565" spans="1:11" x14ac:dyDescent="0.25">
      <c r="A565" s="3" t="s">
        <v>309</v>
      </c>
      <c r="B565" s="4" t="s">
        <v>9</v>
      </c>
      <c r="C565" s="5" t="s">
        <v>448</v>
      </c>
      <c r="D565" s="6">
        <v>1985418</v>
      </c>
      <c r="E565" s="6">
        <f t="shared" si="8"/>
        <v>992709</v>
      </c>
      <c r="F565" s="6">
        <v>992709</v>
      </c>
      <c r="G565" s="6">
        <v>0</v>
      </c>
      <c r="H565" s="7">
        <v>0</v>
      </c>
      <c r="I565" s="6">
        <v>992709</v>
      </c>
      <c r="J565" s="6">
        <v>0</v>
      </c>
      <c r="K565" s="8">
        <v>0.4</v>
      </c>
    </row>
    <row r="566" spans="1:11" x14ac:dyDescent="0.25">
      <c r="A566" s="3" t="s">
        <v>309</v>
      </c>
      <c r="B566" s="4" t="s">
        <v>9</v>
      </c>
      <c r="C566" s="5" t="s">
        <v>449</v>
      </c>
      <c r="D566" s="6">
        <v>216374</v>
      </c>
      <c r="E566" s="6">
        <f t="shared" si="8"/>
        <v>0</v>
      </c>
      <c r="F566" s="6">
        <v>0</v>
      </c>
      <c r="G566" s="6">
        <v>0</v>
      </c>
      <c r="H566" s="7">
        <v>0</v>
      </c>
      <c r="I566" s="6">
        <v>50000</v>
      </c>
      <c r="J566" s="6">
        <v>166374</v>
      </c>
      <c r="K566" s="8">
        <v>0.1</v>
      </c>
    </row>
    <row r="567" spans="1:11" x14ac:dyDescent="0.25">
      <c r="A567" s="3" t="s">
        <v>309</v>
      </c>
      <c r="B567" s="4" t="s">
        <v>9</v>
      </c>
      <c r="C567" s="5" t="s">
        <v>450</v>
      </c>
      <c r="D567" s="6">
        <v>117583</v>
      </c>
      <c r="E567" s="6">
        <f t="shared" si="8"/>
        <v>117583</v>
      </c>
      <c r="F567" s="6">
        <v>117583</v>
      </c>
      <c r="G567" s="6">
        <v>0</v>
      </c>
      <c r="H567" s="7">
        <v>0</v>
      </c>
      <c r="I567" s="6">
        <v>0</v>
      </c>
      <c r="J567" s="6">
        <v>0</v>
      </c>
      <c r="K567" s="8">
        <v>1.3</v>
      </c>
    </row>
    <row r="568" spans="1:11" x14ac:dyDescent="0.25">
      <c r="A568" s="3" t="s">
        <v>309</v>
      </c>
      <c r="B568" s="4" t="s">
        <v>9</v>
      </c>
      <c r="C568" s="5" t="s">
        <v>451</v>
      </c>
      <c r="D568" s="6">
        <v>7425</v>
      </c>
      <c r="E568" s="6">
        <f t="shared" si="8"/>
        <v>0</v>
      </c>
      <c r="F568" s="6">
        <v>0</v>
      </c>
      <c r="G568" s="6">
        <v>0</v>
      </c>
      <c r="H568" s="7">
        <v>0</v>
      </c>
      <c r="I568" s="6">
        <v>7425</v>
      </c>
      <c r="J568" s="6">
        <v>0</v>
      </c>
      <c r="K568" s="8">
        <v>0</v>
      </c>
    </row>
    <row r="569" spans="1:11" x14ac:dyDescent="0.25">
      <c r="A569" s="3" t="s">
        <v>309</v>
      </c>
      <c r="B569" s="4" t="s">
        <v>9</v>
      </c>
      <c r="C569" s="5" t="s">
        <v>452</v>
      </c>
      <c r="D569" s="6">
        <v>-282417</v>
      </c>
      <c r="E569" s="6">
        <f t="shared" si="8"/>
        <v>0</v>
      </c>
      <c r="F569" s="6">
        <v>0</v>
      </c>
      <c r="G569" s="6">
        <v>0</v>
      </c>
      <c r="H569" s="7">
        <v>-282417</v>
      </c>
      <c r="I569" s="6">
        <v>0</v>
      </c>
      <c r="J569" s="6">
        <v>0</v>
      </c>
      <c r="K569" s="8">
        <v>1.3</v>
      </c>
    </row>
    <row r="570" spans="1:11" x14ac:dyDescent="0.25">
      <c r="A570" s="3" t="s">
        <v>309</v>
      </c>
      <c r="B570" s="4" t="s">
        <v>9</v>
      </c>
      <c r="C570" s="5" t="s">
        <v>453</v>
      </c>
      <c r="D570" s="6">
        <v>-26300858</v>
      </c>
      <c r="E570" s="6">
        <f t="shared" si="8"/>
        <v>326742</v>
      </c>
      <c r="F570" s="6">
        <v>326742</v>
      </c>
      <c r="G570" s="6">
        <v>0</v>
      </c>
      <c r="H570" s="7">
        <v>44765</v>
      </c>
      <c r="I570" s="6">
        <v>-26672365</v>
      </c>
      <c r="J570" s="6">
        <v>0</v>
      </c>
      <c r="K570" s="8">
        <v>0</v>
      </c>
    </row>
    <row r="571" spans="1:11" x14ac:dyDescent="0.25">
      <c r="A571" s="3" t="s">
        <v>309</v>
      </c>
      <c r="B571" s="4" t="s">
        <v>9</v>
      </c>
      <c r="C571" s="5" t="s">
        <v>12</v>
      </c>
      <c r="D571" s="6">
        <v>0</v>
      </c>
      <c r="E571" s="6">
        <f t="shared" si="8"/>
        <v>0</v>
      </c>
      <c r="F571" s="6">
        <v>0</v>
      </c>
      <c r="G571" s="6">
        <v>0</v>
      </c>
      <c r="H571" s="7">
        <v>0</v>
      </c>
      <c r="I571" s="6">
        <v>0</v>
      </c>
      <c r="J571" s="6">
        <v>0</v>
      </c>
      <c r="K571" s="8">
        <v>-59.5</v>
      </c>
    </row>
    <row r="572" spans="1:11" x14ac:dyDescent="0.25">
      <c r="A572" s="3" t="s">
        <v>309</v>
      </c>
      <c r="B572" s="4" t="s">
        <v>11</v>
      </c>
      <c r="C572" s="5" t="s">
        <v>12</v>
      </c>
      <c r="D572" s="6">
        <v>515290082</v>
      </c>
      <c r="E572" s="6">
        <f t="shared" si="8"/>
        <v>54489412</v>
      </c>
      <c r="F572" s="6">
        <v>54489412</v>
      </c>
      <c r="G572" s="6">
        <v>0</v>
      </c>
      <c r="H572" s="7">
        <v>97496686</v>
      </c>
      <c r="I572" s="6">
        <v>354369422</v>
      </c>
      <c r="J572" s="6">
        <v>8934562</v>
      </c>
      <c r="K572" s="8">
        <v>1282.3</v>
      </c>
    </row>
    <row r="573" spans="1:11" x14ac:dyDescent="0.25">
      <c r="A573" s="3" t="s">
        <v>309</v>
      </c>
      <c r="B573" s="4" t="s">
        <v>11</v>
      </c>
      <c r="C573" s="5" t="s">
        <v>454</v>
      </c>
      <c r="D573" s="6">
        <v>35000</v>
      </c>
      <c r="E573" s="6">
        <f t="shared" si="8"/>
        <v>0</v>
      </c>
      <c r="F573" s="6">
        <v>0</v>
      </c>
      <c r="G573" s="6">
        <v>0</v>
      </c>
      <c r="H573" s="7">
        <v>0</v>
      </c>
      <c r="I573" s="6">
        <v>35000</v>
      </c>
      <c r="J573" s="6">
        <v>0</v>
      </c>
      <c r="K573" s="8">
        <v>0</v>
      </c>
    </row>
    <row r="574" spans="1:11" x14ac:dyDescent="0.25">
      <c r="A574" s="3" t="s">
        <v>309</v>
      </c>
      <c r="B574" s="4" t="s">
        <v>11</v>
      </c>
      <c r="C574" s="5" t="s">
        <v>455</v>
      </c>
      <c r="D574" s="6">
        <v>35000</v>
      </c>
      <c r="E574" s="6">
        <f t="shared" si="8"/>
        <v>0</v>
      </c>
      <c r="F574" s="6">
        <v>0</v>
      </c>
      <c r="G574" s="6">
        <v>0</v>
      </c>
      <c r="H574" s="7">
        <v>0</v>
      </c>
      <c r="I574" s="6">
        <v>35000</v>
      </c>
      <c r="J574" s="6">
        <v>0</v>
      </c>
      <c r="K574" s="8">
        <v>0</v>
      </c>
    </row>
    <row r="575" spans="1:11" x14ac:dyDescent="0.25">
      <c r="A575" s="3" t="s">
        <v>309</v>
      </c>
      <c r="B575" s="4" t="s">
        <v>11</v>
      </c>
      <c r="C575" s="5" t="s">
        <v>456</v>
      </c>
      <c r="D575" s="6">
        <v>60000</v>
      </c>
      <c r="E575" s="6">
        <f t="shared" si="8"/>
        <v>0</v>
      </c>
      <c r="F575" s="6">
        <v>0</v>
      </c>
      <c r="G575" s="6">
        <v>0</v>
      </c>
      <c r="H575" s="7">
        <v>0</v>
      </c>
      <c r="I575" s="6">
        <v>60000</v>
      </c>
      <c r="J575" s="6">
        <v>0</v>
      </c>
      <c r="K575" s="8">
        <v>0</v>
      </c>
    </row>
    <row r="576" spans="1:11" x14ac:dyDescent="0.25">
      <c r="A576" s="3" t="s">
        <v>309</v>
      </c>
      <c r="B576" s="4" t="s">
        <v>11</v>
      </c>
      <c r="C576" s="5" t="s">
        <v>457</v>
      </c>
      <c r="D576" s="6">
        <v>12285</v>
      </c>
      <c r="E576" s="6">
        <f t="shared" si="8"/>
        <v>0</v>
      </c>
      <c r="F576" s="6">
        <v>0</v>
      </c>
      <c r="G576" s="6">
        <v>0</v>
      </c>
      <c r="H576" s="7">
        <v>0</v>
      </c>
      <c r="I576" s="6">
        <v>12285</v>
      </c>
      <c r="J576" s="6">
        <v>0</v>
      </c>
      <c r="K576" s="8">
        <v>0</v>
      </c>
    </row>
    <row r="577" spans="1:11" x14ac:dyDescent="0.25">
      <c r="A577" s="3" t="s">
        <v>309</v>
      </c>
      <c r="B577" s="4" t="s">
        <v>11</v>
      </c>
      <c r="C577" s="5" t="s">
        <v>458</v>
      </c>
      <c r="D577" s="6">
        <v>583864</v>
      </c>
      <c r="E577" s="6">
        <f t="shared" si="8"/>
        <v>0</v>
      </c>
      <c r="F577" s="6">
        <v>0</v>
      </c>
      <c r="G577" s="6">
        <v>0</v>
      </c>
      <c r="H577" s="7">
        <v>0</v>
      </c>
      <c r="I577" s="6">
        <v>583864</v>
      </c>
      <c r="J577" s="6">
        <v>0</v>
      </c>
      <c r="K577" s="8">
        <v>0</v>
      </c>
    </row>
    <row r="578" spans="1:11" x14ac:dyDescent="0.25">
      <c r="A578" s="3" t="s">
        <v>309</v>
      </c>
      <c r="B578" s="4" t="s">
        <v>11</v>
      </c>
      <c r="C578" s="5" t="s">
        <v>459</v>
      </c>
      <c r="D578" s="6">
        <v>14355</v>
      </c>
      <c r="E578" s="6">
        <f t="shared" si="8"/>
        <v>0</v>
      </c>
      <c r="F578" s="6">
        <v>0</v>
      </c>
      <c r="G578" s="6">
        <v>0</v>
      </c>
      <c r="H578" s="7">
        <v>0</v>
      </c>
      <c r="I578" s="6">
        <v>14355</v>
      </c>
      <c r="J578" s="6">
        <v>0</v>
      </c>
      <c r="K578" s="8">
        <v>0</v>
      </c>
    </row>
    <row r="579" spans="1:11" x14ac:dyDescent="0.25">
      <c r="A579" s="3" t="s">
        <v>309</v>
      </c>
      <c r="B579" s="4" t="s">
        <v>11</v>
      </c>
      <c r="C579" s="5" t="s">
        <v>460</v>
      </c>
      <c r="D579" s="6">
        <v>215021</v>
      </c>
      <c r="E579" s="6">
        <f t="shared" ref="E579:E642" si="9">SUM(F579:G579)</f>
        <v>215021</v>
      </c>
      <c r="F579" s="6">
        <v>215021</v>
      </c>
      <c r="G579" s="6">
        <v>0</v>
      </c>
      <c r="H579" s="7">
        <v>0</v>
      </c>
      <c r="I579" s="6">
        <v>0</v>
      </c>
      <c r="J579" s="6">
        <v>0</v>
      </c>
      <c r="K579" s="8">
        <v>1.5</v>
      </c>
    </row>
    <row r="580" spans="1:11" x14ac:dyDescent="0.25">
      <c r="A580" s="3" t="s">
        <v>309</v>
      </c>
      <c r="B580" s="4" t="s">
        <v>11</v>
      </c>
      <c r="C580" s="5" t="s">
        <v>461</v>
      </c>
      <c r="D580" s="6">
        <v>1188</v>
      </c>
      <c r="E580" s="6">
        <f t="shared" si="9"/>
        <v>0</v>
      </c>
      <c r="F580" s="6">
        <v>0</v>
      </c>
      <c r="G580" s="6">
        <v>0</v>
      </c>
      <c r="H580" s="7">
        <v>0</v>
      </c>
      <c r="I580" s="6">
        <v>1188</v>
      </c>
      <c r="J580" s="6">
        <v>0</v>
      </c>
      <c r="K580" s="8">
        <v>0</v>
      </c>
    </row>
    <row r="581" spans="1:11" x14ac:dyDescent="0.25">
      <c r="A581" s="3" t="s">
        <v>309</v>
      </c>
      <c r="B581" s="4" t="s">
        <v>11</v>
      </c>
      <c r="C581" s="5" t="s">
        <v>462</v>
      </c>
      <c r="D581" s="6">
        <v>1058596</v>
      </c>
      <c r="E581" s="6">
        <f t="shared" si="9"/>
        <v>100000</v>
      </c>
      <c r="F581" s="6">
        <v>100000</v>
      </c>
      <c r="G581" s="6">
        <v>0</v>
      </c>
      <c r="H581" s="7">
        <v>958596</v>
      </c>
      <c r="I581" s="6">
        <v>0</v>
      </c>
      <c r="J581" s="6">
        <v>0</v>
      </c>
      <c r="K581" s="8">
        <v>3.1</v>
      </c>
    </row>
    <row r="582" spans="1:11" x14ac:dyDescent="0.25">
      <c r="A582" s="3" t="s">
        <v>309</v>
      </c>
      <c r="B582" s="4" t="s">
        <v>11</v>
      </c>
      <c r="C582" s="5" t="s">
        <v>293</v>
      </c>
      <c r="D582" s="6">
        <v>112726</v>
      </c>
      <c r="E582" s="6">
        <f t="shared" si="9"/>
        <v>0</v>
      </c>
      <c r="F582" s="6">
        <v>0</v>
      </c>
      <c r="G582" s="6">
        <v>0</v>
      </c>
      <c r="H582" s="7">
        <v>0</v>
      </c>
      <c r="I582" s="6">
        <v>112726</v>
      </c>
      <c r="J582" s="6">
        <v>0</v>
      </c>
      <c r="K582" s="8">
        <v>1</v>
      </c>
    </row>
    <row r="583" spans="1:11" x14ac:dyDescent="0.25">
      <c r="A583" s="3" t="s">
        <v>309</v>
      </c>
      <c r="B583" s="4" t="s">
        <v>11</v>
      </c>
      <c r="C583" s="5" t="s">
        <v>463</v>
      </c>
      <c r="D583" s="6">
        <v>873304</v>
      </c>
      <c r="E583" s="6">
        <f t="shared" si="9"/>
        <v>0</v>
      </c>
      <c r="F583" s="6">
        <v>0</v>
      </c>
      <c r="G583" s="6">
        <v>0</v>
      </c>
      <c r="H583" s="7">
        <v>873304</v>
      </c>
      <c r="I583" s="6">
        <v>0</v>
      </c>
      <c r="J583" s="6">
        <v>0</v>
      </c>
      <c r="K583" s="8">
        <v>1.5</v>
      </c>
    </row>
    <row r="584" spans="1:11" x14ac:dyDescent="0.25">
      <c r="A584" s="3" t="s">
        <v>309</v>
      </c>
      <c r="B584" s="4" t="s">
        <v>11</v>
      </c>
      <c r="C584" s="5" t="s">
        <v>464</v>
      </c>
      <c r="D584" s="6">
        <v>35000</v>
      </c>
      <c r="E584" s="6">
        <f t="shared" si="9"/>
        <v>0</v>
      </c>
      <c r="F584" s="6">
        <v>0</v>
      </c>
      <c r="G584" s="6">
        <v>0</v>
      </c>
      <c r="H584" s="7">
        <v>0</v>
      </c>
      <c r="I584" s="6">
        <v>35000</v>
      </c>
      <c r="J584" s="6">
        <v>0</v>
      </c>
      <c r="K584" s="8">
        <v>0</v>
      </c>
    </row>
    <row r="585" spans="1:11" x14ac:dyDescent="0.25">
      <c r="A585" s="3" t="s">
        <v>309</v>
      </c>
      <c r="B585" s="4" t="s">
        <v>11</v>
      </c>
      <c r="C585" s="5" t="s">
        <v>465</v>
      </c>
      <c r="D585" s="6">
        <v>35000</v>
      </c>
      <c r="E585" s="6">
        <f t="shared" si="9"/>
        <v>0</v>
      </c>
      <c r="F585" s="6">
        <v>0</v>
      </c>
      <c r="G585" s="6">
        <v>0</v>
      </c>
      <c r="H585" s="7">
        <v>0</v>
      </c>
      <c r="I585" s="6">
        <v>35000</v>
      </c>
      <c r="J585" s="6">
        <v>0</v>
      </c>
      <c r="K585" s="8">
        <v>0</v>
      </c>
    </row>
    <row r="586" spans="1:11" x14ac:dyDescent="0.25">
      <c r="A586" s="3" t="s">
        <v>309</v>
      </c>
      <c r="B586" s="4" t="s">
        <v>11</v>
      </c>
      <c r="C586" s="5" t="s">
        <v>466</v>
      </c>
      <c r="D586" s="6">
        <v>70000</v>
      </c>
      <c r="E586" s="6">
        <f t="shared" si="9"/>
        <v>0</v>
      </c>
      <c r="F586" s="6">
        <v>0</v>
      </c>
      <c r="G586" s="6">
        <v>0</v>
      </c>
      <c r="H586" s="7">
        <v>0</v>
      </c>
      <c r="I586" s="6">
        <v>70000</v>
      </c>
      <c r="J586" s="6">
        <v>0</v>
      </c>
      <c r="K586" s="8">
        <v>0</v>
      </c>
    </row>
    <row r="587" spans="1:11" x14ac:dyDescent="0.25">
      <c r="A587" s="3" t="s">
        <v>309</v>
      </c>
      <c r="B587" s="4" t="s">
        <v>11</v>
      </c>
      <c r="C587" s="5" t="s">
        <v>467</v>
      </c>
      <c r="D587" s="6">
        <v>145847</v>
      </c>
      <c r="E587" s="6">
        <f t="shared" si="9"/>
        <v>145847</v>
      </c>
      <c r="F587" s="6">
        <v>145847</v>
      </c>
      <c r="G587" s="6">
        <v>0</v>
      </c>
      <c r="H587" s="7">
        <v>0</v>
      </c>
      <c r="I587" s="6">
        <v>0</v>
      </c>
      <c r="J587" s="6">
        <v>0</v>
      </c>
      <c r="K587" s="8">
        <v>1</v>
      </c>
    </row>
    <row r="588" spans="1:11" x14ac:dyDescent="0.25">
      <c r="A588" s="3" t="s">
        <v>309</v>
      </c>
      <c r="B588" s="4" t="s">
        <v>11</v>
      </c>
      <c r="C588" s="5" t="s">
        <v>468</v>
      </c>
      <c r="D588" s="6">
        <v>16400</v>
      </c>
      <c r="E588" s="6">
        <f t="shared" si="9"/>
        <v>0</v>
      </c>
      <c r="F588" s="6">
        <v>0</v>
      </c>
      <c r="G588" s="6">
        <v>0</v>
      </c>
      <c r="H588" s="7">
        <v>0</v>
      </c>
      <c r="I588" s="6">
        <v>16400</v>
      </c>
      <c r="J588" s="6">
        <v>0</v>
      </c>
      <c r="K588" s="8">
        <v>0</v>
      </c>
    </row>
    <row r="589" spans="1:11" x14ac:dyDescent="0.25">
      <c r="A589" s="3" t="s">
        <v>309</v>
      </c>
      <c r="B589" s="4" t="s">
        <v>11</v>
      </c>
      <c r="C589" s="5" t="s">
        <v>469</v>
      </c>
      <c r="D589" s="6">
        <v>1188</v>
      </c>
      <c r="E589" s="6">
        <f t="shared" si="9"/>
        <v>0</v>
      </c>
      <c r="F589" s="6">
        <v>0</v>
      </c>
      <c r="G589" s="6">
        <v>0</v>
      </c>
      <c r="H589" s="7">
        <v>0</v>
      </c>
      <c r="I589" s="6">
        <v>1188</v>
      </c>
      <c r="J589" s="6">
        <v>0</v>
      </c>
      <c r="K589" s="8">
        <v>0</v>
      </c>
    </row>
    <row r="590" spans="1:11" x14ac:dyDescent="0.25">
      <c r="A590" s="3" t="s">
        <v>309</v>
      </c>
      <c r="B590" s="4" t="s">
        <v>11</v>
      </c>
      <c r="C590" s="5" t="s">
        <v>470</v>
      </c>
      <c r="D590" s="6">
        <v>102498</v>
      </c>
      <c r="E590" s="6">
        <f t="shared" si="9"/>
        <v>102498</v>
      </c>
      <c r="F590" s="6">
        <v>102498</v>
      </c>
      <c r="G590" s="6">
        <v>0</v>
      </c>
      <c r="H590" s="7">
        <v>0</v>
      </c>
      <c r="I590" s="6">
        <v>0</v>
      </c>
      <c r="J590" s="6">
        <v>0</v>
      </c>
      <c r="K590" s="8">
        <v>0.8</v>
      </c>
    </row>
    <row r="591" spans="1:11" x14ac:dyDescent="0.25">
      <c r="A591" s="3" t="s">
        <v>309</v>
      </c>
      <c r="B591" s="4" t="s">
        <v>11</v>
      </c>
      <c r="C591" s="5" t="s">
        <v>471</v>
      </c>
      <c r="D591" s="6">
        <v>27198</v>
      </c>
      <c r="E591" s="6">
        <f t="shared" si="9"/>
        <v>0</v>
      </c>
      <c r="F591" s="6">
        <v>0</v>
      </c>
      <c r="G591" s="6">
        <v>0</v>
      </c>
      <c r="H591" s="7">
        <v>0</v>
      </c>
      <c r="I591" s="6">
        <v>27198</v>
      </c>
      <c r="J591" s="6">
        <v>0</v>
      </c>
      <c r="K591" s="8">
        <v>0</v>
      </c>
    </row>
    <row r="592" spans="1:11" x14ac:dyDescent="0.25">
      <c r="A592" s="3" t="s">
        <v>309</v>
      </c>
      <c r="B592" s="4" t="s">
        <v>11</v>
      </c>
      <c r="C592" s="5" t="s">
        <v>472</v>
      </c>
      <c r="D592" s="6">
        <v>253138</v>
      </c>
      <c r="E592" s="6">
        <f t="shared" si="9"/>
        <v>183138</v>
      </c>
      <c r="F592" s="6">
        <v>183138</v>
      </c>
      <c r="G592" s="6">
        <v>0</v>
      </c>
      <c r="H592" s="7">
        <v>0</v>
      </c>
      <c r="I592" s="6">
        <v>70000</v>
      </c>
      <c r="J592" s="6">
        <v>0</v>
      </c>
      <c r="K592" s="8">
        <v>0.8</v>
      </c>
    </row>
    <row r="593" spans="1:11" x14ac:dyDescent="0.25">
      <c r="A593" s="3" t="s">
        <v>309</v>
      </c>
      <c r="B593" s="4" t="s">
        <v>11</v>
      </c>
      <c r="C593" s="5" t="s">
        <v>473</v>
      </c>
      <c r="D593" s="6">
        <v>74244</v>
      </c>
      <c r="E593" s="6">
        <f t="shared" si="9"/>
        <v>74244</v>
      </c>
      <c r="F593" s="6">
        <v>74244</v>
      </c>
      <c r="G593" s="6">
        <v>0</v>
      </c>
      <c r="H593" s="7">
        <v>0</v>
      </c>
      <c r="I593" s="6">
        <v>0</v>
      </c>
      <c r="J593" s="6">
        <v>0</v>
      </c>
      <c r="K593" s="8">
        <v>0.4</v>
      </c>
    </row>
    <row r="594" spans="1:11" x14ac:dyDescent="0.25">
      <c r="A594" s="3" t="s">
        <v>309</v>
      </c>
      <c r="B594" s="4" t="s">
        <v>11</v>
      </c>
      <c r="C594" s="5" t="s">
        <v>474</v>
      </c>
      <c r="D594" s="6">
        <v>90255</v>
      </c>
      <c r="E594" s="6">
        <f t="shared" si="9"/>
        <v>90255</v>
      </c>
      <c r="F594" s="6">
        <v>90255</v>
      </c>
      <c r="G594" s="6">
        <v>0</v>
      </c>
      <c r="H594" s="7">
        <v>0</v>
      </c>
      <c r="I594" s="6">
        <v>0</v>
      </c>
      <c r="J594" s="6">
        <v>0</v>
      </c>
      <c r="K594" s="8">
        <v>0.6</v>
      </c>
    </row>
    <row r="595" spans="1:11" x14ac:dyDescent="0.25">
      <c r="A595" s="3" t="s">
        <v>309</v>
      </c>
      <c r="B595" s="4" t="s">
        <v>11</v>
      </c>
      <c r="C595" s="5" t="s">
        <v>475</v>
      </c>
      <c r="D595" s="6">
        <v>-280102</v>
      </c>
      <c r="E595" s="6">
        <f t="shared" si="9"/>
        <v>0</v>
      </c>
      <c r="F595" s="6">
        <v>0</v>
      </c>
      <c r="G595" s="6">
        <v>0</v>
      </c>
      <c r="H595" s="7">
        <v>-280102</v>
      </c>
      <c r="I595" s="6">
        <v>0</v>
      </c>
      <c r="J595" s="6">
        <v>0</v>
      </c>
      <c r="K595" s="8">
        <v>-2</v>
      </c>
    </row>
    <row r="596" spans="1:11" x14ac:dyDescent="0.25">
      <c r="A596" s="3" t="s">
        <v>309</v>
      </c>
      <c r="B596" s="4" t="s">
        <v>11</v>
      </c>
      <c r="C596" s="5" t="s">
        <v>476</v>
      </c>
      <c r="D596" s="6">
        <v>429120</v>
      </c>
      <c r="E596" s="6">
        <f t="shared" si="9"/>
        <v>29120</v>
      </c>
      <c r="F596" s="6">
        <v>29120</v>
      </c>
      <c r="G596" s="6">
        <v>0</v>
      </c>
      <c r="H596" s="7">
        <v>400000</v>
      </c>
      <c r="I596" s="6">
        <v>0</v>
      </c>
      <c r="J596" s="6">
        <v>0</v>
      </c>
      <c r="K596" s="8">
        <v>0</v>
      </c>
    </row>
    <row r="597" spans="1:11" x14ac:dyDescent="0.25">
      <c r="A597" s="3" t="s">
        <v>309</v>
      </c>
      <c r="B597" s="4" t="s">
        <v>11</v>
      </c>
      <c r="C597" s="5" t="s">
        <v>303</v>
      </c>
      <c r="D597" s="6">
        <v>4432419</v>
      </c>
      <c r="E597" s="6">
        <f t="shared" si="9"/>
        <v>0</v>
      </c>
      <c r="F597" s="6">
        <v>0</v>
      </c>
      <c r="G597" s="6">
        <v>0</v>
      </c>
      <c r="H597" s="7">
        <v>4432419</v>
      </c>
      <c r="I597" s="6">
        <v>0</v>
      </c>
      <c r="J597" s="6">
        <v>0</v>
      </c>
      <c r="K597" s="8">
        <v>6.9</v>
      </c>
    </row>
    <row r="598" spans="1:11" x14ac:dyDescent="0.25">
      <c r="A598" s="3" t="s">
        <v>309</v>
      </c>
      <c r="B598" s="4" t="s">
        <v>11</v>
      </c>
      <c r="C598" s="5" t="s">
        <v>477</v>
      </c>
      <c r="D598" s="6">
        <v>109603</v>
      </c>
      <c r="E598" s="6">
        <f t="shared" si="9"/>
        <v>109603</v>
      </c>
      <c r="F598" s="6">
        <v>109603</v>
      </c>
      <c r="G598" s="6">
        <v>0</v>
      </c>
      <c r="H598" s="7">
        <v>0</v>
      </c>
      <c r="I598" s="6">
        <v>0</v>
      </c>
      <c r="J598" s="6">
        <v>0</v>
      </c>
      <c r="K598" s="8">
        <v>0.8</v>
      </c>
    </row>
    <row r="599" spans="1:11" x14ac:dyDescent="0.25">
      <c r="A599" s="3" t="s">
        <v>309</v>
      </c>
      <c r="B599" s="4" t="s">
        <v>11</v>
      </c>
      <c r="C599" s="5" t="s">
        <v>478</v>
      </c>
      <c r="D599" s="6">
        <v>43650</v>
      </c>
      <c r="E599" s="6">
        <f t="shared" si="9"/>
        <v>43650</v>
      </c>
      <c r="F599" s="6">
        <v>43650</v>
      </c>
      <c r="G599" s="6">
        <v>0</v>
      </c>
      <c r="H599" s="7">
        <v>0</v>
      </c>
      <c r="I599" s="6">
        <v>0</v>
      </c>
      <c r="J599" s="6">
        <v>0</v>
      </c>
      <c r="K599" s="8">
        <v>0.4</v>
      </c>
    </row>
    <row r="600" spans="1:11" x14ac:dyDescent="0.25">
      <c r="A600" s="3" t="s">
        <v>309</v>
      </c>
      <c r="B600" s="4" t="s">
        <v>11</v>
      </c>
      <c r="C600" s="5" t="s">
        <v>479</v>
      </c>
      <c r="D600" s="6">
        <v>280000</v>
      </c>
      <c r="E600" s="6">
        <f t="shared" si="9"/>
        <v>280000</v>
      </c>
      <c r="F600" s="6">
        <v>280000</v>
      </c>
      <c r="G600" s="6">
        <v>0</v>
      </c>
      <c r="H600" s="7">
        <v>0</v>
      </c>
      <c r="I600" s="6">
        <v>0</v>
      </c>
      <c r="J600" s="6">
        <v>0</v>
      </c>
      <c r="K600" s="8">
        <v>0</v>
      </c>
    </row>
    <row r="601" spans="1:11" x14ac:dyDescent="0.25">
      <c r="A601" s="3" t="s">
        <v>480</v>
      </c>
      <c r="B601" s="4" t="s">
        <v>14</v>
      </c>
      <c r="C601" s="5" t="s">
        <v>15</v>
      </c>
      <c r="D601" s="6">
        <v>8873331056</v>
      </c>
      <c r="E601" s="6">
        <f t="shared" si="9"/>
        <v>2506252972</v>
      </c>
      <c r="F601" s="6">
        <v>1657700911</v>
      </c>
      <c r="G601" s="6">
        <v>848552061</v>
      </c>
      <c r="H601" s="7">
        <v>1024522841</v>
      </c>
      <c r="I601" s="6">
        <v>6110549</v>
      </c>
      <c r="J601" s="6">
        <v>5336444694</v>
      </c>
      <c r="K601" s="8">
        <v>413.7</v>
      </c>
    </row>
    <row r="602" spans="1:11" x14ac:dyDescent="0.25">
      <c r="A602" s="3" t="s">
        <v>480</v>
      </c>
      <c r="B602" s="4" t="s">
        <v>14</v>
      </c>
      <c r="C602" s="5" t="s">
        <v>481</v>
      </c>
      <c r="D602" s="6">
        <v>362649</v>
      </c>
      <c r="E602" s="6">
        <f t="shared" si="9"/>
        <v>179347</v>
      </c>
      <c r="F602" s="6">
        <v>179347</v>
      </c>
      <c r="G602" s="6">
        <v>0</v>
      </c>
      <c r="H602" s="7">
        <v>0</v>
      </c>
      <c r="I602" s="6">
        <v>0</v>
      </c>
      <c r="J602" s="6">
        <v>183302</v>
      </c>
      <c r="K602" s="8">
        <v>0.8</v>
      </c>
    </row>
    <row r="603" spans="1:11" x14ac:dyDescent="0.25">
      <c r="A603" s="3" t="s">
        <v>480</v>
      </c>
      <c r="B603" s="4" t="s">
        <v>14</v>
      </c>
      <c r="C603" s="5" t="s">
        <v>482</v>
      </c>
      <c r="D603" s="6">
        <v>539823</v>
      </c>
      <c r="E603" s="6">
        <f t="shared" si="9"/>
        <v>269912</v>
      </c>
      <c r="F603" s="6">
        <v>269912</v>
      </c>
      <c r="G603" s="6">
        <v>0</v>
      </c>
      <c r="H603" s="7">
        <v>0</v>
      </c>
      <c r="I603" s="6">
        <v>0</v>
      </c>
      <c r="J603" s="6">
        <v>269911</v>
      </c>
      <c r="K603" s="8">
        <v>4</v>
      </c>
    </row>
    <row r="604" spans="1:11" x14ac:dyDescent="0.25">
      <c r="A604" s="3" t="s">
        <v>480</v>
      </c>
      <c r="B604" s="4" t="s">
        <v>14</v>
      </c>
      <c r="C604" s="5" t="s">
        <v>483</v>
      </c>
      <c r="D604" s="6">
        <v>10616568</v>
      </c>
      <c r="E604" s="6">
        <f t="shared" si="9"/>
        <v>367564</v>
      </c>
      <c r="F604" s="6">
        <v>367564</v>
      </c>
      <c r="G604" s="6">
        <v>0</v>
      </c>
      <c r="H604" s="7">
        <v>4840203</v>
      </c>
      <c r="I604" s="6">
        <v>0</v>
      </c>
      <c r="J604" s="6">
        <v>5408801</v>
      </c>
      <c r="K604" s="8">
        <v>0</v>
      </c>
    </row>
    <row r="605" spans="1:11" x14ac:dyDescent="0.25">
      <c r="A605" s="3" t="s">
        <v>480</v>
      </c>
      <c r="B605" s="4" t="s">
        <v>14</v>
      </c>
      <c r="C605" s="5" t="s">
        <v>484</v>
      </c>
      <c r="D605" s="6">
        <v>37606</v>
      </c>
      <c r="E605" s="6">
        <f t="shared" si="9"/>
        <v>10815</v>
      </c>
      <c r="F605" s="6">
        <v>10815</v>
      </c>
      <c r="G605" s="6">
        <v>0</v>
      </c>
      <c r="H605" s="7">
        <v>833</v>
      </c>
      <c r="I605" s="6">
        <v>0</v>
      </c>
      <c r="J605" s="6">
        <v>25958</v>
      </c>
      <c r="K605" s="8">
        <v>0</v>
      </c>
    </row>
    <row r="606" spans="1:11" x14ac:dyDescent="0.25">
      <c r="A606" s="3" t="s">
        <v>480</v>
      </c>
      <c r="B606" s="4" t="s">
        <v>14</v>
      </c>
      <c r="C606" s="5" t="s">
        <v>485</v>
      </c>
      <c r="D606" s="6">
        <v>2176695</v>
      </c>
      <c r="E606" s="6">
        <f t="shared" si="9"/>
        <v>0</v>
      </c>
      <c r="F606" s="6">
        <v>0</v>
      </c>
      <c r="G606" s="6">
        <v>0</v>
      </c>
      <c r="H606" s="7">
        <v>788347</v>
      </c>
      <c r="I606" s="6">
        <v>0</v>
      </c>
      <c r="J606" s="6">
        <v>1388348</v>
      </c>
      <c r="K606" s="8">
        <v>2.7</v>
      </c>
    </row>
    <row r="607" spans="1:11" x14ac:dyDescent="0.25">
      <c r="A607" s="3" t="s">
        <v>480</v>
      </c>
      <c r="B607" s="4" t="s">
        <v>14</v>
      </c>
      <c r="C607" s="5" t="s">
        <v>17</v>
      </c>
      <c r="D607" s="6">
        <v>500000</v>
      </c>
      <c r="E607" s="6">
        <f t="shared" si="9"/>
        <v>500000</v>
      </c>
      <c r="F607" s="6">
        <v>500000</v>
      </c>
      <c r="G607" s="6">
        <v>0</v>
      </c>
      <c r="H607" s="7">
        <v>0</v>
      </c>
      <c r="I607" s="6">
        <v>0</v>
      </c>
      <c r="J607" s="6">
        <v>0</v>
      </c>
      <c r="K607" s="8">
        <v>0</v>
      </c>
    </row>
    <row r="608" spans="1:11" x14ac:dyDescent="0.25">
      <c r="A608" s="3" t="s">
        <v>480</v>
      </c>
      <c r="B608" s="4" t="s">
        <v>14</v>
      </c>
      <c r="C608" s="5" t="s">
        <v>486</v>
      </c>
      <c r="D608" s="6">
        <v>3390000</v>
      </c>
      <c r="E608" s="6">
        <f t="shared" si="9"/>
        <v>0</v>
      </c>
      <c r="F608" s="6">
        <v>0</v>
      </c>
      <c r="G608" s="6">
        <v>0</v>
      </c>
      <c r="H608" s="7">
        <v>1695000</v>
      </c>
      <c r="I608" s="6">
        <v>1695000</v>
      </c>
      <c r="J608" s="6">
        <v>0</v>
      </c>
      <c r="K608" s="8">
        <v>0</v>
      </c>
    </row>
    <row r="609" spans="1:11" x14ac:dyDescent="0.25">
      <c r="A609" s="3" t="s">
        <v>480</v>
      </c>
      <c r="B609" s="4" t="s">
        <v>14</v>
      </c>
      <c r="C609" s="5" t="s">
        <v>487</v>
      </c>
      <c r="D609" s="6">
        <v>154428164</v>
      </c>
      <c r="E609" s="6">
        <f t="shared" si="9"/>
        <v>9845164</v>
      </c>
      <c r="F609" s="6">
        <v>9845164</v>
      </c>
      <c r="G609" s="6">
        <v>0</v>
      </c>
      <c r="H609" s="7">
        <v>117432305</v>
      </c>
      <c r="I609" s="6">
        <v>9198102</v>
      </c>
      <c r="J609" s="6">
        <v>17952593</v>
      </c>
      <c r="K609" s="8">
        <v>1</v>
      </c>
    </row>
    <row r="610" spans="1:11" x14ac:dyDescent="0.25">
      <c r="A610" s="3" t="s">
        <v>480</v>
      </c>
      <c r="B610" s="4" t="s">
        <v>14</v>
      </c>
      <c r="C610" s="5" t="s">
        <v>21</v>
      </c>
      <c r="D610" s="6">
        <v>67001713</v>
      </c>
      <c r="E610" s="6">
        <f t="shared" si="9"/>
        <v>-17285713</v>
      </c>
      <c r="F610" s="6">
        <v>21814288</v>
      </c>
      <c r="G610" s="6">
        <v>-39100001</v>
      </c>
      <c r="H610" s="7">
        <v>7017853</v>
      </c>
      <c r="I610" s="6">
        <v>0</v>
      </c>
      <c r="J610" s="6">
        <v>77269573</v>
      </c>
      <c r="K610" s="8">
        <v>0</v>
      </c>
    </row>
    <row r="611" spans="1:11" x14ac:dyDescent="0.25">
      <c r="A611" s="3" t="s">
        <v>480</v>
      </c>
      <c r="B611" s="4" t="s">
        <v>14</v>
      </c>
      <c r="C611" s="5" t="s">
        <v>488</v>
      </c>
      <c r="D611" s="6">
        <v>11542129</v>
      </c>
      <c r="E611" s="6">
        <f t="shared" si="9"/>
        <v>405525</v>
      </c>
      <c r="F611" s="6">
        <v>405525</v>
      </c>
      <c r="G611" s="6">
        <v>0</v>
      </c>
      <c r="H611" s="7">
        <v>11067930</v>
      </c>
      <c r="I611" s="6">
        <v>68674</v>
      </c>
      <c r="J611" s="6">
        <v>0</v>
      </c>
      <c r="K611" s="8">
        <v>0</v>
      </c>
    </row>
    <row r="612" spans="1:11" x14ac:dyDescent="0.25">
      <c r="A612" s="3" t="s">
        <v>480</v>
      </c>
      <c r="B612" s="4" t="s">
        <v>14</v>
      </c>
      <c r="C612" s="5" t="s">
        <v>24</v>
      </c>
      <c r="D612" s="6">
        <v>0</v>
      </c>
      <c r="E612" s="6">
        <f t="shared" si="9"/>
        <v>0</v>
      </c>
      <c r="F612" s="6">
        <v>-8366667</v>
      </c>
      <c r="G612" s="6">
        <v>8366667</v>
      </c>
      <c r="H612" s="7">
        <v>0</v>
      </c>
      <c r="I612" s="6">
        <v>0</v>
      </c>
      <c r="J612" s="6">
        <v>0</v>
      </c>
      <c r="K612" s="8">
        <v>0</v>
      </c>
    </row>
    <row r="613" spans="1:11" x14ac:dyDescent="0.25">
      <c r="A613" s="3" t="s">
        <v>480</v>
      </c>
      <c r="B613" s="4" t="s">
        <v>20</v>
      </c>
      <c r="C613" s="5" t="s">
        <v>21</v>
      </c>
      <c r="D613" s="6">
        <v>9059846783</v>
      </c>
      <c r="E613" s="6">
        <f t="shared" si="9"/>
        <v>2660581107</v>
      </c>
      <c r="F613" s="6">
        <v>1786313517</v>
      </c>
      <c r="G613" s="6">
        <v>874267590</v>
      </c>
      <c r="H613" s="7">
        <v>985068901</v>
      </c>
      <c r="I613" s="6">
        <v>12406599</v>
      </c>
      <c r="J613" s="6">
        <v>5401790176</v>
      </c>
      <c r="K613" s="8">
        <v>432</v>
      </c>
    </row>
    <row r="614" spans="1:11" x14ac:dyDescent="0.25">
      <c r="A614" s="3" t="s">
        <v>480</v>
      </c>
      <c r="B614" s="4" t="s">
        <v>20</v>
      </c>
      <c r="C614" s="5" t="s">
        <v>489</v>
      </c>
      <c r="D614" s="6">
        <v>-29917</v>
      </c>
      <c r="E614" s="6">
        <f t="shared" si="9"/>
        <v>-9084</v>
      </c>
      <c r="F614" s="6">
        <v>-9084</v>
      </c>
      <c r="G614" s="6">
        <v>0</v>
      </c>
      <c r="H614" s="7">
        <v>-409</v>
      </c>
      <c r="I614" s="6">
        <v>0</v>
      </c>
      <c r="J614" s="6">
        <v>-20424</v>
      </c>
      <c r="K614" s="8">
        <v>0</v>
      </c>
    </row>
    <row r="615" spans="1:11" x14ac:dyDescent="0.25">
      <c r="A615" s="3" t="s">
        <v>480</v>
      </c>
      <c r="B615" s="4" t="s">
        <v>20</v>
      </c>
      <c r="C615" s="5" t="s">
        <v>490</v>
      </c>
      <c r="D615" s="6">
        <v>60416</v>
      </c>
      <c r="E615" s="6">
        <f t="shared" si="9"/>
        <v>0</v>
      </c>
      <c r="F615" s="6">
        <v>0</v>
      </c>
      <c r="G615" s="6">
        <v>0</v>
      </c>
      <c r="H615" s="7">
        <v>30208</v>
      </c>
      <c r="I615" s="6">
        <v>0</v>
      </c>
      <c r="J615" s="6">
        <v>30208</v>
      </c>
      <c r="K615" s="8">
        <v>1</v>
      </c>
    </row>
    <row r="616" spans="1:11" x14ac:dyDescent="0.25">
      <c r="A616" s="3" t="s">
        <v>480</v>
      </c>
      <c r="B616" s="4" t="s">
        <v>20</v>
      </c>
      <c r="C616" s="5" t="s">
        <v>491</v>
      </c>
      <c r="D616" s="6">
        <v>188000</v>
      </c>
      <c r="E616" s="6">
        <f t="shared" si="9"/>
        <v>35350</v>
      </c>
      <c r="F616" s="6">
        <v>35350</v>
      </c>
      <c r="G616" s="6">
        <v>0</v>
      </c>
      <c r="H616" s="7">
        <v>3450</v>
      </c>
      <c r="I616" s="6">
        <v>0</v>
      </c>
      <c r="J616" s="6">
        <v>149200</v>
      </c>
      <c r="K616" s="8">
        <v>0</v>
      </c>
    </row>
    <row r="617" spans="1:11" x14ac:dyDescent="0.25">
      <c r="A617" s="3" t="s">
        <v>480</v>
      </c>
      <c r="B617" s="4" t="s">
        <v>20</v>
      </c>
      <c r="C617" s="5" t="s">
        <v>492</v>
      </c>
      <c r="D617" s="6">
        <v>277573</v>
      </c>
      <c r="E617" s="6">
        <f t="shared" si="9"/>
        <v>0</v>
      </c>
      <c r="F617" s="6">
        <v>0</v>
      </c>
      <c r="G617" s="6">
        <v>0</v>
      </c>
      <c r="H617" s="7">
        <v>138787</v>
      </c>
      <c r="I617" s="6">
        <v>0</v>
      </c>
      <c r="J617" s="6">
        <v>138786</v>
      </c>
      <c r="K617" s="8">
        <v>1.8</v>
      </c>
    </row>
    <row r="618" spans="1:11" x14ac:dyDescent="0.25">
      <c r="A618" s="3" t="s">
        <v>480</v>
      </c>
      <c r="B618" s="4" t="s">
        <v>20</v>
      </c>
      <c r="C618" s="5" t="s">
        <v>493</v>
      </c>
      <c r="D618" s="6">
        <v>225000</v>
      </c>
      <c r="E618" s="6">
        <f t="shared" si="9"/>
        <v>0</v>
      </c>
      <c r="F618" s="6">
        <v>0</v>
      </c>
      <c r="G618" s="6">
        <v>0</v>
      </c>
      <c r="H618" s="7">
        <v>225000</v>
      </c>
      <c r="I618" s="6">
        <v>0</v>
      </c>
      <c r="J618" s="6">
        <v>0</v>
      </c>
      <c r="K618" s="8">
        <v>0</v>
      </c>
    </row>
    <row r="619" spans="1:11" x14ac:dyDescent="0.25">
      <c r="A619" s="3" t="s">
        <v>480</v>
      </c>
      <c r="B619" s="4" t="s">
        <v>20</v>
      </c>
      <c r="C619" s="5" t="s">
        <v>323</v>
      </c>
      <c r="D619" s="6">
        <v>-136943</v>
      </c>
      <c r="E619" s="6">
        <f t="shared" si="9"/>
        <v>-9827</v>
      </c>
      <c r="F619" s="6">
        <v>-9827</v>
      </c>
      <c r="G619" s="6">
        <v>0</v>
      </c>
      <c r="H619" s="7">
        <v>-2549</v>
      </c>
      <c r="I619" s="6">
        <v>0</v>
      </c>
      <c r="J619" s="6">
        <v>-124567</v>
      </c>
      <c r="K619" s="8">
        <v>0</v>
      </c>
    </row>
    <row r="620" spans="1:11" x14ac:dyDescent="0.25">
      <c r="A620" s="3" t="s">
        <v>480</v>
      </c>
      <c r="B620" s="4" t="s">
        <v>20</v>
      </c>
      <c r="C620" s="5" t="s">
        <v>494</v>
      </c>
      <c r="D620" s="6">
        <v>25000</v>
      </c>
      <c r="E620" s="6">
        <f t="shared" si="9"/>
        <v>2500</v>
      </c>
      <c r="F620" s="6">
        <v>2500</v>
      </c>
      <c r="G620" s="6">
        <v>0</v>
      </c>
      <c r="H620" s="7">
        <v>0</v>
      </c>
      <c r="I620" s="6">
        <v>0</v>
      </c>
      <c r="J620" s="6">
        <v>22500</v>
      </c>
      <c r="K620" s="8">
        <v>0</v>
      </c>
    </row>
    <row r="621" spans="1:11" x14ac:dyDescent="0.25">
      <c r="A621" s="3" t="s">
        <v>480</v>
      </c>
      <c r="B621" s="4" t="s">
        <v>20</v>
      </c>
      <c r="C621" s="5" t="s">
        <v>495</v>
      </c>
      <c r="D621" s="6">
        <v>138027</v>
      </c>
      <c r="E621" s="6">
        <f t="shared" si="9"/>
        <v>0</v>
      </c>
      <c r="F621" s="6">
        <v>0</v>
      </c>
      <c r="G621" s="6">
        <v>0</v>
      </c>
      <c r="H621" s="7">
        <v>13803</v>
      </c>
      <c r="I621" s="6">
        <v>0</v>
      </c>
      <c r="J621" s="6">
        <v>124224</v>
      </c>
      <c r="K621" s="8">
        <v>0</v>
      </c>
    </row>
    <row r="622" spans="1:11" x14ac:dyDescent="0.25">
      <c r="A622" s="3" t="s">
        <v>480</v>
      </c>
      <c r="B622" s="4" t="s">
        <v>20</v>
      </c>
      <c r="C622" s="5" t="s">
        <v>496</v>
      </c>
      <c r="D622" s="6">
        <v>592703</v>
      </c>
      <c r="E622" s="6">
        <f t="shared" si="9"/>
        <v>245639</v>
      </c>
      <c r="F622" s="6">
        <v>245639</v>
      </c>
      <c r="G622" s="6">
        <v>0</v>
      </c>
      <c r="H622" s="7">
        <v>0</v>
      </c>
      <c r="I622" s="6">
        <v>0</v>
      </c>
      <c r="J622" s="6">
        <v>347064</v>
      </c>
      <c r="K622" s="8">
        <v>1</v>
      </c>
    </row>
    <row r="623" spans="1:11" x14ac:dyDescent="0.25">
      <c r="A623" s="3" t="s">
        <v>480</v>
      </c>
      <c r="B623" s="4" t="s">
        <v>20</v>
      </c>
      <c r="C623" s="5" t="s">
        <v>158</v>
      </c>
      <c r="D623" s="6">
        <v>55694236</v>
      </c>
      <c r="E623" s="6">
        <f t="shared" si="9"/>
        <v>-6451471</v>
      </c>
      <c r="F623" s="6">
        <v>-6451471</v>
      </c>
      <c r="G623" s="6">
        <v>0</v>
      </c>
      <c r="H623" s="7">
        <v>27008330</v>
      </c>
      <c r="I623" s="6">
        <v>0</v>
      </c>
      <c r="J623" s="6">
        <v>35137377</v>
      </c>
      <c r="K623" s="8">
        <v>0</v>
      </c>
    </row>
    <row r="624" spans="1:11" x14ac:dyDescent="0.25">
      <c r="A624" s="3" t="s">
        <v>480</v>
      </c>
      <c r="B624" s="4" t="s">
        <v>20</v>
      </c>
      <c r="C624" s="5" t="s">
        <v>488</v>
      </c>
      <c r="D624" s="6">
        <v>105183141</v>
      </c>
      <c r="E624" s="6">
        <f t="shared" si="9"/>
        <v>17375712</v>
      </c>
      <c r="F624" s="6">
        <v>17375712</v>
      </c>
      <c r="G624" s="6">
        <v>0</v>
      </c>
      <c r="H624" s="7">
        <v>15420744</v>
      </c>
      <c r="I624" s="6">
        <v>3289379</v>
      </c>
      <c r="J624" s="6">
        <v>69097306</v>
      </c>
      <c r="K624" s="8">
        <v>0</v>
      </c>
    </row>
    <row r="625" spans="1:11" x14ac:dyDescent="0.25">
      <c r="A625" s="3" t="s">
        <v>480</v>
      </c>
      <c r="B625" s="4" t="s">
        <v>20</v>
      </c>
      <c r="C625" s="5" t="s">
        <v>24</v>
      </c>
      <c r="D625" s="6">
        <v>-144432305</v>
      </c>
      <c r="E625" s="6">
        <f t="shared" si="9"/>
        <v>-42275376</v>
      </c>
      <c r="F625" s="6">
        <v>1357957</v>
      </c>
      <c r="G625" s="6">
        <v>-43633333</v>
      </c>
      <c r="H625" s="7">
        <v>-4980712</v>
      </c>
      <c r="I625" s="6">
        <v>-269394</v>
      </c>
      <c r="J625" s="6">
        <v>-96906823</v>
      </c>
      <c r="K625" s="8">
        <v>0</v>
      </c>
    </row>
    <row r="626" spans="1:11" x14ac:dyDescent="0.25">
      <c r="A626" s="3" t="s">
        <v>480</v>
      </c>
      <c r="B626" s="4" t="s">
        <v>20</v>
      </c>
      <c r="C626" s="5" t="s">
        <v>497</v>
      </c>
      <c r="D626" s="6">
        <v>19746159</v>
      </c>
      <c r="E626" s="6">
        <f t="shared" si="9"/>
        <v>761291</v>
      </c>
      <c r="F626" s="6">
        <v>761291</v>
      </c>
      <c r="G626" s="6">
        <v>0</v>
      </c>
      <c r="H626" s="7">
        <v>8038388</v>
      </c>
      <c r="I626" s="6">
        <v>401424</v>
      </c>
      <c r="J626" s="6">
        <v>10545056</v>
      </c>
      <c r="K626" s="8">
        <v>0</v>
      </c>
    </row>
    <row r="627" spans="1:11" x14ac:dyDescent="0.25">
      <c r="A627" s="3" t="s">
        <v>480</v>
      </c>
      <c r="B627" s="4" t="s">
        <v>20</v>
      </c>
      <c r="C627" s="5" t="s">
        <v>26</v>
      </c>
      <c r="D627" s="6">
        <v>0</v>
      </c>
      <c r="E627" s="6">
        <f t="shared" si="9"/>
        <v>0</v>
      </c>
      <c r="F627" s="6">
        <v>101736607</v>
      </c>
      <c r="G627" s="6">
        <v>-101736607</v>
      </c>
      <c r="H627" s="7">
        <v>0</v>
      </c>
      <c r="I627" s="6">
        <v>0</v>
      </c>
      <c r="J627" s="6">
        <v>0</v>
      </c>
      <c r="K627" s="8">
        <v>0</v>
      </c>
    </row>
    <row r="628" spans="1:11" x14ac:dyDescent="0.25">
      <c r="A628" s="3" t="s">
        <v>480</v>
      </c>
      <c r="B628" s="4" t="s">
        <v>23</v>
      </c>
      <c r="C628" s="5" t="s">
        <v>24</v>
      </c>
      <c r="D628" s="6">
        <v>9954228476</v>
      </c>
      <c r="E628" s="6">
        <f t="shared" si="9"/>
        <v>2821961889</v>
      </c>
      <c r="F628" s="6">
        <v>1898453216</v>
      </c>
      <c r="G628" s="6">
        <v>923508673</v>
      </c>
      <c r="H628" s="7">
        <v>1217535979</v>
      </c>
      <c r="I628" s="6">
        <v>77268980</v>
      </c>
      <c r="J628" s="6">
        <v>5837461628</v>
      </c>
      <c r="K628" s="8">
        <v>456.8</v>
      </c>
    </row>
    <row r="629" spans="1:11" x14ac:dyDescent="0.25">
      <c r="A629" s="3" t="s">
        <v>480</v>
      </c>
      <c r="B629" s="4" t="s">
        <v>23</v>
      </c>
      <c r="C629" s="5" t="s">
        <v>498</v>
      </c>
      <c r="D629" s="6">
        <v>2211530</v>
      </c>
      <c r="E629" s="6">
        <f t="shared" si="9"/>
        <v>1025567</v>
      </c>
      <c r="F629" s="6">
        <v>1025567</v>
      </c>
      <c r="G629" s="6">
        <v>0</v>
      </c>
      <c r="H629" s="7">
        <v>18216</v>
      </c>
      <c r="I629" s="6">
        <v>0</v>
      </c>
      <c r="J629" s="6">
        <v>1167747</v>
      </c>
      <c r="K629" s="8">
        <v>0</v>
      </c>
    </row>
    <row r="630" spans="1:11" x14ac:dyDescent="0.25">
      <c r="A630" s="3" t="s">
        <v>480</v>
      </c>
      <c r="B630" s="4" t="s">
        <v>23</v>
      </c>
      <c r="C630" s="5" t="s">
        <v>499</v>
      </c>
      <c r="D630" s="6">
        <v>283781</v>
      </c>
      <c r="E630" s="6">
        <f t="shared" si="9"/>
        <v>95662</v>
      </c>
      <c r="F630" s="6">
        <v>95662</v>
      </c>
      <c r="G630" s="6">
        <v>0</v>
      </c>
      <c r="H630" s="7">
        <v>46228</v>
      </c>
      <c r="I630" s="6">
        <v>0</v>
      </c>
      <c r="J630" s="6">
        <v>141891</v>
      </c>
      <c r="K630" s="8">
        <v>0.7</v>
      </c>
    </row>
    <row r="631" spans="1:11" x14ac:dyDescent="0.25">
      <c r="A631" s="3" t="s">
        <v>480</v>
      </c>
      <c r="B631" s="4" t="s">
        <v>23</v>
      </c>
      <c r="C631" s="5" t="s">
        <v>500</v>
      </c>
      <c r="D631" s="6">
        <v>-528200000</v>
      </c>
      <c r="E631" s="6">
        <f t="shared" si="9"/>
        <v>0</v>
      </c>
      <c r="F631" s="6">
        <v>0</v>
      </c>
      <c r="G631" s="6">
        <v>0</v>
      </c>
      <c r="H631" s="7">
        <v>-264100000</v>
      </c>
      <c r="I631" s="6">
        <v>0</v>
      </c>
      <c r="J631" s="6">
        <v>-264100000</v>
      </c>
      <c r="K631" s="8">
        <v>0</v>
      </c>
    </row>
    <row r="632" spans="1:11" x14ac:dyDescent="0.25">
      <c r="A632" s="3" t="s">
        <v>480</v>
      </c>
      <c r="B632" s="4" t="s">
        <v>23</v>
      </c>
      <c r="C632" s="5" t="s">
        <v>501</v>
      </c>
      <c r="D632" s="6">
        <v>526381099</v>
      </c>
      <c r="E632" s="6">
        <f t="shared" si="9"/>
        <v>-320035</v>
      </c>
      <c r="F632" s="6">
        <v>-320035</v>
      </c>
      <c r="G632" s="6">
        <v>0</v>
      </c>
      <c r="H632" s="7">
        <v>264035165</v>
      </c>
      <c r="I632" s="6">
        <v>0</v>
      </c>
      <c r="J632" s="6">
        <v>262665969</v>
      </c>
      <c r="K632" s="8">
        <v>0</v>
      </c>
    </row>
    <row r="633" spans="1:11" x14ac:dyDescent="0.25">
      <c r="A633" s="3" t="s">
        <v>480</v>
      </c>
      <c r="B633" s="4" t="s">
        <v>23</v>
      </c>
      <c r="C633" s="5" t="s">
        <v>502</v>
      </c>
      <c r="D633" s="6">
        <v>222794</v>
      </c>
      <c r="E633" s="6">
        <f t="shared" si="9"/>
        <v>0</v>
      </c>
      <c r="F633" s="6">
        <v>0</v>
      </c>
      <c r="G633" s="6">
        <v>0</v>
      </c>
      <c r="H633" s="7">
        <v>111398</v>
      </c>
      <c r="I633" s="6">
        <v>0</v>
      </c>
      <c r="J633" s="6">
        <v>111396</v>
      </c>
      <c r="K633" s="8">
        <v>1</v>
      </c>
    </row>
    <row r="634" spans="1:11" x14ac:dyDescent="0.25">
      <c r="A634" s="3" t="s">
        <v>480</v>
      </c>
      <c r="B634" s="4" t="s">
        <v>23</v>
      </c>
      <c r="C634" s="5" t="s">
        <v>503</v>
      </c>
      <c r="D634" s="6">
        <v>75000</v>
      </c>
      <c r="E634" s="6">
        <f t="shared" si="9"/>
        <v>37500</v>
      </c>
      <c r="F634" s="6">
        <v>37500</v>
      </c>
      <c r="G634" s="6">
        <v>0</v>
      </c>
      <c r="H634" s="7">
        <v>0</v>
      </c>
      <c r="I634" s="6">
        <v>0</v>
      </c>
      <c r="J634" s="6">
        <v>37500</v>
      </c>
      <c r="K634" s="8">
        <v>0</v>
      </c>
    </row>
    <row r="635" spans="1:11" x14ac:dyDescent="0.25">
      <c r="A635" s="3" t="s">
        <v>480</v>
      </c>
      <c r="B635" s="4" t="s">
        <v>23</v>
      </c>
      <c r="C635" s="5" t="s">
        <v>497</v>
      </c>
      <c r="D635" s="6">
        <v>338122444</v>
      </c>
      <c r="E635" s="6">
        <f t="shared" si="9"/>
        <v>62308625</v>
      </c>
      <c r="F635" s="6">
        <v>62308625</v>
      </c>
      <c r="G635" s="6">
        <v>0</v>
      </c>
      <c r="H635" s="7">
        <v>6528987</v>
      </c>
      <c r="I635" s="6">
        <v>-202310</v>
      </c>
      <c r="J635" s="6">
        <v>269487142</v>
      </c>
      <c r="K635" s="8">
        <v>0.8</v>
      </c>
    </row>
    <row r="636" spans="1:11" x14ac:dyDescent="0.25">
      <c r="A636" s="3" t="s">
        <v>480</v>
      </c>
      <c r="B636" s="4" t="s">
        <v>23</v>
      </c>
      <c r="C636" s="5" t="s">
        <v>26</v>
      </c>
      <c r="D636" s="6">
        <v>-391681295</v>
      </c>
      <c r="E636" s="6">
        <f t="shared" si="9"/>
        <v>-82573991</v>
      </c>
      <c r="F636" s="6">
        <v>19792676</v>
      </c>
      <c r="G636" s="6">
        <v>-102366667</v>
      </c>
      <c r="H636" s="7">
        <v>1832821</v>
      </c>
      <c r="I636" s="6">
        <v>425041</v>
      </c>
      <c r="J636" s="6">
        <v>-311365166</v>
      </c>
      <c r="K636" s="8">
        <v>0</v>
      </c>
    </row>
    <row r="637" spans="1:11" x14ac:dyDescent="0.25">
      <c r="A637" s="3" t="s">
        <v>480</v>
      </c>
      <c r="B637" s="4" t="s">
        <v>23</v>
      </c>
      <c r="C637" s="5" t="s">
        <v>504</v>
      </c>
      <c r="D637" s="6">
        <v>-13660915</v>
      </c>
      <c r="E637" s="6">
        <f t="shared" si="9"/>
        <v>0</v>
      </c>
      <c r="F637" s="6">
        <v>0</v>
      </c>
      <c r="G637" s="6">
        <v>0</v>
      </c>
      <c r="H637" s="7">
        <v>-13660915</v>
      </c>
      <c r="I637" s="6">
        <v>0</v>
      </c>
      <c r="J637" s="6">
        <v>0</v>
      </c>
      <c r="K637" s="8">
        <v>0</v>
      </c>
    </row>
    <row r="638" spans="1:11" x14ac:dyDescent="0.25">
      <c r="A638" s="3" t="s">
        <v>480</v>
      </c>
      <c r="B638" s="4" t="s">
        <v>23</v>
      </c>
      <c r="C638" s="5" t="s">
        <v>505</v>
      </c>
      <c r="D638" s="6">
        <v>7591815</v>
      </c>
      <c r="E638" s="6">
        <f t="shared" si="9"/>
        <v>7591815</v>
      </c>
      <c r="F638" s="6">
        <v>7591815</v>
      </c>
      <c r="G638" s="6">
        <v>0</v>
      </c>
      <c r="H638" s="7">
        <v>0</v>
      </c>
      <c r="I638" s="6">
        <v>0</v>
      </c>
      <c r="J638" s="6">
        <v>0</v>
      </c>
      <c r="K638" s="8">
        <v>0</v>
      </c>
    </row>
    <row r="639" spans="1:11" x14ac:dyDescent="0.25">
      <c r="A639" s="3" t="s">
        <v>480</v>
      </c>
      <c r="B639" s="4" t="s">
        <v>23</v>
      </c>
      <c r="C639" s="5" t="s">
        <v>506</v>
      </c>
      <c r="D639" s="6">
        <v>754000</v>
      </c>
      <c r="E639" s="6">
        <f t="shared" si="9"/>
        <v>754000</v>
      </c>
      <c r="F639" s="6">
        <v>754000</v>
      </c>
      <c r="G639" s="6">
        <v>0</v>
      </c>
      <c r="H639" s="7">
        <v>0</v>
      </c>
      <c r="I639" s="6">
        <v>0</v>
      </c>
      <c r="J639" s="6">
        <v>0</v>
      </c>
      <c r="K639" s="8">
        <v>0</v>
      </c>
    </row>
    <row r="640" spans="1:11" x14ac:dyDescent="0.25">
      <c r="A640" s="3" t="s">
        <v>480</v>
      </c>
      <c r="B640" s="4" t="s">
        <v>23</v>
      </c>
      <c r="C640" s="5" t="s">
        <v>507</v>
      </c>
      <c r="D640" s="6">
        <v>31725685</v>
      </c>
      <c r="E640" s="6">
        <f t="shared" si="9"/>
        <v>21985547</v>
      </c>
      <c r="F640" s="6">
        <v>21985547</v>
      </c>
      <c r="G640" s="6">
        <v>0</v>
      </c>
      <c r="H640" s="7">
        <v>3098056</v>
      </c>
      <c r="I640" s="6">
        <v>0</v>
      </c>
      <c r="J640" s="6">
        <v>6642082</v>
      </c>
      <c r="K640" s="8">
        <v>0</v>
      </c>
    </row>
    <row r="641" spans="1:11" x14ac:dyDescent="0.25">
      <c r="A641" s="3" t="s">
        <v>480</v>
      </c>
      <c r="B641" s="4" t="s">
        <v>23</v>
      </c>
      <c r="C641" s="5" t="s">
        <v>29</v>
      </c>
      <c r="D641" s="6">
        <v>0</v>
      </c>
      <c r="E641" s="6">
        <f t="shared" si="9"/>
        <v>0</v>
      </c>
      <c r="F641" s="6">
        <v>-24973702</v>
      </c>
      <c r="G641" s="6">
        <v>24973702</v>
      </c>
      <c r="H641" s="7">
        <v>0</v>
      </c>
      <c r="I641" s="6">
        <v>0</v>
      </c>
      <c r="J641" s="6">
        <v>0</v>
      </c>
      <c r="K641" s="8">
        <v>0</v>
      </c>
    </row>
    <row r="642" spans="1:11" x14ac:dyDescent="0.25">
      <c r="A642" s="3" t="s">
        <v>480</v>
      </c>
      <c r="B642" s="4" t="s">
        <v>25</v>
      </c>
      <c r="C642" s="5" t="s">
        <v>26</v>
      </c>
      <c r="D642" s="6">
        <v>10130526763</v>
      </c>
      <c r="E642" s="6">
        <f t="shared" si="9"/>
        <v>2891689537</v>
      </c>
      <c r="F642" s="6">
        <v>2098159628</v>
      </c>
      <c r="G642" s="6">
        <v>793529909</v>
      </c>
      <c r="H642" s="7">
        <v>1290827504</v>
      </c>
      <c r="I642" s="6">
        <v>84557891</v>
      </c>
      <c r="J642" s="6">
        <v>5863451831</v>
      </c>
      <c r="K642" s="8">
        <v>491.4</v>
      </c>
    </row>
    <row r="643" spans="1:11" x14ac:dyDescent="0.25">
      <c r="A643" s="3" t="s">
        <v>480</v>
      </c>
      <c r="B643" s="4" t="s">
        <v>25</v>
      </c>
      <c r="C643" s="5" t="s">
        <v>508</v>
      </c>
      <c r="D643" s="6">
        <v>27675</v>
      </c>
      <c r="E643" s="6">
        <f t="shared" ref="E643:E706" si="10">SUM(F643:G643)</f>
        <v>27675</v>
      </c>
      <c r="F643" s="6">
        <v>27675</v>
      </c>
      <c r="G643" s="6">
        <v>0</v>
      </c>
      <c r="H643" s="7">
        <v>0</v>
      </c>
      <c r="I643" s="6">
        <v>0</v>
      </c>
      <c r="J643" s="6">
        <v>0</v>
      </c>
      <c r="K643" s="8">
        <v>0.4</v>
      </c>
    </row>
    <row r="644" spans="1:11" x14ac:dyDescent="0.25">
      <c r="A644" s="3" t="s">
        <v>480</v>
      </c>
      <c r="B644" s="4" t="s">
        <v>25</v>
      </c>
      <c r="C644" s="5" t="s">
        <v>509</v>
      </c>
      <c r="D644" s="6">
        <v>109500</v>
      </c>
      <c r="E644" s="6">
        <f t="shared" si="10"/>
        <v>109500</v>
      </c>
      <c r="F644" s="6">
        <v>109500</v>
      </c>
      <c r="G644" s="6">
        <v>0</v>
      </c>
      <c r="H644" s="7">
        <v>0</v>
      </c>
      <c r="I644" s="6">
        <v>0</v>
      </c>
      <c r="J644" s="6">
        <v>0</v>
      </c>
      <c r="K644" s="8">
        <v>0</v>
      </c>
    </row>
    <row r="645" spans="1:11" x14ac:dyDescent="0.25">
      <c r="A645" s="3" t="s">
        <v>480</v>
      </c>
      <c r="B645" s="4" t="s">
        <v>25</v>
      </c>
      <c r="C645" s="5" t="s">
        <v>510</v>
      </c>
      <c r="D645" s="6">
        <v>-2061973</v>
      </c>
      <c r="E645" s="6">
        <f t="shared" si="10"/>
        <v>-730316</v>
      </c>
      <c r="F645" s="6">
        <v>-730316</v>
      </c>
      <c r="G645" s="6">
        <v>0</v>
      </c>
      <c r="H645" s="7">
        <v>222613</v>
      </c>
      <c r="I645" s="6">
        <v>0</v>
      </c>
      <c r="J645" s="6">
        <v>-1554270</v>
      </c>
      <c r="K645" s="8">
        <v>6.8</v>
      </c>
    </row>
    <row r="646" spans="1:11" x14ac:dyDescent="0.25">
      <c r="A646" s="3" t="s">
        <v>480</v>
      </c>
      <c r="B646" s="4" t="s">
        <v>25</v>
      </c>
      <c r="C646" s="5" t="s">
        <v>511</v>
      </c>
      <c r="D646" s="6">
        <v>925000</v>
      </c>
      <c r="E646" s="6">
        <f t="shared" si="10"/>
        <v>0</v>
      </c>
      <c r="F646" s="6">
        <v>0</v>
      </c>
      <c r="G646" s="6">
        <v>0</v>
      </c>
      <c r="H646" s="7">
        <v>925000</v>
      </c>
      <c r="I646" s="6">
        <v>0</v>
      </c>
      <c r="J646" s="6">
        <v>0</v>
      </c>
      <c r="K646" s="8">
        <v>0</v>
      </c>
    </row>
    <row r="647" spans="1:11" x14ac:dyDescent="0.25">
      <c r="A647" s="3" t="s">
        <v>480</v>
      </c>
      <c r="B647" s="4" t="s">
        <v>25</v>
      </c>
      <c r="C647" s="5" t="s">
        <v>512</v>
      </c>
      <c r="D647" s="6">
        <v>473655</v>
      </c>
      <c r="E647" s="6">
        <f t="shared" si="10"/>
        <v>155193</v>
      </c>
      <c r="F647" s="6">
        <v>155193</v>
      </c>
      <c r="G647" s="6">
        <v>0</v>
      </c>
      <c r="H647" s="7">
        <v>81634</v>
      </c>
      <c r="I647" s="6">
        <v>0</v>
      </c>
      <c r="J647" s="6">
        <v>236828</v>
      </c>
      <c r="K647" s="8">
        <v>1.5</v>
      </c>
    </row>
    <row r="648" spans="1:11" x14ac:dyDescent="0.25">
      <c r="A648" s="3" t="s">
        <v>480</v>
      </c>
      <c r="B648" s="4" t="s">
        <v>25</v>
      </c>
      <c r="C648" s="5" t="s">
        <v>513</v>
      </c>
      <c r="D648" s="6">
        <v>-104303</v>
      </c>
      <c r="E648" s="6">
        <f t="shared" si="10"/>
        <v>0</v>
      </c>
      <c r="F648" s="6">
        <v>0</v>
      </c>
      <c r="G648" s="6">
        <v>0</v>
      </c>
      <c r="H648" s="7">
        <v>-34052</v>
      </c>
      <c r="I648" s="6">
        <v>0</v>
      </c>
      <c r="J648" s="6">
        <v>-70251</v>
      </c>
      <c r="K648" s="8">
        <v>0.8</v>
      </c>
    </row>
    <row r="649" spans="1:11" x14ac:dyDescent="0.25">
      <c r="A649" s="3" t="s">
        <v>480</v>
      </c>
      <c r="B649" s="4" t="s">
        <v>25</v>
      </c>
      <c r="C649" s="5" t="s">
        <v>514</v>
      </c>
      <c r="D649" s="6">
        <v>-684116</v>
      </c>
      <c r="E649" s="6">
        <f t="shared" si="10"/>
        <v>-477058</v>
      </c>
      <c r="F649" s="6">
        <v>-477058</v>
      </c>
      <c r="G649" s="6">
        <v>0</v>
      </c>
      <c r="H649" s="7">
        <v>0</v>
      </c>
      <c r="I649" s="6">
        <v>0</v>
      </c>
      <c r="J649" s="6">
        <v>-207058</v>
      </c>
      <c r="K649" s="8">
        <v>0</v>
      </c>
    </row>
    <row r="650" spans="1:11" x14ac:dyDescent="0.25">
      <c r="A650" s="3" t="s">
        <v>480</v>
      </c>
      <c r="B650" s="4" t="s">
        <v>25</v>
      </c>
      <c r="C650" s="5" t="s">
        <v>515</v>
      </c>
      <c r="D650" s="6">
        <v>2640790</v>
      </c>
      <c r="E650" s="6">
        <f t="shared" si="10"/>
        <v>1570395</v>
      </c>
      <c r="F650" s="6">
        <v>1570395</v>
      </c>
      <c r="G650" s="6">
        <v>0</v>
      </c>
      <c r="H650" s="7">
        <v>0</v>
      </c>
      <c r="I650" s="6">
        <v>0</v>
      </c>
      <c r="J650" s="6">
        <v>1070395</v>
      </c>
      <c r="K650" s="8">
        <v>0.9</v>
      </c>
    </row>
    <row r="651" spans="1:11" x14ac:dyDescent="0.25">
      <c r="A651" s="3" t="s">
        <v>480</v>
      </c>
      <c r="B651" s="4" t="s">
        <v>25</v>
      </c>
      <c r="C651" s="5" t="s">
        <v>516</v>
      </c>
      <c r="D651" s="6">
        <v>97263</v>
      </c>
      <c r="E651" s="6">
        <f t="shared" si="10"/>
        <v>48630</v>
      </c>
      <c r="F651" s="6">
        <v>48630</v>
      </c>
      <c r="G651" s="6">
        <v>0</v>
      </c>
      <c r="H651" s="7">
        <v>0</v>
      </c>
      <c r="I651" s="6">
        <v>0</v>
      </c>
      <c r="J651" s="6">
        <v>48633</v>
      </c>
      <c r="K651" s="8">
        <v>1.8</v>
      </c>
    </row>
    <row r="652" spans="1:11" x14ac:dyDescent="0.25">
      <c r="A652" s="3" t="s">
        <v>480</v>
      </c>
      <c r="B652" s="4" t="s">
        <v>25</v>
      </c>
      <c r="C652" s="5" t="s">
        <v>517</v>
      </c>
      <c r="D652" s="6">
        <v>24586381</v>
      </c>
      <c r="E652" s="6">
        <f t="shared" si="10"/>
        <v>12185446</v>
      </c>
      <c r="F652" s="6">
        <v>12185446</v>
      </c>
      <c r="G652" s="6">
        <v>0</v>
      </c>
      <c r="H652" s="7">
        <v>0</v>
      </c>
      <c r="I652" s="6">
        <v>0</v>
      </c>
      <c r="J652" s="6">
        <v>12400935</v>
      </c>
      <c r="K652" s="8">
        <v>2.7</v>
      </c>
    </row>
    <row r="653" spans="1:11" x14ac:dyDescent="0.25">
      <c r="A653" s="3" t="s">
        <v>480</v>
      </c>
      <c r="B653" s="4" t="s">
        <v>25</v>
      </c>
      <c r="C653" s="5" t="s">
        <v>507</v>
      </c>
      <c r="D653" s="6">
        <v>270028661</v>
      </c>
      <c r="E653" s="6">
        <f t="shared" si="10"/>
        <v>41018888</v>
      </c>
      <c r="F653" s="6">
        <v>41018888</v>
      </c>
      <c r="G653" s="6">
        <v>0</v>
      </c>
      <c r="H653" s="7">
        <v>128959905</v>
      </c>
      <c r="I653" s="6">
        <v>-1626177</v>
      </c>
      <c r="J653" s="6">
        <v>101676045</v>
      </c>
      <c r="K653" s="8">
        <v>0</v>
      </c>
    </row>
    <row r="654" spans="1:11" x14ac:dyDescent="0.25">
      <c r="A654" s="3" t="s">
        <v>480</v>
      </c>
      <c r="B654" s="4" t="s">
        <v>25</v>
      </c>
      <c r="C654" s="5" t="s">
        <v>29</v>
      </c>
      <c r="D654" s="6">
        <v>-52290037</v>
      </c>
      <c r="E654" s="6">
        <f t="shared" si="10"/>
        <v>11811633</v>
      </c>
      <c r="F654" s="6">
        <v>-80421700</v>
      </c>
      <c r="G654" s="6">
        <v>92233333</v>
      </c>
      <c r="H654" s="7">
        <v>-31718387</v>
      </c>
      <c r="I654" s="6">
        <v>559514</v>
      </c>
      <c r="J654" s="6">
        <v>-32942797</v>
      </c>
      <c r="K654" s="8">
        <v>0</v>
      </c>
    </row>
    <row r="655" spans="1:11" x14ac:dyDescent="0.25">
      <c r="A655" s="3" t="s">
        <v>480</v>
      </c>
      <c r="B655" s="4" t="s">
        <v>25</v>
      </c>
      <c r="C655" s="5" t="s">
        <v>518</v>
      </c>
      <c r="D655" s="6">
        <v>75000</v>
      </c>
      <c r="E655" s="6">
        <f t="shared" si="10"/>
        <v>75000</v>
      </c>
      <c r="F655" s="6">
        <v>75000</v>
      </c>
      <c r="G655" s="6">
        <v>0</v>
      </c>
      <c r="H655" s="7">
        <v>0</v>
      </c>
      <c r="I655" s="6">
        <v>0</v>
      </c>
      <c r="J655" s="6">
        <v>0</v>
      </c>
      <c r="K655" s="8">
        <v>0</v>
      </c>
    </row>
    <row r="656" spans="1:11" x14ac:dyDescent="0.25">
      <c r="A656" s="3" t="s">
        <v>480</v>
      </c>
      <c r="B656" s="4" t="s">
        <v>25</v>
      </c>
      <c r="C656" s="5" t="s">
        <v>519</v>
      </c>
      <c r="D656" s="6">
        <v>29648346</v>
      </c>
      <c r="E656" s="6">
        <f t="shared" si="10"/>
        <v>28225082</v>
      </c>
      <c r="F656" s="6">
        <v>28225082</v>
      </c>
      <c r="G656" s="6">
        <v>0</v>
      </c>
      <c r="H656" s="7">
        <v>1320521</v>
      </c>
      <c r="I656" s="6">
        <v>102743</v>
      </c>
      <c r="J656" s="6">
        <v>0</v>
      </c>
      <c r="K656" s="8">
        <v>0</v>
      </c>
    </row>
    <row r="657" spans="1:11" x14ac:dyDescent="0.25">
      <c r="A657" s="3" t="s">
        <v>480</v>
      </c>
      <c r="B657" s="4" t="s">
        <v>25</v>
      </c>
      <c r="C657" s="5" t="s">
        <v>35</v>
      </c>
      <c r="D657" s="6">
        <v>0</v>
      </c>
      <c r="E657" s="6">
        <f t="shared" si="10"/>
        <v>0</v>
      </c>
      <c r="F657" s="6">
        <v>-12972</v>
      </c>
      <c r="G657" s="6">
        <v>12972</v>
      </c>
      <c r="H657" s="7">
        <v>0</v>
      </c>
      <c r="I657" s="6">
        <v>0</v>
      </c>
      <c r="J657" s="6">
        <v>0</v>
      </c>
      <c r="K657" s="8">
        <v>0</v>
      </c>
    </row>
    <row r="658" spans="1:11" x14ac:dyDescent="0.25">
      <c r="A658" s="3" t="s">
        <v>480</v>
      </c>
      <c r="B658" s="4" t="s">
        <v>28</v>
      </c>
      <c r="C658" s="5" t="s">
        <v>29</v>
      </c>
      <c r="D658" s="6">
        <v>10657855447</v>
      </c>
      <c r="E658" s="6">
        <f t="shared" si="10"/>
        <v>3136842180</v>
      </c>
      <c r="F658" s="6">
        <v>2238723644</v>
      </c>
      <c r="G658" s="6">
        <v>898118536</v>
      </c>
      <c r="H658" s="7">
        <v>1385028692</v>
      </c>
      <c r="I658" s="6">
        <v>93615672</v>
      </c>
      <c r="J658" s="6">
        <v>6042368903</v>
      </c>
      <c r="K658" s="8">
        <v>532.79999999999995</v>
      </c>
    </row>
    <row r="659" spans="1:11" x14ac:dyDescent="0.25">
      <c r="A659" s="3" t="s">
        <v>480</v>
      </c>
      <c r="B659" s="4" t="s">
        <v>28</v>
      </c>
      <c r="C659" s="5" t="s">
        <v>352</v>
      </c>
      <c r="D659" s="6">
        <v>971802</v>
      </c>
      <c r="E659" s="6">
        <f t="shared" si="10"/>
        <v>1041802</v>
      </c>
      <c r="F659" s="6">
        <v>1041802</v>
      </c>
      <c r="G659" s="6">
        <v>0</v>
      </c>
      <c r="H659" s="7">
        <v>0</v>
      </c>
      <c r="I659" s="6">
        <v>0</v>
      </c>
      <c r="J659" s="6">
        <v>-70000</v>
      </c>
      <c r="K659" s="8">
        <v>4.0999999999999996</v>
      </c>
    </row>
    <row r="660" spans="1:11" x14ac:dyDescent="0.25">
      <c r="A660" s="3" t="s">
        <v>480</v>
      </c>
      <c r="B660" s="4" t="s">
        <v>28</v>
      </c>
      <c r="C660" s="5" t="s">
        <v>520</v>
      </c>
      <c r="D660" s="6">
        <v>1391387</v>
      </c>
      <c r="E660" s="6">
        <f t="shared" si="10"/>
        <v>619484</v>
      </c>
      <c r="F660" s="6">
        <v>619484</v>
      </c>
      <c r="G660" s="6">
        <v>0</v>
      </c>
      <c r="H660" s="7">
        <v>0</v>
      </c>
      <c r="I660" s="6">
        <v>0</v>
      </c>
      <c r="J660" s="6">
        <v>771903</v>
      </c>
      <c r="K660" s="8">
        <v>3.9</v>
      </c>
    </row>
    <row r="661" spans="1:11" x14ac:dyDescent="0.25">
      <c r="A661" s="3" t="s">
        <v>480</v>
      </c>
      <c r="B661" s="4" t="s">
        <v>28</v>
      </c>
      <c r="C661" s="5" t="s">
        <v>521</v>
      </c>
      <c r="D661" s="6">
        <v>13510958</v>
      </c>
      <c r="E661" s="6">
        <f t="shared" si="10"/>
        <v>6755479</v>
      </c>
      <c r="F661" s="6">
        <v>6755479</v>
      </c>
      <c r="G661" s="6">
        <v>0</v>
      </c>
      <c r="H661" s="7">
        <v>0</v>
      </c>
      <c r="I661" s="6">
        <v>0</v>
      </c>
      <c r="J661" s="6">
        <v>6755479</v>
      </c>
      <c r="K661" s="8">
        <v>0</v>
      </c>
    </row>
    <row r="662" spans="1:11" x14ac:dyDescent="0.25">
      <c r="A662" s="3" t="s">
        <v>480</v>
      </c>
      <c r="B662" s="4" t="s">
        <v>28</v>
      </c>
      <c r="C662" s="5" t="s">
        <v>522</v>
      </c>
      <c r="D662" s="6">
        <v>150000</v>
      </c>
      <c r="E662" s="6">
        <f t="shared" si="10"/>
        <v>51000</v>
      </c>
      <c r="F662" s="6">
        <v>51000</v>
      </c>
      <c r="G662" s="6">
        <v>0</v>
      </c>
      <c r="H662" s="7">
        <v>24000</v>
      </c>
      <c r="I662" s="6">
        <v>0</v>
      </c>
      <c r="J662" s="6">
        <v>75000</v>
      </c>
      <c r="K662" s="8">
        <v>0</v>
      </c>
    </row>
    <row r="663" spans="1:11" x14ac:dyDescent="0.25">
      <c r="A663" s="3" t="s">
        <v>480</v>
      </c>
      <c r="B663" s="4" t="s">
        <v>28</v>
      </c>
      <c r="C663" s="5" t="s">
        <v>523</v>
      </c>
      <c r="D663" s="6">
        <v>11427252</v>
      </c>
      <c r="E663" s="6">
        <f t="shared" si="10"/>
        <v>5682377</v>
      </c>
      <c r="F663" s="6">
        <v>5682377</v>
      </c>
      <c r="G663" s="6">
        <v>0</v>
      </c>
      <c r="H663" s="7">
        <v>0</v>
      </c>
      <c r="I663" s="6">
        <v>0</v>
      </c>
      <c r="J663" s="6">
        <v>5744875</v>
      </c>
      <c r="K663" s="8">
        <v>0</v>
      </c>
    </row>
    <row r="664" spans="1:11" x14ac:dyDescent="0.25">
      <c r="A664" s="3" t="s">
        <v>480</v>
      </c>
      <c r="B664" s="4" t="s">
        <v>28</v>
      </c>
      <c r="C664" s="5" t="s">
        <v>524</v>
      </c>
      <c r="D664" s="6">
        <v>250000</v>
      </c>
      <c r="E664" s="6">
        <f t="shared" si="10"/>
        <v>0</v>
      </c>
      <c r="F664" s="6">
        <v>0</v>
      </c>
      <c r="G664" s="6">
        <v>0</v>
      </c>
      <c r="H664" s="7">
        <v>250000</v>
      </c>
      <c r="I664" s="6">
        <v>0</v>
      </c>
      <c r="J664" s="6">
        <v>0</v>
      </c>
      <c r="K664" s="8">
        <v>0</v>
      </c>
    </row>
    <row r="665" spans="1:11" x14ac:dyDescent="0.25">
      <c r="A665" s="3" t="s">
        <v>480</v>
      </c>
      <c r="B665" s="4" t="s">
        <v>28</v>
      </c>
      <c r="C665" s="5" t="s">
        <v>518</v>
      </c>
      <c r="D665" s="6">
        <v>150000</v>
      </c>
      <c r="E665" s="6">
        <f t="shared" si="10"/>
        <v>150000</v>
      </c>
      <c r="F665" s="6">
        <v>150000</v>
      </c>
      <c r="G665" s="6">
        <v>0</v>
      </c>
      <c r="H665" s="7">
        <v>0</v>
      </c>
      <c r="I665" s="6">
        <v>0</v>
      </c>
      <c r="J665" s="6">
        <v>0</v>
      </c>
      <c r="K665" s="8">
        <v>0</v>
      </c>
    </row>
    <row r="666" spans="1:11" x14ac:dyDescent="0.25">
      <c r="A666" s="3" t="s">
        <v>480</v>
      </c>
      <c r="B666" s="4" t="s">
        <v>28</v>
      </c>
      <c r="C666" s="5" t="s">
        <v>525</v>
      </c>
      <c r="D666" s="6">
        <v>439425</v>
      </c>
      <c r="E666" s="6">
        <f t="shared" si="10"/>
        <v>0</v>
      </c>
      <c r="F666" s="6">
        <v>0</v>
      </c>
      <c r="G666" s="6">
        <v>0</v>
      </c>
      <c r="H666" s="7">
        <v>66955</v>
      </c>
      <c r="I666" s="6">
        <v>0</v>
      </c>
      <c r="J666" s="6">
        <v>372470</v>
      </c>
      <c r="K666" s="8">
        <v>0</v>
      </c>
    </row>
    <row r="667" spans="1:11" x14ac:dyDescent="0.25">
      <c r="A667" s="3" t="s">
        <v>480</v>
      </c>
      <c r="B667" s="4" t="s">
        <v>28</v>
      </c>
      <c r="C667" s="5" t="s">
        <v>526</v>
      </c>
      <c r="D667" s="6">
        <v>92649</v>
      </c>
      <c r="E667" s="6">
        <f t="shared" si="10"/>
        <v>92649</v>
      </c>
      <c r="F667" s="6">
        <v>92649</v>
      </c>
      <c r="G667" s="6">
        <v>0</v>
      </c>
      <c r="H667" s="7">
        <v>0</v>
      </c>
      <c r="I667" s="6">
        <v>0</v>
      </c>
      <c r="J667" s="6">
        <v>0</v>
      </c>
      <c r="K667" s="8">
        <v>0</v>
      </c>
    </row>
    <row r="668" spans="1:11" x14ac:dyDescent="0.25">
      <c r="A668" s="3" t="s">
        <v>480</v>
      </c>
      <c r="B668" s="4" t="s">
        <v>28</v>
      </c>
      <c r="C668" s="5" t="s">
        <v>527</v>
      </c>
      <c r="D668" s="6">
        <v>334001</v>
      </c>
      <c r="E668" s="6">
        <f t="shared" si="10"/>
        <v>113560</v>
      </c>
      <c r="F668" s="6">
        <v>113560</v>
      </c>
      <c r="G668" s="6">
        <v>0</v>
      </c>
      <c r="H668" s="7">
        <v>53440</v>
      </c>
      <c r="I668" s="6">
        <v>0</v>
      </c>
      <c r="J668" s="6">
        <v>167001</v>
      </c>
      <c r="K668" s="8">
        <v>3</v>
      </c>
    </row>
    <row r="669" spans="1:11" x14ac:dyDescent="0.25">
      <c r="A669" s="3" t="s">
        <v>480</v>
      </c>
      <c r="B669" s="4" t="s">
        <v>28</v>
      </c>
      <c r="C669" s="5" t="s">
        <v>362</v>
      </c>
      <c r="D669" s="6">
        <v>63922</v>
      </c>
      <c r="E669" s="6">
        <f t="shared" si="10"/>
        <v>21733</v>
      </c>
      <c r="F669" s="6">
        <v>21733</v>
      </c>
      <c r="G669" s="6">
        <v>0</v>
      </c>
      <c r="H669" s="7">
        <v>10228</v>
      </c>
      <c r="I669" s="6">
        <v>0</v>
      </c>
      <c r="J669" s="6">
        <v>31961</v>
      </c>
      <c r="K669" s="8">
        <v>0.8</v>
      </c>
    </row>
    <row r="670" spans="1:11" x14ac:dyDescent="0.25">
      <c r="A670" s="3" t="s">
        <v>480</v>
      </c>
      <c r="B670" s="4" t="s">
        <v>28</v>
      </c>
      <c r="C670" s="5" t="s">
        <v>528</v>
      </c>
      <c r="D670" s="6">
        <v>2425021</v>
      </c>
      <c r="E670" s="6">
        <f t="shared" si="10"/>
        <v>0</v>
      </c>
      <c r="F670" s="6">
        <v>0</v>
      </c>
      <c r="G670" s="6">
        <v>0</v>
      </c>
      <c r="H670" s="7">
        <v>857783</v>
      </c>
      <c r="I670" s="6">
        <v>0</v>
      </c>
      <c r="J670" s="6">
        <v>1567238</v>
      </c>
      <c r="K670" s="8">
        <v>0</v>
      </c>
    </row>
    <row r="671" spans="1:11" x14ac:dyDescent="0.25">
      <c r="A671" s="3" t="s">
        <v>480</v>
      </c>
      <c r="B671" s="4" t="s">
        <v>28</v>
      </c>
      <c r="C671" s="5" t="s">
        <v>519</v>
      </c>
      <c r="D671" s="6">
        <v>58693753</v>
      </c>
      <c r="E671" s="6">
        <f t="shared" si="10"/>
        <v>42828599</v>
      </c>
      <c r="F671" s="6">
        <v>42828599</v>
      </c>
      <c r="G671" s="6">
        <v>0</v>
      </c>
      <c r="H671" s="7">
        <v>41789018</v>
      </c>
      <c r="I671" s="6">
        <v>0</v>
      </c>
      <c r="J671" s="6">
        <v>-25923864</v>
      </c>
      <c r="K671" s="8">
        <v>0</v>
      </c>
    </row>
    <row r="672" spans="1:11" x14ac:dyDescent="0.25">
      <c r="A672" s="3" t="s">
        <v>480</v>
      </c>
      <c r="B672" s="4" t="s">
        <v>28</v>
      </c>
      <c r="C672" s="5" t="s">
        <v>35</v>
      </c>
      <c r="D672" s="6">
        <v>74942097</v>
      </c>
      <c r="E672" s="6">
        <f t="shared" si="10"/>
        <v>-195109211</v>
      </c>
      <c r="F672" s="6">
        <v>179294309</v>
      </c>
      <c r="G672" s="6">
        <v>-374403520</v>
      </c>
      <c r="H672" s="7">
        <v>-53790631</v>
      </c>
      <c r="I672" s="6">
        <v>93850</v>
      </c>
      <c r="J672" s="6">
        <v>323748089</v>
      </c>
      <c r="K672" s="8">
        <v>0</v>
      </c>
    </row>
    <row r="673" spans="1:11" x14ac:dyDescent="0.25">
      <c r="A673" s="3" t="s">
        <v>480</v>
      </c>
      <c r="B673" s="4" t="s">
        <v>28</v>
      </c>
      <c r="C673" s="5" t="s">
        <v>529</v>
      </c>
      <c r="D673" s="6">
        <v>0</v>
      </c>
      <c r="E673" s="6">
        <f t="shared" si="10"/>
        <v>-24733945</v>
      </c>
      <c r="F673" s="6">
        <v>-24733945</v>
      </c>
      <c r="G673" s="6">
        <v>0</v>
      </c>
      <c r="H673" s="7">
        <v>24733945</v>
      </c>
      <c r="I673" s="6">
        <v>0</v>
      </c>
      <c r="J673" s="6">
        <v>0</v>
      </c>
      <c r="K673" s="8">
        <v>0</v>
      </c>
    </row>
    <row r="674" spans="1:11" x14ac:dyDescent="0.25">
      <c r="A674" s="3" t="s">
        <v>480</v>
      </c>
      <c r="B674" s="4" t="s">
        <v>28</v>
      </c>
      <c r="C674" s="5" t="s">
        <v>530</v>
      </c>
      <c r="D674" s="6">
        <v>28935853</v>
      </c>
      <c r="E674" s="6">
        <f t="shared" si="10"/>
        <v>26728471</v>
      </c>
      <c r="F674" s="6">
        <v>26728471</v>
      </c>
      <c r="G674" s="6">
        <v>0</v>
      </c>
      <c r="H674" s="7">
        <v>2207382</v>
      </c>
      <c r="I674" s="6">
        <v>0</v>
      </c>
      <c r="J674" s="6">
        <v>0</v>
      </c>
      <c r="K674" s="8">
        <v>0</v>
      </c>
    </row>
    <row r="675" spans="1:11" x14ac:dyDescent="0.25">
      <c r="A675" s="3" t="s">
        <v>480</v>
      </c>
      <c r="B675" s="4" t="s">
        <v>28</v>
      </c>
      <c r="C675" s="5" t="s">
        <v>41</v>
      </c>
      <c r="D675" s="6">
        <v>0</v>
      </c>
      <c r="E675" s="6">
        <f t="shared" si="10"/>
        <v>0</v>
      </c>
      <c r="F675" s="6">
        <v>-370004445</v>
      </c>
      <c r="G675" s="6">
        <v>370004445</v>
      </c>
      <c r="H675" s="7">
        <v>0</v>
      </c>
      <c r="I675" s="6">
        <v>0</v>
      </c>
      <c r="J675" s="6">
        <v>0</v>
      </c>
      <c r="K675" s="8">
        <v>0</v>
      </c>
    </row>
    <row r="676" spans="1:11" x14ac:dyDescent="0.25">
      <c r="A676" s="3" t="s">
        <v>480</v>
      </c>
      <c r="B676" s="4" t="s">
        <v>34</v>
      </c>
      <c r="C676" s="5" t="s">
        <v>35</v>
      </c>
      <c r="D676" s="6">
        <v>12048019640</v>
      </c>
      <c r="E676" s="6">
        <f t="shared" si="10"/>
        <v>3370498402</v>
      </c>
      <c r="F676" s="6">
        <v>3285619876</v>
      </c>
      <c r="G676" s="6">
        <v>84878526</v>
      </c>
      <c r="H676" s="7">
        <v>1582848138</v>
      </c>
      <c r="I676" s="6">
        <v>48000598</v>
      </c>
      <c r="J676" s="6">
        <v>7046672502</v>
      </c>
      <c r="K676" s="8">
        <v>560.6</v>
      </c>
    </row>
    <row r="677" spans="1:11" x14ac:dyDescent="0.25">
      <c r="A677" s="3" t="s">
        <v>480</v>
      </c>
      <c r="B677" s="4" t="s">
        <v>34</v>
      </c>
      <c r="C677" s="5" t="s">
        <v>531</v>
      </c>
      <c r="D677" s="6">
        <v>100000</v>
      </c>
      <c r="E677" s="6">
        <f t="shared" si="10"/>
        <v>50000</v>
      </c>
      <c r="F677" s="6">
        <v>50000</v>
      </c>
      <c r="G677" s="6">
        <v>0</v>
      </c>
      <c r="H677" s="7">
        <v>0</v>
      </c>
      <c r="I677" s="6">
        <v>0</v>
      </c>
      <c r="J677" s="6">
        <v>50000</v>
      </c>
      <c r="K677" s="8">
        <v>0</v>
      </c>
    </row>
    <row r="678" spans="1:11" x14ac:dyDescent="0.25">
      <c r="A678" s="3" t="s">
        <v>480</v>
      </c>
      <c r="B678" s="4" t="s">
        <v>34</v>
      </c>
      <c r="C678" s="5" t="s">
        <v>532</v>
      </c>
      <c r="D678" s="6">
        <v>1954</v>
      </c>
      <c r="E678" s="6">
        <f t="shared" si="10"/>
        <v>977</v>
      </c>
      <c r="F678" s="6">
        <v>977</v>
      </c>
      <c r="G678" s="6">
        <v>0</v>
      </c>
      <c r="H678" s="7">
        <v>0</v>
      </c>
      <c r="I678" s="6">
        <v>0</v>
      </c>
      <c r="J678" s="6">
        <v>977</v>
      </c>
      <c r="K678" s="8">
        <v>0</v>
      </c>
    </row>
    <row r="679" spans="1:11" x14ac:dyDescent="0.25">
      <c r="A679" s="3" t="s">
        <v>480</v>
      </c>
      <c r="B679" s="4" t="s">
        <v>34</v>
      </c>
      <c r="C679" s="5" t="s">
        <v>533</v>
      </c>
      <c r="D679" s="6">
        <v>5068381</v>
      </c>
      <c r="E679" s="6">
        <f t="shared" si="10"/>
        <v>5068381</v>
      </c>
      <c r="F679" s="6">
        <v>5068381</v>
      </c>
      <c r="G679" s="6">
        <v>0</v>
      </c>
      <c r="H679" s="7">
        <v>0</v>
      </c>
      <c r="I679" s="6">
        <v>0</v>
      </c>
      <c r="J679" s="6">
        <v>0</v>
      </c>
      <c r="K679" s="8">
        <v>0</v>
      </c>
    </row>
    <row r="680" spans="1:11" x14ac:dyDescent="0.25">
      <c r="A680" s="3" t="s">
        <v>480</v>
      </c>
      <c r="B680" s="4" t="s">
        <v>34</v>
      </c>
      <c r="C680" s="5" t="s">
        <v>534</v>
      </c>
      <c r="D680" s="6">
        <v>-5565000</v>
      </c>
      <c r="E680" s="6">
        <f t="shared" si="10"/>
        <v>-331462</v>
      </c>
      <c r="F680" s="6">
        <v>-331462</v>
      </c>
      <c r="G680" s="6">
        <v>0</v>
      </c>
      <c r="H680" s="7">
        <v>-1139402</v>
      </c>
      <c r="I680" s="6">
        <v>0</v>
      </c>
      <c r="J680" s="6">
        <v>-4094136</v>
      </c>
      <c r="K680" s="8">
        <v>0</v>
      </c>
    </row>
    <row r="681" spans="1:11" x14ac:dyDescent="0.25">
      <c r="A681" s="3" t="s">
        <v>480</v>
      </c>
      <c r="B681" s="4" t="s">
        <v>34</v>
      </c>
      <c r="C681" s="5" t="s">
        <v>535</v>
      </c>
      <c r="D681" s="6">
        <v>-7011151</v>
      </c>
      <c r="E681" s="6">
        <f t="shared" si="10"/>
        <v>-3288230</v>
      </c>
      <c r="F681" s="6">
        <v>-3288230</v>
      </c>
      <c r="G681" s="6">
        <v>0</v>
      </c>
      <c r="H681" s="7">
        <v>0</v>
      </c>
      <c r="I681" s="6">
        <v>0</v>
      </c>
      <c r="J681" s="6">
        <v>-3722921</v>
      </c>
      <c r="K681" s="8">
        <v>0</v>
      </c>
    </row>
    <row r="682" spans="1:11" x14ac:dyDescent="0.25">
      <c r="A682" s="3" t="s">
        <v>480</v>
      </c>
      <c r="B682" s="4" t="s">
        <v>34</v>
      </c>
      <c r="C682" s="5" t="s">
        <v>36</v>
      </c>
      <c r="D682" s="6">
        <v>-977212</v>
      </c>
      <c r="E682" s="6">
        <f t="shared" si="10"/>
        <v>-880628</v>
      </c>
      <c r="F682" s="6">
        <v>-880628</v>
      </c>
      <c r="G682" s="6">
        <v>0</v>
      </c>
      <c r="H682" s="7">
        <v>-74277</v>
      </c>
      <c r="I682" s="6">
        <v>-22307</v>
      </c>
      <c r="J682" s="6">
        <v>0</v>
      </c>
      <c r="K682" s="8">
        <v>0</v>
      </c>
    </row>
    <row r="683" spans="1:11" x14ac:dyDescent="0.25">
      <c r="A683" s="3" t="s">
        <v>480</v>
      </c>
      <c r="B683" s="4" t="s">
        <v>34</v>
      </c>
      <c r="C683" s="5" t="s">
        <v>536</v>
      </c>
      <c r="D683" s="6">
        <v>-1490063</v>
      </c>
      <c r="E683" s="6">
        <f t="shared" si="10"/>
        <v>-677492</v>
      </c>
      <c r="F683" s="6">
        <v>-677492</v>
      </c>
      <c r="G683" s="6">
        <v>0</v>
      </c>
      <c r="H683" s="7">
        <v>0</v>
      </c>
      <c r="I683" s="6">
        <v>0</v>
      </c>
      <c r="J683" s="6">
        <v>-812571</v>
      </c>
      <c r="K683" s="8">
        <v>-3.9</v>
      </c>
    </row>
    <row r="684" spans="1:11" x14ac:dyDescent="0.25">
      <c r="A684" s="3" t="s">
        <v>480</v>
      </c>
      <c r="B684" s="4" t="s">
        <v>34</v>
      </c>
      <c r="C684" s="5" t="s">
        <v>529</v>
      </c>
      <c r="D684" s="6">
        <v>-4310802</v>
      </c>
      <c r="E684" s="6">
        <f t="shared" si="10"/>
        <v>-24733945</v>
      </c>
      <c r="F684" s="6">
        <v>-24733945</v>
      </c>
      <c r="G684" s="6">
        <v>0</v>
      </c>
      <c r="H684" s="7">
        <v>24733945</v>
      </c>
      <c r="I684" s="6">
        <v>-2021766</v>
      </c>
      <c r="J684" s="6">
        <v>-2289036</v>
      </c>
      <c r="K684" s="8">
        <v>0</v>
      </c>
    </row>
    <row r="685" spans="1:11" x14ac:dyDescent="0.25">
      <c r="A685" s="3" t="s">
        <v>480</v>
      </c>
      <c r="B685" s="4" t="s">
        <v>34</v>
      </c>
      <c r="C685" s="5" t="s">
        <v>537</v>
      </c>
      <c r="D685" s="6">
        <v>0</v>
      </c>
      <c r="E685" s="6">
        <f t="shared" si="10"/>
        <v>-161000000</v>
      </c>
      <c r="F685" s="6">
        <v>-161000000</v>
      </c>
      <c r="G685" s="6">
        <v>0</v>
      </c>
      <c r="H685" s="7">
        <v>161000000</v>
      </c>
      <c r="I685" s="6">
        <v>0</v>
      </c>
      <c r="J685" s="6">
        <v>0</v>
      </c>
      <c r="K685" s="8">
        <v>0</v>
      </c>
    </row>
    <row r="686" spans="1:11" x14ac:dyDescent="0.25">
      <c r="A686" s="3" t="s">
        <v>480</v>
      </c>
      <c r="B686" s="4" t="s">
        <v>34</v>
      </c>
      <c r="C686" s="5" t="s">
        <v>530</v>
      </c>
      <c r="D686" s="6">
        <v>104828388</v>
      </c>
      <c r="E686" s="6">
        <f t="shared" si="10"/>
        <v>-294832248</v>
      </c>
      <c r="F686" s="6">
        <v>-294832248</v>
      </c>
      <c r="G686" s="6">
        <v>0</v>
      </c>
      <c r="H686" s="7">
        <v>-72901340</v>
      </c>
      <c r="I686" s="6">
        <v>161568</v>
      </c>
      <c r="J686" s="6">
        <v>472400408</v>
      </c>
      <c r="K686" s="8">
        <v>0.5</v>
      </c>
    </row>
    <row r="687" spans="1:11" x14ac:dyDescent="0.25">
      <c r="A687" s="3" t="s">
        <v>480</v>
      </c>
      <c r="B687" s="4" t="s">
        <v>34</v>
      </c>
      <c r="C687" s="5" t="s">
        <v>41</v>
      </c>
      <c r="D687" s="6">
        <v>-64095952</v>
      </c>
      <c r="E687" s="6">
        <f t="shared" si="10"/>
        <v>-67758584</v>
      </c>
      <c r="F687" s="6">
        <v>-618380906</v>
      </c>
      <c r="G687" s="6">
        <v>550622322</v>
      </c>
      <c r="H687" s="7">
        <v>-38333899</v>
      </c>
      <c r="I687" s="6">
        <v>-123739</v>
      </c>
      <c r="J687" s="6">
        <v>42120270</v>
      </c>
      <c r="K687" s="8">
        <v>0</v>
      </c>
    </row>
    <row r="688" spans="1:11" x14ac:dyDescent="0.25">
      <c r="A688" s="3" t="s">
        <v>480</v>
      </c>
      <c r="B688" s="4" t="s">
        <v>34</v>
      </c>
      <c r="C688" s="5" t="s">
        <v>538</v>
      </c>
      <c r="D688" s="6">
        <v>684000</v>
      </c>
      <c r="E688" s="6">
        <f t="shared" si="10"/>
        <v>684000</v>
      </c>
      <c r="F688" s="6">
        <v>684000</v>
      </c>
      <c r="G688" s="6">
        <v>0</v>
      </c>
      <c r="H688" s="7">
        <v>0</v>
      </c>
      <c r="I688" s="6">
        <v>0</v>
      </c>
      <c r="J688" s="6">
        <v>0</v>
      </c>
      <c r="K688" s="8">
        <v>0</v>
      </c>
    </row>
    <row r="689" spans="1:11" x14ac:dyDescent="0.25">
      <c r="A689" s="3" t="s">
        <v>480</v>
      </c>
      <c r="B689" s="4" t="s">
        <v>34</v>
      </c>
      <c r="C689" s="5" t="s">
        <v>539</v>
      </c>
      <c r="D689" s="6">
        <v>0</v>
      </c>
      <c r="E689" s="6">
        <f t="shared" si="10"/>
        <v>-8286959</v>
      </c>
      <c r="F689" s="6">
        <v>-8286959</v>
      </c>
      <c r="G689" s="6">
        <v>0</v>
      </c>
      <c r="H689" s="7">
        <v>-4493954</v>
      </c>
      <c r="I689" s="6">
        <v>0</v>
      </c>
      <c r="J689" s="6">
        <v>12780913</v>
      </c>
      <c r="K689" s="8">
        <v>0</v>
      </c>
    </row>
    <row r="690" spans="1:11" x14ac:dyDescent="0.25">
      <c r="A690" s="3" t="s">
        <v>480</v>
      </c>
      <c r="B690" s="4" t="s">
        <v>34</v>
      </c>
      <c r="C690" s="5" t="s">
        <v>540</v>
      </c>
      <c r="D690" s="6">
        <v>887397</v>
      </c>
      <c r="E690" s="6">
        <f t="shared" si="10"/>
        <v>206066</v>
      </c>
      <c r="F690" s="6">
        <v>206066</v>
      </c>
      <c r="G690" s="6">
        <v>0</v>
      </c>
      <c r="H690" s="7">
        <v>681331</v>
      </c>
      <c r="I690" s="6">
        <v>0</v>
      </c>
      <c r="J690" s="6">
        <v>0</v>
      </c>
      <c r="K690" s="8">
        <v>0</v>
      </c>
    </row>
    <row r="691" spans="1:11" x14ac:dyDescent="0.25">
      <c r="A691" s="3" t="s">
        <v>480</v>
      </c>
      <c r="B691" s="4" t="s">
        <v>3</v>
      </c>
      <c r="C691" s="5" t="s">
        <v>41</v>
      </c>
      <c r="D691" s="6">
        <v>13259364597</v>
      </c>
      <c r="E691" s="6">
        <f t="shared" si="10"/>
        <v>3424327111</v>
      </c>
      <c r="F691" s="6">
        <v>2558622911</v>
      </c>
      <c r="G691" s="6">
        <v>865704200</v>
      </c>
      <c r="H691" s="7">
        <v>1551766954</v>
      </c>
      <c r="I691" s="6">
        <v>97905609</v>
      </c>
      <c r="J691" s="6">
        <v>8185364923</v>
      </c>
      <c r="K691" s="8">
        <v>581.9</v>
      </c>
    </row>
    <row r="692" spans="1:11" x14ac:dyDescent="0.25">
      <c r="A692" s="3" t="s">
        <v>480</v>
      </c>
      <c r="B692" s="4" t="s">
        <v>3</v>
      </c>
      <c r="C692" s="5" t="s">
        <v>380</v>
      </c>
      <c r="D692" s="6">
        <v>4125347</v>
      </c>
      <c r="E692" s="6">
        <f t="shared" si="10"/>
        <v>4125347</v>
      </c>
      <c r="F692" s="6">
        <v>4125347</v>
      </c>
      <c r="G692" s="6">
        <v>0</v>
      </c>
      <c r="H692" s="7">
        <v>0</v>
      </c>
      <c r="I692" s="6">
        <v>0</v>
      </c>
      <c r="J692" s="6">
        <v>0</v>
      </c>
      <c r="K692" s="8">
        <v>3.4</v>
      </c>
    </row>
    <row r="693" spans="1:11" x14ac:dyDescent="0.25">
      <c r="A693" s="3" t="s">
        <v>480</v>
      </c>
      <c r="B693" s="4" t="s">
        <v>3</v>
      </c>
      <c r="C693" s="5" t="s">
        <v>541</v>
      </c>
      <c r="D693" s="6">
        <v>905467</v>
      </c>
      <c r="E693" s="6">
        <f t="shared" si="10"/>
        <v>90547</v>
      </c>
      <c r="F693" s="6">
        <v>90547</v>
      </c>
      <c r="G693" s="6">
        <v>0</v>
      </c>
      <c r="H693" s="7">
        <v>0</v>
      </c>
      <c r="I693" s="6">
        <v>0</v>
      </c>
      <c r="J693" s="6">
        <v>814920</v>
      </c>
      <c r="K693" s="8">
        <v>0</v>
      </c>
    </row>
    <row r="694" spans="1:11" x14ac:dyDescent="0.25">
      <c r="A694" s="3" t="s">
        <v>480</v>
      </c>
      <c r="B694" s="4" t="s">
        <v>3</v>
      </c>
      <c r="C694" s="5" t="s">
        <v>382</v>
      </c>
      <c r="D694" s="6">
        <v>1921292</v>
      </c>
      <c r="E694" s="6">
        <f t="shared" si="10"/>
        <v>253117</v>
      </c>
      <c r="F694" s="6">
        <v>253117</v>
      </c>
      <c r="G694" s="6">
        <v>0</v>
      </c>
      <c r="H694" s="7">
        <v>19839</v>
      </c>
      <c r="I694" s="6">
        <v>0</v>
      </c>
      <c r="J694" s="6">
        <v>1648336</v>
      </c>
      <c r="K694" s="8">
        <v>1.8</v>
      </c>
    </row>
    <row r="695" spans="1:11" x14ac:dyDescent="0.25">
      <c r="A695" s="3" t="s">
        <v>480</v>
      </c>
      <c r="B695" s="4" t="s">
        <v>3</v>
      </c>
      <c r="C695" s="5" t="s">
        <v>542</v>
      </c>
      <c r="D695" s="6">
        <v>75967</v>
      </c>
      <c r="E695" s="6">
        <f t="shared" si="10"/>
        <v>37984</v>
      </c>
      <c r="F695" s="6">
        <v>37984</v>
      </c>
      <c r="G695" s="6">
        <v>0</v>
      </c>
      <c r="H695" s="7">
        <v>0</v>
      </c>
      <c r="I695" s="6">
        <v>0</v>
      </c>
      <c r="J695" s="6">
        <v>37983</v>
      </c>
      <c r="K695" s="8">
        <v>0.9</v>
      </c>
    </row>
    <row r="696" spans="1:11" x14ac:dyDescent="0.25">
      <c r="A696" s="3" t="s">
        <v>480</v>
      </c>
      <c r="B696" s="4" t="s">
        <v>3</v>
      </c>
      <c r="C696" s="5" t="s">
        <v>383</v>
      </c>
      <c r="D696" s="6">
        <v>500576</v>
      </c>
      <c r="E696" s="6">
        <f t="shared" si="10"/>
        <v>82414</v>
      </c>
      <c r="F696" s="6">
        <v>82414</v>
      </c>
      <c r="G696" s="6">
        <v>0</v>
      </c>
      <c r="H696" s="7">
        <v>8277</v>
      </c>
      <c r="I696" s="6">
        <v>0</v>
      </c>
      <c r="J696" s="6">
        <v>409885</v>
      </c>
      <c r="K696" s="8">
        <v>1.3</v>
      </c>
    </row>
    <row r="697" spans="1:11" x14ac:dyDescent="0.25">
      <c r="A697" s="3" t="s">
        <v>480</v>
      </c>
      <c r="B697" s="4" t="s">
        <v>3</v>
      </c>
      <c r="C697" s="5" t="s">
        <v>543</v>
      </c>
      <c r="D697" s="6">
        <v>-500000</v>
      </c>
      <c r="E697" s="6">
        <f t="shared" si="10"/>
        <v>0</v>
      </c>
      <c r="F697" s="6">
        <v>0</v>
      </c>
      <c r="G697" s="6">
        <v>0</v>
      </c>
      <c r="H697" s="7">
        <v>-500000</v>
      </c>
      <c r="I697" s="6">
        <v>0</v>
      </c>
      <c r="J697" s="6">
        <v>0</v>
      </c>
      <c r="K697" s="8">
        <v>0</v>
      </c>
    </row>
    <row r="698" spans="1:11" x14ac:dyDescent="0.25">
      <c r="A698" s="3" t="s">
        <v>480</v>
      </c>
      <c r="B698" s="4" t="s">
        <v>3</v>
      </c>
      <c r="C698" s="5" t="s">
        <v>544</v>
      </c>
      <c r="D698" s="6">
        <v>2285227</v>
      </c>
      <c r="E698" s="6">
        <f t="shared" si="10"/>
        <v>1017614</v>
      </c>
      <c r="F698" s="6">
        <v>1017614</v>
      </c>
      <c r="G698" s="6">
        <v>0</v>
      </c>
      <c r="H698" s="7">
        <v>250000</v>
      </c>
      <c r="I698" s="6">
        <v>0</v>
      </c>
      <c r="J698" s="6">
        <v>1017613</v>
      </c>
      <c r="K698" s="8">
        <v>2.8</v>
      </c>
    </row>
    <row r="699" spans="1:11" x14ac:dyDescent="0.25">
      <c r="A699" s="3" t="s">
        <v>480</v>
      </c>
      <c r="B699" s="4" t="s">
        <v>3</v>
      </c>
      <c r="C699" s="5" t="s">
        <v>384</v>
      </c>
      <c r="D699" s="6">
        <v>559372</v>
      </c>
      <c r="E699" s="6">
        <f t="shared" si="10"/>
        <v>77993</v>
      </c>
      <c r="F699" s="6">
        <v>77993</v>
      </c>
      <c r="G699" s="6">
        <v>0</v>
      </c>
      <c r="H699" s="7">
        <v>0</v>
      </c>
      <c r="I699" s="6">
        <v>0</v>
      </c>
      <c r="J699" s="6">
        <v>481379</v>
      </c>
      <c r="K699" s="8">
        <v>0.7</v>
      </c>
    </row>
    <row r="700" spans="1:11" x14ac:dyDescent="0.25">
      <c r="A700" s="3" t="s">
        <v>480</v>
      </c>
      <c r="B700" s="4" t="s">
        <v>3</v>
      </c>
      <c r="C700" s="5" t="s">
        <v>545</v>
      </c>
      <c r="D700" s="6">
        <v>5565000</v>
      </c>
      <c r="E700" s="6">
        <f t="shared" si="10"/>
        <v>0</v>
      </c>
      <c r="F700" s="6">
        <v>0</v>
      </c>
      <c r="G700" s="6">
        <v>0</v>
      </c>
      <c r="H700" s="7">
        <v>1522875</v>
      </c>
      <c r="I700" s="6">
        <v>0</v>
      </c>
      <c r="J700" s="6">
        <v>4042125</v>
      </c>
      <c r="K700" s="8">
        <v>0</v>
      </c>
    </row>
    <row r="701" spans="1:11" x14ac:dyDescent="0.25">
      <c r="A701" s="3" t="s">
        <v>480</v>
      </c>
      <c r="B701" s="4" t="s">
        <v>3</v>
      </c>
      <c r="C701" s="5" t="s">
        <v>546</v>
      </c>
      <c r="D701" s="6">
        <v>25330755</v>
      </c>
      <c r="E701" s="6">
        <f t="shared" si="10"/>
        <v>0</v>
      </c>
      <c r="F701" s="6">
        <v>0</v>
      </c>
      <c r="G701" s="6">
        <v>0</v>
      </c>
      <c r="H701" s="7">
        <v>0</v>
      </c>
      <c r="I701" s="6">
        <v>0</v>
      </c>
      <c r="J701" s="6">
        <v>25330755</v>
      </c>
      <c r="K701" s="8">
        <v>0</v>
      </c>
    </row>
    <row r="702" spans="1:11" x14ac:dyDescent="0.25">
      <c r="A702" s="3" t="s">
        <v>480</v>
      </c>
      <c r="B702" s="4" t="s">
        <v>3</v>
      </c>
      <c r="C702" s="5" t="s">
        <v>547</v>
      </c>
      <c r="D702" s="6">
        <v>-23358871</v>
      </c>
      <c r="E702" s="6">
        <f t="shared" si="10"/>
        <v>-57330334</v>
      </c>
      <c r="F702" s="6">
        <v>-57330334</v>
      </c>
      <c r="G702" s="6">
        <v>0</v>
      </c>
      <c r="H702" s="7">
        <v>57330334</v>
      </c>
      <c r="I702" s="6">
        <v>-10231185</v>
      </c>
      <c r="J702" s="6">
        <v>-13127686</v>
      </c>
      <c r="K702" s="8">
        <v>0</v>
      </c>
    </row>
    <row r="703" spans="1:11" x14ac:dyDescent="0.25">
      <c r="A703" s="3" t="s">
        <v>480</v>
      </c>
      <c r="B703" s="4" t="s">
        <v>3</v>
      </c>
      <c r="C703" s="5" t="s">
        <v>539</v>
      </c>
      <c r="D703" s="6">
        <v>757686</v>
      </c>
      <c r="E703" s="6">
        <f t="shared" si="10"/>
        <v>-26708125</v>
      </c>
      <c r="F703" s="6">
        <v>-26708125</v>
      </c>
      <c r="G703" s="6">
        <v>0</v>
      </c>
      <c r="H703" s="7">
        <v>-14958121</v>
      </c>
      <c r="I703" s="6">
        <v>0</v>
      </c>
      <c r="J703" s="6">
        <v>42423932</v>
      </c>
      <c r="K703" s="8">
        <v>4.5999999999999996</v>
      </c>
    </row>
    <row r="704" spans="1:11" x14ac:dyDescent="0.25">
      <c r="A704" s="3" t="s">
        <v>480</v>
      </c>
      <c r="B704" s="4" t="s">
        <v>3</v>
      </c>
      <c r="C704" s="5" t="s">
        <v>548</v>
      </c>
      <c r="D704" s="6">
        <v>174601</v>
      </c>
      <c r="E704" s="6">
        <f t="shared" si="10"/>
        <v>39993</v>
      </c>
      <c r="F704" s="6">
        <v>39993</v>
      </c>
      <c r="G704" s="6">
        <v>0</v>
      </c>
      <c r="H704" s="7">
        <v>6807</v>
      </c>
      <c r="I704" s="6">
        <v>0</v>
      </c>
      <c r="J704" s="6">
        <v>127801</v>
      </c>
      <c r="K704" s="8">
        <v>0.9</v>
      </c>
    </row>
    <row r="705" spans="1:11" x14ac:dyDescent="0.25">
      <c r="A705" s="3" t="s">
        <v>480</v>
      </c>
      <c r="B705" s="4" t="s">
        <v>3</v>
      </c>
      <c r="C705" s="5" t="s">
        <v>549</v>
      </c>
      <c r="D705" s="6">
        <v>67680</v>
      </c>
      <c r="E705" s="6">
        <f t="shared" si="10"/>
        <v>67680</v>
      </c>
      <c r="F705" s="6">
        <v>67680</v>
      </c>
      <c r="G705" s="6">
        <v>0</v>
      </c>
      <c r="H705" s="7">
        <v>0</v>
      </c>
      <c r="I705" s="6">
        <v>0</v>
      </c>
      <c r="J705" s="6">
        <v>0</v>
      </c>
      <c r="K705" s="8">
        <v>0</v>
      </c>
    </row>
    <row r="706" spans="1:11" x14ac:dyDescent="0.25">
      <c r="A706" s="3" t="s">
        <v>480</v>
      </c>
      <c r="B706" s="4" t="s">
        <v>3</v>
      </c>
      <c r="C706" s="5" t="s">
        <v>550</v>
      </c>
      <c r="D706" s="6">
        <v>219295</v>
      </c>
      <c r="E706" s="6">
        <f t="shared" si="10"/>
        <v>219295</v>
      </c>
      <c r="F706" s="6">
        <v>219295</v>
      </c>
      <c r="G706" s="6">
        <v>0</v>
      </c>
      <c r="H706" s="7">
        <v>0</v>
      </c>
      <c r="I706" s="6">
        <v>0</v>
      </c>
      <c r="J706" s="6">
        <v>0</v>
      </c>
      <c r="K706" s="8">
        <v>0.7</v>
      </c>
    </row>
    <row r="707" spans="1:11" x14ac:dyDescent="0.25">
      <c r="A707" s="3" t="s">
        <v>480</v>
      </c>
      <c r="B707" s="4" t="s">
        <v>3</v>
      </c>
      <c r="C707" s="5" t="s">
        <v>551</v>
      </c>
      <c r="D707" s="6">
        <v>0</v>
      </c>
      <c r="E707" s="6">
        <f t="shared" ref="E707:E770" si="11">SUM(F707:G707)</f>
        <v>0</v>
      </c>
      <c r="F707" s="6">
        <v>0</v>
      </c>
      <c r="G707" s="6">
        <v>0</v>
      </c>
      <c r="H707" s="7">
        <v>0</v>
      </c>
      <c r="I707" s="6">
        <v>0</v>
      </c>
      <c r="J707" s="6">
        <v>0</v>
      </c>
      <c r="K707" s="8">
        <v>0</v>
      </c>
    </row>
    <row r="708" spans="1:11" x14ac:dyDescent="0.25">
      <c r="A708" s="3" t="s">
        <v>480</v>
      </c>
      <c r="B708" s="4" t="s">
        <v>3</v>
      </c>
      <c r="C708" s="5" t="s">
        <v>552</v>
      </c>
      <c r="D708" s="6">
        <v>78993</v>
      </c>
      <c r="E708" s="6">
        <f t="shared" si="11"/>
        <v>78993</v>
      </c>
      <c r="F708" s="6">
        <v>78993</v>
      </c>
      <c r="G708" s="6">
        <v>0</v>
      </c>
      <c r="H708" s="7">
        <v>0</v>
      </c>
      <c r="I708" s="6">
        <v>0</v>
      </c>
      <c r="J708" s="6">
        <v>0</v>
      </c>
      <c r="K708" s="8">
        <v>0.8</v>
      </c>
    </row>
    <row r="709" spans="1:11" x14ac:dyDescent="0.25">
      <c r="A709" s="3" t="s">
        <v>480</v>
      </c>
      <c r="B709" s="4" t="s">
        <v>3</v>
      </c>
      <c r="C709" s="5" t="s">
        <v>553</v>
      </c>
      <c r="D709" s="6">
        <v>1721056</v>
      </c>
      <c r="E709" s="6">
        <f t="shared" si="11"/>
        <v>336097</v>
      </c>
      <c r="F709" s="6">
        <v>336097</v>
      </c>
      <c r="G709" s="6">
        <v>0</v>
      </c>
      <c r="H709" s="7">
        <v>36457</v>
      </c>
      <c r="I709" s="6">
        <v>0</v>
      </c>
      <c r="J709" s="6">
        <v>1348502</v>
      </c>
      <c r="K709" s="8">
        <v>1.6</v>
      </c>
    </row>
    <row r="710" spans="1:11" x14ac:dyDescent="0.25">
      <c r="A710" s="3" t="s">
        <v>480</v>
      </c>
      <c r="B710" s="4" t="s">
        <v>3</v>
      </c>
      <c r="C710" s="5" t="s">
        <v>540</v>
      </c>
      <c r="D710" s="6">
        <v>41751933</v>
      </c>
      <c r="E710" s="6">
        <f t="shared" si="11"/>
        <v>-115550226</v>
      </c>
      <c r="F710" s="6">
        <v>-115550226</v>
      </c>
      <c r="G710" s="6">
        <v>0</v>
      </c>
      <c r="H710" s="7">
        <v>83304681</v>
      </c>
      <c r="I710" s="6">
        <v>-749549</v>
      </c>
      <c r="J710" s="6">
        <v>74747027</v>
      </c>
      <c r="K710" s="8">
        <v>53.5</v>
      </c>
    </row>
    <row r="711" spans="1:11" x14ac:dyDescent="0.25">
      <c r="A711" s="3" t="s">
        <v>480</v>
      </c>
      <c r="B711" s="4" t="s">
        <v>3</v>
      </c>
      <c r="C711" s="5" t="s">
        <v>554</v>
      </c>
      <c r="D711" s="6">
        <v>70825</v>
      </c>
      <c r="E711" s="6">
        <f t="shared" si="11"/>
        <v>70825</v>
      </c>
      <c r="F711" s="6">
        <v>70825</v>
      </c>
      <c r="G711" s="6">
        <v>0</v>
      </c>
      <c r="H711" s="7">
        <v>0</v>
      </c>
      <c r="I711" s="6">
        <v>0</v>
      </c>
      <c r="J711" s="6">
        <v>0</v>
      </c>
      <c r="K711" s="8">
        <v>0</v>
      </c>
    </row>
    <row r="712" spans="1:11" x14ac:dyDescent="0.25">
      <c r="A712" s="3" t="s">
        <v>480</v>
      </c>
      <c r="B712" s="4" t="s">
        <v>3</v>
      </c>
      <c r="C712" s="5" t="s">
        <v>555</v>
      </c>
      <c r="D712" s="6">
        <v>27001000</v>
      </c>
      <c r="E712" s="6">
        <f t="shared" si="11"/>
        <v>17000500</v>
      </c>
      <c r="F712" s="6">
        <v>17000500</v>
      </c>
      <c r="G712" s="6">
        <v>0</v>
      </c>
      <c r="H712" s="7">
        <v>0</v>
      </c>
      <c r="I712" s="6">
        <v>0</v>
      </c>
      <c r="J712" s="6">
        <v>10000500</v>
      </c>
      <c r="K712" s="8">
        <v>0</v>
      </c>
    </row>
    <row r="713" spans="1:11" x14ac:dyDescent="0.25">
      <c r="A713" s="3" t="s">
        <v>480</v>
      </c>
      <c r="B713" s="4" t="s">
        <v>3</v>
      </c>
      <c r="C713" s="5" t="s">
        <v>8</v>
      </c>
      <c r="D713" s="6">
        <v>112789970</v>
      </c>
      <c r="E713" s="6">
        <f t="shared" si="11"/>
        <v>-190185414</v>
      </c>
      <c r="F713" s="6">
        <v>-370815827</v>
      </c>
      <c r="G713" s="6">
        <v>180630413</v>
      </c>
      <c r="H713" s="7">
        <v>-351561</v>
      </c>
      <c r="I713" s="6">
        <v>122413</v>
      </c>
      <c r="J713" s="6">
        <v>303204532</v>
      </c>
      <c r="K713" s="8">
        <v>0</v>
      </c>
    </row>
    <row r="714" spans="1:11" x14ac:dyDescent="0.25">
      <c r="A714" s="3" t="s">
        <v>480</v>
      </c>
      <c r="B714" s="4" t="s">
        <v>3</v>
      </c>
      <c r="C714" s="5" t="s">
        <v>556</v>
      </c>
      <c r="D714" s="6">
        <v>13975326</v>
      </c>
      <c r="E714" s="6">
        <f t="shared" si="11"/>
        <v>9986268</v>
      </c>
      <c r="F714" s="6">
        <v>9986268</v>
      </c>
      <c r="G714" s="6">
        <v>0</v>
      </c>
      <c r="H714" s="7">
        <v>3989058</v>
      </c>
      <c r="I714" s="6">
        <v>0</v>
      </c>
      <c r="J714" s="6">
        <v>0</v>
      </c>
      <c r="K714" s="8">
        <v>0</v>
      </c>
    </row>
    <row r="715" spans="1:11" x14ac:dyDescent="0.25">
      <c r="A715" s="3" t="s">
        <v>480</v>
      </c>
      <c r="B715" s="4" t="s">
        <v>7</v>
      </c>
      <c r="C715" s="5" t="s">
        <v>8</v>
      </c>
      <c r="D715" s="6">
        <v>14175863675</v>
      </c>
      <c r="E715" s="6">
        <f t="shared" si="11"/>
        <v>4079738465</v>
      </c>
      <c r="F715" s="6">
        <v>2990409128</v>
      </c>
      <c r="G715" s="6">
        <v>1089329337</v>
      </c>
      <c r="H715" s="7">
        <v>1805089552</v>
      </c>
      <c r="I715" s="6">
        <v>94985445</v>
      </c>
      <c r="J715" s="6">
        <v>8196050213</v>
      </c>
      <c r="K715" s="8">
        <v>711.7</v>
      </c>
    </row>
    <row r="716" spans="1:11" x14ac:dyDescent="0.25">
      <c r="A716" s="3" t="s">
        <v>480</v>
      </c>
      <c r="B716" s="4" t="s">
        <v>7</v>
      </c>
      <c r="C716" s="5" t="s">
        <v>557</v>
      </c>
      <c r="D716" s="6">
        <v>155250</v>
      </c>
      <c r="E716" s="6">
        <f t="shared" si="11"/>
        <v>155250</v>
      </c>
      <c r="F716" s="6">
        <v>155250</v>
      </c>
      <c r="G716" s="6">
        <v>0</v>
      </c>
      <c r="H716" s="7">
        <v>0</v>
      </c>
      <c r="I716" s="6">
        <v>0</v>
      </c>
      <c r="J716" s="6">
        <v>0</v>
      </c>
      <c r="K716" s="8">
        <v>0</v>
      </c>
    </row>
    <row r="717" spans="1:11" x14ac:dyDescent="0.25">
      <c r="A717" s="3" t="s">
        <v>480</v>
      </c>
      <c r="B717" s="4" t="s">
        <v>7</v>
      </c>
      <c r="C717" s="5" t="s">
        <v>558</v>
      </c>
      <c r="D717" s="6">
        <v>85315</v>
      </c>
      <c r="E717" s="6">
        <f t="shared" si="11"/>
        <v>42658</v>
      </c>
      <c r="F717" s="6">
        <v>42658</v>
      </c>
      <c r="G717" s="6">
        <v>0</v>
      </c>
      <c r="H717" s="7">
        <v>0</v>
      </c>
      <c r="I717" s="6">
        <v>0</v>
      </c>
      <c r="J717" s="6">
        <v>42657</v>
      </c>
      <c r="K717" s="8">
        <v>0.9</v>
      </c>
    </row>
    <row r="718" spans="1:11" x14ac:dyDescent="0.25">
      <c r="A718" s="3" t="s">
        <v>480</v>
      </c>
      <c r="B718" s="4" t="s">
        <v>7</v>
      </c>
      <c r="C718" s="5" t="s">
        <v>118</v>
      </c>
      <c r="D718" s="6">
        <v>162328</v>
      </c>
      <c r="E718" s="6">
        <f t="shared" si="11"/>
        <v>81164</v>
      </c>
      <c r="F718" s="6">
        <v>81164</v>
      </c>
      <c r="G718" s="6">
        <v>0</v>
      </c>
      <c r="H718" s="7">
        <v>0</v>
      </c>
      <c r="I718" s="6">
        <v>0</v>
      </c>
      <c r="J718" s="6">
        <v>81164</v>
      </c>
      <c r="K718" s="8">
        <v>0.7</v>
      </c>
    </row>
    <row r="719" spans="1:11" x14ac:dyDescent="0.25">
      <c r="A719" s="3" t="s">
        <v>480</v>
      </c>
      <c r="B719" s="4" t="s">
        <v>7</v>
      </c>
      <c r="C719" s="5" t="s">
        <v>559</v>
      </c>
      <c r="D719" s="6">
        <v>160000</v>
      </c>
      <c r="E719" s="6">
        <f t="shared" si="11"/>
        <v>48120</v>
      </c>
      <c r="F719" s="6">
        <v>48120</v>
      </c>
      <c r="G719" s="6">
        <v>0</v>
      </c>
      <c r="H719" s="7">
        <v>31880</v>
      </c>
      <c r="I719" s="6">
        <v>0</v>
      </c>
      <c r="J719" s="6">
        <v>80000</v>
      </c>
      <c r="K719" s="8">
        <v>0</v>
      </c>
    </row>
    <row r="720" spans="1:11" x14ac:dyDescent="0.25">
      <c r="A720" s="3" t="s">
        <v>480</v>
      </c>
      <c r="B720" s="4" t="s">
        <v>7</v>
      </c>
      <c r="C720" s="5" t="s">
        <v>560</v>
      </c>
      <c r="D720" s="6">
        <v>547674</v>
      </c>
      <c r="E720" s="6">
        <f t="shared" si="11"/>
        <v>88411</v>
      </c>
      <c r="F720" s="6">
        <v>88411</v>
      </c>
      <c r="G720" s="6">
        <v>0</v>
      </c>
      <c r="H720" s="7">
        <v>22400</v>
      </c>
      <c r="I720" s="6">
        <v>0</v>
      </c>
      <c r="J720" s="6">
        <v>436863</v>
      </c>
      <c r="K720" s="8">
        <v>0</v>
      </c>
    </row>
    <row r="721" spans="1:11" x14ac:dyDescent="0.25">
      <c r="A721" s="3" t="s">
        <v>480</v>
      </c>
      <c r="B721" s="4" t="s">
        <v>7</v>
      </c>
      <c r="C721" s="5" t="s">
        <v>51</v>
      </c>
      <c r="D721" s="6">
        <v>-119081</v>
      </c>
      <c r="E721" s="6">
        <f t="shared" si="11"/>
        <v>-48017</v>
      </c>
      <c r="F721" s="6">
        <v>-48017</v>
      </c>
      <c r="G721" s="6">
        <v>0</v>
      </c>
      <c r="H721" s="7">
        <v>-8034</v>
      </c>
      <c r="I721" s="6">
        <v>-2240</v>
      </c>
      <c r="J721" s="6">
        <v>-60790</v>
      </c>
      <c r="K721" s="8">
        <v>0</v>
      </c>
    </row>
    <row r="722" spans="1:11" x14ac:dyDescent="0.25">
      <c r="A722" s="3" t="s">
        <v>480</v>
      </c>
      <c r="B722" s="4" t="s">
        <v>7</v>
      </c>
      <c r="C722" s="5" t="s">
        <v>554</v>
      </c>
      <c r="D722" s="6">
        <v>48025</v>
      </c>
      <c r="E722" s="6">
        <f t="shared" si="11"/>
        <v>48025</v>
      </c>
      <c r="F722" s="6">
        <v>48025</v>
      </c>
      <c r="G722" s="6">
        <v>0</v>
      </c>
      <c r="H722" s="7">
        <v>0</v>
      </c>
      <c r="I722" s="6">
        <v>0</v>
      </c>
      <c r="J722" s="6">
        <v>0</v>
      </c>
      <c r="K722" s="8">
        <v>0</v>
      </c>
    </row>
    <row r="723" spans="1:11" x14ac:dyDescent="0.25">
      <c r="A723" s="3" t="s">
        <v>480</v>
      </c>
      <c r="B723" s="4" t="s">
        <v>7</v>
      </c>
      <c r="C723" s="5" t="s">
        <v>561</v>
      </c>
      <c r="D723" s="6">
        <v>492798</v>
      </c>
      <c r="E723" s="6">
        <f t="shared" si="11"/>
        <v>246399</v>
      </c>
      <c r="F723" s="6">
        <v>246399</v>
      </c>
      <c r="G723" s="6">
        <v>0</v>
      </c>
      <c r="H723" s="7">
        <v>0</v>
      </c>
      <c r="I723" s="6">
        <v>0</v>
      </c>
      <c r="J723" s="6">
        <v>246399</v>
      </c>
      <c r="K723" s="8">
        <v>4.5</v>
      </c>
    </row>
    <row r="724" spans="1:11" x14ac:dyDescent="0.25">
      <c r="A724" s="3" t="s">
        <v>480</v>
      </c>
      <c r="B724" s="4" t="s">
        <v>7</v>
      </c>
      <c r="C724" s="5" t="s">
        <v>562</v>
      </c>
      <c r="D724" s="6">
        <v>1616053</v>
      </c>
      <c r="E724" s="6">
        <f t="shared" si="11"/>
        <v>874802</v>
      </c>
      <c r="F724" s="6">
        <v>874802</v>
      </c>
      <c r="G724" s="6">
        <v>0</v>
      </c>
      <c r="H724" s="7">
        <v>-905405</v>
      </c>
      <c r="I724" s="6">
        <v>0</v>
      </c>
      <c r="J724" s="6">
        <v>1646656</v>
      </c>
      <c r="K724" s="8">
        <v>5.0999999999999996</v>
      </c>
    </row>
    <row r="725" spans="1:11" x14ac:dyDescent="0.25">
      <c r="A725" s="3" t="s">
        <v>480</v>
      </c>
      <c r="B725" s="4" t="s">
        <v>7</v>
      </c>
      <c r="C725" s="5" t="s">
        <v>563</v>
      </c>
      <c r="D725" s="6">
        <v>225336</v>
      </c>
      <c r="E725" s="6">
        <f t="shared" si="11"/>
        <v>112668</v>
      </c>
      <c r="F725" s="6">
        <v>112668</v>
      </c>
      <c r="G725" s="6">
        <v>0</v>
      </c>
      <c r="H725" s="7">
        <v>0</v>
      </c>
      <c r="I725" s="6">
        <v>0</v>
      </c>
      <c r="J725" s="6">
        <v>112668</v>
      </c>
      <c r="K725" s="8">
        <v>1</v>
      </c>
    </row>
    <row r="726" spans="1:11" x14ac:dyDescent="0.25">
      <c r="A726" s="3" t="s">
        <v>480</v>
      </c>
      <c r="B726" s="4" t="s">
        <v>7</v>
      </c>
      <c r="C726" s="5" t="s">
        <v>133</v>
      </c>
      <c r="D726" s="6">
        <v>0</v>
      </c>
      <c r="E726" s="6">
        <f t="shared" si="11"/>
        <v>0</v>
      </c>
      <c r="F726" s="6">
        <v>0</v>
      </c>
      <c r="G726" s="6">
        <v>0</v>
      </c>
      <c r="H726" s="7">
        <v>0</v>
      </c>
      <c r="I726" s="6">
        <v>0</v>
      </c>
      <c r="J726" s="6">
        <v>0</v>
      </c>
      <c r="K726" s="8">
        <v>0</v>
      </c>
    </row>
    <row r="727" spans="1:11" x14ac:dyDescent="0.25">
      <c r="A727" s="3" t="s">
        <v>480</v>
      </c>
      <c r="B727" s="4" t="s">
        <v>7</v>
      </c>
      <c r="C727" s="5" t="s">
        <v>564</v>
      </c>
      <c r="D727" s="6">
        <v>36353916</v>
      </c>
      <c r="E727" s="6">
        <f t="shared" si="11"/>
        <v>616968</v>
      </c>
      <c r="F727" s="6">
        <v>616968</v>
      </c>
      <c r="G727" s="6">
        <v>0</v>
      </c>
      <c r="H727" s="7">
        <v>34750000</v>
      </c>
      <c r="I727" s="6">
        <v>0</v>
      </c>
      <c r="J727" s="6">
        <v>986948</v>
      </c>
      <c r="K727" s="8">
        <v>14.3</v>
      </c>
    </row>
    <row r="728" spans="1:11" x14ac:dyDescent="0.25">
      <c r="A728" s="3" t="s">
        <v>480</v>
      </c>
      <c r="B728" s="4" t="s">
        <v>7</v>
      </c>
      <c r="C728" s="5" t="s">
        <v>565</v>
      </c>
      <c r="D728" s="6">
        <v>183875</v>
      </c>
      <c r="E728" s="6">
        <f t="shared" si="11"/>
        <v>91938</v>
      </c>
      <c r="F728" s="6">
        <v>91938</v>
      </c>
      <c r="G728" s="6">
        <v>0</v>
      </c>
      <c r="H728" s="7">
        <v>0</v>
      </c>
      <c r="I728" s="6">
        <v>0</v>
      </c>
      <c r="J728" s="6">
        <v>91937</v>
      </c>
      <c r="K728" s="8">
        <v>1.8</v>
      </c>
    </row>
    <row r="729" spans="1:11" x14ac:dyDescent="0.25">
      <c r="A729" s="3" t="s">
        <v>480</v>
      </c>
      <c r="B729" s="4" t="s">
        <v>7</v>
      </c>
      <c r="C729" s="5" t="s">
        <v>566</v>
      </c>
      <c r="D729" s="6">
        <v>360000</v>
      </c>
      <c r="E729" s="6">
        <f t="shared" si="11"/>
        <v>360000</v>
      </c>
      <c r="F729" s="6">
        <v>360000</v>
      </c>
      <c r="G729" s="6">
        <v>0</v>
      </c>
      <c r="H729" s="7">
        <v>0</v>
      </c>
      <c r="I729" s="6">
        <v>0</v>
      </c>
      <c r="J729" s="6">
        <v>0</v>
      </c>
      <c r="K729" s="8">
        <v>0</v>
      </c>
    </row>
    <row r="730" spans="1:11" x14ac:dyDescent="0.25">
      <c r="A730" s="3" t="s">
        <v>480</v>
      </c>
      <c r="B730" s="4" t="s">
        <v>7</v>
      </c>
      <c r="C730" s="5" t="s">
        <v>567</v>
      </c>
      <c r="D730" s="6">
        <v>4779253</v>
      </c>
      <c r="E730" s="6">
        <f t="shared" si="11"/>
        <v>2389627</v>
      </c>
      <c r="F730" s="6">
        <v>2389627</v>
      </c>
      <c r="G730" s="6">
        <v>0</v>
      </c>
      <c r="H730" s="7">
        <v>0</v>
      </c>
      <c r="I730" s="6">
        <v>0</v>
      </c>
      <c r="J730" s="6">
        <v>2389626</v>
      </c>
      <c r="K730" s="8">
        <v>0</v>
      </c>
    </row>
    <row r="731" spans="1:11" x14ac:dyDescent="0.25">
      <c r="A731" s="3" t="s">
        <v>480</v>
      </c>
      <c r="B731" s="4" t="s">
        <v>7</v>
      </c>
      <c r="C731" s="5" t="s">
        <v>568</v>
      </c>
      <c r="D731" s="6">
        <v>149980</v>
      </c>
      <c r="E731" s="6">
        <f t="shared" si="11"/>
        <v>0</v>
      </c>
      <c r="F731" s="6">
        <v>0</v>
      </c>
      <c r="G731" s="6">
        <v>0</v>
      </c>
      <c r="H731" s="7">
        <v>0</v>
      </c>
      <c r="I731" s="6">
        <v>74990</v>
      </c>
      <c r="J731" s="6">
        <v>74990</v>
      </c>
      <c r="K731" s="8">
        <v>1.8</v>
      </c>
    </row>
    <row r="732" spans="1:11" x14ac:dyDescent="0.25">
      <c r="A732" s="3" t="s">
        <v>480</v>
      </c>
      <c r="B732" s="4" t="s">
        <v>7</v>
      </c>
      <c r="C732" s="5" t="s">
        <v>556</v>
      </c>
      <c r="D732" s="6">
        <v>205136361</v>
      </c>
      <c r="E732" s="6">
        <f t="shared" si="11"/>
        <v>-236762702</v>
      </c>
      <c r="F732" s="6">
        <v>-236762702</v>
      </c>
      <c r="G732" s="6">
        <v>0</v>
      </c>
      <c r="H732" s="7">
        <v>-41044878</v>
      </c>
      <c r="I732" s="6">
        <v>-26474</v>
      </c>
      <c r="J732" s="6">
        <v>482970415</v>
      </c>
      <c r="K732" s="8">
        <v>0</v>
      </c>
    </row>
    <row r="733" spans="1:11" x14ac:dyDescent="0.25">
      <c r="A733" s="3" t="s">
        <v>480</v>
      </c>
      <c r="B733" s="4" t="s">
        <v>7</v>
      </c>
      <c r="C733" s="5" t="s">
        <v>569</v>
      </c>
      <c r="D733" s="6">
        <v>5000000</v>
      </c>
      <c r="E733" s="6">
        <f t="shared" si="11"/>
        <v>5000000</v>
      </c>
      <c r="F733" s="6">
        <v>5000000</v>
      </c>
      <c r="G733" s="6">
        <v>0</v>
      </c>
      <c r="H733" s="7">
        <v>0</v>
      </c>
      <c r="I733" s="6">
        <v>0</v>
      </c>
      <c r="J733" s="6">
        <v>0</v>
      </c>
      <c r="K733" s="8">
        <v>0</v>
      </c>
    </row>
    <row r="734" spans="1:11" x14ac:dyDescent="0.25">
      <c r="A734" s="3" t="s">
        <v>480</v>
      </c>
      <c r="B734" s="4" t="s">
        <v>7</v>
      </c>
      <c r="C734" s="5" t="s">
        <v>10</v>
      </c>
      <c r="D734" s="6">
        <v>227413399</v>
      </c>
      <c r="E734" s="6">
        <f t="shared" si="11"/>
        <v>-200964886</v>
      </c>
      <c r="F734" s="6">
        <v>-202155318</v>
      </c>
      <c r="G734" s="6">
        <v>1190432</v>
      </c>
      <c r="H734" s="7">
        <v>58834183</v>
      </c>
      <c r="I734" s="6">
        <v>0</v>
      </c>
      <c r="J734" s="6">
        <v>369544102</v>
      </c>
      <c r="K734" s="8">
        <v>3.2</v>
      </c>
    </row>
    <row r="735" spans="1:11" x14ac:dyDescent="0.25">
      <c r="A735" s="3" t="s">
        <v>480</v>
      </c>
      <c r="B735" s="4" t="s">
        <v>7</v>
      </c>
      <c r="C735" s="5" t="s">
        <v>570</v>
      </c>
      <c r="D735" s="6">
        <v>24956492</v>
      </c>
      <c r="E735" s="6">
        <f t="shared" si="11"/>
        <v>23257397</v>
      </c>
      <c r="F735" s="6">
        <v>23257397</v>
      </c>
      <c r="G735" s="6">
        <v>0</v>
      </c>
      <c r="H735" s="7">
        <v>1699095</v>
      </c>
      <c r="I735" s="6">
        <v>0</v>
      </c>
      <c r="J735" s="6">
        <v>0</v>
      </c>
      <c r="K735" s="8">
        <v>0</v>
      </c>
    </row>
    <row r="736" spans="1:11" x14ac:dyDescent="0.25">
      <c r="A736" s="3" t="s">
        <v>480</v>
      </c>
      <c r="B736" s="4" t="s">
        <v>9</v>
      </c>
      <c r="C736" s="5" t="s">
        <v>10</v>
      </c>
      <c r="D736" s="6">
        <v>15434750224</v>
      </c>
      <c r="E736" s="6">
        <f t="shared" si="11"/>
        <v>4492248232</v>
      </c>
      <c r="F736" s="6">
        <v>3310749743</v>
      </c>
      <c r="G736" s="6">
        <v>1181498489</v>
      </c>
      <c r="H736" s="7">
        <v>1768567113</v>
      </c>
      <c r="I736" s="6">
        <v>105145754</v>
      </c>
      <c r="J736" s="6">
        <v>9068789125</v>
      </c>
      <c r="K736" s="8">
        <v>776.4</v>
      </c>
    </row>
    <row r="737" spans="1:11" x14ac:dyDescent="0.25">
      <c r="A737" s="3" t="s">
        <v>480</v>
      </c>
      <c r="B737" s="4" t="s">
        <v>9</v>
      </c>
      <c r="C737" s="5" t="s">
        <v>571</v>
      </c>
      <c r="D737" s="6">
        <v>81434</v>
      </c>
      <c r="E737" s="6">
        <f t="shared" si="11"/>
        <v>40717</v>
      </c>
      <c r="F737" s="6">
        <v>40717</v>
      </c>
      <c r="G737" s="6">
        <v>0</v>
      </c>
      <c r="H737" s="7">
        <v>0</v>
      </c>
      <c r="I737" s="6">
        <v>0</v>
      </c>
      <c r="J737" s="6">
        <v>40717</v>
      </c>
      <c r="K737" s="8">
        <v>0.8</v>
      </c>
    </row>
    <row r="738" spans="1:11" x14ac:dyDescent="0.25">
      <c r="A738" s="3" t="s">
        <v>480</v>
      </c>
      <c r="B738" s="4" t="s">
        <v>9</v>
      </c>
      <c r="C738" s="5" t="s">
        <v>124</v>
      </c>
      <c r="D738" s="6">
        <v>23363</v>
      </c>
      <c r="E738" s="6">
        <f t="shared" si="11"/>
        <v>23363</v>
      </c>
      <c r="F738" s="6">
        <v>23363</v>
      </c>
      <c r="G738" s="6">
        <v>0</v>
      </c>
      <c r="H738" s="7">
        <v>0</v>
      </c>
      <c r="I738" s="6">
        <v>0</v>
      </c>
      <c r="J738" s="6">
        <v>0</v>
      </c>
      <c r="K738" s="8">
        <v>0.4</v>
      </c>
    </row>
    <row r="739" spans="1:11" x14ac:dyDescent="0.25">
      <c r="A739" s="3" t="s">
        <v>480</v>
      </c>
      <c r="B739" s="4" t="s">
        <v>9</v>
      </c>
      <c r="C739" s="5" t="s">
        <v>572</v>
      </c>
      <c r="D739" s="6">
        <v>7345507</v>
      </c>
      <c r="E739" s="6">
        <f t="shared" si="11"/>
        <v>1439499</v>
      </c>
      <c r="F739" s="6">
        <v>1439499</v>
      </c>
      <c r="G739" s="6">
        <v>0</v>
      </c>
      <c r="H739" s="7">
        <v>446651</v>
      </c>
      <c r="I739" s="6">
        <v>0</v>
      </c>
      <c r="J739" s="6">
        <v>5459357</v>
      </c>
      <c r="K739" s="8">
        <v>0</v>
      </c>
    </row>
    <row r="740" spans="1:11" x14ac:dyDescent="0.25">
      <c r="A740" s="3" t="s">
        <v>480</v>
      </c>
      <c r="B740" s="4" t="s">
        <v>9</v>
      </c>
      <c r="C740" s="5" t="s">
        <v>573</v>
      </c>
      <c r="D740" s="6">
        <v>120716</v>
      </c>
      <c r="E740" s="6">
        <f t="shared" si="11"/>
        <v>60358</v>
      </c>
      <c r="F740" s="6">
        <v>60358</v>
      </c>
      <c r="G740" s="6">
        <v>0</v>
      </c>
      <c r="H740" s="7">
        <v>0</v>
      </c>
      <c r="I740" s="6">
        <v>0</v>
      </c>
      <c r="J740" s="6">
        <v>60358</v>
      </c>
      <c r="K740" s="8">
        <v>1.6</v>
      </c>
    </row>
    <row r="741" spans="1:11" x14ac:dyDescent="0.25">
      <c r="A741" s="3" t="s">
        <v>480</v>
      </c>
      <c r="B741" s="4" t="s">
        <v>9</v>
      </c>
      <c r="C741" s="5" t="s">
        <v>574</v>
      </c>
      <c r="D741" s="6">
        <v>100000</v>
      </c>
      <c r="E741" s="6">
        <f t="shared" si="11"/>
        <v>100000</v>
      </c>
      <c r="F741" s="6">
        <v>100000</v>
      </c>
      <c r="G741" s="6">
        <v>0</v>
      </c>
      <c r="H741" s="7">
        <v>0</v>
      </c>
      <c r="I741" s="6">
        <v>0</v>
      </c>
      <c r="J741" s="6">
        <v>0</v>
      </c>
      <c r="K741" s="8">
        <v>0</v>
      </c>
    </row>
    <row r="742" spans="1:11" x14ac:dyDescent="0.25">
      <c r="A742" s="3" t="s">
        <v>480</v>
      </c>
      <c r="B742" s="4" t="s">
        <v>9</v>
      </c>
      <c r="C742" s="5" t="s">
        <v>575</v>
      </c>
      <c r="D742" s="6">
        <v>60519</v>
      </c>
      <c r="E742" s="6">
        <f t="shared" si="11"/>
        <v>0</v>
      </c>
      <c r="F742" s="6">
        <v>0</v>
      </c>
      <c r="G742" s="6">
        <v>0</v>
      </c>
      <c r="H742" s="7">
        <v>30260</v>
      </c>
      <c r="I742" s="6">
        <v>0</v>
      </c>
      <c r="J742" s="6">
        <v>30259</v>
      </c>
      <c r="K742" s="8">
        <v>0.8</v>
      </c>
    </row>
    <row r="743" spans="1:11" x14ac:dyDescent="0.25">
      <c r="A743" s="3" t="s">
        <v>480</v>
      </c>
      <c r="B743" s="4" t="s">
        <v>9</v>
      </c>
      <c r="C743" s="5" t="s">
        <v>576</v>
      </c>
      <c r="D743" s="6">
        <v>106234</v>
      </c>
      <c r="E743" s="6">
        <f t="shared" si="11"/>
        <v>53117</v>
      </c>
      <c r="F743" s="6">
        <v>53117</v>
      </c>
      <c r="G743" s="6">
        <v>0</v>
      </c>
      <c r="H743" s="7">
        <v>0</v>
      </c>
      <c r="I743" s="6">
        <v>0</v>
      </c>
      <c r="J743" s="6">
        <v>53117</v>
      </c>
      <c r="K743" s="8">
        <v>0.8</v>
      </c>
    </row>
    <row r="744" spans="1:11" x14ac:dyDescent="0.25">
      <c r="A744" s="3" t="s">
        <v>480</v>
      </c>
      <c r="B744" s="4" t="s">
        <v>9</v>
      </c>
      <c r="C744" s="5" t="s">
        <v>577</v>
      </c>
      <c r="D744" s="6">
        <v>225000</v>
      </c>
      <c r="E744" s="6">
        <f t="shared" si="11"/>
        <v>56250</v>
      </c>
      <c r="F744" s="6">
        <v>56250</v>
      </c>
      <c r="G744" s="6">
        <v>0</v>
      </c>
      <c r="H744" s="7">
        <v>0</v>
      </c>
      <c r="I744" s="6">
        <v>0</v>
      </c>
      <c r="J744" s="6">
        <v>168750</v>
      </c>
      <c r="K744" s="8">
        <v>0</v>
      </c>
    </row>
    <row r="745" spans="1:11" x14ac:dyDescent="0.25">
      <c r="A745" s="3" t="s">
        <v>480</v>
      </c>
      <c r="B745" s="4" t="s">
        <v>9</v>
      </c>
      <c r="C745" s="5" t="s">
        <v>578</v>
      </c>
      <c r="D745" s="6">
        <v>150000</v>
      </c>
      <c r="E745" s="6">
        <f t="shared" si="11"/>
        <v>75000</v>
      </c>
      <c r="F745" s="6">
        <v>75000</v>
      </c>
      <c r="G745" s="6">
        <v>0</v>
      </c>
      <c r="H745" s="7">
        <v>0</v>
      </c>
      <c r="I745" s="6">
        <v>0</v>
      </c>
      <c r="J745" s="6">
        <v>75000</v>
      </c>
      <c r="K745" s="8">
        <v>0</v>
      </c>
    </row>
    <row r="746" spans="1:11" x14ac:dyDescent="0.25">
      <c r="A746" s="3" t="s">
        <v>480</v>
      </c>
      <c r="B746" s="4" t="s">
        <v>9</v>
      </c>
      <c r="C746" s="5" t="s">
        <v>579</v>
      </c>
      <c r="D746" s="6">
        <v>516950</v>
      </c>
      <c r="E746" s="6">
        <f t="shared" si="11"/>
        <v>535613</v>
      </c>
      <c r="F746" s="6">
        <v>535613</v>
      </c>
      <c r="G746" s="6">
        <v>0</v>
      </c>
      <c r="H746" s="7">
        <v>0</v>
      </c>
      <c r="I746" s="6">
        <v>0</v>
      </c>
      <c r="J746" s="6">
        <v>-18663</v>
      </c>
      <c r="K746" s="8">
        <v>0</v>
      </c>
    </row>
    <row r="747" spans="1:11" x14ac:dyDescent="0.25">
      <c r="A747" s="3" t="s">
        <v>480</v>
      </c>
      <c r="B747" s="4" t="s">
        <v>9</v>
      </c>
      <c r="C747" s="5" t="s">
        <v>580</v>
      </c>
      <c r="D747" s="6">
        <v>150332</v>
      </c>
      <c r="E747" s="6">
        <f t="shared" si="11"/>
        <v>0</v>
      </c>
      <c r="F747" s="6">
        <v>0</v>
      </c>
      <c r="G747" s="6">
        <v>0</v>
      </c>
      <c r="H747" s="7">
        <v>75167</v>
      </c>
      <c r="I747" s="6">
        <v>0</v>
      </c>
      <c r="J747" s="6">
        <v>75165</v>
      </c>
      <c r="K747" s="8">
        <v>1.7</v>
      </c>
    </row>
    <row r="748" spans="1:11" x14ac:dyDescent="0.25">
      <c r="A748" s="3" t="s">
        <v>480</v>
      </c>
      <c r="B748" s="4" t="s">
        <v>9</v>
      </c>
      <c r="C748" s="5" t="s">
        <v>581</v>
      </c>
      <c r="D748" s="6">
        <v>62264197</v>
      </c>
      <c r="E748" s="6">
        <f t="shared" si="11"/>
        <v>30509457</v>
      </c>
      <c r="F748" s="6">
        <v>30509457</v>
      </c>
      <c r="G748" s="6">
        <v>0</v>
      </c>
      <c r="H748" s="7">
        <v>0</v>
      </c>
      <c r="I748" s="6">
        <v>0</v>
      </c>
      <c r="J748" s="6">
        <v>31754740</v>
      </c>
      <c r="K748" s="8">
        <v>0</v>
      </c>
    </row>
    <row r="749" spans="1:11" x14ac:dyDescent="0.25">
      <c r="A749" s="3" t="s">
        <v>480</v>
      </c>
      <c r="B749" s="4" t="s">
        <v>9</v>
      </c>
      <c r="C749" s="5" t="s">
        <v>582</v>
      </c>
      <c r="D749" s="6">
        <v>78573</v>
      </c>
      <c r="E749" s="6">
        <f t="shared" si="11"/>
        <v>39287</v>
      </c>
      <c r="F749" s="6">
        <v>39287</v>
      </c>
      <c r="G749" s="6">
        <v>0</v>
      </c>
      <c r="H749" s="7">
        <v>0</v>
      </c>
      <c r="I749" s="6">
        <v>0</v>
      </c>
      <c r="J749" s="6">
        <v>39286</v>
      </c>
      <c r="K749" s="8">
        <v>0.9</v>
      </c>
    </row>
    <row r="750" spans="1:11" x14ac:dyDescent="0.25">
      <c r="A750" s="3" t="s">
        <v>480</v>
      </c>
      <c r="B750" s="4" t="s">
        <v>9</v>
      </c>
      <c r="C750" s="5" t="s">
        <v>583</v>
      </c>
      <c r="D750" s="6">
        <v>675530</v>
      </c>
      <c r="E750" s="6">
        <f t="shared" si="11"/>
        <v>337765</v>
      </c>
      <c r="F750" s="6">
        <v>337765</v>
      </c>
      <c r="G750" s="6">
        <v>0</v>
      </c>
      <c r="H750" s="7">
        <v>0</v>
      </c>
      <c r="I750" s="6">
        <v>0</v>
      </c>
      <c r="J750" s="6">
        <v>337765</v>
      </c>
      <c r="K750" s="8">
        <v>4.5</v>
      </c>
    </row>
    <row r="751" spans="1:11" x14ac:dyDescent="0.25">
      <c r="A751" s="3" t="s">
        <v>480</v>
      </c>
      <c r="B751" s="4" t="s">
        <v>9</v>
      </c>
      <c r="C751" s="5" t="s">
        <v>584</v>
      </c>
      <c r="D751" s="6">
        <v>100000</v>
      </c>
      <c r="E751" s="6">
        <f t="shared" si="11"/>
        <v>0</v>
      </c>
      <c r="F751" s="6">
        <v>0</v>
      </c>
      <c r="G751" s="6">
        <v>0</v>
      </c>
      <c r="H751" s="7">
        <v>50000</v>
      </c>
      <c r="I751" s="6">
        <v>0</v>
      </c>
      <c r="J751" s="6">
        <v>50000</v>
      </c>
      <c r="K751" s="8">
        <v>0</v>
      </c>
    </row>
    <row r="752" spans="1:11" x14ac:dyDescent="0.25">
      <c r="A752" s="3" t="s">
        <v>480</v>
      </c>
      <c r="B752" s="4" t="s">
        <v>9</v>
      </c>
      <c r="C752" s="5" t="s">
        <v>570</v>
      </c>
      <c r="D752" s="6">
        <v>-166413448</v>
      </c>
      <c r="E752" s="6">
        <f t="shared" si="11"/>
        <v>-15825892</v>
      </c>
      <c r="F752" s="6">
        <v>-15825892</v>
      </c>
      <c r="G752" s="6">
        <v>0</v>
      </c>
      <c r="H752" s="7">
        <v>19437223</v>
      </c>
      <c r="I752" s="6">
        <v>12135126</v>
      </c>
      <c r="J752" s="6">
        <v>-182159905</v>
      </c>
      <c r="K752" s="8">
        <v>17.600000000000001</v>
      </c>
    </row>
    <row r="753" spans="1:11" x14ac:dyDescent="0.25">
      <c r="A753" s="3" t="s">
        <v>480</v>
      </c>
      <c r="B753" s="4" t="s">
        <v>9</v>
      </c>
      <c r="C753" s="5" t="s">
        <v>12</v>
      </c>
      <c r="D753" s="6">
        <v>-332727545</v>
      </c>
      <c r="E753" s="6">
        <f t="shared" si="11"/>
        <v>-42431786</v>
      </c>
      <c r="F753" s="6">
        <v>-41138046</v>
      </c>
      <c r="G753" s="6">
        <v>-1293740</v>
      </c>
      <c r="H753" s="7">
        <v>-37941988</v>
      </c>
      <c r="I753" s="6">
        <v>0</v>
      </c>
      <c r="J753" s="6">
        <v>-252353771</v>
      </c>
      <c r="K753" s="8">
        <v>0</v>
      </c>
    </row>
    <row r="754" spans="1:11" x14ac:dyDescent="0.25">
      <c r="A754" s="3" t="s">
        <v>480</v>
      </c>
      <c r="B754" s="4" t="s">
        <v>11</v>
      </c>
      <c r="C754" s="5" t="s">
        <v>12</v>
      </c>
      <c r="D754" s="6">
        <v>15945013018</v>
      </c>
      <c r="E754" s="6">
        <f t="shared" si="11"/>
        <v>4979207987</v>
      </c>
      <c r="F754" s="6">
        <v>3731636620</v>
      </c>
      <c r="G754" s="6">
        <v>1247571367</v>
      </c>
      <c r="H754" s="7">
        <v>1790475824</v>
      </c>
      <c r="I754" s="6">
        <v>137606638</v>
      </c>
      <c r="J754" s="6">
        <v>9037722569</v>
      </c>
      <c r="K754" s="8">
        <v>836.2</v>
      </c>
    </row>
    <row r="755" spans="1:11" x14ac:dyDescent="0.25">
      <c r="A755" s="3" t="s">
        <v>480</v>
      </c>
      <c r="B755" s="4" t="s">
        <v>11</v>
      </c>
      <c r="C755" s="5" t="s">
        <v>585</v>
      </c>
      <c r="D755" s="6">
        <v>150000</v>
      </c>
      <c r="E755" s="6">
        <f t="shared" si="11"/>
        <v>75000</v>
      </c>
      <c r="F755" s="6">
        <v>75000</v>
      </c>
      <c r="G755" s="6">
        <v>0</v>
      </c>
      <c r="H755" s="7">
        <v>0</v>
      </c>
      <c r="I755" s="6">
        <v>0</v>
      </c>
      <c r="J755" s="6">
        <v>75000</v>
      </c>
      <c r="K755" s="8">
        <v>0</v>
      </c>
    </row>
    <row r="756" spans="1:11" x14ac:dyDescent="0.25">
      <c r="A756" s="3" t="s">
        <v>480</v>
      </c>
      <c r="B756" s="4" t="s">
        <v>11</v>
      </c>
      <c r="C756" s="5" t="s">
        <v>586</v>
      </c>
      <c r="D756" s="6">
        <v>3387323</v>
      </c>
      <c r="E756" s="6">
        <f t="shared" si="11"/>
        <v>888555</v>
      </c>
      <c r="F756" s="6">
        <v>888555</v>
      </c>
      <c r="G756" s="6">
        <v>0</v>
      </c>
      <c r="H756" s="7">
        <v>203579</v>
      </c>
      <c r="I756" s="6">
        <v>0</v>
      </c>
      <c r="J756" s="6">
        <v>2295189</v>
      </c>
      <c r="K756" s="8">
        <v>0</v>
      </c>
    </row>
    <row r="757" spans="1:11" x14ac:dyDescent="0.25">
      <c r="A757" s="3" t="s">
        <v>480</v>
      </c>
      <c r="B757" s="4" t="s">
        <v>11</v>
      </c>
      <c r="C757" s="5" t="s">
        <v>587</v>
      </c>
      <c r="D757" s="6">
        <v>309195</v>
      </c>
      <c r="E757" s="6">
        <f t="shared" si="11"/>
        <v>0</v>
      </c>
      <c r="F757" s="6">
        <v>0</v>
      </c>
      <c r="G757" s="6">
        <v>0</v>
      </c>
      <c r="H757" s="7">
        <v>154598</v>
      </c>
      <c r="I757" s="6">
        <v>0</v>
      </c>
      <c r="J757" s="6">
        <v>154597</v>
      </c>
      <c r="K757" s="8">
        <v>3.4</v>
      </c>
    </row>
    <row r="758" spans="1:11" x14ac:dyDescent="0.25">
      <c r="A758" s="3" t="s">
        <v>480</v>
      </c>
      <c r="B758" s="4" t="s">
        <v>11</v>
      </c>
      <c r="C758" s="5" t="s">
        <v>588</v>
      </c>
      <c r="D758" s="6">
        <v>34128</v>
      </c>
      <c r="E758" s="6">
        <f t="shared" si="11"/>
        <v>34128</v>
      </c>
      <c r="F758" s="6">
        <v>34128</v>
      </c>
      <c r="G758" s="6">
        <v>0</v>
      </c>
      <c r="H758" s="7">
        <v>0</v>
      </c>
      <c r="I758" s="6">
        <v>0</v>
      </c>
      <c r="J758" s="6">
        <v>0</v>
      </c>
      <c r="K758" s="8">
        <v>0.3</v>
      </c>
    </row>
    <row r="759" spans="1:11" x14ac:dyDescent="0.25">
      <c r="A759" s="3" t="s">
        <v>480</v>
      </c>
      <c r="B759" s="4" t="s">
        <v>11</v>
      </c>
      <c r="C759" s="5" t="s">
        <v>589</v>
      </c>
      <c r="D759" s="6">
        <v>5272776</v>
      </c>
      <c r="E759" s="6">
        <f t="shared" si="11"/>
        <v>2636388</v>
      </c>
      <c r="F759" s="6">
        <v>2636388</v>
      </c>
      <c r="G759" s="6">
        <v>0</v>
      </c>
      <c r="H759" s="7">
        <v>0</v>
      </c>
      <c r="I759" s="6">
        <v>0</v>
      </c>
      <c r="J759" s="6">
        <v>2636388</v>
      </c>
      <c r="K759" s="8">
        <v>0.9</v>
      </c>
    </row>
    <row r="760" spans="1:11" x14ac:dyDescent="0.25">
      <c r="A760" s="3" t="s">
        <v>480</v>
      </c>
      <c r="B760" s="4" t="s">
        <v>11</v>
      </c>
      <c r="C760" s="5" t="s">
        <v>140</v>
      </c>
      <c r="D760" s="6">
        <v>935785</v>
      </c>
      <c r="E760" s="6">
        <f t="shared" si="11"/>
        <v>169995</v>
      </c>
      <c r="F760" s="6">
        <v>169995</v>
      </c>
      <c r="G760" s="6">
        <v>0</v>
      </c>
      <c r="H760" s="7">
        <v>31896</v>
      </c>
      <c r="I760" s="6">
        <v>0</v>
      </c>
      <c r="J760" s="6">
        <v>733894</v>
      </c>
      <c r="K760" s="8">
        <v>2.7</v>
      </c>
    </row>
    <row r="761" spans="1:11" x14ac:dyDescent="0.25">
      <c r="A761" s="3" t="s">
        <v>480</v>
      </c>
      <c r="B761" s="4" t="s">
        <v>11</v>
      </c>
      <c r="C761" s="5" t="s">
        <v>590</v>
      </c>
      <c r="D761" s="6">
        <v>445839</v>
      </c>
      <c r="E761" s="6">
        <f t="shared" si="11"/>
        <v>222920</v>
      </c>
      <c r="F761" s="6">
        <v>222920</v>
      </c>
      <c r="G761" s="6">
        <v>0</v>
      </c>
      <c r="H761" s="7">
        <v>0</v>
      </c>
      <c r="I761" s="6">
        <v>0</v>
      </c>
      <c r="J761" s="6">
        <v>222919</v>
      </c>
      <c r="K761" s="8">
        <v>1</v>
      </c>
    </row>
    <row r="762" spans="1:11" x14ac:dyDescent="0.25">
      <c r="A762" s="3" t="s">
        <v>480</v>
      </c>
      <c r="B762" s="4" t="s">
        <v>11</v>
      </c>
      <c r="C762" s="5" t="s">
        <v>591</v>
      </c>
      <c r="D762" s="6">
        <v>5000000</v>
      </c>
      <c r="E762" s="6">
        <f t="shared" si="11"/>
        <v>5000000</v>
      </c>
      <c r="F762" s="6">
        <v>5000000</v>
      </c>
      <c r="G762" s="6">
        <v>0</v>
      </c>
      <c r="H762" s="7">
        <v>0</v>
      </c>
      <c r="I762" s="6">
        <v>0</v>
      </c>
      <c r="J762" s="6">
        <v>0</v>
      </c>
      <c r="K762" s="8">
        <v>0</v>
      </c>
    </row>
    <row r="763" spans="1:11" x14ac:dyDescent="0.25">
      <c r="A763" s="3" t="s">
        <v>592</v>
      </c>
      <c r="B763" s="4" t="s">
        <v>14</v>
      </c>
      <c r="C763" s="5" t="s">
        <v>15</v>
      </c>
      <c r="D763" s="6">
        <v>3731739272</v>
      </c>
      <c r="E763" s="6">
        <f t="shared" si="11"/>
        <v>856871803</v>
      </c>
      <c r="F763" s="6">
        <v>68871803</v>
      </c>
      <c r="G763" s="6">
        <v>788000000</v>
      </c>
      <c r="H763" s="7">
        <v>2150856183</v>
      </c>
      <c r="I763" s="6">
        <v>701516735</v>
      </c>
      <c r="J763" s="6">
        <v>22494551</v>
      </c>
      <c r="K763" s="8">
        <v>23856.2</v>
      </c>
    </row>
    <row r="764" spans="1:11" x14ac:dyDescent="0.25">
      <c r="A764" s="3" t="s">
        <v>592</v>
      </c>
      <c r="B764" s="4" t="s">
        <v>14</v>
      </c>
      <c r="C764" s="5" t="s">
        <v>593</v>
      </c>
      <c r="D764" s="6">
        <v>-13349</v>
      </c>
      <c r="E764" s="6">
        <f t="shared" si="11"/>
        <v>0</v>
      </c>
      <c r="F764" s="6">
        <v>0</v>
      </c>
      <c r="G764" s="6">
        <v>0</v>
      </c>
      <c r="H764" s="7">
        <v>-13349</v>
      </c>
      <c r="I764" s="6">
        <v>0</v>
      </c>
      <c r="J764" s="6">
        <v>0</v>
      </c>
      <c r="K764" s="8">
        <v>0</v>
      </c>
    </row>
    <row r="765" spans="1:11" x14ac:dyDescent="0.25">
      <c r="A765" s="3" t="s">
        <v>592</v>
      </c>
      <c r="B765" s="4" t="s">
        <v>14</v>
      </c>
      <c r="C765" s="5" t="s">
        <v>150</v>
      </c>
      <c r="D765" s="6">
        <v>7232</v>
      </c>
      <c r="E765" s="6">
        <f t="shared" si="11"/>
        <v>7232</v>
      </c>
      <c r="F765" s="6">
        <v>7232</v>
      </c>
      <c r="G765" s="6">
        <v>0</v>
      </c>
      <c r="H765" s="7">
        <v>0</v>
      </c>
      <c r="I765" s="6">
        <v>0</v>
      </c>
      <c r="J765" s="6">
        <v>0</v>
      </c>
      <c r="K765" s="8">
        <v>0.1</v>
      </c>
    </row>
    <row r="766" spans="1:11" x14ac:dyDescent="0.25">
      <c r="A766" s="3" t="s">
        <v>592</v>
      </c>
      <c r="B766" s="4" t="s">
        <v>14</v>
      </c>
      <c r="C766" s="5" t="s">
        <v>594</v>
      </c>
      <c r="D766" s="6">
        <v>373920</v>
      </c>
      <c r="E766" s="6">
        <f t="shared" si="11"/>
        <v>86960</v>
      </c>
      <c r="F766" s="6">
        <v>86960</v>
      </c>
      <c r="G766" s="6">
        <v>0</v>
      </c>
      <c r="H766" s="7">
        <v>0</v>
      </c>
      <c r="I766" s="6">
        <v>286960</v>
      </c>
      <c r="J766" s="6">
        <v>0</v>
      </c>
      <c r="K766" s="8">
        <v>0</v>
      </c>
    </row>
    <row r="767" spans="1:11" x14ac:dyDescent="0.25">
      <c r="A767" s="3" t="s">
        <v>592</v>
      </c>
      <c r="B767" s="4" t="s">
        <v>14</v>
      </c>
      <c r="C767" s="5" t="s">
        <v>595</v>
      </c>
      <c r="D767" s="6">
        <v>450000</v>
      </c>
      <c r="E767" s="6">
        <f t="shared" si="11"/>
        <v>450000</v>
      </c>
      <c r="F767" s="6">
        <v>450000</v>
      </c>
      <c r="G767" s="6">
        <v>0</v>
      </c>
      <c r="H767" s="7">
        <v>0</v>
      </c>
      <c r="I767" s="6">
        <v>0</v>
      </c>
      <c r="J767" s="6">
        <v>0</v>
      </c>
      <c r="K767" s="8">
        <v>0</v>
      </c>
    </row>
    <row r="768" spans="1:11" x14ac:dyDescent="0.25">
      <c r="A768" s="3" t="s">
        <v>592</v>
      </c>
      <c r="B768" s="4" t="s">
        <v>14</v>
      </c>
      <c r="C768" s="5" t="s">
        <v>596</v>
      </c>
      <c r="D768" s="6">
        <v>0</v>
      </c>
      <c r="E768" s="6">
        <f t="shared" si="11"/>
        <v>0</v>
      </c>
      <c r="F768" s="6">
        <v>0</v>
      </c>
      <c r="G768" s="6">
        <v>0</v>
      </c>
      <c r="H768" s="7">
        <v>0</v>
      </c>
      <c r="I768" s="6">
        <v>0</v>
      </c>
      <c r="J768" s="6">
        <v>0</v>
      </c>
      <c r="K768" s="8">
        <v>0</v>
      </c>
    </row>
    <row r="769" spans="1:11" x14ac:dyDescent="0.25">
      <c r="A769" s="3" t="s">
        <v>592</v>
      </c>
      <c r="B769" s="4" t="s">
        <v>14</v>
      </c>
      <c r="C769" s="5" t="s">
        <v>21</v>
      </c>
      <c r="D769" s="6">
        <v>118751502</v>
      </c>
      <c r="E769" s="6">
        <f t="shared" si="11"/>
        <v>0</v>
      </c>
      <c r="F769" s="6">
        <v>39100000</v>
      </c>
      <c r="G769" s="6">
        <v>-39100000</v>
      </c>
      <c r="H769" s="7">
        <v>118751502</v>
      </c>
      <c r="I769" s="6">
        <v>0</v>
      </c>
      <c r="J769" s="6">
        <v>0</v>
      </c>
      <c r="K769" s="8">
        <v>0</v>
      </c>
    </row>
    <row r="770" spans="1:11" x14ac:dyDescent="0.25">
      <c r="A770" s="3" t="s">
        <v>592</v>
      </c>
      <c r="B770" s="4" t="s">
        <v>14</v>
      </c>
      <c r="C770" s="5" t="s">
        <v>24</v>
      </c>
      <c r="D770" s="6">
        <v>0</v>
      </c>
      <c r="E770" s="6">
        <f t="shared" si="11"/>
        <v>0</v>
      </c>
      <c r="F770" s="6">
        <v>-8366667</v>
      </c>
      <c r="G770" s="6">
        <v>8366667</v>
      </c>
      <c r="H770" s="7">
        <v>0</v>
      </c>
      <c r="I770" s="6">
        <v>0</v>
      </c>
      <c r="J770" s="6">
        <v>0</v>
      </c>
      <c r="K770" s="8">
        <v>0</v>
      </c>
    </row>
    <row r="771" spans="1:11" x14ac:dyDescent="0.25">
      <c r="A771" s="3" t="s">
        <v>592</v>
      </c>
      <c r="B771" s="4" t="s">
        <v>20</v>
      </c>
      <c r="C771" s="5" t="s">
        <v>21</v>
      </c>
      <c r="D771" s="6">
        <v>4061311383</v>
      </c>
      <c r="E771" s="6">
        <f t="shared" ref="E771:E834" si="12">SUM(F771:G771)</f>
        <v>870343621</v>
      </c>
      <c r="F771" s="6">
        <v>56643621</v>
      </c>
      <c r="G771" s="6">
        <v>813700000</v>
      </c>
      <c r="H771" s="7">
        <v>2453407936</v>
      </c>
      <c r="I771" s="6">
        <v>715047309</v>
      </c>
      <c r="J771" s="6">
        <v>22512517</v>
      </c>
      <c r="K771" s="8">
        <v>24491.1</v>
      </c>
    </row>
    <row r="772" spans="1:11" x14ac:dyDescent="0.25">
      <c r="A772" s="3" t="s">
        <v>592</v>
      </c>
      <c r="B772" s="4" t="s">
        <v>20</v>
      </c>
      <c r="C772" s="5" t="s">
        <v>155</v>
      </c>
      <c r="D772" s="6">
        <v>441095</v>
      </c>
      <c r="E772" s="6">
        <f t="shared" si="12"/>
        <v>441095</v>
      </c>
      <c r="F772" s="6">
        <v>441095</v>
      </c>
      <c r="G772" s="6">
        <v>0</v>
      </c>
      <c r="H772" s="7">
        <v>0</v>
      </c>
      <c r="I772" s="6">
        <v>0</v>
      </c>
      <c r="J772" s="6">
        <v>0</v>
      </c>
      <c r="K772" s="8">
        <v>0.3</v>
      </c>
    </row>
    <row r="773" spans="1:11" x14ac:dyDescent="0.25">
      <c r="A773" s="3" t="s">
        <v>592</v>
      </c>
      <c r="B773" s="4" t="s">
        <v>20</v>
      </c>
      <c r="C773" s="5" t="s">
        <v>597</v>
      </c>
      <c r="D773" s="6">
        <v>900000</v>
      </c>
      <c r="E773" s="6">
        <f t="shared" si="12"/>
        <v>0</v>
      </c>
      <c r="F773" s="6">
        <v>0</v>
      </c>
      <c r="G773" s="6">
        <v>0</v>
      </c>
      <c r="H773" s="7">
        <v>900000</v>
      </c>
      <c r="I773" s="6">
        <v>0</v>
      </c>
      <c r="J773" s="6">
        <v>0</v>
      </c>
      <c r="K773" s="8">
        <v>0</v>
      </c>
    </row>
    <row r="774" spans="1:11" x14ac:dyDescent="0.25">
      <c r="A774" s="3" t="s">
        <v>592</v>
      </c>
      <c r="B774" s="4" t="s">
        <v>20</v>
      </c>
      <c r="C774" s="5" t="s">
        <v>598</v>
      </c>
      <c r="D774" s="6">
        <v>500000</v>
      </c>
      <c r="E774" s="6">
        <f t="shared" si="12"/>
        <v>250000</v>
      </c>
      <c r="F774" s="6">
        <v>250000</v>
      </c>
      <c r="G774" s="6">
        <v>0</v>
      </c>
      <c r="H774" s="7">
        <v>0</v>
      </c>
      <c r="I774" s="6">
        <v>250000</v>
      </c>
      <c r="J774" s="6">
        <v>0</v>
      </c>
      <c r="K774" s="8">
        <v>0</v>
      </c>
    </row>
    <row r="775" spans="1:11" x14ac:dyDescent="0.25">
      <c r="A775" s="3" t="s">
        <v>592</v>
      </c>
      <c r="B775" s="4" t="s">
        <v>20</v>
      </c>
      <c r="C775" s="5" t="s">
        <v>599</v>
      </c>
      <c r="D775" s="6">
        <v>2000000</v>
      </c>
      <c r="E775" s="6">
        <f t="shared" si="12"/>
        <v>0</v>
      </c>
      <c r="F775" s="6">
        <v>0</v>
      </c>
      <c r="G775" s="6">
        <v>0</v>
      </c>
      <c r="H775" s="7">
        <v>2000000</v>
      </c>
      <c r="I775" s="6">
        <v>0</v>
      </c>
      <c r="J775" s="6">
        <v>0</v>
      </c>
      <c r="K775" s="8">
        <v>0</v>
      </c>
    </row>
    <row r="776" spans="1:11" x14ac:dyDescent="0.25">
      <c r="A776" s="3" t="s">
        <v>592</v>
      </c>
      <c r="B776" s="4" t="s">
        <v>20</v>
      </c>
      <c r="C776" s="5" t="s">
        <v>158</v>
      </c>
      <c r="D776" s="6">
        <v>2972504</v>
      </c>
      <c r="E776" s="6">
        <f t="shared" si="12"/>
        <v>0</v>
      </c>
      <c r="F776" s="6">
        <v>0</v>
      </c>
      <c r="G776" s="6">
        <v>0</v>
      </c>
      <c r="H776" s="7">
        <v>2972504</v>
      </c>
      <c r="I776" s="6">
        <v>0</v>
      </c>
      <c r="J776" s="6">
        <v>0</v>
      </c>
      <c r="K776" s="8">
        <v>0</v>
      </c>
    </row>
    <row r="777" spans="1:11" x14ac:dyDescent="0.25">
      <c r="A777" s="3" t="s">
        <v>592</v>
      </c>
      <c r="B777" s="4" t="s">
        <v>20</v>
      </c>
      <c r="C777" s="5" t="s">
        <v>600</v>
      </c>
      <c r="D777" s="6">
        <v>7932020</v>
      </c>
      <c r="E777" s="6">
        <f t="shared" si="12"/>
        <v>0</v>
      </c>
      <c r="F777" s="6">
        <v>0</v>
      </c>
      <c r="G777" s="6">
        <v>0</v>
      </c>
      <c r="H777" s="7">
        <v>7932020</v>
      </c>
      <c r="I777" s="6">
        <v>0</v>
      </c>
      <c r="J777" s="6">
        <v>0</v>
      </c>
      <c r="K777" s="8">
        <v>0</v>
      </c>
    </row>
    <row r="778" spans="1:11" x14ac:dyDescent="0.25">
      <c r="A778" s="3" t="s">
        <v>592</v>
      </c>
      <c r="B778" s="4" t="s">
        <v>20</v>
      </c>
      <c r="C778" s="5" t="s">
        <v>24</v>
      </c>
      <c r="D778" s="6">
        <v>46437007</v>
      </c>
      <c r="E778" s="6">
        <f t="shared" si="12"/>
        <v>0</v>
      </c>
      <c r="F778" s="6">
        <v>43633333</v>
      </c>
      <c r="G778" s="6">
        <v>-43633333</v>
      </c>
      <c r="H778" s="7">
        <v>46385624</v>
      </c>
      <c r="I778" s="6">
        <v>51383</v>
      </c>
      <c r="J778" s="6">
        <v>0</v>
      </c>
      <c r="K778" s="8">
        <v>0</v>
      </c>
    </row>
    <row r="779" spans="1:11" x14ac:dyDescent="0.25">
      <c r="A779" s="3" t="s">
        <v>592</v>
      </c>
      <c r="B779" s="4" t="s">
        <v>20</v>
      </c>
      <c r="C779" s="5" t="s">
        <v>26</v>
      </c>
      <c r="D779" s="6">
        <v>0</v>
      </c>
      <c r="E779" s="6">
        <f t="shared" si="12"/>
        <v>0</v>
      </c>
      <c r="F779" s="6">
        <v>101736608</v>
      </c>
      <c r="G779" s="6">
        <v>-101736608</v>
      </c>
      <c r="H779" s="7">
        <v>0</v>
      </c>
      <c r="I779" s="6">
        <v>0</v>
      </c>
      <c r="J779" s="6">
        <v>0</v>
      </c>
      <c r="K779" s="8">
        <v>0</v>
      </c>
    </row>
    <row r="780" spans="1:11" x14ac:dyDescent="0.25">
      <c r="A780" s="3" t="s">
        <v>592</v>
      </c>
      <c r="B780" s="4" t="s">
        <v>23</v>
      </c>
      <c r="C780" s="5" t="s">
        <v>24</v>
      </c>
      <c r="D780" s="6">
        <v>4299869706</v>
      </c>
      <c r="E780" s="6">
        <f t="shared" si="12"/>
        <v>894882900</v>
      </c>
      <c r="F780" s="6">
        <v>31949567</v>
      </c>
      <c r="G780" s="6">
        <v>862933333</v>
      </c>
      <c r="H780" s="7">
        <v>2644189267</v>
      </c>
      <c r="I780" s="6">
        <v>738156049</v>
      </c>
      <c r="J780" s="6">
        <v>22641490</v>
      </c>
      <c r="K780" s="8">
        <v>25086.2</v>
      </c>
    </row>
    <row r="781" spans="1:11" x14ac:dyDescent="0.25">
      <c r="A781" s="3" t="s">
        <v>592</v>
      </c>
      <c r="B781" s="4" t="s">
        <v>23</v>
      </c>
      <c r="C781" s="5" t="s">
        <v>327</v>
      </c>
      <c r="D781" s="6">
        <v>218825</v>
      </c>
      <c r="E781" s="6">
        <f t="shared" si="12"/>
        <v>0</v>
      </c>
      <c r="F781" s="6">
        <v>0</v>
      </c>
      <c r="G781" s="6">
        <v>0</v>
      </c>
      <c r="H781" s="7">
        <v>0</v>
      </c>
      <c r="I781" s="6">
        <v>218825</v>
      </c>
      <c r="J781" s="6">
        <v>0</v>
      </c>
      <c r="K781" s="8">
        <v>1</v>
      </c>
    </row>
    <row r="782" spans="1:11" x14ac:dyDescent="0.25">
      <c r="A782" s="3" t="s">
        <v>592</v>
      </c>
      <c r="B782" s="4" t="s">
        <v>23</v>
      </c>
      <c r="C782" s="5" t="s">
        <v>601</v>
      </c>
      <c r="D782" s="6">
        <v>500000</v>
      </c>
      <c r="E782" s="6">
        <f t="shared" si="12"/>
        <v>0</v>
      </c>
      <c r="F782" s="6">
        <v>0</v>
      </c>
      <c r="G782" s="6">
        <v>0</v>
      </c>
      <c r="H782" s="7">
        <v>500000</v>
      </c>
      <c r="I782" s="6">
        <v>0</v>
      </c>
      <c r="J782" s="6">
        <v>0</v>
      </c>
      <c r="K782" s="8">
        <v>0</v>
      </c>
    </row>
    <row r="783" spans="1:11" x14ac:dyDescent="0.25">
      <c r="A783" s="3" t="s">
        <v>592</v>
      </c>
      <c r="B783" s="4" t="s">
        <v>23</v>
      </c>
      <c r="C783" s="5" t="s">
        <v>602</v>
      </c>
      <c r="D783" s="6">
        <v>1000000</v>
      </c>
      <c r="E783" s="6">
        <f t="shared" si="12"/>
        <v>0</v>
      </c>
      <c r="F783" s="6">
        <v>0</v>
      </c>
      <c r="G783" s="6">
        <v>0</v>
      </c>
      <c r="H783" s="7">
        <v>1000000</v>
      </c>
      <c r="I783" s="6">
        <v>0</v>
      </c>
      <c r="J783" s="6">
        <v>0</v>
      </c>
      <c r="K783" s="8">
        <v>0</v>
      </c>
    </row>
    <row r="784" spans="1:11" x14ac:dyDescent="0.25">
      <c r="A784" s="3" t="s">
        <v>592</v>
      </c>
      <c r="B784" s="4" t="s">
        <v>23</v>
      </c>
      <c r="C784" s="5" t="s">
        <v>603</v>
      </c>
      <c r="D784" s="6">
        <v>0</v>
      </c>
      <c r="E784" s="6">
        <f t="shared" si="12"/>
        <v>0</v>
      </c>
      <c r="F784" s="6">
        <v>0</v>
      </c>
      <c r="G784" s="6">
        <v>0</v>
      </c>
      <c r="H784" s="7">
        <v>0</v>
      </c>
      <c r="I784" s="6">
        <v>0</v>
      </c>
      <c r="J784" s="6">
        <v>0</v>
      </c>
      <c r="K784" s="8">
        <v>0</v>
      </c>
    </row>
    <row r="785" spans="1:11" x14ac:dyDescent="0.25">
      <c r="A785" s="3" t="s">
        <v>592</v>
      </c>
      <c r="B785" s="4" t="s">
        <v>23</v>
      </c>
      <c r="C785" s="5" t="s">
        <v>604</v>
      </c>
      <c r="D785" s="6">
        <v>25000</v>
      </c>
      <c r="E785" s="6">
        <f t="shared" si="12"/>
        <v>25000</v>
      </c>
      <c r="F785" s="6">
        <v>25000</v>
      </c>
      <c r="G785" s="6">
        <v>0</v>
      </c>
      <c r="H785" s="7">
        <v>0</v>
      </c>
      <c r="I785" s="6">
        <v>0</v>
      </c>
      <c r="J785" s="6">
        <v>0</v>
      </c>
      <c r="K785" s="8">
        <v>0</v>
      </c>
    </row>
    <row r="786" spans="1:11" x14ac:dyDescent="0.25">
      <c r="A786" s="3" t="s">
        <v>592</v>
      </c>
      <c r="B786" s="4" t="s">
        <v>23</v>
      </c>
      <c r="C786" s="5" t="s">
        <v>26</v>
      </c>
      <c r="D786" s="6">
        <v>-8218074</v>
      </c>
      <c r="E786" s="6">
        <f t="shared" si="12"/>
        <v>0</v>
      </c>
      <c r="F786" s="6">
        <v>102366667</v>
      </c>
      <c r="G786" s="6">
        <v>-102366667</v>
      </c>
      <c r="H786" s="7">
        <v>-8218074</v>
      </c>
      <c r="I786" s="6">
        <v>0</v>
      </c>
      <c r="J786" s="6">
        <v>0</v>
      </c>
      <c r="K786" s="8">
        <v>0</v>
      </c>
    </row>
    <row r="787" spans="1:11" x14ac:dyDescent="0.25">
      <c r="A787" s="3" t="s">
        <v>592</v>
      </c>
      <c r="B787" s="4" t="s">
        <v>23</v>
      </c>
      <c r="C787" s="5" t="s">
        <v>29</v>
      </c>
      <c r="D787" s="6">
        <v>0</v>
      </c>
      <c r="E787" s="6">
        <f t="shared" si="12"/>
        <v>0</v>
      </c>
      <c r="F787" s="6">
        <v>-24973702</v>
      </c>
      <c r="G787" s="6">
        <v>24973702</v>
      </c>
      <c r="H787" s="7">
        <v>0</v>
      </c>
      <c r="I787" s="6">
        <v>0</v>
      </c>
      <c r="J787" s="6">
        <v>0</v>
      </c>
      <c r="K787" s="8">
        <v>0</v>
      </c>
    </row>
    <row r="788" spans="1:11" x14ac:dyDescent="0.25">
      <c r="A788" s="3" t="s">
        <v>592</v>
      </c>
      <c r="B788" s="4" t="s">
        <v>25</v>
      </c>
      <c r="C788" s="5" t="s">
        <v>26</v>
      </c>
      <c r="D788" s="6">
        <v>4537265323</v>
      </c>
      <c r="E788" s="6">
        <f t="shared" si="12"/>
        <v>978325997</v>
      </c>
      <c r="F788" s="6">
        <v>245325997</v>
      </c>
      <c r="G788" s="6">
        <v>733000000</v>
      </c>
      <c r="H788" s="7">
        <v>2735130010</v>
      </c>
      <c r="I788" s="6">
        <v>801023697</v>
      </c>
      <c r="J788" s="6">
        <v>22785619</v>
      </c>
      <c r="K788" s="8">
        <v>26148.6</v>
      </c>
    </row>
    <row r="789" spans="1:11" x14ac:dyDescent="0.25">
      <c r="A789" s="3" t="s">
        <v>592</v>
      </c>
      <c r="B789" s="4" t="s">
        <v>25</v>
      </c>
      <c r="C789" s="5" t="s">
        <v>169</v>
      </c>
      <c r="D789" s="6">
        <v>240000</v>
      </c>
      <c r="E789" s="6">
        <f t="shared" si="12"/>
        <v>0</v>
      </c>
      <c r="F789" s="6">
        <v>0</v>
      </c>
      <c r="G789" s="6">
        <v>0</v>
      </c>
      <c r="H789" s="7">
        <v>0</v>
      </c>
      <c r="I789" s="6">
        <v>240000</v>
      </c>
      <c r="J789" s="6">
        <v>0</v>
      </c>
      <c r="K789" s="8">
        <v>0</v>
      </c>
    </row>
    <row r="790" spans="1:11" x14ac:dyDescent="0.25">
      <c r="A790" s="3" t="s">
        <v>592</v>
      </c>
      <c r="B790" s="4" t="s">
        <v>25</v>
      </c>
      <c r="C790" s="5" t="s">
        <v>338</v>
      </c>
      <c r="D790" s="6">
        <v>10200000</v>
      </c>
      <c r="E790" s="6">
        <f t="shared" si="12"/>
        <v>5100000</v>
      </c>
      <c r="F790" s="6">
        <v>5100000</v>
      </c>
      <c r="G790" s="6">
        <v>0</v>
      </c>
      <c r="H790" s="7">
        <v>0</v>
      </c>
      <c r="I790" s="6">
        <v>5100000</v>
      </c>
      <c r="J790" s="6">
        <v>0</v>
      </c>
      <c r="K790" s="8">
        <v>0</v>
      </c>
    </row>
    <row r="791" spans="1:11" x14ac:dyDescent="0.25">
      <c r="A791" s="3" t="s">
        <v>592</v>
      </c>
      <c r="B791" s="4" t="s">
        <v>25</v>
      </c>
      <c r="C791" s="5" t="s">
        <v>605</v>
      </c>
      <c r="D791" s="6">
        <v>8181450</v>
      </c>
      <c r="E791" s="6">
        <f t="shared" si="12"/>
        <v>0</v>
      </c>
      <c r="F791" s="6">
        <v>0</v>
      </c>
      <c r="G791" s="6">
        <v>0</v>
      </c>
      <c r="H791" s="7">
        <v>8181450</v>
      </c>
      <c r="I791" s="6">
        <v>0</v>
      </c>
      <c r="J791" s="6">
        <v>0</v>
      </c>
      <c r="K791" s="8">
        <v>0</v>
      </c>
    </row>
    <row r="792" spans="1:11" x14ac:dyDescent="0.25">
      <c r="A792" s="3" t="s">
        <v>592</v>
      </c>
      <c r="B792" s="4" t="s">
        <v>25</v>
      </c>
      <c r="C792" s="5" t="s">
        <v>606</v>
      </c>
      <c r="D792" s="6">
        <v>29974228</v>
      </c>
      <c r="E792" s="6">
        <f t="shared" si="12"/>
        <v>16747025</v>
      </c>
      <c r="F792" s="6">
        <v>16747025</v>
      </c>
      <c r="G792" s="6">
        <v>0</v>
      </c>
      <c r="H792" s="7">
        <v>0</v>
      </c>
      <c r="I792" s="6">
        <v>13227203</v>
      </c>
      <c r="J792" s="6">
        <v>0</v>
      </c>
      <c r="K792" s="8">
        <v>0</v>
      </c>
    </row>
    <row r="793" spans="1:11" x14ac:dyDescent="0.25">
      <c r="A793" s="3" t="s">
        <v>592</v>
      </c>
      <c r="B793" s="4" t="s">
        <v>25</v>
      </c>
      <c r="C793" s="5" t="s">
        <v>607</v>
      </c>
      <c r="D793" s="6">
        <v>530448</v>
      </c>
      <c r="E793" s="6">
        <f t="shared" si="12"/>
        <v>530448</v>
      </c>
      <c r="F793" s="6">
        <v>530448</v>
      </c>
      <c r="G793" s="6">
        <v>0</v>
      </c>
      <c r="H793" s="7">
        <v>0</v>
      </c>
      <c r="I793" s="6">
        <v>0</v>
      </c>
      <c r="J793" s="6">
        <v>0</v>
      </c>
      <c r="K793" s="8">
        <v>0.5</v>
      </c>
    </row>
    <row r="794" spans="1:11" x14ac:dyDescent="0.25">
      <c r="A794" s="3" t="s">
        <v>592</v>
      </c>
      <c r="B794" s="4" t="s">
        <v>25</v>
      </c>
      <c r="C794" s="5" t="s">
        <v>511</v>
      </c>
      <c r="D794" s="6">
        <v>750000</v>
      </c>
      <c r="E794" s="6">
        <f t="shared" si="12"/>
        <v>0</v>
      </c>
      <c r="F794" s="6">
        <v>0</v>
      </c>
      <c r="G794" s="6">
        <v>0</v>
      </c>
      <c r="H794" s="7">
        <v>750000</v>
      </c>
      <c r="I794" s="6">
        <v>0</v>
      </c>
      <c r="J794" s="6">
        <v>0</v>
      </c>
      <c r="K794" s="8">
        <v>0</v>
      </c>
    </row>
    <row r="795" spans="1:11" x14ac:dyDescent="0.25">
      <c r="A795" s="3" t="s">
        <v>592</v>
      </c>
      <c r="B795" s="4" t="s">
        <v>25</v>
      </c>
      <c r="C795" s="5" t="s">
        <v>608</v>
      </c>
      <c r="D795" s="6">
        <v>74153</v>
      </c>
      <c r="E795" s="6">
        <f t="shared" si="12"/>
        <v>74153</v>
      </c>
      <c r="F795" s="6">
        <v>74153</v>
      </c>
      <c r="G795" s="6">
        <v>0</v>
      </c>
      <c r="H795" s="7">
        <v>0</v>
      </c>
      <c r="I795" s="6">
        <v>0</v>
      </c>
      <c r="J795" s="6">
        <v>0</v>
      </c>
      <c r="K795" s="8">
        <v>0</v>
      </c>
    </row>
    <row r="796" spans="1:11" x14ac:dyDescent="0.25">
      <c r="A796" s="3" t="s">
        <v>592</v>
      </c>
      <c r="B796" s="4" t="s">
        <v>25</v>
      </c>
      <c r="C796" s="5" t="s">
        <v>175</v>
      </c>
      <c r="D796" s="6">
        <v>156116</v>
      </c>
      <c r="E796" s="6">
        <f t="shared" si="12"/>
        <v>156116</v>
      </c>
      <c r="F796" s="6">
        <v>156116</v>
      </c>
      <c r="G796" s="6">
        <v>0</v>
      </c>
      <c r="H796" s="7">
        <v>0</v>
      </c>
      <c r="I796" s="6">
        <v>0</v>
      </c>
      <c r="J796" s="6">
        <v>0</v>
      </c>
      <c r="K796" s="8">
        <v>0</v>
      </c>
    </row>
    <row r="797" spans="1:11" x14ac:dyDescent="0.25">
      <c r="A797" s="3" t="s">
        <v>592</v>
      </c>
      <c r="B797" s="4" t="s">
        <v>25</v>
      </c>
      <c r="C797" s="5" t="s">
        <v>609</v>
      </c>
      <c r="D797" s="6">
        <v>660000</v>
      </c>
      <c r="E797" s="6">
        <f t="shared" si="12"/>
        <v>660000</v>
      </c>
      <c r="F797" s="6">
        <v>660000</v>
      </c>
      <c r="G797" s="6">
        <v>0</v>
      </c>
      <c r="H797" s="7">
        <v>0</v>
      </c>
      <c r="I797" s="6">
        <v>0</v>
      </c>
      <c r="J797" s="6">
        <v>0</v>
      </c>
      <c r="K797" s="8">
        <v>0.9</v>
      </c>
    </row>
    <row r="798" spans="1:11" x14ac:dyDescent="0.25">
      <c r="A798" s="3" t="s">
        <v>592</v>
      </c>
      <c r="B798" s="4" t="s">
        <v>25</v>
      </c>
      <c r="C798" s="5" t="s">
        <v>610</v>
      </c>
      <c r="D798" s="6">
        <v>2000000</v>
      </c>
      <c r="E798" s="6">
        <f t="shared" si="12"/>
        <v>2000000</v>
      </c>
      <c r="F798" s="6">
        <v>2000000</v>
      </c>
      <c r="G798" s="6">
        <v>0</v>
      </c>
      <c r="H798" s="7">
        <v>0</v>
      </c>
      <c r="I798" s="6">
        <v>0</v>
      </c>
      <c r="J798" s="6">
        <v>0</v>
      </c>
      <c r="K798" s="8">
        <v>0</v>
      </c>
    </row>
    <row r="799" spans="1:11" x14ac:dyDescent="0.25">
      <c r="A799" s="3" t="s">
        <v>592</v>
      </c>
      <c r="B799" s="4" t="s">
        <v>25</v>
      </c>
      <c r="C799" s="5" t="s">
        <v>29</v>
      </c>
      <c r="D799" s="6">
        <v>-4723798</v>
      </c>
      <c r="E799" s="6">
        <f t="shared" si="12"/>
        <v>0</v>
      </c>
      <c r="F799" s="6">
        <v>-92233333</v>
      </c>
      <c r="G799" s="6">
        <v>92233333</v>
      </c>
      <c r="H799" s="7">
        <v>-4723798</v>
      </c>
      <c r="I799" s="6">
        <v>0</v>
      </c>
      <c r="J799" s="6">
        <v>0</v>
      </c>
      <c r="K799" s="8">
        <v>0</v>
      </c>
    </row>
    <row r="800" spans="1:11" x14ac:dyDescent="0.25">
      <c r="A800" s="3" t="s">
        <v>592</v>
      </c>
      <c r="B800" s="4" t="s">
        <v>25</v>
      </c>
      <c r="C800" s="5" t="s">
        <v>35</v>
      </c>
      <c r="D800" s="6">
        <v>0</v>
      </c>
      <c r="E800" s="6">
        <f t="shared" si="12"/>
        <v>0</v>
      </c>
      <c r="F800" s="6">
        <v>-12292</v>
      </c>
      <c r="G800" s="6">
        <v>12292</v>
      </c>
      <c r="H800" s="7">
        <v>0</v>
      </c>
      <c r="I800" s="6">
        <v>0</v>
      </c>
      <c r="J800" s="6">
        <v>0</v>
      </c>
      <c r="K800" s="8">
        <v>0</v>
      </c>
    </row>
    <row r="801" spans="1:11" x14ac:dyDescent="0.25">
      <c r="A801" s="3" t="s">
        <v>592</v>
      </c>
      <c r="B801" s="4" t="s">
        <v>28</v>
      </c>
      <c r="C801" s="5" t="s">
        <v>29</v>
      </c>
      <c r="D801" s="6">
        <v>4867932187</v>
      </c>
      <c r="E801" s="6">
        <f t="shared" si="12"/>
        <v>1108869602</v>
      </c>
      <c r="F801" s="6">
        <v>271236269</v>
      </c>
      <c r="G801" s="6">
        <v>837633333</v>
      </c>
      <c r="H801" s="7">
        <v>2832661687</v>
      </c>
      <c r="I801" s="6">
        <v>900516058</v>
      </c>
      <c r="J801" s="6">
        <v>25884840</v>
      </c>
      <c r="K801" s="8">
        <v>26297.8</v>
      </c>
    </row>
    <row r="802" spans="1:11" x14ac:dyDescent="0.25">
      <c r="A802" s="3" t="s">
        <v>592</v>
      </c>
      <c r="B802" s="4" t="s">
        <v>28</v>
      </c>
      <c r="C802" s="5" t="s">
        <v>611</v>
      </c>
      <c r="D802" s="6">
        <v>2500000</v>
      </c>
      <c r="E802" s="6">
        <f t="shared" si="12"/>
        <v>0</v>
      </c>
      <c r="F802" s="6">
        <v>0</v>
      </c>
      <c r="G802" s="6">
        <v>0</v>
      </c>
      <c r="H802" s="7">
        <v>2500000</v>
      </c>
      <c r="I802" s="6">
        <v>0</v>
      </c>
      <c r="J802" s="6">
        <v>0</v>
      </c>
      <c r="K802" s="8">
        <v>0</v>
      </c>
    </row>
    <row r="803" spans="1:11" x14ac:dyDescent="0.25">
      <c r="A803" s="3" t="s">
        <v>592</v>
      </c>
      <c r="B803" s="4" t="s">
        <v>28</v>
      </c>
      <c r="C803" s="5" t="s">
        <v>612</v>
      </c>
      <c r="D803" s="6">
        <v>623969</v>
      </c>
      <c r="E803" s="6">
        <f t="shared" si="12"/>
        <v>623969</v>
      </c>
      <c r="F803" s="6">
        <v>623969</v>
      </c>
      <c r="G803" s="6">
        <v>0</v>
      </c>
      <c r="H803" s="7">
        <v>0</v>
      </c>
      <c r="I803" s="6">
        <v>0</v>
      </c>
      <c r="J803" s="6">
        <v>0</v>
      </c>
      <c r="K803" s="8">
        <v>1.4</v>
      </c>
    </row>
    <row r="804" spans="1:11" x14ac:dyDescent="0.25">
      <c r="A804" s="3" t="s">
        <v>592</v>
      </c>
      <c r="B804" s="4" t="s">
        <v>28</v>
      </c>
      <c r="C804" s="5" t="s">
        <v>613</v>
      </c>
      <c r="D804" s="6">
        <v>218825</v>
      </c>
      <c r="E804" s="6">
        <f t="shared" si="12"/>
        <v>218825</v>
      </c>
      <c r="F804" s="6">
        <v>218825</v>
      </c>
      <c r="G804" s="6">
        <v>0</v>
      </c>
      <c r="H804" s="7">
        <v>0</v>
      </c>
      <c r="I804" s="6">
        <v>0</v>
      </c>
      <c r="J804" s="6">
        <v>0</v>
      </c>
      <c r="K804" s="8">
        <v>1</v>
      </c>
    </row>
    <row r="805" spans="1:11" x14ac:dyDescent="0.25">
      <c r="A805" s="3" t="s">
        <v>592</v>
      </c>
      <c r="B805" s="4" t="s">
        <v>28</v>
      </c>
      <c r="C805" s="5" t="s">
        <v>185</v>
      </c>
      <c r="D805" s="6">
        <v>210000</v>
      </c>
      <c r="E805" s="6">
        <f t="shared" si="12"/>
        <v>105000</v>
      </c>
      <c r="F805" s="6">
        <v>105000</v>
      </c>
      <c r="G805" s="6">
        <v>0</v>
      </c>
      <c r="H805" s="7">
        <v>0</v>
      </c>
      <c r="I805" s="6">
        <v>105000</v>
      </c>
      <c r="J805" s="6">
        <v>0</v>
      </c>
      <c r="K805" s="8">
        <v>1</v>
      </c>
    </row>
    <row r="806" spans="1:11" x14ac:dyDescent="0.25">
      <c r="A806" s="3" t="s">
        <v>592</v>
      </c>
      <c r="B806" s="4" t="s">
        <v>28</v>
      </c>
      <c r="C806" s="5" t="s">
        <v>614</v>
      </c>
      <c r="D806" s="6">
        <v>1217787</v>
      </c>
      <c r="E806" s="6">
        <f t="shared" si="12"/>
        <v>1217787</v>
      </c>
      <c r="F806" s="6">
        <v>1217787</v>
      </c>
      <c r="G806" s="6">
        <v>0</v>
      </c>
      <c r="H806" s="7">
        <v>0</v>
      </c>
      <c r="I806" s="6">
        <v>0</v>
      </c>
      <c r="J806" s="6">
        <v>0</v>
      </c>
      <c r="K806" s="8">
        <v>0.9</v>
      </c>
    </row>
    <row r="807" spans="1:11" x14ac:dyDescent="0.25">
      <c r="A807" s="3" t="s">
        <v>592</v>
      </c>
      <c r="B807" s="4" t="s">
        <v>28</v>
      </c>
      <c r="C807" s="5" t="s">
        <v>615</v>
      </c>
      <c r="D807" s="6">
        <v>1100000</v>
      </c>
      <c r="E807" s="6">
        <f t="shared" si="12"/>
        <v>0</v>
      </c>
      <c r="F807" s="6">
        <v>0</v>
      </c>
      <c r="G807" s="6">
        <v>0</v>
      </c>
      <c r="H807" s="7">
        <v>1100000</v>
      </c>
      <c r="I807" s="6">
        <v>0</v>
      </c>
      <c r="J807" s="6">
        <v>0</v>
      </c>
      <c r="K807" s="8">
        <v>0</v>
      </c>
    </row>
    <row r="808" spans="1:11" x14ac:dyDescent="0.25">
      <c r="A808" s="3" t="s">
        <v>592</v>
      </c>
      <c r="B808" s="4" t="s">
        <v>28</v>
      </c>
      <c r="C808" s="5" t="s">
        <v>616</v>
      </c>
      <c r="D808" s="6">
        <v>305145</v>
      </c>
      <c r="E808" s="6">
        <f t="shared" si="12"/>
        <v>305145</v>
      </c>
      <c r="F808" s="6">
        <v>305145</v>
      </c>
      <c r="G808" s="6">
        <v>0</v>
      </c>
      <c r="H808" s="7">
        <v>0</v>
      </c>
      <c r="I808" s="6">
        <v>0</v>
      </c>
      <c r="J808" s="6">
        <v>0</v>
      </c>
      <c r="K808" s="8">
        <v>0.8</v>
      </c>
    </row>
    <row r="809" spans="1:11" x14ac:dyDescent="0.25">
      <c r="A809" s="3" t="s">
        <v>592</v>
      </c>
      <c r="B809" s="4" t="s">
        <v>28</v>
      </c>
      <c r="C809" s="5" t="s">
        <v>617</v>
      </c>
      <c r="D809" s="6">
        <v>1000000</v>
      </c>
      <c r="E809" s="6">
        <f t="shared" si="12"/>
        <v>1000000</v>
      </c>
      <c r="F809" s="6">
        <v>1000000</v>
      </c>
      <c r="G809" s="6">
        <v>0</v>
      </c>
      <c r="H809" s="7">
        <v>0</v>
      </c>
      <c r="I809" s="6">
        <v>0</v>
      </c>
      <c r="J809" s="6">
        <v>0</v>
      </c>
      <c r="K809" s="8">
        <v>0</v>
      </c>
    </row>
    <row r="810" spans="1:11" x14ac:dyDescent="0.25">
      <c r="A810" s="3" t="s">
        <v>592</v>
      </c>
      <c r="B810" s="4" t="s">
        <v>28</v>
      </c>
      <c r="C810" s="5" t="s">
        <v>618</v>
      </c>
      <c r="D810" s="6">
        <v>200634</v>
      </c>
      <c r="E810" s="6">
        <f t="shared" si="12"/>
        <v>100317</v>
      </c>
      <c r="F810" s="6">
        <v>100317</v>
      </c>
      <c r="G810" s="6">
        <v>0</v>
      </c>
      <c r="H810" s="7">
        <v>0</v>
      </c>
      <c r="I810" s="6">
        <v>100317</v>
      </c>
      <c r="J810" s="6">
        <v>0</v>
      </c>
      <c r="K810" s="8">
        <v>0.9</v>
      </c>
    </row>
    <row r="811" spans="1:11" x14ac:dyDescent="0.25">
      <c r="A811" s="3" t="s">
        <v>592</v>
      </c>
      <c r="B811" s="4" t="s">
        <v>28</v>
      </c>
      <c r="C811" s="5" t="s">
        <v>619</v>
      </c>
      <c r="D811" s="6">
        <v>500000</v>
      </c>
      <c r="E811" s="6">
        <f t="shared" si="12"/>
        <v>250000</v>
      </c>
      <c r="F811" s="6">
        <v>250000</v>
      </c>
      <c r="G811" s="6">
        <v>0</v>
      </c>
      <c r="H811" s="7">
        <v>0</v>
      </c>
      <c r="I811" s="6">
        <v>250000</v>
      </c>
      <c r="J811" s="6">
        <v>0</v>
      </c>
      <c r="K811" s="8">
        <v>0</v>
      </c>
    </row>
    <row r="812" spans="1:11" x14ac:dyDescent="0.25">
      <c r="A812" s="3" t="s">
        <v>592</v>
      </c>
      <c r="B812" s="4" t="s">
        <v>28</v>
      </c>
      <c r="C812" s="5" t="s">
        <v>620</v>
      </c>
      <c r="D812" s="6">
        <v>30000</v>
      </c>
      <c r="E812" s="6">
        <f t="shared" si="12"/>
        <v>15000</v>
      </c>
      <c r="F812" s="6">
        <v>15000</v>
      </c>
      <c r="G812" s="6">
        <v>0</v>
      </c>
      <c r="H812" s="7">
        <v>0</v>
      </c>
      <c r="I812" s="6">
        <v>15000</v>
      </c>
      <c r="J812" s="6">
        <v>0</v>
      </c>
      <c r="K812" s="8">
        <v>0</v>
      </c>
    </row>
    <row r="813" spans="1:11" x14ac:dyDescent="0.25">
      <c r="A813" s="3" t="s">
        <v>592</v>
      </c>
      <c r="B813" s="4" t="s">
        <v>28</v>
      </c>
      <c r="C813" s="5" t="s">
        <v>621</v>
      </c>
      <c r="D813" s="6">
        <v>212804</v>
      </c>
      <c r="E813" s="6">
        <f t="shared" si="12"/>
        <v>49250</v>
      </c>
      <c r="F813" s="6">
        <v>49250</v>
      </c>
      <c r="G813" s="6">
        <v>0</v>
      </c>
      <c r="H813" s="7">
        <v>0</v>
      </c>
      <c r="I813" s="6">
        <v>212804</v>
      </c>
      <c r="J813" s="6">
        <v>-49250</v>
      </c>
      <c r="K813" s="8">
        <v>0.2</v>
      </c>
    </row>
    <row r="814" spans="1:11" x14ac:dyDescent="0.25">
      <c r="A814" s="3" t="s">
        <v>592</v>
      </c>
      <c r="B814" s="4" t="s">
        <v>28</v>
      </c>
      <c r="C814" s="5" t="s">
        <v>35</v>
      </c>
      <c r="D814" s="6">
        <v>434889952</v>
      </c>
      <c r="E814" s="6">
        <f t="shared" si="12"/>
        <v>-1825000</v>
      </c>
      <c r="F814" s="6">
        <v>372562500</v>
      </c>
      <c r="G814" s="6">
        <v>-374387500</v>
      </c>
      <c r="H814" s="7">
        <v>-13285048</v>
      </c>
      <c r="I814" s="6">
        <v>0</v>
      </c>
      <c r="J814" s="6">
        <v>450000000</v>
      </c>
      <c r="K814" s="8">
        <v>0</v>
      </c>
    </row>
    <row r="815" spans="1:11" x14ac:dyDescent="0.25">
      <c r="A815" s="3" t="s">
        <v>592</v>
      </c>
      <c r="B815" s="4" t="s">
        <v>28</v>
      </c>
      <c r="C815" s="5" t="s">
        <v>622</v>
      </c>
      <c r="D815" s="6">
        <v>600000</v>
      </c>
      <c r="E815" s="6">
        <f t="shared" si="12"/>
        <v>600000</v>
      </c>
      <c r="F815" s="6">
        <v>600000</v>
      </c>
      <c r="G815" s="6">
        <v>0</v>
      </c>
      <c r="H815" s="7">
        <v>0</v>
      </c>
      <c r="I815" s="6">
        <v>0</v>
      </c>
      <c r="J815" s="6">
        <v>0</v>
      </c>
      <c r="K815" s="8">
        <v>0</v>
      </c>
    </row>
    <row r="816" spans="1:11" x14ac:dyDescent="0.25">
      <c r="A816" s="3" t="s">
        <v>592</v>
      </c>
      <c r="B816" s="4" t="s">
        <v>28</v>
      </c>
      <c r="C816" s="5" t="s">
        <v>41</v>
      </c>
      <c r="D816" s="6">
        <v>0</v>
      </c>
      <c r="E816" s="6">
        <f t="shared" si="12"/>
        <v>0</v>
      </c>
      <c r="F816" s="6">
        <v>-370004445</v>
      </c>
      <c r="G816" s="6">
        <v>370004445</v>
      </c>
      <c r="H816" s="7">
        <v>0</v>
      </c>
      <c r="I816" s="6">
        <v>0</v>
      </c>
      <c r="J816" s="6">
        <v>0</v>
      </c>
      <c r="K816" s="8">
        <v>0</v>
      </c>
    </row>
    <row r="817" spans="1:11" x14ac:dyDescent="0.25">
      <c r="A817" s="3" t="s">
        <v>592</v>
      </c>
      <c r="B817" s="4" t="s">
        <v>34</v>
      </c>
      <c r="C817" s="5" t="s">
        <v>35</v>
      </c>
      <c r="D817" s="6">
        <v>3972963677</v>
      </c>
      <c r="E817" s="6">
        <f t="shared" si="12"/>
        <v>610162421</v>
      </c>
      <c r="F817" s="6">
        <v>585748527</v>
      </c>
      <c r="G817" s="6">
        <v>24413894</v>
      </c>
      <c r="H817" s="7">
        <v>2903252129</v>
      </c>
      <c r="I817" s="6">
        <v>433698651</v>
      </c>
      <c r="J817" s="6">
        <v>25850476</v>
      </c>
      <c r="K817" s="8">
        <v>26733.3</v>
      </c>
    </row>
    <row r="818" spans="1:11" x14ac:dyDescent="0.25">
      <c r="A818" s="3" t="s">
        <v>592</v>
      </c>
      <c r="B818" s="4" t="s">
        <v>34</v>
      </c>
      <c r="C818" s="5" t="s">
        <v>623</v>
      </c>
      <c r="D818" s="6">
        <v>-500000</v>
      </c>
      <c r="E818" s="6">
        <f t="shared" si="12"/>
        <v>0</v>
      </c>
      <c r="F818" s="6">
        <v>0</v>
      </c>
      <c r="G818" s="6">
        <v>0</v>
      </c>
      <c r="H818" s="7">
        <v>-500000</v>
      </c>
      <c r="I818" s="6">
        <v>0</v>
      </c>
      <c r="J818" s="6">
        <v>0</v>
      </c>
      <c r="K818" s="8">
        <v>0</v>
      </c>
    </row>
    <row r="819" spans="1:11" x14ac:dyDescent="0.25">
      <c r="A819" s="3" t="s">
        <v>592</v>
      </c>
      <c r="B819" s="4" t="s">
        <v>34</v>
      </c>
      <c r="C819" s="5" t="s">
        <v>36</v>
      </c>
      <c r="D819" s="6">
        <v>-441133</v>
      </c>
      <c r="E819" s="6">
        <f t="shared" si="12"/>
        <v>-160598</v>
      </c>
      <c r="F819" s="6">
        <v>-160598</v>
      </c>
      <c r="G819" s="6">
        <v>0</v>
      </c>
      <c r="H819" s="7">
        <v>-280535</v>
      </c>
      <c r="I819" s="6">
        <v>0</v>
      </c>
      <c r="J819" s="6">
        <v>0</v>
      </c>
      <c r="K819" s="8">
        <v>0</v>
      </c>
    </row>
    <row r="820" spans="1:11" x14ac:dyDescent="0.25">
      <c r="A820" s="3" t="s">
        <v>592</v>
      </c>
      <c r="B820" s="4" t="s">
        <v>34</v>
      </c>
      <c r="C820" s="5" t="s">
        <v>529</v>
      </c>
      <c r="D820" s="6">
        <v>-4043532</v>
      </c>
      <c r="E820" s="6">
        <f t="shared" si="12"/>
        <v>-2021766</v>
      </c>
      <c r="F820" s="6">
        <v>-2021766</v>
      </c>
      <c r="G820" s="6">
        <v>0</v>
      </c>
      <c r="H820" s="7">
        <v>0</v>
      </c>
      <c r="I820" s="6">
        <v>-2021766</v>
      </c>
      <c r="J820" s="6">
        <v>0</v>
      </c>
      <c r="K820" s="8">
        <v>0</v>
      </c>
    </row>
    <row r="821" spans="1:11" x14ac:dyDescent="0.25">
      <c r="A821" s="3" t="s">
        <v>592</v>
      </c>
      <c r="B821" s="4" t="s">
        <v>34</v>
      </c>
      <c r="C821" s="5" t="s">
        <v>108</v>
      </c>
      <c r="D821" s="6">
        <v>-3461717</v>
      </c>
      <c r="E821" s="6">
        <f t="shared" si="12"/>
        <v>-3461717</v>
      </c>
      <c r="F821" s="6">
        <v>-3461717</v>
      </c>
      <c r="G821" s="6">
        <v>0</v>
      </c>
      <c r="H821" s="7">
        <v>0</v>
      </c>
      <c r="I821" s="6">
        <v>0</v>
      </c>
      <c r="J821" s="6">
        <v>0</v>
      </c>
      <c r="K821" s="8">
        <v>0</v>
      </c>
    </row>
    <row r="822" spans="1:11" x14ac:dyDescent="0.25">
      <c r="A822" s="3" t="s">
        <v>592</v>
      </c>
      <c r="B822" s="4" t="s">
        <v>34</v>
      </c>
      <c r="C822" s="5" t="s">
        <v>371</v>
      </c>
      <c r="D822" s="6">
        <v>-800000</v>
      </c>
      <c r="E822" s="6">
        <f t="shared" si="12"/>
        <v>0</v>
      </c>
      <c r="F822" s="6">
        <v>0</v>
      </c>
      <c r="G822" s="6">
        <v>0</v>
      </c>
      <c r="H822" s="7">
        <v>-800000</v>
      </c>
      <c r="I822" s="6">
        <v>0</v>
      </c>
      <c r="J822" s="6">
        <v>0</v>
      </c>
      <c r="K822" s="8">
        <v>0</v>
      </c>
    </row>
    <row r="823" spans="1:11" x14ac:dyDescent="0.25">
      <c r="A823" s="3" t="s">
        <v>592</v>
      </c>
      <c r="B823" s="4" t="s">
        <v>34</v>
      </c>
      <c r="C823" s="5" t="s">
        <v>624</v>
      </c>
      <c r="D823" s="6">
        <v>5500000</v>
      </c>
      <c r="E823" s="6">
        <f t="shared" si="12"/>
        <v>2750000</v>
      </c>
      <c r="F823" s="6">
        <v>2750000</v>
      </c>
      <c r="G823" s="6">
        <v>0</v>
      </c>
      <c r="H823" s="7">
        <v>2750000</v>
      </c>
      <c r="I823" s="6">
        <v>0</v>
      </c>
      <c r="J823" s="6">
        <v>0</v>
      </c>
      <c r="K823" s="8">
        <v>0</v>
      </c>
    </row>
    <row r="824" spans="1:11" x14ac:dyDescent="0.25">
      <c r="A824" s="3" t="s">
        <v>592</v>
      </c>
      <c r="B824" s="4" t="s">
        <v>34</v>
      </c>
      <c r="C824" s="5" t="s">
        <v>41</v>
      </c>
      <c r="D824" s="6">
        <v>-212320784</v>
      </c>
      <c r="E824" s="6">
        <f t="shared" si="12"/>
        <v>5481365</v>
      </c>
      <c r="F824" s="6">
        <v>-545132164</v>
      </c>
      <c r="G824" s="6">
        <v>550613529</v>
      </c>
      <c r="H824" s="7">
        <v>-217668514</v>
      </c>
      <c r="I824" s="6">
        <v>-133635</v>
      </c>
      <c r="J824" s="6">
        <v>0</v>
      </c>
      <c r="K824" s="8">
        <v>0</v>
      </c>
    </row>
    <row r="825" spans="1:11" x14ac:dyDescent="0.25">
      <c r="A825" s="3" t="s">
        <v>592</v>
      </c>
      <c r="B825" s="4" t="s">
        <v>34</v>
      </c>
      <c r="C825" s="5" t="s">
        <v>625</v>
      </c>
      <c r="D825" s="6">
        <v>15000000</v>
      </c>
      <c r="E825" s="6">
        <f t="shared" si="12"/>
        <v>0</v>
      </c>
      <c r="F825" s="6">
        <v>0</v>
      </c>
      <c r="G825" s="6">
        <v>0</v>
      </c>
      <c r="H825" s="7">
        <v>15000000</v>
      </c>
      <c r="I825" s="6">
        <v>0</v>
      </c>
      <c r="J825" s="6">
        <v>0</v>
      </c>
      <c r="K825" s="8">
        <v>0</v>
      </c>
    </row>
    <row r="826" spans="1:11" x14ac:dyDescent="0.25">
      <c r="A826" s="3" t="s">
        <v>592</v>
      </c>
      <c r="B826" s="4" t="s">
        <v>34</v>
      </c>
      <c r="C826" s="5" t="s">
        <v>626</v>
      </c>
      <c r="D826" s="6">
        <v>-13050000</v>
      </c>
      <c r="E826" s="6">
        <f t="shared" si="12"/>
        <v>0</v>
      </c>
      <c r="F826" s="6">
        <v>0</v>
      </c>
      <c r="G826" s="6">
        <v>0</v>
      </c>
      <c r="H826" s="7">
        <v>-13050000</v>
      </c>
      <c r="I826" s="6">
        <v>0</v>
      </c>
      <c r="J826" s="6">
        <v>0</v>
      </c>
      <c r="K826" s="8">
        <v>0</v>
      </c>
    </row>
    <row r="827" spans="1:11" x14ac:dyDescent="0.25">
      <c r="A827" s="3" t="s">
        <v>592</v>
      </c>
      <c r="B827" s="4" t="s">
        <v>3</v>
      </c>
      <c r="C827" s="5" t="s">
        <v>41</v>
      </c>
      <c r="D827" s="6">
        <v>5056931482</v>
      </c>
      <c r="E827" s="6">
        <f t="shared" si="12"/>
        <v>1222058740</v>
      </c>
      <c r="F827" s="6">
        <v>416818195</v>
      </c>
      <c r="G827" s="6">
        <v>805240545</v>
      </c>
      <c r="H827" s="7">
        <v>2819411196</v>
      </c>
      <c r="I827" s="6">
        <v>990050158</v>
      </c>
      <c r="J827" s="6">
        <v>25411388</v>
      </c>
      <c r="K827" s="8">
        <v>26544.5</v>
      </c>
    </row>
    <row r="828" spans="1:11" x14ac:dyDescent="0.25">
      <c r="A828" s="3" t="s">
        <v>592</v>
      </c>
      <c r="B828" s="4" t="s">
        <v>3</v>
      </c>
      <c r="C828" s="5" t="s">
        <v>213</v>
      </c>
      <c r="D828" s="6">
        <v>44222</v>
      </c>
      <c r="E828" s="6">
        <f t="shared" si="12"/>
        <v>44222</v>
      </c>
      <c r="F828" s="6">
        <v>44222</v>
      </c>
      <c r="G828" s="6">
        <v>0</v>
      </c>
      <c r="H828" s="7">
        <v>0</v>
      </c>
      <c r="I828" s="6">
        <v>0</v>
      </c>
      <c r="J828" s="6">
        <v>0</v>
      </c>
      <c r="K828" s="8">
        <v>0.6</v>
      </c>
    </row>
    <row r="829" spans="1:11" x14ac:dyDescent="0.25">
      <c r="A829" s="3" t="s">
        <v>592</v>
      </c>
      <c r="B829" s="4" t="s">
        <v>3</v>
      </c>
      <c r="C829" s="5" t="s">
        <v>544</v>
      </c>
      <c r="D829" s="6">
        <v>7355000</v>
      </c>
      <c r="E829" s="6">
        <f t="shared" si="12"/>
        <v>0</v>
      </c>
      <c r="F829" s="6">
        <v>0</v>
      </c>
      <c r="G829" s="6">
        <v>0</v>
      </c>
      <c r="H829" s="7">
        <v>7355000</v>
      </c>
      <c r="I829" s="6">
        <v>0</v>
      </c>
      <c r="J829" s="6">
        <v>0</v>
      </c>
      <c r="K829" s="8">
        <v>0</v>
      </c>
    </row>
    <row r="830" spans="1:11" x14ac:dyDescent="0.25">
      <c r="A830" s="3" t="s">
        <v>592</v>
      </c>
      <c r="B830" s="4" t="s">
        <v>3</v>
      </c>
      <c r="C830" s="5" t="s">
        <v>217</v>
      </c>
      <c r="D830" s="6">
        <v>3442542</v>
      </c>
      <c r="E830" s="6">
        <f t="shared" si="12"/>
        <v>3202764</v>
      </c>
      <c r="F830" s="6">
        <v>3202764</v>
      </c>
      <c r="G830" s="6">
        <v>0</v>
      </c>
      <c r="H830" s="7">
        <v>0</v>
      </c>
      <c r="I830" s="6">
        <v>239778</v>
      </c>
      <c r="J830" s="6">
        <v>0</v>
      </c>
      <c r="K830" s="8">
        <v>1.5</v>
      </c>
    </row>
    <row r="831" spans="1:11" x14ac:dyDescent="0.25">
      <c r="A831" s="3" t="s">
        <v>592</v>
      </c>
      <c r="B831" s="4" t="s">
        <v>3</v>
      </c>
      <c r="C831" s="5" t="s">
        <v>547</v>
      </c>
      <c r="D831" s="6">
        <v>-20462370</v>
      </c>
      <c r="E831" s="6">
        <f t="shared" si="12"/>
        <v>-10231185</v>
      </c>
      <c r="F831" s="6">
        <v>-10231185</v>
      </c>
      <c r="G831" s="6">
        <v>0</v>
      </c>
      <c r="H831" s="7">
        <v>0</v>
      </c>
      <c r="I831" s="6">
        <v>-10231185</v>
      </c>
      <c r="J831" s="6">
        <v>0</v>
      </c>
      <c r="K831" s="8">
        <v>0</v>
      </c>
    </row>
    <row r="832" spans="1:11" x14ac:dyDescent="0.25">
      <c r="A832" s="3" t="s">
        <v>592</v>
      </c>
      <c r="B832" s="4" t="s">
        <v>3</v>
      </c>
      <c r="C832" s="5" t="s">
        <v>627</v>
      </c>
      <c r="D832" s="6">
        <v>1108200</v>
      </c>
      <c r="E832" s="6">
        <f t="shared" si="12"/>
        <v>1108200</v>
      </c>
      <c r="F832" s="6">
        <v>1108200</v>
      </c>
      <c r="G832" s="6">
        <v>0</v>
      </c>
      <c r="H832" s="7">
        <v>0</v>
      </c>
      <c r="I832" s="6">
        <v>0</v>
      </c>
      <c r="J832" s="6">
        <v>0</v>
      </c>
      <c r="K832" s="8">
        <v>1</v>
      </c>
    </row>
    <row r="833" spans="1:11" x14ac:dyDescent="0.25">
      <c r="A833" s="3" t="s">
        <v>592</v>
      </c>
      <c r="B833" s="4" t="s">
        <v>3</v>
      </c>
      <c r="C833" s="5" t="s">
        <v>223</v>
      </c>
      <c r="D833" s="6">
        <v>7400</v>
      </c>
      <c r="E833" s="6">
        <f t="shared" si="12"/>
        <v>7400</v>
      </c>
      <c r="F833" s="6">
        <v>7400</v>
      </c>
      <c r="G833" s="6">
        <v>0</v>
      </c>
      <c r="H833" s="7">
        <v>0</v>
      </c>
      <c r="I833" s="6">
        <v>0</v>
      </c>
      <c r="J833" s="6">
        <v>0</v>
      </c>
      <c r="K833" s="8">
        <v>0</v>
      </c>
    </row>
    <row r="834" spans="1:11" x14ac:dyDescent="0.25">
      <c r="A834" s="3" t="s">
        <v>592</v>
      </c>
      <c r="B834" s="4" t="s">
        <v>3</v>
      </c>
      <c r="C834" s="5" t="s">
        <v>628</v>
      </c>
      <c r="D834" s="6">
        <v>1724590</v>
      </c>
      <c r="E834" s="6">
        <f t="shared" si="12"/>
        <v>0</v>
      </c>
      <c r="F834" s="6">
        <v>0</v>
      </c>
      <c r="G834" s="6">
        <v>0</v>
      </c>
      <c r="H834" s="7">
        <v>1724590</v>
      </c>
      <c r="I834" s="6">
        <v>0</v>
      </c>
      <c r="J834" s="6">
        <v>0</v>
      </c>
      <c r="K834" s="8">
        <v>0</v>
      </c>
    </row>
    <row r="835" spans="1:11" x14ac:dyDescent="0.25">
      <c r="A835" s="3" t="s">
        <v>592</v>
      </c>
      <c r="B835" s="4" t="s">
        <v>3</v>
      </c>
      <c r="C835" s="5" t="s">
        <v>228</v>
      </c>
      <c r="D835" s="6">
        <v>10000000</v>
      </c>
      <c r="E835" s="6">
        <f t="shared" ref="E835:E898" si="13">SUM(F835:G835)</f>
        <v>0</v>
      </c>
      <c r="F835" s="6">
        <v>0</v>
      </c>
      <c r="G835" s="6">
        <v>0</v>
      </c>
      <c r="H835" s="7">
        <v>10000000</v>
      </c>
      <c r="I835" s="6">
        <v>0</v>
      </c>
      <c r="J835" s="6">
        <v>0</v>
      </c>
      <c r="K835" s="8">
        <v>0</v>
      </c>
    </row>
    <row r="836" spans="1:11" x14ac:dyDescent="0.25">
      <c r="A836" s="3" t="s">
        <v>592</v>
      </c>
      <c r="B836" s="4" t="s">
        <v>3</v>
      </c>
      <c r="C836" s="5" t="s">
        <v>629</v>
      </c>
      <c r="D836" s="6">
        <v>80000</v>
      </c>
      <c r="E836" s="6">
        <f t="shared" si="13"/>
        <v>40000</v>
      </c>
      <c r="F836" s="6">
        <v>40000</v>
      </c>
      <c r="G836" s="6">
        <v>0</v>
      </c>
      <c r="H836" s="7">
        <v>0</v>
      </c>
      <c r="I836" s="6">
        <v>40000</v>
      </c>
      <c r="J836" s="6">
        <v>0</v>
      </c>
      <c r="K836" s="8">
        <v>0</v>
      </c>
    </row>
    <row r="837" spans="1:11" x14ac:dyDescent="0.25">
      <c r="A837" s="3" t="s">
        <v>592</v>
      </c>
      <c r="B837" s="4" t="s">
        <v>3</v>
      </c>
      <c r="C837" s="5" t="s">
        <v>630</v>
      </c>
      <c r="D837" s="6">
        <v>98796</v>
      </c>
      <c r="E837" s="6">
        <f t="shared" si="13"/>
        <v>0</v>
      </c>
      <c r="F837" s="6">
        <v>0</v>
      </c>
      <c r="G837" s="6">
        <v>0</v>
      </c>
      <c r="H837" s="7">
        <v>98796</v>
      </c>
      <c r="I837" s="6">
        <v>0</v>
      </c>
      <c r="J837" s="6">
        <v>0</v>
      </c>
      <c r="K837" s="8">
        <v>0.6</v>
      </c>
    </row>
    <row r="838" spans="1:11" x14ac:dyDescent="0.25">
      <c r="A838" s="3" t="s">
        <v>592</v>
      </c>
      <c r="B838" s="4" t="s">
        <v>3</v>
      </c>
      <c r="C838" s="5" t="s">
        <v>631</v>
      </c>
      <c r="D838" s="6">
        <v>4000000</v>
      </c>
      <c r="E838" s="6">
        <f t="shared" si="13"/>
        <v>0</v>
      </c>
      <c r="F838" s="6">
        <v>0</v>
      </c>
      <c r="G838" s="6">
        <v>0</v>
      </c>
      <c r="H838" s="7">
        <v>4000000</v>
      </c>
      <c r="I838" s="6">
        <v>0</v>
      </c>
      <c r="J838" s="6">
        <v>0</v>
      </c>
      <c r="K838" s="8">
        <v>0</v>
      </c>
    </row>
    <row r="839" spans="1:11" x14ac:dyDescent="0.25">
      <c r="A839" s="3" t="s">
        <v>592</v>
      </c>
      <c r="B839" s="4" t="s">
        <v>3</v>
      </c>
      <c r="C839" s="5" t="s">
        <v>632</v>
      </c>
      <c r="D839" s="6">
        <v>51500000</v>
      </c>
      <c r="E839" s="6">
        <f t="shared" si="13"/>
        <v>0</v>
      </c>
      <c r="F839" s="6">
        <v>0</v>
      </c>
      <c r="G839" s="6">
        <v>0</v>
      </c>
      <c r="H839" s="7">
        <v>51500000</v>
      </c>
      <c r="I839" s="6">
        <v>0</v>
      </c>
      <c r="J839" s="6">
        <v>0</v>
      </c>
      <c r="K839" s="8">
        <v>1</v>
      </c>
    </row>
    <row r="840" spans="1:11" x14ac:dyDescent="0.25">
      <c r="A840" s="3" t="s">
        <v>592</v>
      </c>
      <c r="B840" s="4" t="s">
        <v>3</v>
      </c>
      <c r="C840" s="5" t="s">
        <v>633</v>
      </c>
      <c r="D840" s="6">
        <v>1939480</v>
      </c>
      <c r="E840" s="6">
        <f t="shared" si="13"/>
        <v>-50000</v>
      </c>
      <c r="F840" s="6">
        <v>-50000</v>
      </c>
      <c r="G840" s="6">
        <v>0</v>
      </c>
      <c r="H840" s="7">
        <v>2039480</v>
      </c>
      <c r="I840" s="6">
        <v>-50000</v>
      </c>
      <c r="J840" s="6">
        <v>0</v>
      </c>
      <c r="K840" s="8">
        <v>17</v>
      </c>
    </row>
    <row r="841" spans="1:11" x14ac:dyDescent="0.25">
      <c r="A841" s="3" t="s">
        <v>592</v>
      </c>
      <c r="B841" s="4" t="s">
        <v>3</v>
      </c>
      <c r="C841" s="5" t="s">
        <v>626</v>
      </c>
      <c r="D841" s="6">
        <v>13050000</v>
      </c>
      <c r="E841" s="6">
        <f t="shared" si="13"/>
        <v>0</v>
      </c>
      <c r="F841" s="6">
        <v>0</v>
      </c>
      <c r="G841" s="6">
        <v>0</v>
      </c>
      <c r="H841" s="7">
        <v>13050000</v>
      </c>
      <c r="I841" s="6">
        <v>0</v>
      </c>
      <c r="J841" s="6">
        <v>0</v>
      </c>
      <c r="K841" s="8">
        <v>0</v>
      </c>
    </row>
    <row r="842" spans="1:11" x14ac:dyDescent="0.25">
      <c r="A842" s="3" t="s">
        <v>592</v>
      </c>
      <c r="B842" s="4" t="s">
        <v>3</v>
      </c>
      <c r="C842" s="5" t="s">
        <v>634</v>
      </c>
      <c r="D842" s="6">
        <v>150000</v>
      </c>
      <c r="E842" s="6">
        <f t="shared" si="13"/>
        <v>0</v>
      </c>
      <c r="F842" s="6">
        <v>0</v>
      </c>
      <c r="G842" s="6">
        <v>0</v>
      </c>
      <c r="H842" s="7">
        <v>150000</v>
      </c>
      <c r="I842" s="6">
        <v>0</v>
      </c>
      <c r="J842" s="6">
        <v>0</v>
      </c>
      <c r="K842" s="8">
        <v>0</v>
      </c>
    </row>
    <row r="843" spans="1:11" x14ac:dyDescent="0.25">
      <c r="A843" s="3" t="s">
        <v>592</v>
      </c>
      <c r="B843" s="4" t="s">
        <v>3</v>
      </c>
      <c r="C843" s="5" t="s">
        <v>8</v>
      </c>
      <c r="D843" s="6">
        <v>50129788</v>
      </c>
      <c r="E843" s="6">
        <f t="shared" si="13"/>
        <v>4139399</v>
      </c>
      <c r="F843" s="6">
        <v>-176491014</v>
      </c>
      <c r="G843" s="6">
        <v>180630413</v>
      </c>
      <c r="H843" s="7">
        <v>45990389</v>
      </c>
      <c r="I843" s="6">
        <v>0</v>
      </c>
      <c r="J843" s="6">
        <v>0</v>
      </c>
      <c r="K843" s="8">
        <v>0</v>
      </c>
    </row>
    <row r="844" spans="1:11" x14ac:dyDescent="0.25">
      <c r="A844" s="3" t="s">
        <v>592</v>
      </c>
      <c r="B844" s="4" t="s">
        <v>3</v>
      </c>
      <c r="C844" s="5" t="s">
        <v>635</v>
      </c>
      <c r="D844" s="6">
        <v>-10663719</v>
      </c>
      <c r="E844" s="6">
        <f t="shared" si="13"/>
        <v>0</v>
      </c>
      <c r="F844" s="6">
        <v>0</v>
      </c>
      <c r="G844" s="6">
        <v>0</v>
      </c>
      <c r="H844" s="7">
        <v>-10663719</v>
      </c>
      <c r="I844" s="6">
        <v>0</v>
      </c>
      <c r="J844" s="6">
        <v>0</v>
      </c>
      <c r="K844" s="8">
        <v>0</v>
      </c>
    </row>
    <row r="845" spans="1:11" x14ac:dyDescent="0.25">
      <c r="A845" s="3" t="s">
        <v>592</v>
      </c>
      <c r="B845" s="4" t="s">
        <v>7</v>
      </c>
      <c r="C845" s="5" t="s">
        <v>8</v>
      </c>
      <c r="D845" s="6">
        <v>5391847404</v>
      </c>
      <c r="E845" s="6">
        <f t="shared" si="13"/>
        <v>1346465080</v>
      </c>
      <c r="F845" s="6">
        <v>317437541</v>
      </c>
      <c r="G845" s="6">
        <v>1029027539</v>
      </c>
      <c r="H845" s="7">
        <v>2938660565</v>
      </c>
      <c r="I845" s="6">
        <v>1080866631</v>
      </c>
      <c r="J845" s="6">
        <v>25855128</v>
      </c>
      <c r="K845" s="8">
        <v>26474.1</v>
      </c>
    </row>
    <row r="846" spans="1:11" x14ac:dyDescent="0.25">
      <c r="A846" s="3" t="s">
        <v>592</v>
      </c>
      <c r="B846" s="4" t="s">
        <v>7</v>
      </c>
      <c r="C846" s="5" t="s">
        <v>636</v>
      </c>
      <c r="D846" s="6">
        <v>800000</v>
      </c>
      <c r="E846" s="6">
        <f t="shared" si="13"/>
        <v>800000</v>
      </c>
      <c r="F846" s="6">
        <v>800000</v>
      </c>
      <c r="G846" s="6">
        <v>0</v>
      </c>
      <c r="H846" s="7">
        <v>0</v>
      </c>
      <c r="I846" s="6">
        <v>0</v>
      </c>
      <c r="J846" s="6">
        <v>0</v>
      </c>
      <c r="K846" s="8">
        <v>0</v>
      </c>
    </row>
    <row r="847" spans="1:11" x14ac:dyDescent="0.25">
      <c r="A847" s="3" t="s">
        <v>592</v>
      </c>
      <c r="B847" s="4" t="s">
        <v>7</v>
      </c>
      <c r="C847" s="5" t="s">
        <v>637</v>
      </c>
      <c r="D847" s="6">
        <v>2610575</v>
      </c>
      <c r="E847" s="6">
        <f t="shared" si="13"/>
        <v>2610575</v>
      </c>
      <c r="F847" s="6">
        <v>2610575</v>
      </c>
      <c r="G847" s="6">
        <v>0</v>
      </c>
      <c r="H847" s="7">
        <v>0</v>
      </c>
      <c r="I847" s="6">
        <v>0</v>
      </c>
      <c r="J847" s="6">
        <v>0</v>
      </c>
      <c r="K847" s="8">
        <v>3.7</v>
      </c>
    </row>
    <row r="848" spans="1:11" x14ac:dyDescent="0.25">
      <c r="A848" s="3" t="s">
        <v>592</v>
      </c>
      <c r="B848" s="4" t="s">
        <v>7</v>
      </c>
      <c r="C848" s="5" t="s">
        <v>638</v>
      </c>
      <c r="D848" s="6">
        <v>148889</v>
      </c>
      <c r="E848" s="6">
        <f t="shared" si="13"/>
        <v>148889</v>
      </c>
      <c r="F848" s="6">
        <v>148889</v>
      </c>
      <c r="G848" s="6">
        <v>0</v>
      </c>
      <c r="H848" s="7">
        <v>0</v>
      </c>
      <c r="I848" s="6">
        <v>0</v>
      </c>
      <c r="J848" s="6">
        <v>0</v>
      </c>
      <c r="K848" s="8">
        <v>0.9</v>
      </c>
    </row>
    <row r="849" spans="1:11" x14ac:dyDescent="0.25">
      <c r="A849" s="3" t="s">
        <v>592</v>
      </c>
      <c r="B849" s="4" t="s">
        <v>7</v>
      </c>
      <c r="C849" s="5" t="s">
        <v>238</v>
      </c>
      <c r="D849" s="6">
        <v>4600000</v>
      </c>
      <c r="E849" s="6">
        <f t="shared" si="13"/>
        <v>0</v>
      </c>
      <c r="F849" s="6">
        <v>0</v>
      </c>
      <c r="G849" s="6">
        <v>0</v>
      </c>
      <c r="H849" s="7">
        <v>4600000</v>
      </c>
      <c r="I849" s="6">
        <v>0</v>
      </c>
      <c r="J849" s="6">
        <v>0</v>
      </c>
      <c r="K849" s="8">
        <v>0</v>
      </c>
    </row>
    <row r="850" spans="1:11" x14ac:dyDescent="0.25">
      <c r="A850" s="3" t="s">
        <v>592</v>
      </c>
      <c r="B850" s="4" t="s">
        <v>7</v>
      </c>
      <c r="C850" s="5" t="s">
        <v>639</v>
      </c>
      <c r="D850" s="6">
        <v>2335000</v>
      </c>
      <c r="E850" s="6">
        <f t="shared" si="13"/>
        <v>1200000</v>
      </c>
      <c r="F850" s="6">
        <v>1200000</v>
      </c>
      <c r="G850" s="6">
        <v>0</v>
      </c>
      <c r="H850" s="7">
        <v>0</v>
      </c>
      <c r="I850" s="6">
        <v>1135000</v>
      </c>
      <c r="J850" s="6">
        <v>0</v>
      </c>
      <c r="K850" s="8">
        <v>0</v>
      </c>
    </row>
    <row r="851" spans="1:11" x14ac:dyDescent="0.25">
      <c r="A851" s="3" t="s">
        <v>592</v>
      </c>
      <c r="B851" s="4" t="s">
        <v>7</v>
      </c>
      <c r="C851" s="5" t="s">
        <v>640</v>
      </c>
      <c r="D851" s="6">
        <v>15193018</v>
      </c>
      <c r="E851" s="6">
        <f t="shared" si="13"/>
        <v>0</v>
      </c>
      <c r="F851" s="6">
        <v>0</v>
      </c>
      <c r="G851" s="6">
        <v>0</v>
      </c>
      <c r="H851" s="7">
        <v>15193018</v>
      </c>
      <c r="I851" s="6">
        <v>0</v>
      </c>
      <c r="J851" s="6">
        <v>0</v>
      </c>
      <c r="K851" s="8">
        <v>1</v>
      </c>
    </row>
    <row r="852" spans="1:11" x14ac:dyDescent="0.25">
      <c r="A852" s="3" t="s">
        <v>592</v>
      </c>
      <c r="B852" s="4" t="s">
        <v>7</v>
      </c>
      <c r="C852" s="5" t="s">
        <v>641</v>
      </c>
      <c r="D852" s="6">
        <v>171000</v>
      </c>
      <c r="E852" s="6">
        <f t="shared" si="13"/>
        <v>171000</v>
      </c>
      <c r="F852" s="6">
        <v>171000</v>
      </c>
      <c r="G852" s="6">
        <v>0</v>
      </c>
      <c r="H852" s="7">
        <v>0</v>
      </c>
      <c r="I852" s="6">
        <v>0</v>
      </c>
      <c r="J852" s="6">
        <v>0</v>
      </c>
      <c r="K852" s="8">
        <v>0</v>
      </c>
    </row>
    <row r="853" spans="1:11" x14ac:dyDescent="0.25">
      <c r="A853" s="3" t="s">
        <v>592</v>
      </c>
      <c r="B853" s="4" t="s">
        <v>7</v>
      </c>
      <c r="C853" s="5" t="s">
        <v>240</v>
      </c>
      <c r="D853" s="6">
        <v>3275275</v>
      </c>
      <c r="E853" s="6">
        <f t="shared" si="13"/>
        <v>1800000</v>
      </c>
      <c r="F853" s="6">
        <v>1800000</v>
      </c>
      <c r="G853" s="6">
        <v>0</v>
      </c>
      <c r="H853" s="7">
        <v>1000000</v>
      </c>
      <c r="I853" s="6">
        <v>475275</v>
      </c>
      <c r="J853" s="6">
        <v>0</v>
      </c>
      <c r="K853" s="8">
        <v>1.5</v>
      </c>
    </row>
    <row r="854" spans="1:11" x14ac:dyDescent="0.25">
      <c r="A854" s="3" t="s">
        <v>592</v>
      </c>
      <c r="B854" s="4" t="s">
        <v>7</v>
      </c>
      <c r="C854" s="5" t="s">
        <v>642</v>
      </c>
      <c r="D854" s="6">
        <v>2300000</v>
      </c>
      <c r="E854" s="6">
        <f t="shared" si="13"/>
        <v>0</v>
      </c>
      <c r="F854" s="6">
        <v>0</v>
      </c>
      <c r="G854" s="6">
        <v>0</v>
      </c>
      <c r="H854" s="7">
        <v>2300000</v>
      </c>
      <c r="I854" s="6">
        <v>0</v>
      </c>
      <c r="J854" s="6">
        <v>0</v>
      </c>
      <c r="K854" s="8">
        <v>0</v>
      </c>
    </row>
    <row r="855" spans="1:11" x14ac:dyDescent="0.25">
      <c r="A855" s="3" t="s">
        <v>592</v>
      </c>
      <c r="B855" s="4" t="s">
        <v>7</v>
      </c>
      <c r="C855" s="5" t="s">
        <v>643</v>
      </c>
      <c r="D855" s="6">
        <v>26000000</v>
      </c>
      <c r="E855" s="6">
        <f t="shared" si="13"/>
        <v>0</v>
      </c>
      <c r="F855" s="6">
        <v>0</v>
      </c>
      <c r="G855" s="6">
        <v>0</v>
      </c>
      <c r="H855" s="7">
        <v>26000000</v>
      </c>
      <c r="I855" s="6">
        <v>0</v>
      </c>
      <c r="J855" s="6">
        <v>0</v>
      </c>
      <c r="K855" s="8">
        <v>0</v>
      </c>
    </row>
    <row r="856" spans="1:11" x14ac:dyDescent="0.25">
      <c r="A856" s="3" t="s">
        <v>592</v>
      </c>
      <c r="B856" s="4" t="s">
        <v>7</v>
      </c>
      <c r="C856" s="5" t="s">
        <v>644</v>
      </c>
      <c r="D856" s="6">
        <v>95407</v>
      </c>
      <c r="E856" s="6">
        <f t="shared" si="13"/>
        <v>95407</v>
      </c>
      <c r="F856" s="6">
        <v>95407</v>
      </c>
      <c r="G856" s="6">
        <v>0</v>
      </c>
      <c r="H856" s="7">
        <v>0</v>
      </c>
      <c r="I856" s="6">
        <v>0</v>
      </c>
      <c r="J856" s="6">
        <v>0</v>
      </c>
      <c r="K856" s="8">
        <v>0</v>
      </c>
    </row>
    <row r="857" spans="1:11" x14ac:dyDescent="0.25">
      <c r="A857" s="3" t="s">
        <v>592</v>
      </c>
      <c r="B857" s="4" t="s">
        <v>7</v>
      </c>
      <c r="C857" s="5" t="s">
        <v>645</v>
      </c>
      <c r="D857" s="6">
        <v>450000</v>
      </c>
      <c r="E857" s="6">
        <f t="shared" si="13"/>
        <v>450000</v>
      </c>
      <c r="F857" s="6">
        <v>450000</v>
      </c>
      <c r="G857" s="6">
        <v>0</v>
      </c>
      <c r="H857" s="7">
        <v>0</v>
      </c>
      <c r="I857" s="6">
        <v>0</v>
      </c>
      <c r="J857" s="6">
        <v>0</v>
      </c>
      <c r="K857" s="8">
        <v>0</v>
      </c>
    </row>
    <row r="858" spans="1:11" x14ac:dyDescent="0.25">
      <c r="A858" s="3" t="s">
        <v>592</v>
      </c>
      <c r="B858" s="4" t="s">
        <v>7</v>
      </c>
      <c r="C858" s="5" t="s">
        <v>51</v>
      </c>
      <c r="D858" s="6">
        <v>-31599</v>
      </c>
      <c r="E858" s="6">
        <f t="shared" si="13"/>
        <v>-5208</v>
      </c>
      <c r="F858" s="6">
        <v>-5208</v>
      </c>
      <c r="G858" s="6">
        <v>0</v>
      </c>
      <c r="H858" s="7">
        <v>-15526</v>
      </c>
      <c r="I858" s="6">
        <v>-5557</v>
      </c>
      <c r="J858" s="6">
        <v>-5308</v>
      </c>
      <c r="K858" s="8">
        <v>0</v>
      </c>
    </row>
    <row r="859" spans="1:11" x14ac:dyDescent="0.25">
      <c r="A859" s="3" t="s">
        <v>592</v>
      </c>
      <c r="B859" s="4" t="s">
        <v>7</v>
      </c>
      <c r="C859" s="5" t="s">
        <v>246</v>
      </c>
      <c r="D859" s="6">
        <v>52000000</v>
      </c>
      <c r="E859" s="6">
        <f t="shared" si="13"/>
        <v>0</v>
      </c>
      <c r="F859" s="6">
        <v>0</v>
      </c>
      <c r="G859" s="6">
        <v>0</v>
      </c>
      <c r="H859" s="7">
        <v>52000000</v>
      </c>
      <c r="I859" s="6">
        <v>0</v>
      </c>
      <c r="J859" s="6">
        <v>0</v>
      </c>
      <c r="K859" s="8">
        <v>1</v>
      </c>
    </row>
    <row r="860" spans="1:11" x14ac:dyDescent="0.25">
      <c r="A860" s="3" t="s">
        <v>592</v>
      </c>
      <c r="B860" s="4" t="s">
        <v>7</v>
      </c>
      <c r="C860" s="5" t="s">
        <v>564</v>
      </c>
      <c r="D860" s="6">
        <v>250000</v>
      </c>
      <c r="E860" s="6">
        <f t="shared" si="13"/>
        <v>0</v>
      </c>
      <c r="F860" s="6">
        <v>0</v>
      </c>
      <c r="G860" s="6">
        <v>0</v>
      </c>
      <c r="H860" s="7">
        <v>250000</v>
      </c>
      <c r="I860" s="6">
        <v>0</v>
      </c>
      <c r="J860" s="6">
        <v>0</v>
      </c>
      <c r="K860" s="8">
        <v>0</v>
      </c>
    </row>
    <row r="861" spans="1:11" x14ac:dyDescent="0.25">
      <c r="A861" s="3" t="s">
        <v>592</v>
      </c>
      <c r="B861" s="4" t="s">
        <v>7</v>
      </c>
      <c r="C861" s="5" t="s">
        <v>646</v>
      </c>
      <c r="D861" s="6">
        <v>5000000</v>
      </c>
      <c r="E861" s="6">
        <f t="shared" si="13"/>
        <v>5000000</v>
      </c>
      <c r="F861" s="6">
        <v>5000000</v>
      </c>
      <c r="G861" s="6">
        <v>0</v>
      </c>
      <c r="H861" s="7">
        <v>0</v>
      </c>
      <c r="I861" s="6">
        <v>0</v>
      </c>
      <c r="J861" s="6">
        <v>0</v>
      </c>
      <c r="K861" s="8">
        <v>0</v>
      </c>
    </row>
    <row r="862" spans="1:11" x14ac:dyDescent="0.25">
      <c r="A862" s="3" t="s">
        <v>592</v>
      </c>
      <c r="B862" s="4" t="s">
        <v>7</v>
      </c>
      <c r="C862" s="5" t="s">
        <v>647</v>
      </c>
      <c r="D862" s="6">
        <v>618611</v>
      </c>
      <c r="E862" s="6">
        <f t="shared" si="13"/>
        <v>618611</v>
      </c>
      <c r="F862" s="6">
        <v>618611</v>
      </c>
      <c r="G862" s="6">
        <v>0</v>
      </c>
      <c r="H862" s="7">
        <v>0</v>
      </c>
      <c r="I862" s="6">
        <v>0</v>
      </c>
      <c r="J862" s="6">
        <v>0</v>
      </c>
      <c r="K862" s="8">
        <v>1</v>
      </c>
    </row>
    <row r="863" spans="1:11" x14ac:dyDescent="0.25">
      <c r="A863" s="3" t="s">
        <v>592</v>
      </c>
      <c r="B863" s="4" t="s">
        <v>7</v>
      </c>
      <c r="C863" s="5" t="s">
        <v>648</v>
      </c>
      <c r="D863" s="6">
        <v>3000000</v>
      </c>
      <c r="E863" s="6">
        <f t="shared" si="13"/>
        <v>0</v>
      </c>
      <c r="F863" s="6">
        <v>0</v>
      </c>
      <c r="G863" s="6">
        <v>0</v>
      </c>
      <c r="H863" s="7">
        <v>3000000</v>
      </c>
      <c r="I863" s="6">
        <v>0</v>
      </c>
      <c r="J863" s="6">
        <v>0</v>
      </c>
      <c r="K863" s="8">
        <v>1</v>
      </c>
    </row>
    <row r="864" spans="1:11" x14ac:dyDescent="0.25">
      <c r="A864" s="3" t="s">
        <v>592</v>
      </c>
      <c r="B864" s="4" t="s">
        <v>7</v>
      </c>
      <c r="C864" s="5" t="s">
        <v>252</v>
      </c>
      <c r="D864" s="6">
        <v>1250000</v>
      </c>
      <c r="E864" s="6">
        <f t="shared" si="13"/>
        <v>1250000</v>
      </c>
      <c r="F864" s="6">
        <v>1250000</v>
      </c>
      <c r="G864" s="6">
        <v>0</v>
      </c>
      <c r="H864" s="7">
        <v>0</v>
      </c>
      <c r="I864" s="6">
        <v>0</v>
      </c>
      <c r="J864" s="6">
        <v>0</v>
      </c>
      <c r="K864" s="8">
        <v>5</v>
      </c>
    </row>
    <row r="865" spans="1:11" x14ac:dyDescent="0.25">
      <c r="A865" s="3" t="s">
        <v>592</v>
      </c>
      <c r="B865" s="4" t="s">
        <v>7</v>
      </c>
      <c r="C865" s="5" t="s">
        <v>649</v>
      </c>
      <c r="D865" s="6">
        <v>2000000</v>
      </c>
      <c r="E865" s="6">
        <f t="shared" si="13"/>
        <v>2000000</v>
      </c>
      <c r="F865" s="6">
        <v>2000000</v>
      </c>
      <c r="G865" s="6">
        <v>0</v>
      </c>
      <c r="H865" s="7">
        <v>0</v>
      </c>
      <c r="I865" s="6">
        <v>0</v>
      </c>
      <c r="J865" s="6">
        <v>0</v>
      </c>
      <c r="K865" s="8">
        <v>0</v>
      </c>
    </row>
    <row r="866" spans="1:11" x14ac:dyDescent="0.25">
      <c r="A866" s="3" t="s">
        <v>592</v>
      </c>
      <c r="B866" s="4" t="s">
        <v>7</v>
      </c>
      <c r="C866" s="5" t="s">
        <v>650</v>
      </c>
      <c r="D866" s="6">
        <v>-12016868</v>
      </c>
      <c r="E866" s="6">
        <f t="shared" si="13"/>
        <v>-17742</v>
      </c>
      <c r="F866" s="6">
        <v>-17742</v>
      </c>
      <c r="G866" s="6">
        <v>0</v>
      </c>
      <c r="H866" s="7">
        <v>22703</v>
      </c>
      <c r="I866" s="6">
        <v>-12021829</v>
      </c>
      <c r="J866" s="6">
        <v>0</v>
      </c>
      <c r="K866" s="8">
        <v>0</v>
      </c>
    </row>
    <row r="867" spans="1:11" x14ac:dyDescent="0.25">
      <c r="A867" s="3" t="s">
        <v>592</v>
      </c>
      <c r="B867" s="4" t="s">
        <v>7</v>
      </c>
      <c r="C867" s="5" t="s">
        <v>10</v>
      </c>
      <c r="D867" s="6">
        <v>10996028</v>
      </c>
      <c r="E867" s="6">
        <f t="shared" si="13"/>
        <v>0</v>
      </c>
      <c r="F867" s="6">
        <v>-1190432</v>
      </c>
      <c r="G867" s="6">
        <v>1190432</v>
      </c>
      <c r="H867" s="7">
        <v>10996028</v>
      </c>
      <c r="I867" s="6">
        <v>0</v>
      </c>
      <c r="J867" s="6">
        <v>0</v>
      </c>
      <c r="K867" s="8">
        <v>0</v>
      </c>
    </row>
    <row r="868" spans="1:11" x14ac:dyDescent="0.25">
      <c r="A868" s="3" t="s">
        <v>592</v>
      </c>
      <c r="B868" s="4" t="s">
        <v>9</v>
      </c>
      <c r="C868" s="5" t="s">
        <v>10</v>
      </c>
      <c r="D868" s="6">
        <v>5798810576</v>
      </c>
      <c r="E868" s="6">
        <f t="shared" si="13"/>
        <v>1502218202</v>
      </c>
      <c r="F868" s="6">
        <v>380890037</v>
      </c>
      <c r="G868" s="6">
        <v>1121328165</v>
      </c>
      <c r="H868" s="7">
        <v>3082301297</v>
      </c>
      <c r="I868" s="6">
        <v>1187840403</v>
      </c>
      <c r="J868" s="6">
        <v>26450674</v>
      </c>
      <c r="K868" s="8">
        <v>26753.9</v>
      </c>
    </row>
    <row r="869" spans="1:11" x14ac:dyDescent="0.25">
      <c r="A869" s="3" t="s">
        <v>592</v>
      </c>
      <c r="B869" s="4" t="s">
        <v>9</v>
      </c>
      <c r="C869" s="5" t="s">
        <v>651</v>
      </c>
      <c r="D869" s="6">
        <v>1810034</v>
      </c>
      <c r="E869" s="6">
        <f t="shared" si="13"/>
        <v>1560034</v>
      </c>
      <c r="F869" s="6">
        <v>1560034</v>
      </c>
      <c r="G869" s="6">
        <v>0</v>
      </c>
      <c r="H869" s="7">
        <v>0</v>
      </c>
      <c r="I869" s="6">
        <v>250000</v>
      </c>
      <c r="J869" s="6">
        <v>0</v>
      </c>
      <c r="K869" s="8">
        <v>0</v>
      </c>
    </row>
    <row r="870" spans="1:11" x14ac:dyDescent="0.25">
      <c r="A870" s="3" t="s">
        <v>592</v>
      </c>
      <c r="B870" s="4" t="s">
        <v>9</v>
      </c>
      <c r="C870" s="5" t="s">
        <v>652</v>
      </c>
      <c r="D870" s="6">
        <v>1568538</v>
      </c>
      <c r="E870" s="6">
        <f t="shared" si="13"/>
        <v>784269</v>
      </c>
      <c r="F870" s="6">
        <v>784269</v>
      </c>
      <c r="G870" s="6">
        <v>0</v>
      </c>
      <c r="H870" s="7">
        <v>0</v>
      </c>
      <c r="I870" s="6">
        <v>784269</v>
      </c>
      <c r="J870" s="6">
        <v>0</v>
      </c>
      <c r="K870" s="8">
        <v>0</v>
      </c>
    </row>
    <row r="871" spans="1:11" x14ac:dyDescent="0.25">
      <c r="A871" s="3" t="s">
        <v>592</v>
      </c>
      <c r="B871" s="4" t="s">
        <v>9</v>
      </c>
      <c r="C871" s="5" t="s">
        <v>653</v>
      </c>
      <c r="D871" s="6">
        <v>100000</v>
      </c>
      <c r="E871" s="6">
        <f t="shared" si="13"/>
        <v>100000</v>
      </c>
      <c r="F871" s="6">
        <v>100000</v>
      </c>
      <c r="G871" s="6">
        <v>0</v>
      </c>
      <c r="H871" s="7">
        <v>0</v>
      </c>
      <c r="I871" s="6">
        <v>0</v>
      </c>
      <c r="J871" s="6">
        <v>0</v>
      </c>
      <c r="K871" s="8">
        <v>0</v>
      </c>
    </row>
    <row r="872" spans="1:11" x14ac:dyDescent="0.25">
      <c r="A872" s="3" t="s">
        <v>592</v>
      </c>
      <c r="B872" s="4" t="s">
        <v>9</v>
      </c>
      <c r="C872" s="5" t="s">
        <v>654</v>
      </c>
      <c r="D872" s="6">
        <v>302136</v>
      </c>
      <c r="E872" s="6">
        <f t="shared" si="13"/>
        <v>151068</v>
      </c>
      <c r="F872" s="6">
        <v>151068</v>
      </c>
      <c r="G872" s="6">
        <v>0</v>
      </c>
      <c r="H872" s="7">
        <v>0</v>
      </c>
      <c r="I872" s="6">
        <v>151068</v>
      </c>
      <c r="J872" s="6">
        <v>0</v>
      </c>
      <c r="K872" s="8">
        <v>1</v>
      </c>
    </row>
    <row r="873" spans="1:11" x14ac:dyDescent="0.25">
      <c r="A873" s="3" t="s">
        <v>592</v>
      </c>
      <c r="B873" s="4" t="s">
        <v>9</v>
      </c>
      <c r="C873" s="5" t="s">
        <v>655</v>
      </c>
      <c r="D873" s="6">
        <v>500000</v>
      </c>
      <c r="E873" s="6">
        <f t="shared" si="13"/>
        <v>500000</v>
      </c>
      <c r="F873" s="6">
        <v>500000</v>
      </c>
      <c r="G873" s="6">
        <v>0</v>
      </c>
      <c r="H873" s="7">
        <v>0</v>
      </c>
      <c r="I873" s="6">
        <v>0</v>
      </c>
      <c r="J873" s="6">
        <v>0</v>
      </c>
      <c r="K873" s="8">
        <v>0</v>
      </c>
    </row>
    <row r="874" spans="1:11" x14ac:dyDescent="0.25">
      <c r="A874" s="3" t="s">
        <v>592</v>
      </c>
      <c r="B874" s="4" t="s">
        <v>9</v>
      </c>
      <c r="C874" s="5" t="s">
        <v>656</v>
      </c>
      <c r="D874" s="6">
        <v>5382500</v>
      </c>
      <c r="E874" s="6">
        <f t="shared" si="13"/>
        <v>5382500</v>
      </c>
      <c r="F874" s="6">
        <v>5382500</v>
      </c>
      <c r="G874" s="6">
        <v>0</v>
      </c>
      <c r="H874" s="7">
        <v>0</v>
      </c>
      <c r="I874" s="6">
        <v>0</v>
      </c>
      <c r="J874" s="6">
        <v>0</v>
      </c>
      <c r="K874" s="8">
        <v>0</v>
      </c>
    </row>
    <row r="875" spans="1:11" x14ac:dyDescent="0.25">
      <c r="A875" s="3" t="s">
        <v>592</v>
      </c>
      <c r="B875" s="4" t="s">
        <v>9</v>
      </c>
      <c r="C875" s="5" t="s">
        <v>657</v>
      </c>
      <c r="D875" s="6">
        <v>370140</v>
      </c>
      <c r="E875" s="6">
        <f t="shared" si="13"/>
        <v>0</v>
      </c>
      <c r="F875" s="6">
        <v>0</v>
      </c>
      <c r="G875" s="6">
        <v>0</v>
      </c>
      <c r="H875" s="7">
        <v>370140</v>
      </c>
      <c r="I875" s="6">
        <v>0</v>
      </c>
      <c r="J875" s="6">
        <v>0</v>
      </c>
      <c r="K875" s="8">
        <v>3</v>
      </c>
    </row>
    <row r="876" spans="1:11" x14ac:dyDescent="0.25">
      <c r="A876" s="3" t="s">
        <v>592</v>
      </c>
      <c r="B876" s="4" t="s">
        <v>9</v>
      </c>
      <c r="C876" s="5" t="s">
        <v>658</v>
      </c>
      <c r="D876" s="6">
        <v>146286</v>
      </c>
      <c r="E876" s="6">
        <f t="shared" si="13"/>
        <v>146286</v>
      </c>
      <c r="F876" s="6">
        <v>146286</v>
      </c>
      <c r="G876" s="6">
        <v>0</v>
      </c>
      <c r="H876" s="7">
        <v>0</v>
      </c>
      <c r="I876" s="6">
        <v>0</v>
      </c>
      <c r="J876" s="6">
        <v>0</v>
      </c>
      <c r="K876" s="8">
        <v>0</v>
      </c>
    </row>
    <row r="877" spans="1:11" x14ac:dyDescent="0.25">
      <c r="A877" s="3" t="s">
        <v>592</v>
      </c>
      <c r="B877" s="4" t="s">
        <v>9</v>
      </c>
      <c r="C877" s="5" t="s">
        <v>659</v>
      </c>
      <c r="D877" s="6">
        <v>77009</v>
      </c>
      <c r="E877" s="6">
        <f t="shared" si="13"/>
        <v>77009</v>
      </c>
      <c r="F877" s="6">
        <v>77009</v>
      </c>
      <c r="G877" s="6">
        <v>0</v>
      </c>
      <c r="H877" s="7">
        <v>0</v>
      </c>
      <c r="I877" s="6">
        <v>0</v>
      </c>
      <c r="J877" s="6">
        <v>0</v>
      </c>
      <c r="K877" s="8">
        <v>0</v>
      </c>
    </row>
    <row r="878" spans="1:11" x14ac:dyDescent="0.25">
      <c r="A878" s="3" t="s">
        <v>592</v>
      </c>
      <c r="B878" s="4" t="s">
        <v>9</v>
      </c>
      <c r="C878" s="5" t="s">
        <v>660</v>
      </c>
      <c r="D878" s="6">
        <v>1500000</v>
      </c>
      <c r="E878" s="6">
        <f t="shared" si="13"/>
        <v>1500000</v>
      </c>
      <c r="F878" s="6">
        <v>1500000</v>
      </c>
      <c r="G878" s="6">
        <v>0</v>
      </c>
      <c r="H878" s="7">
        <v>0</v>
      </c>
      <c r="I878" s="6">
        <v>0</v>
      </c>
      <c r="J878" s="6">
        <v>0</v>
      </c>
      <c r="K878" s="8">
        <v>0.8</v>
      </c>
    </row>
    <row r="879" spans="1:11" x14ac:dyDescent="0.25">
      <c r="A879" s="3" t="s">
        <v>592</v>
      </c>
      <c r="B879" s="4" t="s">
        <v>9</v>
      </c>
      <c r="C879" s="5" t="s">
        <v>661</v>
      </c>
      <c r="D879" s="6">
        <v>43600000</v>
      </c>
      <c r="E879" s="6">
        <f t="shared" si="13"/>
        <v>43600000</v>
      </c>
      <c r="F879" s="6">
        <v>43600000</v>
      </c>
      <c r="G879" s="6">
        <v>0</v>
      </c>
      <c r="H879" s="7">
        <v>0</v>
      </c>
      <c r="I879" s="6">
        <v>0</v>
      </c>
      <c r="J879" s="6">
        <v>0</v>
      </c>
      <c r="K879" s="8">
        <v>0</v>
      </c>
    </row>
    <row r="880" spans="1:11" x14ac:dyDescent="0.25">
      <c r="A880" s="3" t="s">
        <v>592</v>
      </c>
      <c r="B880" s="4" t="s">
        <v>9</v>
      </c>
      <c r="C880" s="5" t="s">
        <v>263</v>
      </c>
      <c r="D880" s="6">
        <v>-218825</v>
      </c>
      <c r="E880" s="6">
        <f t="shared" si="13"/>
        <v>-218825</v>
      </c>
      <c r="F880" s="6">
        <v>-218825</v>
      </c>
      <c r="G880" s="6">
        <v>0</v>
      </c>
      <c r="H880" s="7">
        <v>0</v>
      </c>
      <c r="I880" s="6">
        <v>0</v>
      </c>
      <c r="J880" s="6">
        <v>0</v>
      </c>
      <c r="K880" s="8">
        <v>0</v>
      </c>
    </row>
    <row r="881" spans="1:11" x14ac:dyDescent="0.25">
      <c r="A881" s="3" t="s">
        <v>592</v>
      </c>
      <c r="B881" s="4" t="s">
        <v>9</v>
      </c>
      <c r="C881" s="5" t="s">
        <v>662</v>
      </c>
      <c r="D881" s="6">
        <v>3687327</v>
      </c>
      <c r="E881" s="6">
        <f t="shared" si="13"/>
        <v>1846427</v>
      </c>
      <c r="F881" s="6">
        <v>1846427</v>
      </c>
      <c r="G881" s="6">
        <v>0</v>
      </c>
      <c r="H881" s="7">
        <v>94475</v>
      </c>
      <c r="I881" s="6">
        <v>1746425</v>
      </c>
      <c r="J881" s="6">
        <v>0</v>
      </c>
      <c r="K881" s="8">
        <v>1</v>
      </c>
    </row>
    <row r="882" spans="1:11" x14ac:dyDescent="0.25">
      <c r="A882" s="3" t="s">
        <v>592</v>
      </c>
      <c r="B882" s="4" t="s">
        <v>9</v>
      </c>
      <c r="C882" s="5" t="s">
        <v>12</v>
      </c>
      <c r="D882" s="6">
        <v>40708114</v>
      </c>
      <c r="E882" s="6">
        <f t="shared" si="13"/>
        <v>0</v>
      </c>
      <c r="F882" s="6">
        <v>1291619</v>
      </c>
      <c r="G882" s="6">
        <v>-1291619</v>
      </c>
      <c r="H882" s="7">
        <v>40708114</v>
      </c>
      <c r="I882" s="6">
        <v>0</v>
      </c>
      <c r="J882" s="6">
        <v>0</v>
      </c>
      <c r="K882" s="8">
        <v>-33.6</v>
      </c>
    </row>
    <row r="883" spans="1:11" x14ac:dyDescent="0.25">
      <c r="A883" s="3" t="s">
        <v>592</v>
      </c>
      <c r="B883" s="4" t="s">
        <v>11</v>
      </c>
      <c r="C883" s="5" t="s">
        <v>12</v>
      </c>
      <c r="D883" s="6">
        <v>6234681655</v>
      </c>
      <c r="E883" s="6">
        <f t="shared" si="13"/>
        <v>1662040580</v>
      </c>
      <c r="F883" s="6">
        <v>474625247</v>
      </c>
      <c r="G883" s="6">
        <v>1187415333</v>
      </c>
      <c r="H883" s="7">
        <v>3231741971</v>
      </c>
      <c r="I883" s="6">
        <v>1313891684</v>
      </c>
      <c r="J883" s="6">
        <v>27007420</v>
      </c>
      <c r="K883" s="8">
        <v>27538.1</v>
      </c>
    </row>
    <row r="884" spans="1:11" x14ac:dyDescent="0.25">
      <c r="A884" s="3" t="s">
        <v>592</v>
      </c>
      <c r="B884" s="4" t="s">
        <v>11</v>
      </c>
      <c r="C884" s="5" t="s">
        <v>585</v>
      </c>
      <c r="D884" s="6">
        <v>250000</v>
      </c>
      <c r="E884" s="6">
        <f t="shared" si="13"/>
        <v>250000</v>
      </c>
      <c r="F884" s="6">
        <v>250000</v>
      </c>
      <c r="G884" s="6">
        <v>0</v>
      </c>
      <c r="H884" s="7">
        <v>0</v>
      </c>
      <c r="I884" s="6">
        <v>0</v>
      </c>
      <c r="J884" s="6">
        <v>0</v>
      </c>
      <c r="K884" s="8">
        <v>0</v>
      </c>
    </row>
    <row r="885" spans="1:11" x14ac:dyDescent="0.25">
      <c r="A885" s="3" t="s">
        <v>592</v>
      </c>
      <c r="B885" s="4" t="s">
        <v>11</v>
      </c>
      <c r="C885" s="5" t="s">
        <v>287</v>
      </c>
      <c r="D885" s="6">
        <v>607504</v>
      </c>
      <c r="E885" s="6">
        <f t="shared" si="13"/>
        <v>303752</v>
      </c>
      <c r="F885" s="6">
        <v>303752</v>
      </c>
      <c r="G885" s="6">
        <v>0</v>
      </c>
      <c r="H885" s="7">
        <v>0</v>
      </c>
      <c r="I885" s="6">
        <v>303752</v>
      </c>
      <c r="J885" s="6">
        <v>0</v>
      </c>
      <c r="K885" s="8">
        <v>1.3</v>
      </c>
    </row>
    <row r="886" spans="1:11" x14ac:dyDescent="0.25">
      <c r="A886" s="3" t="s">
        <v>592</v>
      </c>
      <c r="B886" s="4" t="s">
        <v>11</v>
      </c>
      <c r="C886" s="5" t="s">
        <v>663</v>
      </c>
      <c r="D886" s="6">
        <v>190490</v>
      </c>
      <c r="E886" s="6">
        <f t="shared" si="13"/>
        <v>95245</v>
      </c>
      <c r="F886" s="6">
        <v>95245</v>
      </c>
      <c r="G886" s="6">
        <v>0</v>
      </c>
      <c r="H886" s="7">
        <v>0</v>
      </c>
      <c r="I886" s="6">
        <v>95245</v>
      </c>
      <c r="J886" s="6">
        <v>0</v>
      </c>
      <c r="K886" s="8">
        <v>0</v>
      </c>
    </row>
    <row r="887" spans="1:11" x14ac:dyDescent="0.25">
      <c r="A887" s="3" t="s">
        <v>592</v>
      </c>
      <c r="B887" s="4" t="s">
        <v>11</v>
      </c>
      <c r="C887" s="5" t="s">
        <v>664</v>
      </c>
      <c r="D887" s="6">
        <v>124287</v>
      </c>
      <c r="E887" s="6">
        <f t="shared" si="13"/>
        <v>124287</v>
      </c>
      <c r="F887" s="6">
        <v>124287</v>
      </c>
      <c r="G887" s="6">
        <v>0</v>
      </c>
      <c r="H887" s="7">
        <v>0</v>
      </c>
      <c r="I887" s="6">
        <v>0</v>
      </c>
      <c r="J887" s="6">
        <v>0</v>
      </c>
      <c r="K887" s="8">
        <v>1.2</v>
      </c>
    </row>
    <row r="888" spans="1:11" x14ac:dyDescent="0.25">
      <c r="A888" s="3" t="s">
        <v>592</v>
      </c>
      <c r="B888" s="4" t="s">
        <v>11</v>
      </c>
      <c r="C888" s="5" t="s">
        <v>665</v>
      </c>
      <c r="D888" s="6">
        <v>1733334</v>
      </c>
      <c r="E888" s="6">
        <f t="shared" si="13"/>
        <v>866667</v>
      </c>
      <c r="F888" s="6">
        <v>866667</v>
      </c>
      <c r="G888" s="6">
        <v>0</v>
      </c>
      <c r="H888" s="7">
        <v>0</v>
      </c>
      <c r="I888" s="6">
        <v>866667</v>
      </c>
      <c r="J888" s="6">
        <v>0</v>
      </c>
      <c r="K888" s="8">
        <v>0</v>
      </c>
    </row>
    <row r="889" spans="1:11" x14ac:dyDescent="0.25">
      <c r="A889" s="3" t="s">
        <v>592</v>
      </c>
      <c r="B889" s="4" t="s">
        <v>11</v>
      </c>
      <c r="C889" s="5" t="s">
        <v>666</v>
      </c>
      <c r="D889" s="6">
        <v>300000</v>
      </c>
      <c r="E889" s="6">
        <f t="shared" si="13"/>
        <v>300000</v>
      </c>
      <c r="F889" s="6">
        <v>300000</v>
      </c>
      <c r="G889" s="6">
        <v>0</v>
      </c>
      <c r="H889" s="7">
        <v>0</v>
      </c>
      <c r="I889" s="6">
        <v>0</v>
      </c>
      <c r="J889" s="6">
        <v>0</v>
      </c>
      <c r="K889" s="8">
        <v>0.4</v>
      </c>
    </row>
    <row r="890" spans="1:11" x14ac:dyDescent="0.25">
      <c r="A890" s="3" t="s">
        <v>592</v>
      </c>
      <c r="B890" s="4" t="s">
        <v>11</v>
      </c>
      <c r="C890" s="5" t="s">
        <v>667</v>
      </c>
      <c r="D890" s="6">
        <v>40000</v>
      </c>
      <c r="E890" s="6">
        <f t="shared" si="13"/>
        <v>40000</v>
      </c>
      <c r="F890" s="6">
        <v>40000</v>
      </c>
      <c r="G890" s="6">
        <v>0</v>
      </c>
      <c r="H890" s="7">
        <v>0</v>
      </c>
      <c r="I890" s="6">
        <v>0</v>
      </c>
      <c r="J890" s="6">
        <v>0</v>
      </c>
      <c r="K890" s="8">
        <v>0</v>
      </c>
    </row>
    <row r="891" spans="1:11" x14ac:dyDescent="0.25">
      <c r="A891" s="3" t="s">
        <v>592</v>
      </c>
      <c r="B891" s="4" t="s">
        <v>11</v>
      </c>
      <c r="C891" s="5" t="s">
        <v>301</v>
      </c>
      <c r="D891" s="6">
        <v>4197000</v>
      </c>
      <c r="E891" s="6">
        <f t="shared" si="13"/>
        <v>0</v>
      </c>
      <c r="F891" s="6">
        <v>0</v>
      </c>
      <c r="G891" s="6">
        <v>0</v>
      </c>
      <c r="H891" s="7">
        <v>0</v>
      </c>
      <c r="I891" s="6">
        <v>4197000</v>
      </c>
      <c r="J891" s="6">
        <v>0</v>
      </c>
      <c r="K891" s="8">
        <v>1</v>
      </c>
    </row>
    <row r="892" spans="1:11" x14ac:dyDescent="0.25">
      <c r="A892" s="3" t="s">
        <v>592</v>
      </c>
      <c r="B892" s="4" t="s">
        <v>11</v>
      </c>
      <c r="C892" s="5" t="s">
        <v>473</v>
      </c>
      <c r="D892" s="6">
        <v>54419</v>
      </c>
      <c r="E892" s="6">
        <f t="shared" si="13"/>
        <v>54419</v>
      </c>
      <c r="F892" s="6">
        <v>54419</v>
      </c>
      <c r="G892" s="6">
        <v>0</v>
      </c>
      <c r="H892" s="7">
        <v>0</v>
      </c>
      <c r="I892" s="6">
        <v>0</v>
      </c>
      <c r="J892" s="6">
        <v>0</v>
      </c>
      <c r="K892" s="8">
        <v>0.4</v>
      </c>
    </row>
    <row r="893" spans="1:11" x14ac:dyDescent="0.25">
      <c r="A893" s="3" t="s">
        <v>592</v>
      </c>
      <c r="B893" s="4" t="s">
        <v>11</v>
      </c>
      <c r="C893" s="5" t="s">
        <v>668</v>
      </c>
      <c r="D893" s="6">
        <v>101756</v>
      </c>
      <c r="E893" s="6">
        <f t="shared" si="13"/>
        <v>101756</v>
      </c>
      <c r="F893" s="6">
        <v>101756</v>
      </c>
      <c r="G893" s="6">
        <v>0</v>
      </c>
      <c r="H893" s="7">
        <v>0</v>
      </c>
      <c r="I893" s="6">
        <v>0</v>
      </c>
      <c r="J893" s="6">
        <v>0</v>
      </c>
      <c r="K893" s="8">
        <v>1.3</v>
      </c>
    </row>
    <row r="894" spans="1:11" x14ac:dyDescent="0.25">
      <c r="A894" s="3" t="s">
        <v>592</v>
      </c>
      <c r="B894" s="4" t="s">
        <v>11</v>
      </c>
      <c r="C894" s="5" t="s">
        <v>669</v>
      </c>
      <c r="D894" s="6">
        <v>100000</v>
      </c>
      <c r="E894" s="6">
        <f t="shared" si="13"/>
        <v>100000</v>
      </c>
      <c r="F894" s="6">
        <v>100000</v>
      </c>
      <c r="G894" s="6">
        <v>0</v>
      </c>
      <c r="H894" s="7">
        <v>0</v>
      </c>
      <c r="I894" s="6">
        <v>0</v>
      </c>
      <c r="J894" s="6">
        <v>0</v>
      </c>
      <c r="K894" s="8">
        <v>0</v>
      </c>
    </row>
    <row r="895" spans="1:11" x14ac:dyDescent="0.25">
      <c r="A895" s="3" t="s">
        <v>592</v>
      </c>
      <c r="B895" s="4" t="s">
        <v>11</v>
      </c>
      <c r="C895" s="5" t="s">
        <v>307</v>
      </c>
      <c r="D895" s="6">
        <v>1668381</v>
      </c>
      <c r="E895" s="6">
        <f t="shared" si="13"/>
        <v>1668381</v>
      </c>
      <c r="F895" s="6">
        <v>1668381</v>
      </c>
      <c r="G895" s="6">
        <v>0</v>
      </c>
      <c r="H895" s="7">
        <v>0</v>
      </c>
      <c r="I895" s="6">
        <v>0</v>
      </c>
      <c r="J895" s="6">
        <v>0</v>
      </c>
      <c r="K895" s="8">
        <v>1.8</v>
      </c>
    </row>
    <row r="896" spans="1:11" x14ac:dyDescent="0.25">
      <c r="A896" s="3" t="s">
        <v>592</v>
      </c>
      <c r="B896" s="4" t="s">
        <v>11</v>
      </c>
      <c r="C896" s="5" t="s">
        <v>670</v>
      </c>
      <c r="D896" s="6">
        <v>-2273392</v>
      </c>
      <c r="E896" s="6">
        <f t="shared" si="13"/>
        <v>-2273392</v>
      </c>
      <c r="F896" s="6">
        <v>-2273392</v>
      </c>
      <c r="G896" s="6">
        <v>0</v>
      </c>
      <c r="H896" s="7">
        <v>0</v>
      </c>
      <c r="I896" s="6">
        <v>0</v>
      </c>
      <c r="J896" s="6">
        <v>0</v>
      </c>
      <c r="K896" s="8">
        <v>0</v>
      </c>
    </row>
    <row r="897" spans="1:11" x14ac:dyDescent="0.25">
      <c r="A897" s="3" t="s">
        <v>592</v>
      </c>
      <c r="B897" s="4" t="s">
        <v>11</v>
      </c>
      <c r="C897" s="5" t="s">
        <v>671</v>
      </c>
      <c r="D897" s="6">
        <v>333333</v>
      </c>
      <c r="E897" s="6">
        <f t="shared" si="13"/>
        <v>333333</v>
      </c>
      <c r="F897" s="6">
        <v>333333</v>
      </c>
      <c r="G897" s="6">
        <v>0</v>
      </c>
      <c r="H897" s="7">
        <v>0</v>
      </c>
      <c r="I897" s="6">
        <v>0</v>
      </c>
      <c r="J897" s="6">
        <v>0</v>
      </c>
      <c r="K897" s="8">
        <v>2</v>
      </c>
    </row>
    <row r="898" spans="1:11" x14ac:dyDescent="0.25">
      <c r="A898" s="3" t="s">
        <v>672</v>
      </c>
      <c r="B898" s="4" t="s">
        <v>14</v>
      </c>
      <c r="C898" s="5" t="s">
        <v>15</v>
      </c>
      <c r="D898" s="6">
        <v>1903744311</v>
      </c>
      <c r="E898" s="6">
        <f t="shared" si="13"/>
        <v>802237866</v>
      </c>
      <c r="F898" s="6">
        <v>802237866</v>
      </c>
      <c r="G898" s="6">
        <v>0</v>
      </c>
      <c r="H898" s="7">
        <v>349568539</v>
      </c>
      <c r="I898" s="6">
        <v>130173226</v>
      </c>
      <c r="J898" s="6">
        <v>621764680</v>
      </c>
      <c r="K898" s="8">
        <v>4967.7</v>
      </c>
    </row>
    <row r="899" spans="1:11" x14ac:dyDescent="0.25">
      <c r="A899" s="3" t="s">
        <v>672</v>
      </c>
      <c r="B899" s="4" t="s">
        <v>14</v>
      </c>
      <c r="C899" s="5" t="s">
        <v>673</v>
      </c>
      <c r="D899" s="6">
        <v>868895</v>
      </c>
      <c r="E899" s="6">
        <f t="shared" ref="E899:E962" si="14">SUM(F899:G899)</f>
        <v>315509</v>
      </c>
      <c r="F899" s="6">
        <v>315509</v>
      </c>
      <c r="G899" s="6">
        <v>0</v>
      </c>
      <c r="H899" s="7">
        <v>0</v>
      </c>
      <c r="I899" s="6">
        <v>0</v>
      </c>
      <c r="J899" s="6">
        <v>553386</v>
      </c>
      <c r="K899" s="8">
        <v>0</v>
      </c>
    </row>
    <row r="900" spans="1:11" x14ac:dyDescent="0.25">
      <c r="A900" s="3" t="s">
        <v>672</v>
      </c>
      <c r="B900" s="4" t="s">
        <v>14</v>
      </c>
      <c r="C900" s="5" t="s">
        <v>674</v>
      </c>
      <c r="D900" s="6">
        <v>-270372</v>
      </c>
      <c r="E900" s="6">
        <f t="shared" si="14"/>
        <v>-270372</v>
      </c>
      <c r="F900" s="6">
        <v>-270372</v>
      </c>
      <c r="G900" s="6">
        <v>0</v>
      </c>
      <c r="H900" s="7">
        <v>0</v>
      </c>
      <c r="I900" s="6">
        <v>0</v>
      </c>
      <c r="J900" s="6">
        <v>0</v>
      </c>
      <c r="K900" s="8">
        <v>0</v>
      </c>
    </row>
    <row r="901" spans="1:11" x14ac:dyDescent="0.25">
      <c r="A901" s="3" t="s">
        <v>672</v>
      </c>
      <c r="B901" s="4" t="s">
        <v>14</v>
      </c>
      <c r="C901" s="5" t="s">
        <v>675</v>
      </c>
      <c r="D901" s="6">
        <v>2000000</v>
      </c>
      <c r="E901" s="6">
        <f t="shared" si="14"/>
        <v>2000000</v>
      </c>
      <c r="F901" s="6">
        <v>2000000</v>
      </c>
      <c r="G901" s="6">
        <v>0</v>
      </c>
      <c r="H901" s="7">
        <v>0</v>
      </c>
      <c r="I901" s="6">
        <v>0</v>
      </c>
      <c r="J901" s="6">
        <v>0</v>
      </c>
      <c r="K901" s="8">
        <v>0</v>
      </c>
    </row>
    <row r="902" spans="1:11" x14ac:dyDescent="0.25">
      <c r="A902" s="3" t="s">
        <v>672</v>
      </c>
      <c r="B902" s="4" t="s">
        <v>14</v>
      </c>
      <c r="C902" s="5" t="s">
        <v>676</v>
      </c>
      <c r="D902" s="6">
        <v>1856635</v>
      </c>
      <c r="E902" s="6">
        <f t="shared" si="14"/>
        <v>1856635</v>
      </c>
      <c r="F902" s="6">
        <v>1856635</v>
      </c>
      <c r="G902" s="6">
        <v>0</v>
      </c>
      <c r="H902" s="7">
        <v>0</v>
      </c>
      <c r="I902" s="6">
        <v>0</v>
      </c>
      <c r="J902" s="6">
        <v>0</v>
      </c>
      <c r="K902" s="8">
        <v>1.5</v>
      </c>
    </row>
    <row r="903" spans="1:11" x14ac:dyDescent="0.25">
      <c r="A903" s="3" t="s">
        <v>672</v>
      </c>
      <c r="B903" s="4" t="s">
        <v>14</v>
      </c>
      <c r="C903" s="5" t="s">
        <v>677</v>
      </c>
      <c r="D903" s="6">
        <v>6408147</v>
      </c>
      <c r="E903" s="6">
        <f t="shared" si="14"/>
        <v>5714028</v>
      </c>
      <c r="F903" s="6">
        <v>5714028</v>
      </c>
      <c r="G903" s="6">
        <v>0</v>
      </c>
      <c r="H903" s="7">
        <v>606415</v>
      </c>
      <c r="I903" s="6">
        <v>0</v>
      </c>
      <c r="J903" s="6">
        <v>87704</v>
      </c>
      <c r="K903" s="8">
        <v>1</v>
      </c>
    </row>
    <row r="904" spans="1:11" x14ac:dyDescent="0.25">
      <c r="A904" s="3" t="s">
        <v>672</v>
      </c>
      <c r="B904" s="4" t="s">
        <v>14</v>
      </c>
      <c r="C904" s="5" t="s">
        <v>678</v>
      </c>
      <c r="D904" s="6">
        <v>14404</v>
      </c>
      <c r="E904" s="6">
        <f t="shared" si="14"/>
        <v>14404</v>
      </c>
      <c r="F904" s="6">
        <v>14404</v>
      </c>
      <c r="G904" s="6">
        <v>0</v>
      </c>
      <c r="H904" s="7">
        <v>0</v>
      </c>
      <c r="I904" s="6">
        <v>0</v>
      </c>
      <c r="J904" s="6">
        <v>0</v>
      </c>
      <c r="K904" s="8">
        <v>0.3</v>
      </c>
    </row>
    <row r="905" spans="1:11" x14ac:dyDescent="0.25">
      <c r="A905" s="3" t="s">
        <v>672</v>
      </c>
      <c r="B905" s="4" t="s">
        <v>14</v>
      </c>
      <c r="C905" s="5" t="s">
        <v>679</v>
      </c>
      <c r="D905" s="6">
        <v>37138</v>
      </c>
      <c r="E905" s="6">
        <f t="shared" si="14"/>
        <v>37138</v>
      </c>
      <c r="F905" s="6">
        <v>37138</v>
      </c>
      <c r="G905" s="6">
        <v>0</v>
      </c>
      <c r="H905" s="7">
        <v>0</v>
      </c>
      <c r="I905" s="6">
        <v>0</v>
      </c>
      <c r="J905" s="6">
        <v>0</v>
      </c>
      <c r="K905" s="8">
        <v>0.4</v>
      </c>
    </row>
    <row r="906" spans="1:11" x14ac:dyDescent="0.25">
      <c r="A906" s="3" t="s">
        <v>672</v>
      </c>
      <c r="B906" s="4" t="s">
        <v>14</v>
      </c>
      <c r="C906" s="5" t="s">
        <v>17</v>
      </c>
      <c r="D906" s="6">
        <v>0</v>
      </c>
      <c r="E906" s="6">
        <f t="shared" si="14"/>
        <v>0</v>
      </c>
      <c r="F906" s="6">
        <v>0</v>
      </c>
      <c r="G906" s="6">
        <v>0</v>
      </c>
      <c r="H906" s="7">
        <v>-1550000</v>
      </c>
      <c r="I906" s="6">
        <v>1550000</v>
      </c>
      <c r="J906" s="6">
        <v>0</v>
      </c>
      <c r="K906" s="8">
        <v>0</v>
      </c>
    </row>
    <row r="907" spans="1:11" x14ac:dyDescent="0.25">
      <c r="A907" s="3" t="s">
        <v>672</v>
      </c>
      <c r="B907" s="4" t="s">
        <v>14</v>
      </c>
      <c r="C907" s="5" t="s">
        <v>17</v>
      </c>
      <c r="D907" s="6">
        <v>3500000</v>
      </c>
      <c r="E907" s="6">
        <f t="shared" si="14"/>
        <v>2500000</v>
      </c>
      <c r="F907" s="6">
        <v>2500000</v>
      </c>
      <c r="G907" s="6">
        <v>0</v>
      </c>
      <c r="H907" s="7">
        <v>0</v>
      </c>
      <c r="I907" s="6">
        <v>1000000</v>
      </c>
      <c r="J907" s="6">
        <v>0</v>
      </c>
      <c r="K907" s="8">
        <v>0</v>
      </c>
    </row>
    <row r="908" spans="1:11" x14ac:dyDescent="0.25">
      <c r="A908" s="3" t="s">
        <v>672</v>
      </c>
      <c r="B908" s="4" t="s">
        <v>14</v>
      </c>
      <c r="C908" s="5" t="s">
        <v>680</v>
      </c>
      <c r="D908" s="6">
        <v>5370465</v>
      </c>
      <c r="E908" s="6">
        <f t="shared" si="14"/>
        <v>4257249</v>
      </c>
      <c r="F908" s="6">
        <v>4257249</v>
      </c>
      <c r="G908" s="6">
        <v>0</v>
      </c>
      <c r="H908" s="7">
        <v>1472687</v>
      </c>
      <c r="I908" s="6">
        <v>56461</v>
      </c>
      <c r="J908" s="6">
        <v>-415932</v>
      </c>
      <c r="K908" s="8">
        <v>4.9000000000000004</v>
      </c>
    </row>
    <row r="909" spans="1:11" x14ac:dyDescent="0.25">
      <c r="A909" s="3" t="s">
        <v>672</v>
      </c>
      <c r="B909" s="4" t="s">
        <v>20</v>
      </c>
      <c r="C909" s="5" t="s">
        <v>21</v>
      </c>
      <c r="D909" s="6">
        <v>1886419116</v>
      </c>
      <c r="E909" s="6">
        <f t="shared" si="14"/>
        <v>828943472</v>
      </c>
      <c r="F909" s="6">
        <v>828943472</v>
      </c>
      <c r="G909" s="6">
        <v>0</v>
      </c>
      <c r="H909" s="7">
        <v>375832301</v>
      </c>
      <c r="I909" s="6">
        <v>128067449</v>
      </c>
      <c r="J909" s="6">
        <v>553575894</v>
      </c>
      <c r="K909" s="8">
        <v>4786.2</v>
      </c>
    </row>
    <row r="910" spans="1:11" x14ac:dyDescent="0.25">
      <c r="A910" s="3" t="s">
        <v>672</v>
      </c>
      <c r="B910" s="4" t="s">
        <v>20</v>
      </c>
      <c r="C910" s="5" t="s">
        <v>681</v>
      </c>
      <c r="D910" s="6">
        <v>62831</v>
      </c>
      <c r="E910" s="6">
        <f t="shared" si="14"/>
        <v>62831</v>
      </c>
      <c r="F910" s="6">
        <v>62831</v>
      </c>
      <c r="G910" s="6">
        <v>0</v>
      </c>
      <c r="H910" s="7">
        <v>0</v>
      </c>
      <c r="I910" s="6">
        <v>0</v>
      </c>
      <c r="J910" s="6">
        <v>0</v>
      </c>
      <c r="K910" s="8">
        <v>0.4</v>
      </c>
    </row>
    <row r="911" spans="1:11" x14ac:dyDescent="0.25">
      <c r="A911" s="3" t="s">
        <v>672</v>
      </c>
      <c r="B911" s="4" t="s">
        <v>20</v>
      </c>
      <c r="C911" s="5" t="s">
        <v>682</v>
      </c>
      <c r="D911" s="6">
        <v>550000</v>
      </c>
      <c r="E911" s="6">
        <f t="shared" si="14"/>
        <v>0</v>
      </c>
      <c r="F911" s="6">
        <v>0</v>
      </c>
      <c r="G911" s="6">
        <v>0</v>
      </c>
      <c r="H911" s="7">
        <v>0</v>
      </c>
      <c r="I911" s="6">
        <v>0</v>
      </c>
      <c r="J911" s="6">
        <v>550000</v>
      </c>
      <c r="K911" s="8">
        <v>0</v>
      </c>
    </row>
    <row r="912" spans="1:11" x14ac:dyDescent="0.25">
      <c r="A912" s="3" t="s">
        <v>672</v>
      </c>
      <c r="B912" s="4" t="s">
        <v>20</v>
      </c>
      <c r="C912" s="5" t="s">
        <v>493</v>
      </c>
      <c r="D912" s="6">
        <v>81675</v>
      </c>
      <c r="E912" s="6">
        <f t="shared" si="14"/>
        <v>0</v>
      </c>
      <c r="F912" s="6">
        <v>0</v>
      </c>
      <c r="G912" s="6">
        <v>0</v>
      </c>
      <c r="H912" s="7">
        <v>81675</v>
      </c>
      <c r="I912" s="6">
        <v>0</v>
      </c>
      <c r="J912" s="6">
        <v>0</v>
      </c>
      <c r="K912" s="8">
        <v>1</v>
      </c>
    </row>
    <row r="913" spans="1:11" x14ac:dyDescent="0.25">
      <c r="A913" s="3" t="s">
        <v>672</v>
      </c>
      <c r="B913" s="4" t="s">
        <v>20</v>
      </c>
      <c r="C913" s="5" t="s">
        <v>683</v>
      </c>
      <c r="D913" s="6">
        <v>6000000</v>
      </c>
      <c r="E913" s="6">
        <f t="shared" si="14"/>
        <v>0</v>
      </c>
      <c r="F913" s="6">
        <v>0</v>
      </c>
      <c r="G913" s="6">
        <v>0</v>
      </c>
      <c r="H913" s="7">
        <v>6000000</v>
      </c>
      <c r="I913" s="6">
        <v>0</v>
      </c>
      <c r="J913" s="6">
        <v>0</v>
      </c>
      <c r="K913" s="8">
        <v>1</v>
      </c>
    </row>
    <row r="914" spans="1:11" x14ac:dyDescent="0.25">
      <c r="A914" s="3" t="s">
        <v>672</v>
      </c>
      <c r="B914" s="4" t="s">
        <v>20</v>
      </c>
      <c r="C914" s="5" t="s">
        <v>684</v>
      </c>
      <c r="D914" s="6">
        <v>100000</v>
      </c>
      <c r="E914" s="6">
        <f t="shared" si="14"/>
        <v>100000</v>
      </c>
      <c r="F914" s="6">
        <v>100000</v>
      </c>
      <c r="G914" s="6">
        <v>0</v>
      </c>
      <c r="H914" s="7">
        <v>0</v>
      </c>
      <c r="I914" s="6">
        <v>0</v>
      </c>
      <c r="J914" s="6">
        <v>0</v>
      </c>
      <c r="K914" s="8">
        <v>0</v>
      </c>
    </row>
    <row r="915" spans="1:11" x14ac:dyDescent="0.25">
      <c r="A915" s="3" t="s">
        <v>672</v>
      </c>
      <c r="B915" s="4" t="s">
        <v>20</v>
      </c>
      <c r="C915" s="5" t="s">
        <v>324</v>
      </c>
      <c r="D915" s="6">
        <v>268562</v>
      </c>
      <c r="E915" s="6">
        <f t="shared" si="14"/>
        <v>0</v>
      </c>
      <c r="F915" s="6">
        <v>0</v>
      </c>
      <c r="G915" s="6">
        <v>0</v>
      </c>
      <c r="H915" s="7">
        <v>0</v>
      </c>
      <c r="I915" s="6">
        <v>0</v>
      </c>
      <c r="J915" s="6">
        <v>268562</v>
      </c>
      <c r="K915" s="8">
        <v>0</v>
      </c>
    </row>
    <row r="916" spans="1:11" x14ac:dyDescent="0.25">
      <c r="A916" s="3" t="s">
        <v>672</v>
      </c>
      <c r="B916" s="4" t="s">
        <v>20</v>
      </c>
      <c r="C916" s="5" t="s">
        <v>685</v>
      </c>
      <c r="D916" s="6">
        <v>1151628</v>
      </c>
      <c r="E916" s="6">
        <f t="shared" si="14"/>
        <v>1151628</v>
      </c>
      <c r="F916" s="6">
        <v>1151628</v>
      </c>
      <c r="G916" s="6">
        <v>0</v>
      </c>
      <c r="H916" s="7">
        <v>0</v>
      </c>
      <c r="I916" s="6">
        <v>0</v>
      </c>
      <c r="J916" s="6">
        <v>0</v>
      </c>
      <c r="K916" s="8">
        <v>1</v>
      </c>
    </row>
    <row r="917" spans="1:11" x14ac:dyDescent="0.25">
      <c r="A917" s="3" t="s">
        <v>672</v>
      </c>
      <c r="B917" s="4" t="s">
        <v>20</v>
      </c>
      <c r="C917" s="5" t="s">
        <v>686</v>
      </c>
      <c r="D917" s="6">
        <v>4900</v>
      </c>
      <c r="E917" s="6">
        <f t="shared" si="14"/>
        <v>4900</v>
      </c>
      <c r="F917" s="6">
        <v>4900</v>
      </c>
      <c r="G917" s="6">
        <v>0</v>
      </c>
      <c r="H917" s="7">
        <v>0</v>
      </c>
      <c r="I917" s="6">
        <v>0</v>
      </c>
      <c r="J917" s="6">
        <v>0</v>
      </c>
      <c r="K917" s="8">
        <v>0</v>
      </c>
    </row>
    <row r="918" spans="1:11" x14ac:dyDescent="0.25">
      <c r="A918" s="3" t="s">
        <v>672</v>
      </c>
      <c r="B918" s="4" t="s">
        <v>20</v>
      </c>
      <c r="C918" s="5" t="s">
        <v>687</v>
      </c>
      <c r="D918" s="6">
        <v>900000</v>
      </c>
      <c r="E918" s="6">
        <f t="shared" si="14"/>
        <v>900000</v>
      </c>
      <c r="F918" s="6">
        <v>900000</v>
      </c>
      <c r="G918" s="6">
        <v>0</v>
      </c>
      <c r="H918" s="7">
        <v>0</v>
      </c>
      <c r="I918" s="6">
        <v>0</v>
      </c>
      <c r="J918" s="6">
        <v>0</v>
      </c>
      <c r="K918" s="8">
        <v>0</v>
      </c>
    </row>
    <row r="919" spans="1:11" x14ac:dyDescent="0.25">
      <c r="A919" s="3" t="s">
        <v>672</v>
      </c>
      <c r="B919" s="4" t="s">
        <v>20</v>
      </c>
      <c r="C919" s="5" t="s">
        <v>158</v>
      </c>
      <c r="D919" s="6">
        <v>6743164</v>
      </c>
      <c r="E919" s="6">
        <f t="shared" si="14"/>
        <v>0</v>
      </c>
      <c r="F919" s="6">
        <v>0</v>
      </c>
      <c r="G919" s="6">
        <v>0</v>
      </c>
      <c r="H919" s="7">
        <v>6743164</v>
      </c>
      <c r="I919" s="6">
        <v>0</v>
      </c>
      <c r="J919" s="6">
        <v>0</v>
      </c>
      <c r="K919" s="8">
        <v>0</v>
      </c>
    </row>
    <row r="920" spans="1:11" x14ac:dyDescent="0.25">
      <c r="A920" s="3" t="s">
        <v>672</v>
      </c>
      <c r="B920" s="4" t="s">
        <v>20</v>
      </c>
      <c r="C920" s="5" t="s">
        <v>688</v>
      </c>
      <c r="D920" s="6">
        <v>107076</v>
      </c>
      <c r="E920" s="6">
        <f t="shared" si="14"/>
        <v>475076</v>
      </c>
      <c r="F920" s="6">
        <v>475076</v>
      </c>
      <c r="G920" s="6">
        <v>0</v>
      </c>
      <c r="H920" s="7">
        <v>0</v>
      </c>
      <c r="I920" s="6">
        <v>-368000</v>
      </c>
      <c r="J920" s="6">
        <v>0</v>
      </c>
      <c r="K920" s="8">
        <v>1.8</v>
      </c>
    </row>
    <row r="921" spans="1:11" x14ac:dyDescent="0.25">
      <c r="A921" s="3" t="s">
        <v>672</v>
      </c>
      <c r="B921" s="4" t="s">
        <v>20</v>
      </c>
      <c r="C921" s="5" t="s">
        <v>689</v>
      </c>
      <c r="D921" s="6">
        <v>172778</v>
      </c>
      <c r="E921" s="6">
        <f t="shared" si="14"/>
        <v>0</v>
      </c>
      <c r="F921" s="6">
        <v>0</v>
      </c>
      <c r="G921" s="6">
        <v>0</v>
      </c>
      <c r="H921" s="7">
        <v>0</v>
      </c>
      <c r="I921" s="6">
        <v>172778</v>
      </c>
      <c r="J921" s="6">
        <v>0</v>
      </c>
      <c r="K921" s="8">
        <v>2</v>
      </c>
    </row>
    <row r="922" spans="1:11" x14ac:dyDescent="0.25">
      <c r="A922" s="3" t="s">
        <v>672</v>
      </c>
      <c r="B922" s="4" t="s">
        <v>20</v>
      </c>
      <c r="C922" s="5" t="s">
        <v>690</v>
      </c>
      <c r="D922" s="6">
        <v>667813</v>
      </c>
      <c r="E922" s="6">
        <f t="shared" si="14"/>
        <v>-365621</v>
      </c>
      <c r="F922" s="6">
        <v>-365621</v>
      </c>
      <c r="G922" s="6">
        <v>0</v>
      </c>
      <c r="H922" s="7">
        <v>291469</v>
      </c>
      <c r="I922" s="6">
        <v>147349</v>
      </c>
      <c r="J922" s="6">
        <v>594616</v>
      </c>
      <c r="K922" s="8">
        <v>0</v>
      </c>
    </row>
    <row r="923" spans="1:11" x14ac:dyDescent="0.25">
      <c r="A923" s="3" t="s">
        <v>672</v>
      </c>
      <c r="B923" s="4" t="s">
        <v>20</v>
      </c>
      <c r="C923" s="5" t="s">
        <v>24</v>
      </c>
      <c r="D923" s="6">
        <v>4546944</v>
      </c>
      <c r="E923" s="6">
        <f t="shared" si="14"/>
        <v>0</v>
      </c>
      <c r="F923" s="6">
        <v>0</v>
      </c>
      <c r="G923" s="6">
        <v>0</v>
      </c>
      <c r="H923" s="7">
        <v>1957115</v>
      </c>
      <c r="I923" s="6">
        <v>1301180</v>
      </c>
      <c r="J923" s="6">
        <v>1288649</v>
      </c>
      <c r="K923" s="8">
        <v>0</v>
      </c>
    </row>
    <row r="924" spans="1:11" x14ac:dyDescent="0.25">
      <c r="A924" s="3" t="s">
        <v>672</v>
      </c>
      <c r="B924" s="4" t="s">
        <v>20</v>
      </c>
      <c r="C924" s="5" t="s">
        <v>691</v>
      </c>
      <c r="D924" s="6">
        <v>708131</v>
      </c>
      <c r="E924" s="6">
        <f t="shared" si="14"/>
        <v>708131</v>
      </c>
      <c r="F924" s="6">
        <v>708131</v>
      </c>
      <c r="G924" s="6">
        <v>0</v>
      </c>
      <c r="H924" s="7">
        <v>0</v>
      </c>
      <c r="I924" s="6">
        <v>0</v>
      </c>
      <c r="J924" s="6">
        <v>0</v>
      </c>
      <c r="K924" s="8">
        <v>0</v>
      </c>
    </row>
    <row r="925" spans="1:11" x14ac:dyDescent="0.25">
      <c r="A925" s="3" t="s">
        <v>672</v>
      </c>
      <c r="B925" s="4" t="s">
        <v>23</v>
      </c>
      <c r="C925" s="5" t="s">
        <v>24</v>
      </c>
      <c r="D925" s="6">
        <v>2023402359</v>
      </c>
      <c r="E925" s="6">
        <f t="shared" si="14"/>
        <v>865857539</v>
      </c>
      <c r="F925" s="6">
        <v>865857539</v>
      </c>
      <c r="G925" s="6">
        <v>0</v>
      </c>
      <c r="H925" s="7">
        <v>408627920</v>
      </c>
      <c r="I925" s="6">
        <v>174562607</v>
      </c>
      <c r="J925" s="6">
        <v>574354293</v>
      </c>
      <c r="K925" s="8">
        <v>4936</v>
      </c>
    </row>
    <row r="926" spans="1:11" x14ac:dyDescent="0.25">
      <c r="A926" s="3" t="s">
        <v>672</v>
      </c>
      <c r="B926" s="4" t="s">
        <v>23</v>
      </c>
      <c r="C926" s="5" t="s">
        <v>692</v>
      </c>
      <c r="D926" s="6">
        <v>18000</v>
      </c>
      <c r="E926" s="6">
        <f t="shared" si="14"/>
        <v>0</v>
      </c>
      <c r="F926" s="6">
        <v>0</v>
      </c>
      <c r="G926" s="6">
        <v>0</v>
      </c>
      <c r="H926" s="7">
        <v>18000</v>
      </c>
      <c r="I926" s="6">
        <v>0</v>
      </c>
      <c r="J926" s="6">
        <v>0</v>
      </c>
      <c r="K926" s="8">
        <v>0</v>
      </c>
    </row>
    <row r="927" spans="1:11" x14ac:dyDescent="0.25">
      <c r="A927" s="3" t="s">
        <v>672</v>
      </c>
      <c r="B927" s="4" t="s">
        <v>23</v>
      </c>
      <c r="C927" s="5" t="s">
        <v>693</v>
      </c>
      <c r="D927" s="6">
        <v>26000</v>
      </c>
      <c r="E927" s="6">
        <f t="shared" si="14"/>
        <v>26000</v>
      </c>
      <c r="F927" s="6">
        <v>26000</v>
      </c>
      <c r="G927" s="6">
        <v>0</v>
      </c>
      <c r="H927" s="7">
        <v>0</v>
      </c>
      <c r="I927" s="6">
        <v>0</v>
      </c>
      <c r="J927" s="6">
        <v>0</v>
      </c>
      <c r="K927" s="8">
        <v>0</v>
      </c>
    </row>
    <row r="928" spans="1:11" x14ac:dyDescent="0.25">
      <c r="A928" s="3" t="s">
        <v>672</v>
      </c>
      <c r="B928" s="4" t="s">
        <v>23</v>
      </c>
      <c r="C928" s="5" t="s">
        <v>326</v>
      </c>
      <c r="D928" s="6">
        <v>12960</v>
      </c>
      <c r="E928" s="6">
        <f t="shared" si="14"/>
        <v>12960</v>
      </c>
      <c r="F928" s="6">
        <v>12960</v>
      </c>
      <c r="G928" s="6">
        <v>0</v>
      </c>
      <c r="H928" s="7">
        <v>0</v>
      </c>
      <c r="I928" s="6">
        <v>0</v>
      </c>
      <c r="J928" s="6">
        <v>0</v>
      </c>
      <c r="K928" s="8">
        <v>0</v>
      </c>
    </row>
    <row r="929" spans="1:11" x14ac:dyDescent="0.25">
      <c r="A929" s="3" t="s">
        <v>672</v>
      </c>
      <c r="B929" s="4" t="s">
        <v>23</v>
      </c>
      <c r="C929" s="5" t="s">
        <v>694</v>
      </c>
      <c r="D929" s="6">
        <v>7086280</v>
      </c>
      <c r="E929" s="6">
        <f t="shared" si="14"/>
        <v>0</v>
      </c>
      <c r="F929" s="6">
        <v>0</v>
      </c>
      <c r="G929" s="6">
        <v>0</v>
      </c>
      <c r="H929" s="7">
        <v>7086280</v>
      </c>
      <c r="I929" s="6">
        <v>0</v>
      </c>
      <c r="J929" s="6">
        <v>0</v>
      </c>
      <c r="K929" s="8">
        <v>0.9</v>
      </c>
    </row>
    <row r="930" spans="1:11" x14ac:dyDescent="0.25">
      <c r="A930" s="3" t="s">
        <v>672</v>
      </c>
      <c r="B930" s="4" t="s">
        <v>23</v>
      </c>
      <c r="C930" s="5" t="s">
        <v>695</v>
      </c>
      <c r="D930" s="6">
        <v>4000000</v>
      </c>
      <c r="E930" s="6">
        <f t="shared" si="14"/>
        <v>0</v>
      </c>
      <c r="F930" s="6">
        <v>0</v>
      </c>
      <c r="G930" s="6">
        <v>0</v>
      </c>
      <c r="H930" s="7">
        <v>0</v>
      </c>
      <c r="I930" s="6">
        <v>0</v>
      </c>
      <c r="J930" s="6">
        <v>4000000</v>
      </c>
      <c r="K930" s="8">
        <v>0</v>
      </c>
    </row>
    <row r="931" spans="1:11" x14ac:dyDescent="0.25">
      <c r="A931" s="3" t="s">
        <v>672</v>
      </c>
      <c r="B931" s="4" t="s">
        <v>23</v>
      </c>
      <c r="C931" s="5" t="s">
        <v>696</v>
      </c>
      <c r="D931" s="6">
        <v>0</v>
      </c>
      <c r="E931" s="6">
        <f t="shared" si="14"/>
        <v>0</v>
      </c>
      <c r="F931" s="6">
        <v>0</v>
      </c>
      <c r="G931" s="6">
        <v>0</v>
      </c>
      <c r="H931" s="7">
        <v>0</v>
      </c>
      <c r="I931" s="6">
        <v>0</v>
      </c>
      <c r="J931" s="6">
        <v>0</v>
      </c>
      <c r="K931" s="8">
        <v>0</v>
      </c>
    </row>
    <row r="932" spans="1:11" x14ac:dyDescent="0.25">
      <c r="A932" s="3" t="s">
        <v>672</v>
      </c>
      <c r="B932" s="4" t="s">
        <v>23</v>
      </c>
      <c r="C932" s="5" t="s">
        <v>332</v>
      </c>
      <c r="D932" s="6">
        <v>108710</v>
      </c>
      <c r="E932" s="6">
        <f t="shared" si="14"/>
        <v>108710</v>
      </c>
      <c r="F932" s="6">
        <v>108710</v>
      </c>
      <c r="G932" s="6">
        <v>0</v>
      </c>
      <c r="H932" s="7">
        <v>0</v>
      </c>
      <c r="I932" s="6">
        <v>0</v>
      </c>
      <c r="J932" s="6">
        <v>0</v>
      </c>
      <c r="K932" s="8">
        <v>0</v>
      </c>
    </row>
    <row r="933" spans="1:11" x14ac:dyDescent="0.25">
      <c r="A933" s="3" t="s">
        <v>672</v>
      </c>
      <c r="B933" s="4" t="s">
        <v>23</v>
      </c>
      <c r="C933" s="5" t="s">
        <v>697</v>
      </c>
      <c r="D933" s="6">
        <v>-160270</v>
      </c>
      <c r="E933" s="6">
        <f t="shared" si="14"/>
        <v>-160270</v>
      </c>
      <c r="F933" s="6">
        <v>-160270</v>
      </c>
      <c r="G933" s="6">
        <v>0</v>
      </c>
      <c r="H933" s="7">
        <v>0</v>
      </c>
      <c r="I933" s="6">
        <v>0</v>
      </c>
      <c r="J933" s="6">
        <v>0</v>
      </c>
      <c r="K933" s="8">
        <v>0</v>
      </c>
    </row>
    <row r="934" spans="1:11" x14ac:dyDescent="0.25">
      <c r="A934" s="3" t="s">
        <v>672</v>
      </c>
      <c r="B934" s="4" t="s">
        <v>23</v>
      </c>
      <c r="C934" s="5" t="s">
        <v>698</v>
      </c>
      <c r="D934" s="6">
        <v>75000</v>
      </c>
      <c r="E934" s="6">
        <f t="shared" si="14"/>
        <v>75000</v>
      </c>
      <c r="F934" s="6">
        <v>75000</v>
      </c>
      <c r="G934" s="6">
        <v>0</v>
      </c>
      <c r="H934" s="7">
        <v>0</v>
      </c>
      <c r="I934" s="6">
        <v>0</v>
      </c>
      <c r="J934" s="6">
        <v>0</v>
      </c>
      <c r="K934" s="8">
        <v>0</v>
      </c>
    </row>
    <row r="935" spans="1:11" x14ac:dyDescent="0.25">
      <c r="A935" s="3" t="s">
        <v>672</v>
      </c>
      <c r="B935" s="4" t="s">
        <v>23</v>
      </c>
      <c r="C935" s="5" t="s">
        <v>699</v>
      </c>
      <c r="D935" s="6">
        <v>428779</v>
      </c>
      <c r="E935" s="6">
        <f t="shared" si="14"/>
        <v>428779</v>
      </c>
      <c r="F935" s="6">
        <v>428779</v>
      </c>
      <c r="G935" s="6">
        <v>0</v>
      </c>
      <c r="H935" s="7">
        <v>0</v>
      </c>
      <c r="I935" s="6">
        <v>0</v>
      </c>
      <c r="J935" s="6">
        <v>0</v>
      </c>
      <c r="K935" s="8">
        <v>0.4</v>
      </c>
    </row>
    <row r="936" spans="1:11" x14ac:dyDescent="0.25">
      <c r="A936" s="3" t="s">
        <v>672</v>
      </c>
      <c r="B936" s="4" t="s">
        <v>23</v>
      </c>
      <c r="C936" s="5" t="s">
        <v>700</v>
      </c>
      <c r="D936" s="6">
        <v>300000</v>
      </c>
      <c r="E936" s="6">
        <f t="shared" si="14"/>
        <v>300000</v>
      </c>
      <c r="F936" s="6">
        <v>300000</v>
      </c>
      <c r="G936" s="6">
        <v>0</v>
      </c>
      <c r="H936" s="7">
        <v>0</v>
      </c>
      <c r="I936" s="6">
        <v>0</v>
      </c>
      <c r="J936" s="6">
        <v>0</v>
      </c>
      <c r="K936" s="8">
        <v>0</v>
      </c>
    </row>
    <row r="937" spans="1:11" x14ac:dyDescent="0.25">
      <c r="A937" s="3" t="s">
        <v>672</v>
      </c>
      <c r="B937" s="4" t="s">
        <v>23</v>
      </c>
      <c r="C937" s="5" t="s">
        <v>701</v>
      </c>
      <c r="D937" s="6">
        <v>306302</v>
      </c>
      <c r="E937" s="6">
        <f t="shared" si="14"/>
        <v>306302</v>
      </c>
      <c r="F937" s="6">
        <v>306302</v>
      </c>
      <c r="G937" s="6">
        <v>0</v>
      </c>
      <c r="H937" s="7">
        <v>0</v>
      </c>
      <c r="I937" s="6">
        <v>0</v>
      </c>
      <c r="J937" s="6">
        <v>0</v>
      </c>
      <c r="K937" s="8">
        <v>0.3</v>
      </c>
    </row>
    <row r="938" spans="1:11" x14ac:dyDescent="0.25">
      <c r="A938" s="3" t="s">
        <v>672</v>
      </c>
      <c r="B938" s="4" t="s">
        <v>23</v>
      </c>
      <c r="C938" s="5" t="s">
        <v>691</v>
      </c>
      <c r="D938" s="6">
        <v>41769039</v>
      </c>
      <c r="E938" s="6">
        <f t="shared" si="14"/>
        <v>21904917</v>
      </c>
      <c r="F938" s="6">
        <v>21904917</v>
      </c>
      <c r="G938" s="6">
        <v>0</v>
      </c>
      <c r="H938" s="7">
        <v>6239449</v>
      </c>
      <c r="I938" s="6">
        <v>9353234</v>
      </c>
      <c r="J938" s="6">
        <v>4271439</v>
      </c>
      <c r="K938" s="8">
        <v>-2.1</v>
      </c>
    </row>
    <row r="939" spans="1:11" x14ac:dyDescent="0.25">
      <c r="A939" s="3" t="s">
        <v>672</v>
      </c>
      <c r="B939" s="4" t="s">
        <v>23</v>
      </c>
      <c r="C939" s="5" t="s">
        <v>702</v>
      </c>
      <c r="D939" s="6">
        <v>7445218</v>
      </c>
      <c r="E939" s="6">
        <f t="shared" si="14"/>
        <v>0</v>
      </c>
      <c r="F939" s="6">
        <v>0</v>
      </c>
      <c r="G939" s="6">
        <v>0</v>
      </c>
      <c r="H939" s="7">
        <v>-1478445</v>
      </c>
      <c r="I939" s="6">
        <v>1437854</v>
      </c>
      <c r="J939" s="6">
        <v>7485809</v>
      </c>
      <c r="K939" s="8">
        <v>0</v>
      </c>
    </row>
    <row r="940" spans="1:11" x14ac:dyDescent="0.25">
      <c r="A940" s="3" t="s">
        <v>672</v>
      </c>
      <c r="B940" s="4" t="s">
        <v>25</v>
      </c>
      <c r="C940" s="5" t="s">
        <v>26</v>
      </c>
      <c r="D940" s="6">
        <v>2172833651</v>
      </c>
      <c r="E940" s="6">
        <f t="shared" si="14"/>
        <v>960747033</v>
      </c>
      <c r="F940" s="6">
        <v>960747033</v>
      </c>
      <c r="G940" s="6">
        <v>0</v>
      </c>
      <c r="H940" s="7">
        <v>419282280</v>
      </c>
      <c r="I940" s="6">
        <v>187608968</v>
      </c>
      <c r="J940" s="6">
        <v>605195370</v>
      </c>
      <c r="K940" s="8">
        <v>5046.3999999999996</v>
      </c>
    </row>
    <row r="941" spans="1:11" x14ac:dyDescent="0.25">
      <c r="A941" s="3" t="s">
        <v>672</v>
      </c>
      <c r="B941" s="4" t="s">
        <v>25</v>
      </c>
      <c r="C941" s="5" t="s">
        <v>703</v>
      </c>
      <c r="D941" s="6">
        <v>-50000</v>
      </c>
      <c r="E941" s="6">
        <f t="shared" si="14"/>
        <v>0</v>
      </c>
      <c r="F941" s="6">
        <v>0</v>
      </c>
      <c r="G941" s="6">
        <v>0</v>
      </c>
      <c r="H941" s="7">
        <v>-50000</v>
      </c>
      <c r="I941" s="6">
        <v>0</v>
      </c>
      <c r="J941" s="6">
        <v>0</v>
      </c>
      <c r="K941" s="8">
        <v>0</v>
      </c>
    </row>
    <row r="942" spans="1:11" x14ac:dyDescent="0.25">
      <c r="A942" s="3" t="s">
        <v>672</v>
      </c>
      <c r="B942" s="4" t="s">
        <v>25</v>
      </c>
      <c r="C942" s="5" t="s">
        <v>704</v>
      </c>
      <c r="D942" s="6">
        <v>2564603</v>
      </c>
      <c r="E942" s="6">
        <f t="shared" si="14"/>
        <v>2564603</v>
      </c>
      <c r="F942" s="6">
        <v>2564603</v>
      </c>
      <c r="G942" s="6">
        <v>0</v>
      </c>
      <c r="H942" s="7">
        <v>0</v>
      </c>
      <c r="I942" s="6">
        <v>0</v>
      </c>
      <c r="J942" s="6">
        <v>0</v>
      </c>
      <c r="K942" s="8">
        <v>1.8</v>
      </c>
    </row>
    <row r="943" spans="1:11" x14ac:dyDescent="0.25">
      <c r="A943" s="3" t="s">
        <v>672</v>
      </c>
      <c r="B943" s="4" t="s">
        <v>25</v>
      </c>
      <c r="C943" s="5" t="s">
        <v>705</v>
      </c>
      <c r="D943" s="6">
        <v>18368787</v>
      </c>
      <c r="E943" s="6">
        <f t="shared" si="14"/>
        <v>14546680</v>
      </c>
      <c r="F943" s="6">
        <v>14546680</v>
      </c>
      <c r="G943" s="6">
        <v>0</v>
      </c>
      <c r="H943" s="7">
        <v>-1208177</v>
      </c>
      <c r="I943" s="6">
        <v>0</v>
      </c>
      <c r="J943" s="6">
        <v>5030284</v>
      </c>
      <c r="K943" s="8">
        <v>1.8</v>
      </c>
    </row>
    <row r="944" spans="1:11" x14ac:dyDescent="0.25">
      <c r="A944" s="3" t="s">
        <v>672</v>
      </c>
      <c r="B944" s="4" t="s">
        <v>25</v>
      </c>
      <c r="C944" s="5" t="s">
        <v>706</v>
      </c>
      <c r="D944" s="6">
        <v>1588250</v>
      </c>
      <c r="E944" s="6">
        <f t="shared" si="14"/>
        <v>1588250</v>
      </c>
      <c r="F944" s="6">
        <v>1588250</v>
      </c>
      <c r="G944" s="6">
        <v>0</v>
      </c>
      <c r="H944" s="7">
        <v>0</v>
      </c>
      <c r="I944" s="6">
        <v>0</v>
      </c>
      <c r="J944" s="6">
        <v>0</v>
      </c>
      <c r="K944" s="8">
        <v>0</v>
      </c>
    </row>
    <row r="945" spans="1:11" x14ac:dyDescent="0.25">
      <c r="A945" s="3" t="s">
        <v>672</v>
      </c>
      <c r="B945" s="4" t="s">
        <v>25</v>
      </c>
      <c r="C945" s="5" t="s">
        <v>707</v>
      </c>
      <c r="D945" s="6">
        <v>158374</v>
      </c>
      <c r="E945" s="6">
        <f t="shared" si="14"/>
        <v>158374</v>
      </c>
      <c r="F945" s="6">
        <v>158374</v>
      </c>
      <c r="G945" s="6">
        <v>0</v>
      </c>
      <c r="H945" s="7">
        <v>0</v>
      </c>
      <c r="I945" s="6">
        <v>0</v>
      </c>
      <c r="J945" s="6">
        <v>0</v>
      </c>
      <c r="K945" s="8">
        <v>0</v>
      </c>
    </row>
    <row r="946" spans="1:11" x14ac:dyDescent="0.25">
      <c r="A946" s="3" t="s">
        <v>672</v>
      </c>
      <c r="B946" s="4" t="s">
        <v>25</v>
      </c>
      <c r="C946" s="5" t="s">
        <v>708</v>
      </c>
      <c r="D946" s="6">
        <v>1286611</v>
      </c>
      <c r="E946" s="6">
        <f t="shared" si="14"/>
        <v>1286611</v>
      </c>
      <c r="F946" s="6">
        <v>1286611</v>
      </c>
      <c r="G946" s="6">
        <v>0</v>
      </c>
      <c r="H946" s="7">
        <v>0</v>
      </c>
      <c r="I946" s="6">
        <v>0</v>
      </c>
      <c r="J946" s="6">
        <v>0</v>
      </c>
      <c r="K946" s="8">
        <v>0.5</v>
      </c>
    </row>
    <row r="947" spans="1:11" x14ac:dyDescent="0.25">
      <c r="A947" s="3" t="s">
        <v>672</v>
      </c>
      <c r="B947" s="4" t="s">
        <v>25</v>
      </c>
      <c r="C947" s="5" t="s">
        <v>709</v>
      </c>
      <c r="D947" s="6">
        <v>2817327</v>
      </c>
      <c r="E947" s="6">
        <f t="shared" si="14"/>
        <v>0</v>
      </c>
      <c r="F947" s="6">
        <v>0</v>
      </c>
      <c r="G947" s="6">
        <v>0</v>
      </c>
      <c r="H947" s="7">
        <v>550066</v>
      </c>
      <c r="I947" s="6">
        <v>0</v>
      </c>
      <c r="J947" s="6">
        <v>2267261</v>
      </c>
      <c r="K947" s="8">
        <v>0.9</v>
      </c>
    </row>
    <row r="948" spans="1:11" x14ac:dyDescent="0.25">
      <c r="A948" s="3" t="s">
        <v>672</v>
      </c>
      <c r="B948" s="4" t="s">
        <v>25</v>
      </c>
      <c r="C948" s="5" t="s">
        <v>710</v>
      </c>
      <c r="D948" s="6">
        <v>30000</v>
      </c>
      <c r="E948" s="6">
        <f t="shared" si="14"/>
        <v>30000</v>
      </c>
      <c r="F948" s="6">
        <v>30000</v>
      </c>
      <c r="G948" s="6">
        <v>0</v>
      </c>
      <c r="H948" s="7">
        <v>0</v>
      </c>
      <c r="I948" s="6">
        <v>0</v>
      </c>
      <c r="J948" s="6">
        <v>0</v>
      </c>
      <c r="K948" s="8">
        <v>0</v>
      </c>
    </row>
    <row r="949" spans="1:11" x14ac:dyDescent="0.25">
      <c r="A949" s="3" t="s">
        <v>672</v>
      </c>
      <c r="B949" s="4" t="s">
        <v>25</v>
      </c>
      <c r="C949" s="5" t="s">
        <v>345</v>
      </c>
      <c r="D949" s="6">
        <v>52511</v>
      </c>
      <c r="E949" s="6">
        <f t="shared" si="14"/>
        <v>0</v>
      </c>
      <c r="F949" s="6">
        <v>0</v>
      </c>
      <c r="G949" s="6">
        <v>0</v>
      </c>
      <c r="H949" s="7">
        <v>0</v>
      </c>
      <c r="I949" s="6">
        <v>52511</v>
      </c>
      <c r="J949" s="6">
        <v>0</v>
      </c>
      <c r="K949" s="8">
        <v>0.5</v>
      </c>
    </row>
    <row r="950" spans="1:11" x14ac:dyDescent="0.25">
      <c r="A950" s="3" t="s">
        <v>672</v>
      </c>
      <c r="B950" s="4" t="s">
        <v>25</v>
      </c>
      <c r="C950" s="5" t="s">
        <v>516</v>
      </c>
      <c r="D950" s="6">
        <v>-2685176</v>
      </c>
      <c r="E950" s="6">
        <f t="shared" si="14"/>
        <v>0</v>
      </c>
      <c r="F950" s="6">
        <v>0</v>
      </c>
      <c r="G950" s="6">
        <v>0</v>
      </c>
      <c r="H950" s="7">
        <v>0</v>
      </c>
      <c r="I950" s="6">
        <v>-2685176</v>
      </c>
      <c r="J950" s="6">
        <v>0</v>
      </c>
      <c r="K950" s="8">
        <v>-1</v>
      </c>
    </row>
    <row r="951" spans="1:11" x14ac:dyDescent="0.25">
      <c r="A951" s="3" t="s">
        <v>672</v>
      </c>
      <c r="B951" s="4" t="s">
        <v>25</v>
      </c>
      <c r="C951" s="5" t="s">
        <v>711</v>
      </c>
      <c r="D951" s="6">
        <v>15000</v>
      </c>
      <c r="E951" s="6">
        <f t="shared" si="14"/>
        <v>15000</v>
      </c>
      <c r="F951" s="6">
        <v>15000</v>
      </c>
      <c r="G951" s="6">
        <v>0</v>
      </c>
      <c r="H951" s="7">
        <v>0</v>
      </c>
      <c r="I951" s="6">
        <v>0</v>
      </c>
      <c r="J951" s="6">
        <v>0</v>
      </c>
      <c r="K951" s="8">
        <v>0</v>
      </c>
    </row>
    <row r="952" spans="1:11" x14ac:dyDescent="0.25">
      <c r="A952" s="3" t="s">
        <v>672</v>
      </c>
      <c r="B952" s="4" t="s">
        <v>25</v>
      </c>
      <c r="C952" s="5" t="s">
        <v>712</v>
      </c>
      <c r="D952" s="6">
        <v>1278751</v>
      </c>
      <c r="E952" s="6">
        <f t="shared" si="14"/>
        <v>1278751</v>
      </c>
      <c r="F952" s="6">
        <v>1278751</v>
      </c>
      <c r="G952" s="6">
        <v>0</v>
      </c>
      <c r="H952" s="7">
        <v>0</v>
      </c>
      <c r="I952" s="6">
        <v>0</v>
      </c>
      <c r="J952" s="6">
        <v>0</v>
      </c>
      <c r="K952" s="8">
        <v>1</v>
      </c>
    </row>
    <row r="953" spans="1:11" x14ac:dyDescent="0.25">
      <c r="A953" s="3" t="s">
        <v>672</v>
      </c>
      <c r="B953" s="4" t="s">
        <v>25</v>
      </c>
      <c r="C953" s="5" t="s">
        <v>348</v>
      </c>
      <c r="D953" s="6">
        <v>36630</v>
      </c>
      <c r="E953" s="6">
        <f t="shared" si="14"/>
        <v>36630</v>
      </c>
      <c r="F953" s="6">
        <v>36630</v>
      </c>
      <c r="G953" s="6">
        <v>0</v>
      </c>
      <c r="H953" s="7">
        <v>0</v>
      </c>
      <c r="I953" s="6">
        <v>0</v>
      </c>
      <c r="J953" s="6">
        <v>0</v>
      </c>
      <c r="K953" s="8">
        <v>0</v>
      </c>
    </row>
    <row r="954" spans="1:11" x14ac:dyDescent="0.25">
      <c r="A954" s="3" t="s">
        <v>672</v>
      </c>
      <c r="B954" s="4" t="s">
        <v>25</v>
      </c>
      <c r="C954" s="5" t="s">
        <v>713</v>
      </c>
      <c r="D954" s="6">
        <v>85695</v>
      </c>
      <c r="E954" s="6">
        <f t="shared" si="14"/>
        <v>85695</v>
      </c>
      <c r="F954" s="6">
        <v>85695</v>
      </c>
      <c r="G954" s="6">
        <v>0</v>
      </c>
      <c r="H954" s="7">
        <v>0</v>
      </c>
      <c r="I954" s="6">
        <v>0</v>
      </c>
      <c r="J954" s="6">
        <v>0</v>
      </c>
      <c r="K954" s="8">
        <v>0.9</v>
      </c>
    </row>
    <row r="955" spans="1:11" x14ac:dyDescent="0.25">
      <c r="A955" s="3" t="s">
        <v>672</v>
      </c>
      <c r="B955" s="4" t="s">
        <v>25</v>
      </c>
      <c r="C955" s="5" t="s">
        <v>714</v>
      </c>
      <c r="D955" s="6">
        <v>122996</v>
      </c>
      <c r="E955" s="6">
        <f t="shared" si="14"/>
        <v>0</v>
      </c>
      <c r="F955" s="6">
        <v>0</v>
      </c>
      <c r="G955" s="6">
        <v>0</v>
      </c>
      <c r="H955" s="7">
        <v>122996</v>
      </c>
      <c r="I955" s="6">
        <v>0</v>
      </c>
      <c r="J955" s="6">
        <v>0</v>
      </c>
      <c r="K955" s="8">
        <v>0</v>
      </c>
    </row>
    <row r="956" spans="1:11" x14ac:dyDescent="0.25">
      <c r="A956" s="3" t="s">
        <v>672</v>
      </c>
      <c r="B956" s="4" t="s">
        <v>25</v>
      </c>
      <c r="C956" s="5" t="s">
        <v>715</v>
      </c>
      <c r="D956" s="6">
        <v>250000</v>
      </c>
      <c r="E956" s="6">
        <f t="shared" si="14"/>
        <v>250000</v>
      </c>
      <c r="F956" s="6">
        <v>250000</v>
      </c>
      <c r="G956" s="6">
        <v>0</v>
      </c>
      <c r="H956" s="7">
        <v>0</v>
      </c>
      <c r="I956" s="6">
        <v>0</v>
      </c>
      <c r="J956" s="6">
        <v>0</v>
      </c>
      <c r="K956" s="8">
        <v>1</v>
      </c>
    </row>
    <row r="957" spans="1:11" x14ac:dyDescent="0.25">
      <c r="A957" s="3" t="s">
        <v>672</v>
      </c>
      <c r="B957" s="4" t="s">
        <v>25</v>
      </c>
      <c r="C957" s="5" t="s">
        <v>702</v>
      </c>
      <c r="D957" s="6">
        <v>-8031075</v>
      </c>
      <c r="E957" s="6">
        <f t="shared" si="14"/>
        <v>-8581920</v>
      </c>
      <c r="F957" s="6">
        <v>-8581920</v>
      </c>
      <c r="G957" s="6">
        <v>0</v>
      </c>
      <c r="H957" s="7">
        <v>-1885326</v>
      </c>
      <c r="I957" s="6">
        <v>3345717</v>
      </c>
      <c r="J957" s="6">
        <v>-909546</v>
      </c>
      <c r="K957" s="8">
        <v>0</v>
      </c>
    </row>
    <row r="958" spans="1:11" x14ac:dyDescent="0.25">
      <c r="A958" s="3" t="s">
        <v>672</v>
      </c>
      <c r="B958" s="4" t="s">
        <v>25</v>
      </c>
      <c r="C958" s="5" t="s">
        <v>29</v>
      </c>
      <c r="D958" s="6">
        <v>-2614882</v>
      </c>
      <c r="E958" s="6">
        <f t="shared" si="14"/>
        <v>-2614882</v>
      </c>
      <c r="F958" s="6">
        <v>-2614882</v>
      </c>
      <c r="G958" s="6">
        <v>0</v>
      </c>
      <c r="H958" s="7">
        <v>0</v>
      </c>
      <c r="I958" s="6">
        <v>0</v>
      </c>
      <c r="J958" s="6">
        <v>0</v>
      </c>
      <c r="K958" s="8">
        <v>0</v>
      </c>
    </row>
    <row r="959" spans="1:11" x14ac:dyDescent="0.25">
      <c r="A959" s="3" t="s">
        <v>672</v>
      </c>
      <c r="B959" s="4" t="s">
        <v>25</v>
      </c>
      <c r="C959" s="5" t="s">
        <v>357</v>
      </c>
      <c r="D959" s="6">
        <v>6458000</v>
      </c>
      <c r="E959" s="6">
        <f t="shared" si="14"/>
        <v>6458000</v>
      </c>
      <c r="F959" s="6">
        <v>6458000</v>
      </c>
      <c r="G959" s="6">
        <v>0</v>
      </c>
      <c r="H959" s="7">
        <v>0</v>
      </c>
      <c r="I959" s="6">
        <v>0</v>
      </c>
      <c r="J959" s="6">
        <v>0</v>
      </c>
      <c r="K959" s="8">
        <v>0</v>
      </c>
    </row>
    <row r="960" spans="1:11" x14ac:dyDescent="0.25">
      <c r="A960" s="3" t="s">
        <v>672</v>
      </c>
      <c r="B960" s="4" t="s">
        <v>28</v>
      </c>
      <c r="C960" s="5" t="s">
        <v>29</v>
      </c>
      <c r="D960" s="6">
        <v>2305389929</v>
      </c>
      <c r="E960" s="6">
        <f t="shared" si="14"/>
        <v>1033037078</v>
      </c>
      <c r="F960" s="6">
        <v>1033037078</v>
      </c>
      <c r="G960" s="6">
        <v>0</v>
      </c>
      <c r="H960" s="7">
        <v>431621749</v>
      </c>
      <c r="I960" s="6">
        <v>203762670</v>
      </c>
      <c r="J960" s="6">
        <v>636968432</v>
      </c>
      <c r="K960" s="8">
        <v>5132.3</v>
      </c>
    </row>
    <row r="961" spans="1:11" x14ac:dyDescent="0.25">
      <c r="A961" s="3" t="s">
        <v>672</v>
      </c>
      <c r="B961" s="4" t="s">
        <v>28</v>
      </c>
      <c r="C961" s="5" t="s">
        <v>98</v>
      </c>
      <c r="D961" s="6">
        <v>1963832</v>
      </c>
      <c r="E961" s="6">
        <f t="shared" si="14"/>
        <v>1963832</v>
      </c>
      <c r="F961" s="6">
        <v>1963832</v>
      </c>
      <c r="G961" s="6">
        <v>0</v>
      </c>
      <c r="H961" s="7">
        <v>0</v>
      </c>
      <c r="I961" s="6">
        <v>0</v>
      </c>
      <c r="J961" s="6">
        <v>0</v>
      </c>
      <c r="K961" s="8">
        <v>1.5</v>
      </c>
    </row>
    <row r="962" spans="1:11" x14ac:dyDescent="0.25">
      <c r="A962" s="3" t="s">
        <v>672</v>
      </c>
      <c r="B962" s="4" t="s">
        <v>28</v>
      </c>
      <c r="C962" s="5" t="s">
        <v>716</v>
      </c>
      <c r="D962" s="6">
        <v>50688</v>
      </c>
      <c r="E962" s="6">
        <f t="shared" si="14"/>
        <v>0</v>
      </c>
      <c r="F962" s="6">
        <v>0</v>
      </c>
      <c r="G962" s="6">
        <v>0</v>
      </c>
      <c r="H962" s="7">
        <v>0</v>
      </c>
      <c r="I962" s="6">
        <v>0</v>
      </c>
      <c r="J962" s="6">
        <v>50688</v>
      </c>
      <c r="K962" s="8">
        <v>0</v>
      </c>
    </row>
    <row r="963" spans="1:11" x14ac:dyDescent="0.25">
      <c r="A963" s="3" t="s">
        <v>672</v>
      </c>
      <c r="B963" s="4" t="s">
        <v>28</v>
      </c>
      <c r="C963" s="5" t="s">
        <v>717</v>
      </c>
      <c r="D963" s="6">
        <v>500000</v>
      </c>
      <c r="E963" s="6">
        <f t="shared" ref="E963:E1026" si="15">SUM(F963:G963)</f>
        <v>500000</v>
      </c>
      <c r="F963" s="6">
        <v>500000</v>
      </c>
      <c r="G963" s="6">
        <v>0</v>
      </c>
      <c r="H963" s="7">
        <v>0</v>
      </c>
      <c r="I963" s="6">
        <v>0</v>
      </c>
      <c r="J963" s="6">
        <v>0</v>
      </c>
      <c r="K963" s="8">
        <v>0</v>
      </c>
    </row>
    <row r="964" spans="1:11" x14ac:dyDescent="0.25">
      <c r="A964" s="3" t="s">
        <v>672</v>
      </c>
      <c r="B964" s="4" t="s">
        <v>28</v>
      </c>
      <c r="C964" s="5" t="s">
        <v>718</v>
      </c>
      <c r="D964" s="6">
        <v>259562</v>
      </c>
      <c r="E964" s="6">
        <f t="shared" si="15"/>
        <v>259562</v>
      </c>
      <c r="F964" s="6">
        <v>259562</v>
      </c>
      <c r="G964" s="6">
        <v>0</v>
      </c>
      <c r="H964" s="7">
        <v>0</v>
      </c>
      <c r="I964" s="6">
        <v>0</v>
      </c>
      <c r="J964" s="6">
        <v>0</v>
      </c>
      <c r="K964" s="8">
        <v>0.5</v>
      </c>
    </row>
    <row r="965" spans="1:11" x14ac:dyDescent="0.25">
      <c r="A965" s="3" t="s">
        <v>672</v>
      </c>
      <c r="B965" s="4" t="s">
        <v>28</v>
      </c>
      <c r="C965" s="5" t="s">
        <v>356</v>
      </c>
      <c r="D965" s="6">
        <v>60204</v>
      </c>
      <c r="E965" s="6">
        <f t="shared" si="15"/>
        <v>42143</v>
      </c>
      <c r="F965" s="6">
        <v>42143</v>
      </c>
      <c r="G965" s="6">
        <v>0</v>
      </c>
      <c r="H965" s="7">
        <v>0</v>
      </c>
      <c r="I965" s="6">
        <v>0</v>
      </c>
      <c r="J965" s="6">
        <v>18061</v>
      </c>
      <c r="K965" s="8">
        <v>0</v>
      </c>
    </row>
    <row r="966" spans="1:11" x14ac:dyDescent="0.25">
      <c r="A966" s="3" t="s">
        <v>672</v>
      </c>
      <c r="B966" s="4" t="s">
        <v>28</v>
      </c>
      <c r="C966" s="5" t="s">
        <v>520</v>
      </c>
      <c r="D966" s="6">
        <v>442449</v>
      </c>
      <c r="E966" s="6">
        <f t="shared" si="15"/>
        <v>142449</v>
      </c>
      <c r="F966" s="6">
        <v>142449</v>
      </c>
      <c r="G966" s="6">
        <v>0</v>
      </c>
      <c r="H966" s="7">
        <v>0</v>
      </c>
      <c r="I966" s="6">
        <v>300000</v>
      </c>
      <c r="J966" s="6">
        <v>0</v>
      </c>
      <c r="K966" s="8">
        <v>1.5</v>
      </c>
    </row>
    <row r="967" spans="1:11" x14ac:dyDescent="0.25">
      <c r="A967" s="3" t="s">
        <v>672</v>
      </c>
      <c r="B967" s="4" t="s">
        <v>28</v>
      </c>
      <c r="C967" s="5" t="s">
        <v>719</v>
      </c>
      <c r="D967" s="6">
        <v>-1886812</v>
      </c>
      <c r="E967" s="6">
        <f t="shared" si="15"/>
        <v>-1886812</v>
      </c>
      <c r="F967" s="6">
        <v>-1886812</v>
      </c>
      <c r="G967" s="6">
        <v>0</v>
      </c>
      <c r="H967" s="7">
        <v>0</v>
      </c>
      <c r="I967" s="6">
        <v>0</v>
      </c>
      <c r="J967" s="6">
        <v>0</v>
      </c>
      <c r="K967" s="8">
        <v>-31.5</v>
      </c>
    </row>
    <row r="968" spans="1:11" x14ac:dyDescent="0.25">
      <c r="A968" s="3" t="s">
        <v>672</v>
      </c>
      <c r="B968" s="4" t="s">
        <v>28</v>
      </c>
      <c r="C968" s="5" t="s">
        <v>522</v>
      </c>
      <c r="D968" s="6">
        <v>220707</v>
      </c>
      <c r="E968" s="6">
        <f t="shared" si="15"/>
        <v>0</v>
      </c>
      <c r="F968" s="6">
        <v>0</v>
      </c>
      <c r="G968" s="6">
        <v>0</v>
      </c>
      <c r="H968" s="7">
        <v>0</v>
      </c>
      <c r="I968" s="6">
        <v>0</v>
      </c>
      <c r="J968" s="6">
        <v>220707</v>
      </c>
      <c r="K968" s="8">
        <v>1</v>
      </c>
    </row>
    <row r="969" spans="1:11" x14ac:dyDescent="0.25">
      <c r="A969" s="3" t="s">
        <v>672</v>
      </c>
      <c r="B969" s="4" t="s">
        <v>28</v>
      </c>
      <c r="C969" s="5" t="s">
        <v>357</v>
      </c>
      <c r="D969" s="6">
        <v>8141194</v>
      </c>
      <c r="E969" s="6">
        <f t="shared" si="15"/>
        <v>8141194</v>
      </c>
      <c r="F969" s="6">
        <v>8141194</v>
      </c>
      <c r="G969" s="6">
        <v>0</v>
      </c>
      <c r="H969" s="7">
        <v>0</v>
      </c>
      <c r="I969" s="6">
        <v>0</v>
      </c>
      <c r="J969" s="6">
        <v>0</v>
      </c>
      <c r="K969" s="8">
        <v>19</v>
      </c>
    </row>
    <row r="970" spans="1:11" x14ac:dyDescent="0.25">
      <c r="A970" s="3" t="s">
        <v>672</v>
      </c>
      <c r="B970" s="4" t="s">
        <v>28</v>
      </c>
      <c r="C970" s="5" t="s">
        <v>615</v>
      </c>
      <c r="D970" s="6">
        <v>1192367</v>
      </c>
      <c r="E970" s="6">
        <f t="shared" si="15"/>
        <v>0</v>
      </c>
      <c r="F970" s="6">
        <v>0</v>
      </c>
      <c r="G970" s="6">
        <v>0</v>
      </c>
      <c r="H970" s="7">
        <v>1192367</v>
      </c>
      <c r="I970" s="6">
        <v>0</v>
      </c>
      <c r="J970" s="6">
        <v>0</v>
      </c>
      <c r="K970" s="8">
        <v>2.1</v>
      </c>
    </row>
    <row r="971" spans="1:11" x14ac:dyDescent="0.25">
      <c r="A971" s="3" t="s">
        <v>672</v>
      </c>
      <c r="B971" s="4" t="s">
        <v>28</v>
      </c>
      <c r="C971" s="5" t="s">
        <v>358</v>
      </c>
      <c r="D971" s="6">
        <v>136240</v>
      </c>
      <c r="E971" s="6">
        <f t="shared" si="15"/>
        <v>61301</v>
      </c>
      <c r="F971" s="6">
        <v>61301</v>
      </c>
      <c r="G971" s="6">
        <v>0</v>
      </c>
      <c r="H971" s="7">
        <v>9973</v>
      </c>
      <c r="I971" s="6">
        <v>0</v>
      </c>
      <c r="J971" s="6">
        <v>64966</v>
      </c>
      <c r="K971" s="8">
        <v>0</v>
      </c>
    </row>
    <row r="972" spans="1:11" x14ac:dyDescent="0.25">
      <c r="A972" s="3" t="s">
        <v>672</v>
      </c>
      <c r="B972" s="4" t="s">
        <v>28</v>
      </c>
      <c r="C972" s="5" t="s">
        <v>720</v>
      </c>
      <c r="D972" s="6">
        <v>19400000</v>
      </c>
      <c r="E972" s="6">
        <f t="shared" si="15"/>
        <v>0</v>
      </c>
      <c r="F972" s="6">
        <v>0</v>
      </c>
      <c r="G972" s="6">
        <v>0</v>
      </c>
      <c r="H972" s="7">
        <v>0</v>
      </c>
      <c r="I972" s="6">
        <v>9700000</v>
      </c>
      <c r="J972" s="6">
        <v>9700000</v>
      </c>
      <c r="K972" s="8">
        <v>0</v>
      </c>
    </row>
    <row r="973" spans="1:11" x14ac:dyDescent="0.25">
      <c r="A973" s="3" t="s">
        <v>672</v>
      </c>
      <c r="B973" s="4" t="s">
        <v>28</v>
      </c>
      <c r="C973" s="5" t="s">
        <v>361</v>
      </c>
      <c r="D973" s="6">
        <v>50000</v>
      </c>
      <c r="E973" s="6">
        <f t="shared" si="15"/>
        <v>50000</v>
      </c>
      <c r="F973" s="6">
        <v>50000</v>
      </c>
      <c r="G973" s="6">
        <v>0</v>
      </c>
      <c r="H973" s="7">
        <v>0</v>
      </c>
      <c r="I973" s="6">
        <v>0</v>
      </c>
      <c r="J973" s="6">
        <v>0</v>
      </c>
      <c r="K973" s="8">
        <v>0</v>
      </c>
    </row>
    <row r="974" spans="1:11" x14ac:dyDescent="0.25">
      <c r="A974" s="3" t="s">
        <v>672</v>
      </c>
      <c r="B974" s="4" t="s">
        <v>28</v>
      </c>
      <c r="C974" s="5" t="s">
        <v>721</v>
      </c>
      <c r="D974" s="6">
        <v>19440</v>
      </c>
      <c r="E974" s="6">
        <f t="shared" si="15"/>
        <v>0</v>
      </c>
      <c r="F974" s="6">
        <v>0</v>
      </c>
      <c r="G974" s="6">
        <v>0</v>
      </c>
      <c r="H974" s="7">
        <v>0</v>
      </c>
      <c r="I974" s="6">
        <v>19440</v>
      </c>
      <c r="J974" s="6">
        <v>0</v>
      </c>
      <c r="K974" s="8">
        <v>0</v>
      </c>
    </row>
    <row r="975" spans="1:11" x14ac:dyDescent="0.25">
      <c r="A975" s="3" t="s">
        <v>672</v>
      </c>
      <c r="B975" s="4" t="s">
        <v>28</v>
      </c>
      <c r="C975" s="5" t="s">
        <v>722</v>
      </c>
      <c r="D975" s="6">
        <v>14093</v>
      </c>
      <c r="E975" s="6">
        <f t="shared" si="15"/>
        <v>14093</v>
      </c>
      <c r="F975" s="6">
        <v>14093</v>
      </c>
      <c r="G975" s="6">
        <v>0</v>
      </c>
      <c r="H975" s="7">
        <v>0</v>
      </c>
      <c r="I975" s="6">
        <v>0</v>
      </c>
      <c r="J975" s="6">
        <v>0</v>
      </c>
      <c r="K975" s="8">
        <v>0.3</v>
      </c>
    </row>
    <row r="976" spans="1:11" x14ac:dyDescent="0.25">
      <c r="A976" s="3" t="s">
        <v>672</v>
      </c>
      <c r="B976" s="4" t="s">
        <v>28</v>
      </c>
      <c r="C976" s="5" t="s">
        <v>723</v>
      </c>
      <c r="D976" s="6">
        <v>900000</v>
      </c>
      <c r="E976" s="6">
        <f t="shared" si="15"/>
        <v>450000</v>
      </c>
      <c r="F976" s="6">
        <v>450000</v>
      </c>
      <c r="G976" s="6">
        <v>0</v>
      </c>
      <c r="H976" s="7">
        <v>0</v>
      </c>
      <c r="I976" s="6">
        <v>450000</v>
      </c>
      <c r="J976" s="6">
        <v>0</v>
      </c>
      <c r="K976" s="8">
        <v>0</v>
      </c>
    </row>
    <row r="977" spans="1:11" x14ac:dyDescent="0.25">
      <c r="A977" s="3" t="s">
        <v>672</v>
      </c>
      <c r="B977" s="4" t="s">
        <v>28</v>
      </c>
      <c r="C977" s="5" t="s">
        <v>724</v>
      </c>
      <c r="D977" s="6">
        <v>500000</v>
      </c>
      <c r="E977" s="6">
        <f t="shared" si="15"/>
        <v>500000</v>
      </c>
      <c r="F977" s="6">
        <v>500000</v>
      </c>
      <c r="G977" s="6">
        <v>0</v>
      </c>
      <c r="H977" s="7">
        <v>0</v>
      </c>
      <c r="I977" s="6">
        <v>0</v>
      </c>
      <c r="J977" s="6">
        <v>0</v>
      </c>
      <c r="K977" s="8">
        <v>0.6</v>
      </c>
    </row>
    <row r="978" spans="1:11" x14ac:dyDescent="0.25">
      <c r="A978" s="3" t="s">
        <v>672</v>
      </c>
      <c r="B978" s="4" t="s">
        <v>28</v>
      </c>
      <c r="C978" s="5" t="s">
        <v>725</v>
      </c>
      <c r="D978" s="6">
        <v>143650</v>
      </c>
      <c r="E978" s="6">
        <f t="shared" si="15"/>
        <v>0</v>
      </c>
      <c r="F978" s="6">
        <v>0</v>
      </c>
      <c r="G978" s="6">
        <v>0</v>
      </c>
      <c r="H978" s="7">
        <v>143650</v>
      </c>
      <c r="I978" s="6">
        <v>0</v>
      </c>
      <c r="J978" s="6">
        <v>0</v>
      </c>
      <c r="K978" s="8">
        <v>0</v>
      </c>
    </row>
    <row r="979" spans="1:11" x14ac:dyDescent="0.25">
      <c r="A979" s="3" t="s">
        <v>672</v>
      </c>
      <c r="B979" s="4" t="s">
        <v>28</v>
      </c>
      <c r="C979" s="5" t="s">
        <v>726</v>
      </c>
      <c r="D979" s="6">
        <v>1450000</v>
      </c>
      <c r="E979" s="6">
        <f t="shared" si="15"/>
        <v>0</v>
      </c>
      <c r="F979" s="6">
        <v>0</v>
      </c>
      <c r="G979" s="6">
        <v>0</v>
      </c>
      <c r="H979" s="7">
        <v>1450000</v>
      </c>
      <c r="I979" s="6">
        <v>0</v>
      </c>
      <c r="J979" s="6">
        <v>0</v>
      </c>
      <c r="K979" s="8">
        <v>0.8</v>
      </c>
    </row>
    <row r="980" spans="1:11" x14ac:dyDescent="0.25">
      <c r="A980" s="3" t="s">
        <v>672</v>
      </c>
      <c r="B980" s="4" t="s">
        <v>28</v>
      </c>
      <c r="C980" s="5" t="s">
        <v>201</v>
      </c>
      <c r="D980" s="6">
        <v>25094</v>
      </c>
      <c r="E980" s="6">
        <f t="shared" si="15"/>
        <v>25094</v>
      </c>
      <c r="F980" s="6">
        <v>25094</v>
      </c>
      <c r="G980" s="6">
        <v>0</v>
      </c>
      <c r="H980" s="7">
        <v>0</v>
      </c>
      <c r="I980" s="6">
        <v>0</v>
      </c>
      <c r="J980" s="6">
        <v>0</v>
      </c>
      <c r="K980" s="8">
        <v>0.3</v>
      </c>
    </row>
    <row r="981" spans="1:11" x14ac:dyDescent="0.25">
      <c r="A981" s="3" t="s">
        <v>672</v>
      </c>
      <c r="B981" s="4" t="s">
        <v>28</v>
      </c>
      <c r="C981" s="5" t="s">
        <v>362</v>
      </c>
      <c r="D981" s="6">
        <v>5589344</v>
      </c>
      <c r="E981" s="6">
        <f t="shared" si="15"/>
        <v>0</v>
      </c>
      <c r="F981" s="6">
        <v>0</v>
      </c>
      <c r="G981" s="6">
        <v>0</v>
      </c>
      <c r="H981" s="7">
        <v>5589344</v>
      </c>
      <c r="I981" s="6">
        <v>0</v>
      </c>
      <c r="J981" s="6">
        <v>0</v>
      </c>
      <c r="K981" s="8">
        <v>2.5</v>
      </c>
    </row>
    <row r="982" spans="1:11" x14ac:dyDescent="0.25">
      <c r="A982" s="3" t="s">
        <v>672</v>
      </c>
      <c r="B982" s="4" t="s">
        <v>28</v>
      </c>
      <c r="C982" s="5" t="s">
        <v>727</v>
      </c>
      <c r="D982" s="6">
        <v>500000</v>
      </c>
      <c r="E982" s="6">
        <f t="shared" si="15"/>
        <v>500000</v>
      </c>
      <c r="F982" s="6">
        <v>500000</v>
      </c>
      <c r="G982" s="6">
        <v>0</v>
      </c>
      <c r="H982" s="7">
        <v>0</v>
      </c>
      <c r="I982" s="6">
        <v>0</v>
      </c>
      <c r="J982" s="6">
        <v>0</v>
      </c>
      <c r="K982" s="8">
        <v>0</v>
      </c>
    </row>
    <row r="983" spans="1:11" x14ac:dyDescent="0.25">
      <c r="A983" s="3" t="s">
        <v>672</v>
      </c>
      <c r="B983" s="4" t="s">
        <v>28</v>
      </c>
      <c r="C983" s="5" t="s">
        <v>728</v>
      </c>
      <c r="D983" s="6">
        <v>4762115</v>
      </c>
      <c r="E983" s="6">
        <f t="shared" si="15"/>
        <v>-2259880</v>
      </c>
      <c r="F983" s="6">
        <v>-2259880</v>
      </c>
      <c r="G983" s="6">
        <v>0</v>
      </c>
      <c r="H983" s="7">
        <v>5980464</v>
      </c>
      <c r="I983" s="6">
        <v>-2373080</v>
      </c>
      <c r="J983" s="6">
        <v>3414611</v>
      </c>
      <c r="K983" s="8">
        <v>11.8</v>
      </c>
    </row>
    <row r="984" spans="1:11" x14ac:dyDescent="0.25">
      <c r="A984" s="3" t="s">
        <v>672</v>
      </c>
      <c r="B984" s="4" t="s">
        <v>28</v>
      </c>
      <c r="C984" s="5" t="s">
        <v>35</v>
      </c>
      <c r="D984" s="6">
        <v>-4662948</v>
      </c>
      <c r="E984" s="6">
        <f t="shared" si="15"/>
        <v>-27069899</v>
      </c>
      <c r="F984" s="6">
        <v>-27069899</v>
      </c>
      <c r="G984" s="6">
        <v>0</v>
      </c>
      <c r="H984" s="7">
        <v>0</v>
      </c>
      <c r="I984" s="6">
        <v>-650000</v>
      </c>
      <c r="J984" s="6">
        <v>23056951</v>
      </c>
      <c r="K984" s="8">
        <v>-8.5</v>
      </c>
    </row>
    <row r="985" spans="1:11" x14ac:dyDescent="0.25">
      <c r="A985" s="3" t="s">
        <v>672</v>
      </c>
      <c r="B985" s="4" t="s">
        <v>28</v>
      </c>
      <c r="C985" s="5" t="s">
        <v>622</v>
      </c>
      <c r="D985" s="6">
        <v>13080000</v>
      </c>
      <c r="E985" s="6">
        <f t="shared" si="15"/>
        <v>13080000</v>
      </c>
      <c r="F985" s="6">
        <v>13080000</v>
      </c>
      <c r="G985" s="6">
        <v>0</v>
      </c>
      <c r="H985" s="7">
        <v>0</v>
      </c>
      <c r="I985" s="6">
        <v>0</v>
      </c>
      <c r="J985" s="6">
        <v>0</v>
      </c>
      <c r="K985" s="8">
        <v>0</v>
      </c>
    </row>
    <row r="986" spans="1:11" x14ac:dyDescent="0.25">
      <c r="A986" s="3" t="s">
        <v>672</v>
      </c>
      <c r="B986" s="4" t="s">
        <v>28</v>
      </c>
      <c r="C986" s="5" t="s">
        <v>729</v>
      </c>
      <c r="D986" s="6">
        <v>500000</v>
      </c>
      <c r="E986" s="6">
        <f t="shared" si="15"/>
        <v>500000</v>
      </c>
      <c r="F986" s="6">
        <v>500000</v>
      </c>
      <c r="G986" s="6">
        <v>0</v>
      </c>
      <c r="H986" s="7">
        <v>0</v>
      </c>
      <c r="I986" s="6">
        <v>0</v>
      </c>
      <c r="J986" s="6">
        <v>0</v>
      </c>
      <c r="K986" s="8">
        <v>0</v>
      </c>
    </row>
    <row r="987" spans="1:11" x14ac:dyDescent="0.25">
      <c r="A987" s="3" t="s">
        <v>672</v>
      </c>
      <c r="B987" s="4" t="s">
        <v>28</v>
      </c>
      <c r="C987" s="5" t="s">
        <v>730</v>
      </c>
      <c r="D987" s="6">
        <v>21683373</v>
      </c>
      <c r="E987" s="6">
        <f t="shared" si="15"/>
        <v>0</v>
      </c>
      <c r="F987" s="6">
        <v>0</v>
      </c>
      <c r="G987" s="6">
        <v>0</v>
      </c>
      <c r="H987" s="7">
        <v>0</v>
      </c>
      <c r="I987" s="6">
        <v>0</v>
      </c>
      <c r="J987" s="6">
        <v>21683373</v>
      </c>
      <c r="K987" s="8">
        <v>0</v>
      </c>
    </row>
    <row r="988" spans="1:11" x14ac:dyDescent="0.25">
      <c r="A988" s="3" t="s">
        <v>672</v>
      </c>
      <c r="B988" s="4" t="s">
        <v>34</v>
      </c>
      <c r="C988" s="5" t="s">
        <v>35</v>
      </c>
      <c r="D988" s="6">
        <v>2286142552</v>
      </c>
      <c r="E988" s="6">
        <f t="shared" si="15"/>
        <v>974723623</v>
      </c>
      <c r="F988" s="6">
        <v>974723623</v>
      </c>
      <c r="G988" s="6">
        <v>0</v>
      </c>
      <c r="H988" s="7">
        <v>420761170</v>
      </c>
      <c r="I988" s="6">
        <v>210141860</v>
      </c>
      <c r="J988" s="6">
        <v>680515899</v>
      </c>
      <c r="K988" s="8">
        <v>5187.6000000000004</v>
      </c>
    </row>
    <row r="989" spans="1:11" x14ac:dyDescent="0.25">
      <c r="A989" s="3" t="s">
        <v>672</v>
      </c>
      <c r="B989" s="4" t="s">
        <v>34</v>
      </c>
      <c r="C989" s="5" t="s">
        <v>367</v>
      </c>
      <c r="D989" s="6">
        <v>74620</v>
      </c>
      <c r="E989" s="6">
        <f t="shared" si="15"/>
        <v>74620</v>
      </c>
      <c r="F989" s="6">
        <v>74620</v>
      </c>
      <c r="G989" s="6">
        <v>0</v>
      </c>
      <c r="H989" s="7">
        <v>0</v>
      </c>
      <c r="I989" s="6">
        <v>0</v>
      </c>
      <c r="J989" s="6">
        <v>0</v>
      </c>
      <c r="K989" s="8">
        <v>0</v>
      </c>
    </row>
    <row r="990" spans="1:11" x14ac:dyDescent="0.25">
      <c r="A990" s="3" t="s">
        <v>672</v>
      </c>
      <c r="B990" s="4" t="s">
        <v>34</v>
      </c>
      <c r="C990" s="5" t="s">
        <v>731</v>
      </c>
      <c r="D990" s="6">
        <v>8424500</v>
      </c>
      <c r="E990" s="6">
        <f t="shared" si="15"/>
        <v>0</v>
      </c>
      <c r="F990" s="6">
        <v>0</v>
      </c>
      <c r="G990" s="6">
        <v>0</v>
      </c>
      <c r="H990" s="7">
        <v>0</v>
      </c>
      <c r="I990" s="6">
        <v>0</v>
      </c>
      <c r="J990" s="6">
        <v>8424500</v>
      </c>
      <c r="K990" s="8">
        <v>0</v>
      </c>
    </row>
    <row r="991" spans="1:11" x14ac:dyDescent="0.25">
      <c r="A991" s="3" t="s">
        <v>672</v>
      </c>
      <c r="B991" s="4" t="s">
        <v>34</v>
      </c>
      <c r="C991" s="5" t="s">
        <v>368</v>
      </c>
      <c r="D991" s="6">
        <v>637691</v>
      </c>
      <c r="E991" s="6">
        <f t="shared" si="15"/>
        <v>-389760</v>
      </c>
      <c r="F991" s="6">
        <v>-389760</v>
      </c>
      <c r="G991" s="6">
        <v>0</v>
      </c>
      <c r="H991" s="7">
        <v>0</v>
      </c>
      <c r="I991" s="6">
        <v>936412</v>
      </c>
      <c r="J991" s="6">
        <v>91039</v>
      </c>
      <c r="K991" s="8">
        <v>1.7</v>
      </c>
    </row>
    <row r="992" spans="1:11" x14ac:dyDescent="0.25">
      <c r="A992" s="3" t="s">
        <v>672</v>
      </c>
      <c r="B992" s="4" t="s">
        <v>34</v>
      </c>
      <c r="C992" s="5" t="s">
        <v>107</v>
      </c>
      <c r="D992" s="6">
        <v>96132</v>
      </c>
      <c r="E992" s="6">
        <f t="shared" si="15"/>
        <v>0</v>
      </c>
      <c r="F992" s="6">
        <v>0</v>
      </c>
      <c r="G992" s="6">
        <v>0</v>
      </c>
      <c r="H992" s="7">
        <v>96132</v>
      </c>
      <c r="I992" s="6">
        <v>0</v>
      </c>
      <c r="J992" s="6">
        <v>0</v>
      </c>
      <c r="K992" s="8">
        <v>0</v>
      </c>
    </row>
    <row r="993" spans="1:11" x14ac:dyDescent="0.25">
      <c r="A993" s="3" t="s">
        <v>672</v>
      </c>
      <c r="B993" s="4" t="s">
        <v>34</v>
      </c>
      <c r="C993" s="5" t="s">
        <v>36</v>
      </c>
      <c r="D993" s="6">
        <v>-7450138</v>
      </c>
      <c r="E993" s="6">
        <f t="shared" si="15"/>
        <v>-5576328</v>
      </c>
      <c r="F993" s="6">
        <v>-5576328</v>
      </c>
      <c r="G993" s="6">
        <v>0</v>
      </c>
      <c r="H993" s="7">
        <v>-74354</v>
      </c>
      <c r="I993" s="6">
        <v>-1799456</v>
      </c>
      <c r="J993" s="6">
        <v>0</v>
      </c>
      <c r="K993" s="8">
        <v>0</v>
      </c>
    </row>
    <row r="994" spans="1:11" x14ac:dyDescent="0.25">
      <c r="A994" s="3" t="s">
        <v>672</v>
      </c>
      <c r="B994" s="4" t="s">
        <v>34</v>
      </c>
      <c r="C994" s="5" t="s">
        <v>536</v>
      </c>
      <c r="D994" s="6">
        <v>-495380</v>
      </c>
      <c r="E994" s="6">
        <f t="shared" si="15"/>
        <v>-195380</v>
      </c>
      <c r="F994" s="6">
        <v>-195380</v>
      </c>
      <c r="G994" s="6">
        <v>0</v>
      </c>
      <c r="H994" s="7">
        <v>0</v>
      </c>
      <c r="I994" s="6">
        <v>-300000</v>
      </c>
      <c r="J994" s="6">
        <v>0</v>
      </c>
      <c r="K994" s="8">
        <v>-2.5</v>
      </c>
    </row>
    <row r="995" spans="1:11" x14ac:dyDescent="0.25">
      <c r="A995" s="3" t="s">
        <v>672</v>
      </c>
      <c r="B995" s="4" t="s">
        <v>34</v>
      </c>
      <c r="C995" s="5" t="s">
        <v>732</v>
      </c>
      <c r="D995" s="6">
        <v>-4254999</v>
      </c>
      <c r="E995" s="6">
        <f t="shared" si="15"/>
        <v>-4254999</v>
      </c>
      <c r="F995" s="6">
        <v>-4254999</v>
      </c>
      <c r="G995" s="6">
        <v>0</v>
      </c>
      <c r="H995" s="7">
        <v>0</v>
      </c>
      <c r="I995" s="6">
        <v>0</v>
      </c>
      <c r="J995" s="6">
        <v>0</v>
      </c>
      <c r="K995" s="8">
        <v>-0.7</v>
      </c>
    </row>
    <row r="996" spans="1:11" x14ac:dyDescent="0.25">
      <c r="A996" s="3" t="s">
        <v>672</v>
      </c>
      <c r="B996" s="4" t="s">
        <v>34</v>
      </c>
      <c r="C996" s="5" t="s">
        <v>733</v>
      </c>
      <c r="D996" s="6">
        <v>-610854</v>
      </c>
      <c r="E996" s="6">
        <f t="shared" si="15"/>
        <v>-610854</v>
      </c>
      <c r="F996" s="6">
        <v>-610854</v>
      </c>
      <c r="G996" s="6">
        <v>0</v>
      </c>
      <c r="H996" s="7">
        <v>0</v>
      </c>
      <c r="I996" s="6">
        <v>0</v>
      </c>
      <c r="J996" s="6">
        <v>0</v>
      </c>
      <c r="K996" s="8">
        <v>-4</v>
      </c>
    </row>
    <row r="997" spans="1:11" x14ac:dyDescent="0.25">
      <c r="A997" s="3" t="s">
        <v>672</v>
      </c>
      <c r="B997" s="4" t="s">
        <v>34</v>
      </c>
      <c r="C997" s="5" t="s">
        <v>734</v>
      </c>
      <c r="D997" s="6">
        <v>-546013</v>
      </c>
      <c r="E997" s="6">
        <f t="shared" si="15"/>
        <v>0</v>
      </c>
      <c r="F997" s="6">
        <v>0</v>
      </c>
      <c r="G997" s="6">
        <v>0</v>
      </c>
      <c r="H997" s="7">
        <v>-546013</v>
      </c>
      <c r="I997" s="6">
        <v>0</v>
      </c>
      <c r="J997" s="6">
        <v>0</v>
      </c>
      <c r="K997" s="8">
        <v>-2.5</v>
      </c>
    </row>
    <row r="998" spans="1:11" x14ac:dyDescent="0.25">
      <c r="A998" s="3" t="s">
        <v>672</v>
      </c>
      <c r="B998" s="4" t="s">
        <v>34</v>
      </c>
      <c r="C998" s="5" t="s">
        <v>735</v>
      </c>
      <c r="D998" s="6">
        <v>-238497</v>
      </c>
      <c r="E998" s="6">
        <f t="shared" si="15"/>
        <v>-238497</v>
      </c>
      <c r="F998" s="6">
        <v>-238497</v>
      </c>
      <c r="G998" s="6">
        <v>0</v>
      </c>
      <c r="H998" s="7">
        <v>0</v>
      </c>
      <c r="I998" s="6">
        <v>0</v>
      </c>
      <c r="J998" s="6">
        <v>0</v>
      </c>
      <c r="K998" s="8">
        <v>-1</v>
      </c>
    </row>
    <row r="999" spans="1:11" x14ac:dyDescent="0.25">
      <c r="A999" s="3" t="s">
        <v>672</v>
      </c>
      <c r="B999" s="4" t="s">
        <v>34</v>
      </c>
      <c r="C999" s="5" t="s">
        <v>108</v>
      </c>
      <c r="D999" s="6">
        <v>-3103396</v>
      </c>
      <c r="E999" s="6">
        <f t="shared" si="15"/>
        <v>-3103396</v>
      </c>
      <c r="F999" s="6">
        <v>-3103396</v>
      </c>
      <c r="G999" s="6">
        <v>0</v>
      </c>
      <c r="H999" s="7">
        <v>0</v>
      </c>
      <c r="I999" s="6">
        <v>0</v>
      </c>
      <c r="J999" s="6">
        <v>0</v>
      </c>
      <c r="K999" s="8">
        <v>0</v>
      </c>
    </row>
    <row r="1000" spans="1:11" x14ac:dyDescent="0.25">
      <c r="A1000" s="3" t="s">
        <v>672</v>
      </c>
      <c r="B1000" s="4" t="s">
        <v>34</v>
      </c>
      <c r="C1000" s="5" t="s">
        <v>730</v>
      </c>
      <c r="D1000" s="6">
        <v>30124260</v>
      </c>
      <c r="E1000" s="6">
        <f t="shared" si="15"/>
        <v>8031717</v>
      </c>
      <c r="F1000" s="6">
        <v>8031717</v>
      </c>
      <c r="G1000" s="6">
        <v>0</v>
      </c>
      <c r="H1000" s="7">
        <v>1595838</v>
      </c>
      <c r="I1000" s="6">
        <v>435570</v>
      </c>
      <c r="J1000" s="6">
        <v>20061135</v>
      </c>
      <c r="K1000" s="8">
        <v>0</v>
      </c>
    </row>
    <row r="1001" spans="1:11" x14ac:dyDescent="0.25">
      <c r="A1001" s="3" t="s">
        <v>672</v>
      </c>
      <c r="B1001" s="4" t="s">
        <v>34</v>
      </c>
      <c r="C1001" s="5" t="s">
        <v>41</v>
      </c>
      <c r="D1001" s="6">
        <v>-2347000</v>
      </c>
      <c r="E1001" s="6">
        <f t="shared" si="15"/>
        <v>-2347000</v>
      </c>
      <c r="F1001" s="6">
        <v>-2347000</v>
      </c>
      <c r="G1001" s="6">
        <v>0</v>
      </c>
      <c r="H1001" s="7">
        <v>0</v>
      </c>
      <c r="I1001" s="6">
        <v>0</v>
      </c>
      <c r="J1001" s="6">
        <v>0</v>
      </c>
      <c r="K1001" s="8">
        <v>0</v>
      </c>
    </row>
    <row r="1002" spans="1:11" x14ac:dyDescent="0.25">
      <c r="A1002" s="3" t="s">
        <v>672</v>
      </c>
      <c r="B1002" s="4" t="s">
        <v>34</v>
      </c>
      <c r="C1002" s="5" t="s">
        <v>736</v>
      </c>
      <c r="D1002" s="6">
        <v>8800000</v>
      </c>
      <c r="E1002" s="6">
        <f t="shared" si="15"/>
        <v>8800000</v>
      </c>
      <c r="F1002" s="6">
        <v>8800000</v>
      </c>
      <c r="G1002" s="6">
        <v>0</v>
      </c>
      <c r="H1002" s="7">
        <v>0</v>
      </c>
      <c r="I1002" s="6">
        <v>0</v>
      </c>
      <c r="J1002" s="6">
        <v>0</v>
      </c>
      <c r="K1002" s="8">
        <v>1</v>
      </c>
    </row>
    <row r="1003" spans="1:11" x14ac:dyDescent="0.25">
      <c r="A1003" s="3" t="s">
        <v>672</v>
      </c>
      <c r="B1003" s="4" t="s">
        <v>34</v>
      </c>
      <c r="C1003" s="5" t="s">
        <v>737</v>
      </c>
      <c r="D1003" s="6">
        <v>1000000</v>
      </c>
      <c r="E1003" s="6">
        <f t="shared" si="15"/>
        <v>1000000</v>
      </c>
      <c r="F1003" s="6">
        <v>1000000</v>
      </c>
      <c r="G1003" s="6">
        <v>0</v>
      </c>
      <c r="H1003" s="7">
        <v>0</v>
      </c>
      <c r="I1003" s="6">
        <v>0</v>
      </c>
      <c r="J1003" s="6">
        <v>0</v>
      </c>
      <c r="K1003" s="8">
        <v>0</v>
      </c>
    </row>
    <row r="1004" spans="1:11" x14ac:dyDescent="0.25">
      <c r="A1004" s="3" t="s">
        <v>672</v>
      </c>
      <c r="B1004" s="4" t="s">
        <v>34</v>
      </c>
      <c r="C1004" s="5" t="s">
        <v>738</v>
      </c>
      <c r="D1004" s="6">
        <v>9000000</v>
      </c>
      <c r="E1004" s="6">
        <f t="shared" si="15"/>
        <v>9000000</v>
      </c>
      <c r="F1004" s="6">
        <v>9000000</v>
      </c>
      <c r="G1004" s="6">
        <v>0</v>
      </c>
      <c r="H1004" s="7">
        <v>0</v>
      </c>
      <c r="I1004" s="6">
        <v>0</v>
      </c>
      <c r="J1004" s="6">
        <v>0</v>
      </c>
      <c r="K1004" s="8">
        <v>0</v>
      </c>
    </row>
    <row r="1005" spans="1:11" x14ac:dyDescent="0.25">
      <c r="A1005" s="3" t="s">
        <v>672</v>
      </c>
      <c r="B1005" s="4" t="s">
        <v>34</v>
      </c>
      <c r="C1005" s="5" t="s">
        <v>739</v>
      </c>
      <c r="D1005" s="6">
        <v>45016340</v>
      </c>
      <c r="E1005" s="6">
        <f t="shared" si="15"/>
        <v>45016340</v>
      </c>
      <c r="F1005" s="6">
        <v>45016340</v>
      </c>
      <c r="G1005" s="6">
        <v>0</v>
      </c>
      <c r="H1005" s="7">
        <v>0</v>
      </c>
      <c r="I1005" s="6">
        <v>0</v>
      </c>
      <c r="J1005" s="6">
        <v>0</v>
      </c>
      <c r="K1005" s="8">
        <v>1.2</v>
      </c>
    </row>
    <row r="1006" spans="1:11" x14ac:dyDescent="0.25">
      <c r="A1006" s="3" t="s">
        <v>672</v>
      </c>
      <c r="B1006" s="4" t="s">
        <v>34</v>
      </c>
      <c r="C1006" s="5" t="s">
        <v>740</v>
      </c>
      <c r="D1006" s="6">
        <v>5000000</v>
      </c>
      <c r="E1006" s="6">
        <f t="shared" si="15"/>
        <v>5000000</v>
      </c>
      <c r="F1006" s="6">
        <v>5000000</v>
      </c>
      <c r="G1006" s="6">
        <v>0</v>
      </c>
      <c r="H1006" s="7">
        <v>0</v>
      </c>
      <c r="I1006" s="6">
        <v>0</v>
      </c>
      <c r="J1006" s="6">
        <v>0</v>
      </c>
      <c r="K1006" s="8">
        <v>0.5</v>
      </c>
    </row>
    <row r="1007" spans="1:11" x14ac:dyDescent="0.25">
      <c r="A1007" s="3" t="s">
        <v>672</v>
      </c>
      <c r="B1007" s="4" t="s">
        <v>3</v>
      </c>
      <c r="C1007" s="5" t="s">
        <v>41</v>
      </c>
      <c r="D1007" s="6">
        <v>2411078475</v>
      </c>
      <c r="E1007" s="6">
        <f t="shared" si="15"/>
        <v>1070428168</v>
      </c>
      <c r="F1007" s="6">
        <v>1070428168</v>
      </c>
      <c r="G1007" s="6">
        <v>0</v>
      </c>
      <c r="H1007" s="7">
        <v>441578967</v>
      </c>
      <c r="I1007" s="6">
        <v>209274140</v>
      </c>
      <c r="J1007" s="6">
        <v>689797200</v>
      </c>
      <c r="K1007" s="8">
        <v>5184.3999999999996</v>
      </c>
    </row>
    <row r="1008" spans="1:11" x14ac:dyDescent="0.25">
      <c r="A1008" s="3" t="s">
        <v>672</v>
      </c>
      <c r="B1008" s="4" t="s">
        <v>3</v>
      </c>
      <c r="C1008" s="5" t="s">
        <v>741</v>
      </c>
      <c r="D1008" s="6">
        <v>7000000</v>
      </c>
      <c r="E1008" s="6">
        <f t="shared" si="15"/>
        <v>2000000</v>
      </c>
      <c r="F1008" s="6">
        <v>2000000</v>
      </c>
      <c r="G1008" s="6">
        <v>0</v>
      </c>
      <c r="H1008" s="7">
        <v>5000000</v>
      </c>
      <c r="I1008" s="6">
        <v>0</v>
      </c>
      <c r="J1008" s="6">
        <v>0</v>
      </c>
      <c r="K1008" s="8">
        <v>1.9</v>
      </c>
    </row>
    <row r="1009" spans="1:11" x14ac:dyDescent="0.25">
      <c r="A1009" s="3" t="s">
        <v>672</v>
      </c>
      <c r="B1009" s="4" t="s">
        <v>3</v>
      </c>
      <c r="C1009" s="5" t="s">
        <v>742</v>
      </c>
      <c r="D1009" s="6">
        <v>-1002167</v>
      </c>
      <c r="E1009" s="6">
        <f t="shared" si="15"/>
        <v>-1033096</v>
      </c>
      <c r="F1009" s="6">
        <v>-1033096</v>
      </c>
      <c r="G1009" s="6">
        <v>0</v>
      </c>
      <c r="H1009" s="7">
        <v>0</v>
      </c>
      <c r="I1009" s="6">
        <v>-98199</v>
      </c>
      <c r="J1009" s="6">
        <v>129128</v>
      </c>
      <c r="K1009" s="8">
        <v>-22.5</v>
      </c>
    </row>
    <row r="1010" spans="1:11" x14ac:dyDescent="0.25">
      <c r="A1010" s="3" t="s">
        <v>672</v>
      </c>
      <c r="B1010" s="4" t="s">
        <v>3</v>
      </c>
      <c r="C1010" s="5" t="s">
        <v>743</v>
      </c>
      <c r="D1010" s="6">
        <v>173351</v>
      </c>
      <c r="E1010" s="6">
        <f t="shared" si="15"/>
        <v>173351</v>
      </c>
      <c r="F1010" s="6">
        <v>173351</v>
      </c>
      <c r="G1010" s="6">
        <v>0</v>
      </c>
      <c r="H1010" s="7">
        <v>0</v>
      </c>
      <c r="I1010" s="6">
        <v>0</v>
      </c>
      <c r="J1010" s="6">
        <v>0</v>
      </c>
      <c r="K1010" s="8">
        <v>0.9</v>
      </c>
    </row>
    <row r="1011" spans="1:11" x14ac:dyDescent="0.25">
      <c r="A1011" s="3" t="s">
        <v>672</v>
      </c>
      <c r="B1011" s="4" t="s">
        <v>3</v>
      </c>
      <c r="C1011" s="5" t="s">
        <v>744</v>
      </c>
      <c r="D1011" s="6">
        <v>1660000</v>
      </c>
      <c r="E1011" s="6">
        <f t="shared" si="15"/>
        <v>1660000</v>
      </c>
      <c r="F1011" s="6">
        <v>1660000</v>
      </c>
      <c r="G1011" s="6">
        <v>0</v>
      </c>
      <c r="H1011" s="7">
        <v>0</v>
      </c>
      <c r="I1011" s="6">
        <v>0</v>
      </c>
      <c r="J1011" s="6">
        <v>0</v>
      </c>
      <c r="K1011" s="8">
        <v>0</v>
      </c>
    </row>
    <row r="1012" spans="1:11" x14ac:dyDescent="0.25">
      <c r="A1012" s="3" t="s">
        <v>672</v>
      </c>
      <c r="B1012" s="4" t="s">
        <v>3</v>
      </c>
      <c r="C1012" s="5" t="s">
        <v>745</v>
      </c>
      <c r="D1012" s="6">
        <v>14053</v>
      </c>
      <c r="E1012" s="6">
        <f t="shared" si="15"/>
        <v>5000</v>
      </c>
      <c r="F1012" s="6">
        <v>5000</v>
      </c>
      <c r="G1012" s="6">
        <v>0</v>
      </c>
      <c r="H1012" s="7">
        <v>9053</v>
      </c>
      <c r="I1012" s="6">
        <v>0</v>
      </c>
      <c r="J1012" s="6">
        <v>0</v>
      </c>
      <c r="K1012" s="8">
        <v>0.1</v>
      </c>
    </row>
    <row r="1013" spans="1:11" x14ac:dyDescent="0.25">
      <c r="A1013" s="3" t="s">
        <v>672</v>
      </c>
      <c r="B1013" s="4" t="s">
        <v>3</v>
      </c>
      <c r="C1013" s="5" t="s">
        <v>544</v>
      </c>
      <c r="D1013" s="6">
        <v>96790000</v>
      </c>
      <c r="E1013" s="6">
        <f t="shared" si="15"/>
        <v>6240000</v>
      </c>
      <c r="F1013" s="6">
        <v>6240000</v>
      </c>
      <c r="G1013" s="6">
        <v>0</v>
      </c>
      <c r="H1013" s="7">
        <v>90550000</v>
      </c>
      <c r="I1013" s="6">
        <v>0</v>
      </c>
      <c r="J1013" s="6">
        <v>0</v>
      </c>
      <c r="K1013" s="8">
        <v>2</v>
      </c>
    </row>
    <row r="1014" spans="1:11" x14ac:dyDescent="0.25">
      <c r="A1014" s="3" t="s">
        <v>672</v>
      </c>
      <c r="B1014" s="4" t="s">
        <v>3</v>
      </c>
      <c r="C1014" s="5" t="s">
        <v>113</v>
      </c>
      <c r="D1014" s="6">
        <v>50000</v>
      </c>
      <c r="E1014" s="6">
        <f t="shared" si="15"/>
        <v>50000</v>
      </c>
      <c r="F1014" s="6">
        <v>50000</v>
      </c>
      <c r="G1014" s="6">
        <v>0</v>
      </c>
      <c r="H1014" s="7">
        <v>0</v>
      </c>
      <c r="I1014" s="6">
        <v>0</v>
      </c>
      <c r="J1014" s="6">
        <v>0</v>
      </c>
      <c r="K1014" s="8">
        <v>0</v>
      </c>
    </row>
    <row r="1015" spans="1:11" x14ac:dyDescent="0.25">
      <c r="A1015" s="3" t="s">
        <v>672</v>
      </c>
      <c r="B1015" s="4" t="s">
        <v>3</v>
      </c>
      <c r="C1015" s="5" t="s">
        <v>746</v>
      </c>
      <c r="D1015" s="6">
        <v>5687692</v>
      </c>
      <c r="E1015" s="6">
        <f t="shared" si="15"/>
        <v>0</v>
      </c>
      <c r="F1015" s="6">
        <v>0</v>
      </c>
      <c r="G1015" s="6">
        <v>0</v>
      </c>
      <c r="H1015" s="7">
        <v>5687692</v>
      </c>
      <c r="I1015" s="6">
        <v>0</v>
      </c>
      <c r="J1015" s="6">
        <v>0</v>
      </c>
      <c r="K1015" s="8">
        <v>1.9</v>
      </c>
    </row>
    <row r="1016" spans="1:11" x14ac:dyDescent="0.25">
      <c r="A1016" s="3" t="s">
        <v>672</v>
      </c>
      <c r="B1016" s="4" t="s">
        <v>3</v>
      </c>
      <c r="C1016" s="5" t="s">
        <v>747</v>
      </c>
      <c r="D1016" s="6">
        <v>178627</v>
      </c>
      <c r="E1016" s="6">
        <f t="shared" si="15"/>
        <v>47768</v>
      </c>
      <c r="F1016" s="6">
        <v>47768</v>
      </c>
      <c r="G1016" s="6">
        <v>0</v>
      </c>
      <c r="H1016" s="7">
        <v>0</v>
      </c>
      <c r="I1016" s="6">
        <v>0</v>
      </c>
      <c r="J1016" s="6">
        <v>130859</v>
      </c>
      <c r="K1016" s="8">
        <v>0</v>
      </c>
    </row>
    <row r="1017" spans="1:11" x14ac:dyDescent="0.25">
      <c r="A1017" s="3" t="s">
        <v>672</v>
      </c>
      <c r="B1017" s="4" t="s">
        <v>3</v>
      </c>
      <c r="C1017" s="5" t="s">
        <v>748</v>
      </c>
      <c r="D1017" s="6">
        <v>83375</v>
      </c>
      <c r="E1017" s="6">
        <f t="shared" si="15"/>
        <v>0</v>
      </c>
      <c r="F1017" s="6">
        <v>0</v>
      </c>
      <c r="G1017" s="6">
        <v>0</v>
      </c>
      <c r="H1017" s="7">
        <v>0</v>
      </c>
      <c r="I1017" s="6">
        <v>0</v>
      </c>
      <c r="J1017" s="6">
        <v>83375</v>
      </c>
      <c r="K1017" s="8">
        <v>0</v>
      </c>
    </row>
    <row r="1018" spans="1:11" x14ac:dyDescent="0.25">
      <c r="A1018" s="3" t="s">
        <v>672</v>
      </c>
      <c r="B1018" s="4" t="s">
        <v>3</v>
      </c>
      <c r="C1018" s="5" t="s">
        <v>749</v>
      </c>
      <c r="D1018" s="6">
        <v>-55000</v>
      </c>
      <c r="E1018" s="6">
        <f t="shared" si="15"/>
        <v>-55000</v>
      </c>
      <c r="F1018" s="6">
        <v>-55000</v>
      </c>
      <c r="G1018" s="6">
        <v>0</v>
      </c>
      <c r="H1018" s="7">
        <v>0</v>
      </c>
      <c r="I1018" s="6">
        <v>0</v>
      </c>
      <c r="J1018" s="6">
        <v>0</v>
      </c>
      <c r="K1018" s="8">
        <v>0</v>
      </c>
    </row>
    <row r="1019" spans="1:11" x14ac:dyDescent="0.25">
      <c r="A1019" s="3" t="s">
        <v>672</v>
      </c>
      <c r="B1019" s="4" t="s">
        <v>3</v>
      </c>
      <c r="C1019" s="5" t="s">
        <v>736</v>
      </c>
      <c r="D1019" s="6">
        <v>378864512</v>
      </c>
      <c r="E1019" s="6">
        <f t="shared" si="15"/>
        <v>0</v>
      </c>
      <c r="F1019" s="6">
        <v>0</v>
      </c>
      <c r="G1019" s="6">
        <v>0</v>
      </c>
      <c r="H1019" s="7">
        <v>0</v>
      </c>
      <c r="I1019" s="6">
        <v>0</v>
      </c>
      <c r="J1019" s="6">
        <v>378864512</v>
      </c>
      <c r="K1019" s="8">
        <v>22</v>
      </c>
    </row>
    <row r="1020" spans="1:11" x14ac:dyDescent="0.25">
      <c r="A1020" s="3" t="s">
        <v>672</v>
      </c>
      <c r="B1020" s="4" t="s">
        <v>3</v>
      </c>
      <c r="C1020" s="5" t="s">
        <v>750</v>
      </c>
      <c r="D1020" s="6">
        <v>21352</v>
      </c>
      <c r="E1020" s="6">
        <f t="shared" si="15"/>
        <v>14092</v>
      </c>
      <c r="F1020" s="6">
        <v>14092</v>
      </c>
      <c r="G1020" s="6">
        <v>0</v>
      </c>
      <c r="H1020" s="7">
        <v>0</v>
      </c>
      <c r="I1020" s="6">
        <v>0</v>
      </c>
      <c r="J1020" s="6">
        <v>7260</v>
      </c>
      <c r="K1020" s="8">
        <v>0</v>
      </c>
    </row>
    <row r="1021" spans="1:11" x14ac:dyDescent="0.25">
      <c r="A1021" s="3" t="s">
        <v>672</v>
      </c>
      <c r="B1021" s="4" t="s">
        <v>3</v>
      </c>
      <c r="C1021" s="5" t="s">
        <v>222</v>
      </c>
      <c r="D1021" s="6">
        <v>8266779</v>
      </c>
      <c r="E1021" s="6">
        <f t="shared" si="15"/>
        <v>8266779</v>
      </c>
      <c r="F1021" s="6">
        <v>8266779</v>
      </c>
      <c r="G1021" s="6">
        <v>0</v>
      </c>
      <c r="H1021" s="7">
        <v>0</v>
      </c>
      <c r="I1021" s="6">
        <v>0</v>
      </c>
      <c r="J1021" s="6">
        <v>0</v>
      </c>
      <c r="K1021" s="8">
        <v>0.9</v>
      </c>
    </row>
    <row r="1022" spans="1:11" x14ac:dyDescent="0.25">
      <c r="A1022" s="3" t="s">
        <v>672</v>
      </c>
      <c r="B1022" s="4" t="s">
        <v>3</v>
      </c>
      <c r="C1022" s="5" t="s">
        <v>751</v>
      </c>
      <c r="D1022" s="6">
        <v>1162912</v>
      </c>
      <c r="E1022" s="6">
        <f t="shared" si="15"/>
        <v>1162912</v>
      </c>
      <c r="F1022" s="6">
        <v>1162912</v>
      </c>
      <c r="G1022" s="6">
        <v>0</v>
      </c>
      <c r="H1022" s="7">
        <v>0</v>
      </c>
      <c r="I1022" s="6">
        <v>0</v>
      </c>
      <c r="J1022" s="6">
        <v>0</v>
      </c>
      <c r="K1022" s="8">
        <v>0.5</v>
      </c>
    </row>
    <row r="1023" spans="1:11" x14ac:dyDescent="0.25">
      <c r="A1023" s="3" t="s">
        <v>672</v>
      </c>
      <c r="B1023" s="4" t="s">
        <v>3</v>
      </c>
      <c r="C1023" s="5" t="s">
        <v>752</v>
      </c>
      <c r="D1023" s="6">
        <v>250000</v>
      </c>
      <c r="E1023" s="6">
        <f t="shared" si="15"/>
        <v>250000</v>
      </c>
      <c r="F1023" s="6">
        <v>250000</v>
      </c>
      <c r="G1023" s="6">
        <v>0</v>
      </c>
      <c r="H1023" s="7">
        <v>0</v>
      </c>
      <c r="I1023" s="6">
        <v>0</v>
      </c>
      <c r="J1023" s="6">
        <v>0</v>
      </c>
      <c r="K1023" s="8">
        <v>0</v>
      </c>
    </row>
    <row r="1024" spans="1:11" x14ac:dyDescent="0.25">
      <c r="A1024" s="3" t="s">
        <v>672</v>
      </c>
      <c r="B1024" s="4" t="s">
        <v>3</v>
      </c>
      <c r="C1024" s="5" t="s">
        <v>753</v>
      </c>
      <c r="D1024" s="6">
        <v>250000</v>
      </c>
      <c r="E1024" s="6">
        <f t="shared" si="15"/>
        <v>250000</v>
      </c>
      <c r="F1024" s="6">
        <v>250000</v>
      </c>
      <c r="G1024" s="6">
        <v>0</v>
      </c>
      <c r="H1024" s="7">
        <v>0</v>
      </c>
      <c r="I1024" s="6">
        <v>0</v>
      </c>
      <c r="J1024" s="6">
        <v>0</v>
      </c>
      <c r="K1024" s="8">
        <v>0</v>
      </c>
    </row>
    <row r="1025" spans="1:11" x14ac:dyDescent="0.25">
      <c r="A1025" s="3" t="s">
        <v>672</v>
      </c>
      <c r="B1025" s="4" t="s">
        <v>3</v>
      </c>
      <c r="C1025" s="5" t="s">
        <v>754</v>
      </c>
      <c r="D1025" s="6">
        <v>30000000</v>
      </c>
      <c r="E1025" s="6">
        <f t="shared" si="15"/>
        <v>15000000</v>
      </c>
      <c r="F1025" s="6">
        <v>15000000</v>
      </c>
      <c r="G1025" s="6">
        <v>0</v>
      </c>
      <c r="H1025" s="7">
        <v>0</v>
      </c>
      <c r="I1025" s="6">
        <v>15000000</v>
      </c>
      <c r="J1025" s="6">
        <v>0</v>
      </c>
      <c r="K1025" s="8">
        <v>0</v>
      </c>
    </row>
    <row r="1026" spans="1:11" x14ac:dyDescent="0.25">
      <c r="A1026" s="3" t="s">
        <v>672</v>
      </c>
      <c r="B1026" s="4" t="s">
        <v>3</v>
      </c>
      <c r="C1026" s="5" t="s">
        <v>755</v>
      </c>
      <c r="D1026" s="6">
        <v>9500000</v>
      </c>
      <c r="E1026" s="6">
        <f t="shared" si="15"/>
        <v>0</v>
      </c>
      <c r="F1026" s="6">
        <v>0</v>
      </c>
      <c r="G1026" s="6">
        <v>0</v>
      </c>
      <c r="H1026" s="7">
        <v>4750000</v>
      </c>
      <c r="I1026" s="6">
        <v>4750000</v>
      </c>
      <c r="J1026" s="6">
        <v>0</v>
      </c>
      <c r="K1026" s="8">
        <v>0</v>
      </c>
    </row>
    <row r="1027" spans="1:11" x14ac:dyDescent="0.25">
      <c r="A1027" s="3" t="s">
        <v>672</v>
      </c>
      <c r="B1027" s="4" t="s">
        <v>3</v>
      </c>
      <c r="C1027" s="5" t="s">
        <v>756</v>
      </c>
      <c r="D1027" s="6">
        <v>28654</v>
      </c>
      <c r="E1027" s="6">
        <f t="shared" ref="E1027:E1090" si="16">SUM(F1027:G1027)</f>
        <v>26254</v>
      </c>
      <c r="F1027" s="6">
        <v>26254</v>
      </c>
      <c r="G1027" s="6">
        <v>0</v>
      </c>
      <c r="H1027" s="7">
        <v>2400</v>
      </c>
      <c r="I1027" s="6">
        <v>0</v>
      </c>
      <c r="J1027" s="6">
        <v>0</v>
      </c>
      <c r="K1027" s="8">
        <v>0.3</v>
      </c>
    </row>
    <row r="1028" spans="1:11" x14ac:dyDescent="0.25">
      <c r="A1028" s="3" t="s">
        <v>672</v>
      </c>
      <c r="B1028" s="4" t="s">
        <v>3</v>
      </c>
      <c r="C1028" s="5" t="s">
        <v>757</v>
      </c>
      <c r="D1028" s="6">
        <v>54180</v>
      </c>
      <c r="E1028" s="6">
        <f t="shared" si="16"/>
        <v>54180</v>
      </c>
      <c r="F1028" s="6">
        <v>54180</v>
      </c>
      <c r="G1028" s="6">
        <v>0</v>
      </c>
      <c r="H1028" s="7">
        <v>0</v>
      </c>
      <c r="I1028" s="6">
        <v>0</v>
      </c>
      <c r="J1028" s="6">
        <v>0</v>
      </c>
      <c r="K1028" s="8">
        <v>0</v>
      </c>
    </row>
    <row r="1029" spans="1:11" x14ac:dyDescent="0.25">
      <c r="A1029" s="3" t="s">
        <v>672</v>
      </c>
      <c r="B1029" s="4" t="s">
        <v>3</v>
      </c>
      <c r="C1029" s="5" t="s">
        <v>758</v>
      </c>
      <c r="D1029" s="6">
        <v>888039</v>
      </c>
      <c r="E1029" s="6">
        <f t="shared" si="16"/>
        <v>408498</v>
      </c>
      <c r="F1029" s="6">
        <v>408498</v>
      </c>
      <c r="G1029" s="6">
        <v>0</v>
      </c>
      <c r="H1029" s="7">
        <v>102125</v>
      </c>
      <c r="I1029" s="6">
        <v>0</v>
      </c>
      <c r="J1029" s="6">
        <v>377416</v>
      </c>
      <c r="K1029" s="8">
        <v>0</v>
      </c>
    </row>
    <row r="1030" spans="1:11" x14ac:dyDescent="0.25">
      <c r="A1030" s="3" t="s">
        <v>672</v>
      </c>
      <c r="B1030" s="4" t="s">
        <v>3</v>
      </c>
      <c r="C1030" s="5" t="s">
        <v>759</v>
      </c>
      <c r="D1030" s="6">
        <v>22500</v>
      </c>
      <c r="E1030" s="6">
        <f t="shared" si="16"/>
        <v>22500</v>
      </c>
      <c r="F1030" s="6">
        <v>22500</v>
      </c>
      <c r="G1030" s="6">
        <v>0</v>
      </c>
      <c r="H1030" s="7">
        <v>0</v>
      </c>
      <c r="I1030" s="6">
        <v>0</v>
      </c>
      <c r="J1030" s="6">
        <v>0</v>
      </c>
      <c r="K1030" s="8">
        <v>0</v>
      </c>
    </row>
    <row r="1031" spans="1:11" x14ac:dyDescent="0.25">
      <c r="A1031" s="3" t="s">
        <v>672</v>
      </c>
      <c r="B1031" s="4" t="s">
        <v>3</v>
      </c>
      <c r="C1031" s="5" t="s">
        <v>760</v>
      </c>
      <c r="D1031" s="6">
        <v>21352</v>
      </c>
      <c r="E1031" s="6">
        <f t="shared" si="16"/>
        <v>13879</v>
      </c>
      <c r="F1031" s="6">
        <v>13879</v>
      </c>
      <c r="G1031" s="6">
        <v>0</v>
      </c>
      <c r="H1031" s="7">
        <v>0</v>
      </c>
      <c r="I1031" s="6">
        <v>0</v>
      </c>
      <c r="J1031" s="6">
        <v>7473</v>
      </c>
      <c r="K1031" s="8">
        <v>0</v>
      </c>
    </row>
    <row r="1032" spans="1:11" x14ac:dyDescent="0.25">
      <c r="A1032" s="3" t="s">
        <v>672</v>
      </c>
      <c r="B1032" s="4" t="s">
        <v>3</v>
      </c>
      <c r="C1032" s="5" t="s">
        <v>761</v>
      </c>
      <c r="D1032" s="6">
        <v>6000000</v>
      </c>
      <c r="E1032" s="6">
        <f t="shared" si="16"/>
        <v>3000000</v>
      </c>
      <c r="F1032" s="6">
        <v>3000000</v>
      </c>
      <c r="G1032" s="6">
        <v>0</v>
      </c>
      <c r="H1032" s="7">
        <v>0</v>
      </c>
      <c r="I1032" s="6">
        <v>0</v>
      </c>
      <c r="J1032" s="6">
        <v>3000000</v>
      </c>
      <c r="K1032" s="8">
        <v>0</v>
      </c>
    </row>
    <row r="1033" spans="1:11" x14ac:dyDescent="0.25">
      <c r="A1033" s="3" t="s">
        <v>672</v>
      </c>
      <c r="B1033" s="4" t="s">
        <v>3</v>
      </c>
      <c r="C1033" s="5" t="s">
        <v>762</v>
      </c>
      <c r="D1033" s="6">
        <v>382908</v>
      </c>
      <c r="E1033" s="6">
        <f t="shared" si="16"/>
        <v>0</v>
      </c>
      <c r="F1033" s="6">
        <v>0</v>
      </c>
      <c r="G1033" s="6">
        <v>0</v>
      </c>
      <c r="H1033" s="7">
        <v>382908</v>
      </c>
      <c r="I1033" s="6">
        <v>0</v>
      </c>
      <c r="J1033" s="6">
        <v>0</v>
      </c>
      <c r="K1033" s="8">
        <v>0.8</v>
      </c>
    </row>
    <row r="1034" spans="1:11" x14ac:dyDescent="0.25">
      <c r="A1034" s="3" t="s">
        <v>672</v>
      </c>
      <c r="B1034" s="4" t="s">
        <v>3</v>
      </c>
      <c r="C1034" s="5" t="s">
        <v>231</v>
      </c>
      <c r="D1034" s="6">
        <v>267161</v>
      </c>
      <c r="E1034" s="6">
        <f t="shared" si="16"/>
        <v>267161</v>
      </c>
      <c r="F1034" s="6">
        <v>267161</v>
      </c>
      <c r="G1034" s="6">
        <v>0</v>
      </c>
      <c r="H1034" s="7">
        <v>0</v>
      </c>
      <c r="I1034" s="6">
        <v>0</v>
      </c>
      <c r="J1034" s="6">
        <v>0</v>
      </c>
      <c r="K1034" s="8">
        <v>1.2</v>
      </c>
    </row>
    <row r="1035" spans="1:11" x14ac:dyDescent="0.25">
      <c r="A1035" s="3" t="s">
        <v>672</v>
      </c>
      <c r="B1035" s="4" t="s">
        <v>3</v>
      </c>
      <c r="C1035" s="5" t="s">
        <v>763</v>
      </c>
      <c r="D1035" s="6">
        <v>-4107060</v>
      </c>
      <c r="E1035" s="6">
        <f t="shared" si="16"/>
        <v>1950000</v>
      </c>
      <c r="F1035" s="6">
        <v>1950000</v>
      </c>
      <c r="G1035" s="6">
        <v>0</v>
      </c>
      <c r="H1035" s="7">
        <v>1718703</v>
      </c>
      <c r="I1035" s="6">
        <v>0</v>
      </c>
      <c r="J1035" s="6">
        <v>-7775763</v>
      </c>
      <c r="K1035" s="8">
        <v>1.2</v>
      </c>
    </row>
    <row r="1036" spans="1:11" x14ac:dyDescent="0.25">
      <c r="A1036" s="3" t="s">
        <v>672</v>
      </c>
      <c r="B1036" s="4" t="s">
        <v>3</v>
      </c>
      <c r="C1036" s="5" t="s">
        <v>764</v>
      </c>
      <c r="D1036" s="6">
        <v>1000000</v>
      </c>
      <c r="E1036" s="6">
        <f t="shared" si="16"/>
        <v>1000000</v>
      </c>
      <c r="F1036" s="6">
        <v>1000000</v>
      </c>
      <c r="G1036" s="6">
        <v>0</v>
      </c>
      <c r="H1036" s="7">
        <v>0</v>
      </c>
      <c r="I1036" s="6">
        <v>0</v>
      </c>
      <c r="J1036" s="6">
        <v>0</v>
      </c>
      <c r="K1036" s="8">
        <v>0</v>
      </c>
    </row>
    <row r="1037" spans="1:11" x14ac:dyDescent="0.25">
      <c r="A1037" s="3" t="s">
        <v>672</v>
      </c>
      <c r="B1037" s="4" t="s">
        <v>7</v>
      </c>
      <c r="C1037" s="5" t="s">
        <v>8</v>
      </c>
      <c r="D1037" s="6">
        <v>2638145548</v>
      </c>
      <c r="E1037" s="6">
        <f t="shared" si="16"/>
        <v>1141826416</v>
      </c>
      <c r="F1037" s="6">
        <v>1141826416</v>
      </c>
      <c r="G1037" s="6">
        <v>0</v>
      </c>
      <c r="H1037" s="7">
        <v>462123650</v>
      </c>
      <c r="I1037" s="6">
        <v>225856891</v>
      </c>
      <c r="J1037" s="6">
        <v>808338591</v>
      </c>
      <c r="K1037" s="8">
        <v>5332.5</v>
      </c>
    </row>
    <row r="1038" spans="1:11" x14ac:dyDescent="0.25">
      <c r="A1038" s="3" t="s">
        <v>672</v>
      </c>
      <c r="B1038" s="4" t="s">
        <v>7</v>
      </c>
      <c r="C1038" s="5" t="s">
        <v>765</v>
      </c>
      <c r="D1038" s="6">
        <v>5000000</v>
      </c>
      <c r="E1038" s="6">
        <f t="shared" si="16"/>
        <v>0</v>
      </c>
      <c r="F1038" s="6">
        <v>0</v>
      </c>
      <c r="G1038" s="6">
        <v>0</v>
      </c>
      <c r="H1038" s="7">
        <v>5000000</v>
      </c>
      <c r="I1038" s="6">
        <v>0</v>
      </c>
      <c r="J1038" s="6">
        <v>0</v>
      </c>
      <c r="K1038" s="8">
        <v>0</v>
      </c>
    </row>
    <row r="1039" spans="1:11" x14ac:dyDescent="0.25">
      <c r="A1039" s="3" t="s">
        <v>672</v>
      </c>
      <c r="B1039" s="4" t="s">
        <v>7</v>
      </c>
      <c r="C1039" s="5" t="s">
        <v>766</v>
      </c>
      <c r="D1039" s="6">
        <v>12200000</v>
      </c>
      <c r="E1039" s="6">
        <f t="shared" si="16"/>
        <v>0</v>
      </c>
      <c r="F1039" s="6">
        <v>0</v>
      </c>
      <c r="G1039" s="6">
        <v>0</v>
      </c>
      <c r="H1039" s="7">
        <v>12200000</v>
      </c>
      <c r="I1039" s="6">
        <v>0</v>
      </c>
      <c r="J1039" s="6">
        <v>0</v>
      </c>
      <c r="K1039" s="8">
        <v>3</v>
      </c>
    </row>
    <row r="1040" spans="1:11" x14ac:dyDescent="0.25">
      <c r="A1040" s="3" t="s">
        <v>672</v>
      </c>
      <c r="B1040" s="4" t="s">
        <v>7</v>
      </c>
      <c r="C1040" s="5" t="s">
        <v>640</v>
      </c>
      <c r="D1040" s="6">
        <v>36806984</v>
      </c>
      <c r="E1040" s="6">
        <f t="shared" si="16"/>
        <v>0</v>
      </c>
      <c r="F1040" s="6">
        <v>0</v>
      </c>
      <c r="G1040" s="6">
        <v>0</v>
      </c>
      <c r="H1040" s="7">
        <v>36806984</v>
      </c>
      <c r="I1040" s="6">
        <v>0</v>
      </c>
      <c r="J1040" s="6">
        <v>0</v>
      </c>
      <c r="K1040" s="8">
        <v>3</v>
      </c>
    </row>
    <row r="1041" spans="1:11" x14ac:dyDescent="0.25">
      <c r="A1041" s="3" t="s">
        <v>672</v>
      </c>
      <c r="B1041" s="4" t="s">
        <v>7</v>
      </c>
      <c r="C1041" s="5" t="s">
        <v>118</v>
      </c>
      <c r="D1041" s="6">
        <v>50700000</v>
      </c>
      <c r="E1041" s="6">
        <f t="shared" si="16"/>
        <v>0</v>
      </c>
      <c r="F1041" s="6">
        <v>0</v>
      </c>
      <c r="G1041" s="6">
        <v>0</v>
      </c>
      <c r="H1041" s="7">
        <v>50700000</v>
      </c>
      <c r="I1041" s="6">
        <v>0</v>
      </c>
      <c r="J1041" s="6">
        <v>0</v>
      </c>
      <c r="K1041" s="8">
        <v>6</v>
      </c>
    </row>
    <row r="1042" spans="1:11" x14ac:dyDescent="0.25">
      <c r="A1042" s="3" t="s">
        <v>672</v>
      </c>
      <c r="B1042" s="4" t="s">
        <v>7</v>
      </c>
      <c r="C1042" s="5" t="s">
        <v>767</v>
      </c>
      <c r="D1042" s="6">
        <v>44557</v>
      </c>
      <c r="E1042" s="6">
        <f t="shared" si="16"/>
        <v>44557</v>
      </c>
      <c r="F1042" s="6">
        <v>44557</v>
      </c>
      <c r="G1042" s="6">
        <v>0</v>
      </c>
      <c r="H1042" s="7">
        <v>0</v>
      </c>
      <c r="I1042" s="6">
        <v>0</v>
      </c>
      <c r="J1042" s="6">
        <v>0</v>
      </c>
      <c r="K1042" s="8">
        <v>0.4</v>
      </c>
    </row>
    <row r="1043" spans="1:11" x14ac:dyDescent="0.25">
      <c r="A1043" s="3" t="s">
        <v>672</v>
      </c>
      <c r="B1043" s="4" t="s">
        <v>7</v>
      </c>
      <c r="C1043" s="5" t="s">
        <v>559</v>
      </c>
      <c r="D1043" s="6">
        <v>400000</v>
      </c>
      <c r="E1043" s="6">
        <f t="shared" si="16"/>
        <v>120000</v>
      </c>
      <c r="F1043" s="6">
        <v>120000</v>
      </c>
      <c r="G1043" s="6">
        <v>0</v>
      </c>
      <c r="H1043" s="7">
        <v>0</v>
      </c>
      <c r="I1043" s="6">
        <v>160000</v>
      </c>
      <c r="J1043" s="6">
        <v>120000</v>
      </c>
      <c r="K1043" s="8">
        <v>0</v>
      </c>
    </row>
    <row r="1044" spans="1:11" x14ac:dyDescent="0.25">
      <c r="A1044" s="3" t="s">
        <v>672</v>
      </c>
      <c r="B1044" s="4" t="s">
        <v>7</v>
      </c>
      <c r="C1044" s="5" t="s">
        <v>768</v>
      </c>
      <c r="D1044" s="6">
        <v>100000</v>
      </c>
      <c r="E1044" s="6">
        <f t="shared" si="16"/>
        <v>100000</v>
      </c>
      <c r="F1044" s="6">
        <v>100000</v>
      </c>
      <c r="G1044" s="6">
        <v>0</v>
      </c>
      <c r="H1044" s="7">
        <v>0</v>
      </c>
      <c r="I1044" s="6">
        <v>0</v>
      </c>
      <c r="J1044" s="6">
        <v>0</v>
      </c>
      <c r="K1044" s="8">
        <v>0</v>
      </c>
    </row>
    <row r="1045" spans="1:11" x14ac:dyDescent="0.25">
      <c r="A1045" s="3" t="s">
        <v>672</v>
      </c>
      <c r="B1045" s="4" t="s">
        <v>7</v>
      </c>
      <c r="C1045" s="5" t="s">
        <v>769</v>
      </c>
      <c r="D1045" s="6">
        <v>267065</v>
      </c>
      <c r="E1045" s="6">
        <f t="shared" si="16"/>
        <v>267065</v>
      </c>
      <c r="F1045" s="6">
        <v>267065</v>
      </c>
      <c r="G1045" s="6">
        <v>0</v>
      </c>
      <c r="H1045" s="7">
        <v>0</v>
      </c>
      <c r="I1045" s="6">
        <v>0</v>
      </c>
      <c r="J1045" s="6">
        <v>0</v>
      </c>
      <c r="K1045" s="8">
        <v>0.9</v>
      </c>
    </row>
    <row r="1046" spans="1:11" x14ac:dyDescent="0.25">
      <c r="A1046" s="3" t="s">
        <v>672</v>
      </c>
      <c r="B1046" s="4" t="s">
        <v>7</v>
      </c>
      <c r="C1046" s="5" t="s">
        <v>770</v>
      </c>
      <c r="D1046" s="6">
        <v>150327</v>
      </c>
      <c r="E1046" s="6">
        <f t="shared" si="16"/>
        <v>137308</v>
      </c>
      <c r="F1046" s="6">
        <v>137308</v>
      </c>
      <c r="G1046" s="6">
        <v>0</v>
      </c>
      <c r="H1046" s="7">
        <v>0</v>
      </c>
      <c r="I1046" s="6">
        <v>0</v>
      </c>
      <c r="J1046" s="6">
        <v>13019</v>
      </c>
      <c r="K1046" s="8">
        <v>0</v>
      </c>
    </row>
    <row r="1047" spans="1:11" x14ac:dyDescent="0.25">
      <c r="A1047" s="3" t="s">
        <v>672</v>
      </c>
      <c r="B1047" s="4" t="s">
        <v>7</v>
      </c>
      <c r="C1047" s="5" t="s">
        <v>771</v>
      </c>
      <c r="D1047" s="6">
        <v>868271</v>
      </c>
      <c r="E1047" s="6">
        <f t="shared" si="16"/>
        <v>868271</v>
      </c>
      <c r="F1047" s="6">
        <v>868271</v>
      </c>
      <c r="G1047" s="6">
        <v>0</v>
      </c>
      <c r="H1047" s="7">
        <v>0</v>
      </c>
      <c r="I1047" s="6">
        <v>0</v>
      </c>
      <c r="J1047" s="6">
        <v>0</v>
      </c>
      <c r="K1047" s="8">
        <v>2</v>
      </c>
    </row>
    <row r="1048" spans="1:11" x14ac:dyDescent="0.25">
      <c r="A1048" s="3" t="s">
        <v>672</v>
      </c>
      <c r="B1048" s="4" t="s">
        <v>7</v>
      </c>
      <c r="C1048" s="5" t="s">
        <v>772</v>
      </c>
      <c r="D1048" s="6">
        <v>105000</v>
      </c>
      <c r="E1048" s="6">
        <f t="shared" si="16"/>
        <v>105000</v>
      </c>
      <c r="F1048" s="6">
        <v>105000</v>
      </c>
      <c r="G1048" s="6">
        <v>0</v>
      </c>
      <c r="H1048" s="7">
        <v>0</v>
      </c>
      <c r="I1048" s="6">
        <v>0</v>
      </c>
      <c r="J1048" s="6">
        <v>0</v>
      </c>
      <c r="K1048" s="8">
        <v>0</v>
      </c>
    </row>
    <row r="1049" spans="1:11" x14ac:dyDescent="0.25">
      <c r="A1049" s="3" t="s">
        <v>672</v>
      </c>
      <c r="B1049" s="4" t="s">
        <v>7</v>
      </c>
      <c r="C1049" s="5" t="s">
        <v>51</v>
      </c>
      <c r="D1049" s="6">
        <v>-742438</v>
      </c>
      <c r="E1049" s="6">
        <f t="shared" si="16"/>
        <v>-498132</v>
      </c>
      <c r="F1049" s="6">
        <v>-498132</v>
      </c>
      <c r="G1049" s="6">
        <v>0</v>
      </c>
      <c r="H1049" s="7">
        <v>-31920</v>
      </c>
      <c r="I1049" s="6">
        <v>-97122</v>
      </c>
      <c r="J1049" s="6">
        <v>-115264</v>
      </c>
      <c r="K1049" s="8">
        <v>0</v>
      </c>
    </row>
    <row r="1050" spans="1:11" x14ac:dyDescent="0.25">
      <c r="A1050" s="3" t="s">
        <v>672</v>
      </c>
      <c r="B1050" s="4" t="s">
        <v>7</v>
      </c>
      <c r="C1050" s="5" t="s">
        <v>248</v>
      </c>
      <c r="D1050" s="6">
        <v>6000000</v>
      </c>
      <c r="E1050" s="6">
        <f t="shared" si="16"/>
        <v>0</v>
      </c>
      <c r="F1050" s="6">
        <v>0</v>
      </c>
      <c r="G1050" s="6">
        <v>0</v>
      </c>
      <c r="H1050" s="7">
        <v>6000000</v>
      </c>
      <c r="I1050" s="6">
        <v>0</v>
      </c>
      <c r="J1050" s="6">
        <v>0</v>
      </c>
      <c r="K1050" s="8">
        <v>1</v>
      </c>
    </row>
    <row r="1051" spans="1:11" x14ac:dyDescent="0.25">
      <c r="A1051" s="3" t="s">
        <v>672</v>
      </c>
      <c r="B1051" s="4" t="s">
        <v>7</v>
      </c>
      <c r="C1051" s="5" t="s">
        <v>773</v>
      </c>
      <c r="D1051" s="6">
        <v>522433</v>
      </c>
      <c r="E1051" s="6">
        <f t="shared" si="16"/>
        <v>522433</v>
      </c>
      <c r="F1051" s="6">
        <v>522433</v>
      </c>
      <c r="G1051" s="6">
        <v>0</v>
      </c>
      <c r="H1051" s="7">
        <v>0</v>
      </c>
      <c r="I1051" s="6">
        <v>0</v>
      </c>
      <c r="J1051" s="6">
        <v>0</v>
      </c>
      <c r="K1051" s="8">
        <v>4.5</v>
      </c>
    </row>
    <row r="1052" spans="1:11" x14ac:dyDescent="0.25">
      <c r="A1052" s="3" t="s">
        <v>672</v>
      </c>
      <c r="B1052" s="4" t="s">
        <v>7</v>
      </c>
      <c r="C1052" s="5" t="s">
        <v>429</v>
      </c>
      <c r="D1052" s="6">
        <v>13349303</v>
      </c>
      <c r="E1052" s="6">
        <f t="shared" si="16"/>
        <v>0</v>
      </c>
      <c r="F1052" s="6">
        <v>0</v>
      </c>
      <c r="G1052" s="6">
        <v>0</v>
      </c>
      <c r="H1052" s="7">
        <v>13349303</v>
      </c>
      <c r="I1052" s="6">
        <v>0</v>
      </c>
      <c r="J1052" s="6">
        <v>0</v>
      </c>
      <c r="K1052" s="8">
        <v>5</v>
      </c>
    </row>
    <row r="1053" spans="1:11" x14ac:dyDescent="0.25">
      <c r="A1053" s="3" t="s">
        <v>672</v>
      </c>
      <c r="B1053" s="4" t="s">
        <v>7</v>
      </c>
      <c r="C1053" s="5" t="s">
        <v>561</v>
      </c>
      <c r="D1053" s="6">
        <v>3052505</v>
      </c>
      <c r="E1053" s="6">
        <f t="shared" si="16"/>
        <v>3661129</v>
      </c>
      <c r="F1053" s="6">
        <v>3661129</v>
      </c>
      <c r="G1053" s="6">
        <v>0</v>
      </c>
      <c r="H1053" s="7">
        <v>-608624</v>
      </c>
      <c r="I1053" s="6">
        <v>0</v>
      </c>
      <c r="J1053" s="6">
        <v>0</v>
      </c>
      <c r="K1053" s="8">
        <v>14.7</v>
      </c>
    </row>
    <row r="1054" spans="1:11" x14ac:dyDescent="0.25">
      <c r="A1054" s="3" t="s">
        <v>672</v>
      </c>
      <c r="B1054" s="4" t="s">
        <v>7</v>
      </c>
      <c r="C1054" s="5" t="s">
        <v>774</v>
      </c>
      <c r="D1054" s="6">
        <v>90000000</v>
      </c>
      <c r="E1054" s="6">
        <f t="shared" si="16"/>
        <v>0</v>
      </c>
      <c r="F1054" s="6">
        <v>0</v>
      </c>
      <c r="G1054" s="6">
        <v>0</v>
      </c>
      <c r="H1054" s="7">
        <v>90000000</v>
      </c>
      <c r="I1054" s="6">
        <v>0</v>
      </c>
      <c r="J1054" s="6">
        <v>0</v>
      </c>
      <c r="K1054" s="8">
        <v>5</v>
      </c>
    </row>
    <row r="1055" spans="1:11" x14ac:dyDescent="0.25">
      <c r="A1055" s="3" t="s">
        <v>672</v>
      </c>
      <c r="B1055" s="4" t="s">
        <v>7</v>
      </c>
      <c r="C1055" s="5" t="s">
        <v>775</v>
      </c>
      <c r="D1055" s="6">
        <v>19667949</v>
      </c>
      <c r="E1055" s="6">
        <f t="shared" si="16"/>
        <v>0</v>
      </c>
      <c r="F1055" s="6">
        <v>0</v>
      </c>
      <c r="G1055" s="6">
        <v>0</v>
      </c>
      <c r="H1055" s="7">
        <v>19667949</v>
      </c>
      <c r="I1055" s="6">
        <v>0</v>
      </c>
      <c r="J1055" s="6">
        <v>0</v>
      </c>
      <c r="K1055" s="8">
        <v>4</v>
      </c>
    </row>
    <row r="1056" spans="1:11" x14ac:dyDescent="0.25">
      <c r="A1056" s="3" t="s">
        <v>672</v>
      </c>
      <c r="B1056" s="4" t="s">
        <v>7</v>
      </c>
      <c r="C1056" s="5" t="s">
        <v>133</v>
      </c>
      <c r="D1056" s="6">
        <v>-427118572</v>
      </c>
      <c r="E1056" s="6">
        <f t="shared" si="16"/>
        <v>-105602706</v>
      </c>
      <c r="F1056" s="6">
        <v>-105602706</v>
      </c>
      <c r="G1056" s="6">
        <v>0</v>
      </c>
      <c r="H1056" s="7">
        <v>-56440631</v>
      </c>
      <c r="I1056" s="6">
        <v>-10494063</v>
      </c>
      <c r="J1056" s="6">
        <v>-254581172</v>
      </c>
      <c r="K1056" s="8">
        <v>-160.6</v>
      </c>
    </row>
    <row r="1057" spans="1:11" x14ac:dyDescent="0.25">
      <c r="A1057" s="3" t="s">
        <v>672</v>
      </c>
      <c r="B1057" s="4" t="s">
        <v>7</v>
      </c>
      <c r="C1057" s="5" t="s">
        <v>565</v>
      </c>
      <c r="D1057" s="6">
        <v>47160741</v>
      </c>
      <c r="E1057" s="6">
        <f t="shared" si="16"/>
        <v>0</v>
      </c>
      <c r="F1057" s="6">
        <v>0</v>
      </c>
      <c r="G1057" s="6">
        <v>0</v>
      </c>
      <c r="H1057" s="7">
        <v>47160741</v>
      </c>
      <c r="I1057" s="6">
        <v>0</v>
      </c>
      <c r="J1057" s="6">
        <v>0</v>
      </c>
      <c r="K1057" s="8">
        <v>10.3</v>
      </c>
    </row>
    <row r="1058" spans="1:11" x14ac:dyDescent="0.25">
      <c r="A1058" s="3" t="s">
        <v>672</v>
      </c>
      <c r="B1058" s="4" t="s">
        <v>7</v>
      </c>
      <c r="C1058" s="5" t="s">
        <v>764</v>
      </c>
      <c r="D1058" s="6">
        <v>1055645</v>
      </c>
      <c r="E1058" s="6">
        <f t="shared" si="16"/>
        <v>1055645</v>
      </c>
      <c r="F1058" s="6">
        <v>1055645</v>
      </c>
      <c r="G1058" s="6">
        <v>0</v>
      </c>
      <c r="H1058" s="7">
        <v>0</v>
      </c>
      <c r="I1058" s="6">
        <v>0</v>
      </c>
      <c r="J1058" s="6">
        <v>0</v>
      </c>
      <c r="K1058" s="8">
        <v>0.9</v>
      </c>
    </row>
    <row r="1059" spans="1:11" x14ac:dyDescent="0.25">
      <c r="A1059" s="3" t="s">
        <v>672</v>
      </c>
      <c r="B1059" s="4" t="s">
        <v>7</v>
      </c>
      <c r="C1059" s="5" t="s">
        <v>566</v>
      </c>
      <c r="D1059" s="6">
        <v>14389055</v>
      </c>
      <c r="E1059" s="6">
        <f t="shared" si="16"/>
        <v>10986092</v>
      </c>
      <c r="F1059" s="6">
        <v>10986092</v>
      </c>
      <c r="G1059" s="6">
        <v>0</v>
      </c>
      <c r="H1059" s="7">
        <v>3402963</v>
      </c>
      <c r="I1059" s="6">
        <v>0</v>
      </c>
      <c r="J1059" s="6">
        <v>0</v>
      </c>
      <c r="K1059" s="8">
        <v>4.0999999999999996</v>
      </c>
    </row>
    <row r="1060" spans="1:11" x14ac:dyDescent="0.25">
      <c r="A1060" s="3" t="s">
        <v>672</v>
      </c>
      <c r="B1060" s="4" t="s">
        <v>7</v>
      </c>
      <c r="C1060" s="5" t="s">
        <v>776</v>
      </c>
      <c r="D1060" s="6">
        <v>3000000</v>
      </c>
      <c r="E1060" s="6">
        <f t="shared" si="16"/>
        <v>3000000</v>
      </c>
      <c r="F1060" s="6">
        <v>3000000</v>
      </c>
      <c r="G1060" s="6">
        <v>0</v>
      </c>
      <c r="H1060" s="7">
        <v>0</v>
      </c>
      <c r="I1060" s="6">
        <v>0</v>
      </c>
      <c r="J1060" s="6">
        <v>0</v>
      </c>
      <c r="K1060" s="8">
        <v>0</v>
      </c>
    </row>
    <row r="1061" spans="1:11" x14ac:dyDescent="0.25">
      <c r="A1061" s="3" t="s">
        <v>672</v>
      </c>
      <c r="B1061" s="4" t="s">
        <v>7</v>
      </c>
      <c r="C1061" s="5" t="s">
        <v>253</v>
      </c>
      <c r="D1061" s="6">
        <v>563568</v>
      </c>
      <c r="E1061" s="6">
        <f t="shared" si="16"/>
        <v>563568</v>
      </c>
      <c r="F1061" s="6">
        <v>563568</v>
      </c>
      <c r="G1061" s="6">
        <v>0</v>
      </c>
      <c r="H1061" s="7">
        <v>0</v>
      </c>
      <c r="I1061" s="6">
        <v>0</v>
      </c>
      <c r="J1061" s="6">
        <v>0</v>
      </c>
      <c r="K1061" s="8">
        <v>0.9</v>
      </c>
    </row>
    <row r="1062" spans="1:11" x14ac:dyDescent="0.25">
      <c r="A1062" s="3" t="s">
        <v>672</v>
      </c>
      <c r="B1062" s="4" t="s">
        <v>7</v>
      </c>
      <c r="C1062" s="5" t="s">
        <v>777</v>
      </c>
      <c r="D1062" s="6">
        <v>44557</v>
      </c>
      <c r="E1062" s="6">
        <f t="shared" si="16"/>
        <v>0</v>
      </c>
      <c r="F1062" s="6">
        <v>0</v>
      </c>
      <c r="G1062" s="6">
        <v>0</v>
      </c>
      <c r="H1062" s="7">
        <v>0</v>
      </c>
      <c r="I1062" s="6">
        <v>44557</v>
      </c>
      <c r="J1062" s="6">
        <v>0</v>
      </c>
      <c r="K1062" s="8">
        <v>0.4</v>
      </c>
    </row>
    <row r="1063" spans="1:11" x14ac:dyDescent="0.25">
      <c r="A1063" s="3" t="s">
        <v>672</v>
      </c>
      <c r="B1063" s="4" t="s">
        <v>7</v>
      </c>
      <c r="C1063" s="5" t="s">
        <v>53</v>
      </c>
      <c r="D1063" s="6">
        <v>6000000</v>
      </c>
      <c r="E1063" s="6">
        <f t="shared" si="16"/>
        <v>0</v>
      </c>
      <c r="F1063" s="6">
        <v>0</v>
      </c>
      <c r="G1063" s="6">
        <v>0</v>
      </c>
      <c r="H1063" s="7">
        <v>6000000</v>
      </c>
      <c r="I1063" s="6">
        <v>0</v>
      </c>
      <c r="J1063" s="6">
        <v>0</v>
      </c>
      <c r="K1063" s="8">
        <v>0</v>
      </c>
    </row>
    <row r="1064" spans="1:11" x14ac:dyDescent="0.25">
      <c r="A1064" s="3" t="s">
        <v>672</v>
      </c>
      <c r="B1064" s="4" t="s">
        <v>7</v>
      </c>
      <c r="C1064" s="5" t="s">
        <v>778</v>
      </c>
      <c r="D1064" s="6">
        <v>29362828</v>
      </c>
      <c r="E1064" s="6">
        <f t="shared" si="16"/>
        <v>0</v>
      </c>
      <c r="F1064" s="6">
        <v>0</v>
      </c>
      <c r="G1064" s="6">
        <v>0</v>
      </c>
      <c r="H1064" s="7">
        <v>29362828</v>
      </c>
      <c r="I1064" s="6">
        <v>0</v>
      </c>
      <c r="J1064" s="6">
        <v>0</v>
      </c>
      <c r="K1064" s="8">
        <v>0</v>
      </c>
    </row>
    <row r="1065" spans="1:11" x14ac:dyDescent="0.25">
      <c r="A1065" s="3" t="s">
        <v>672</v>
      </c>
      <c r="B1065" s="4" t="s">
        <v>7</v>
      </c>
      <c r="C1065" s="5" t="s">
        <v>568</v>
      </c>
      <c r="D1065" s="6">
        <v>324064</v>
      </c>
      <c r="E1065" s="6">
        <f t="shared" si="16"/>
        <v>0</v>
      </c>
      <c r="F1065" s="6">
        <v>0</v>
      </c>
      <c r="G1065" s="6">
        <v>0</v>
      </c>
      <c r="H1065" s="7">
        <v>0</v>
      </c>
      <c r="I1065" s="6">
        <v>324064</v>
      </c>
      <c r="J1065" s="6">
        <v>0</v>
      </c>
      <c r="K1065" s="8">
        <v>3.7</v>
      </c>
    </row>
    <row r="1066" spans="1:11" x14ac:dyDescent="0.25">
      <c r="A1066" s="3" t="s">
        <v>672</v>
      </c>
      <c r="B1066" s="4" t="s">
        <v>7</v>
      </c>
      <c r="C1066" s="5" t="s">
        <v>779</v>
      </c>
      <c r="D1066" s="6">
        <v>22427451</v>
      </c>
      <c r="E1066" s="6">
        <f t="shared" si="16"/>
        <v>16846085</v>
      </c>
      <c r="F1066" s="6">
        <v>16846085</v>
      </c>
      <c r="G1066" s="6">
        <v>0</v>
      </c>
      <c r="H1066" s="7">
        <v>1525350</v>
      </c>
      <c r="I1066" s="6">
        <v>2834713</v>
      </c>
      <c r="J1066" s="6">
        <v>1221303</v>
      </c>
      <c r="K1066" s="8">
        <v>0</v>
      </c>
    </row>
    <row r="1067" spans="1:11" x14ac:dyDescent="0.25">
      <c r="A1067" s="3" t="s">
        <v>672</v>
      </c>
      <c r="B1067" s="4" t="s">
        <v>7</v>
      </c>
      <c r="C1067" s="5" t="s">
        <v>10</v>
      </c>
      <c r="D1067" s="6">
        <v>16674104</v>
      </c>
      <c r="E1067" s="6">
        <f t="shared" si="16"/>
        <v>5002231</v>
      </c>
      <c r="F1067" s="6">
        <v>5002231</v>
      </c>
      <c r="G1067" s="6">
        <v>0</v>
      </c>
      <c r="H1067" s="7">
        <v>3334821</v>
      </c>
      <c r="I1067" s="6">
        <v>0</v>
      </c>
      <c r="J1067" s="6">
        <v>8337052</v>
      </c>
      <c r="K1067" s="8">
        <v>0</v>
      </c>
    </row>
    <row r="1068" spans="1:11" x14ac:dyDescent="0.25">
      <c r="A1068" s="3" t="s">
        <v>672</v>
      </c>
      <c r="B1068" s="4" t="s">
        <v>7</v>
      </c>
      <c r="C1068" s="5" t="s">
        <v>780</v>
      </c>
      <c r="D1068" s="6">
        <v>13067628</v>
      </c>
      <c r="E1068" s="6">
        <f t="shared" si="16"/>
        <v>13067628</v>
      </c>
      <c r="F1068" s="6">
        <v>13067628</v>
      </c>
      <c r="G1068" s="6">
        <v>0</v>
      </c>
      <c r="H1068" s="7">
        <v>0</v>
      </c>
      <c r="I1068" s="6">
        <v>0</v>
      </c>
      <c r="J1068" s="6">
        <v>0</v>
      </c>
      <c r="K1068" s="8">
        <v>0</v>
      </c>
    </row>
    <row r="1069" spans="1:11" x14ac:dyDescent="0.25">
      <c r="A1069" s="3" t="s">
        <v>672</v>
      </c>
      <c r="B1069" s="4" t="s">
        <v>7</v>
      </c>
      <c r="C1069" s="5" t="s">
        <v>635</v>
      </c>
      <c r="D1069" s="6">
        <v>-42660972</v>
      </c>
      <c r="E1069" s="6">
        <f t="shared" si="16"/>
        <v>0</v>
      </c>
      <c r="F1069" s="6">
        <v>0</v>
      </c>
      <c r="G1069" s="6">
        <v>0</v>
      </c>
      <c r="H1069" s="7">
        <v>-42660972</v>
      </c>
      <c r="I1069" s="6">
        <v>0</v>
      </c>
      <c r="J1069" s="6">
        <v>0</v>
      </c>
      <c r="K1069" s="8">
        <v>0</v>
      </c>
    </row>
    <row r="1070" spans="1:11" x14ac:dyDescent="0.25">
      <c r="A1070" s="3" t="s">
        <v>672</v>
      </c>
      <c r="B1070" s="4" t="s">
        <v>9</v>
      </c>
      <c r="C1070" s="5" t="s">
        <v>10</v>
      </c>
      <c r="D1070" s="6">
        <v>2349420362</v>
      </c>
      <c r="E1070" s="6">
        <f t="shared" si="16"/>
        <v>998710391</v>
      </c>
      <c r="F1070" s="6">
        <v>998710391</v>
      </c>
      <c r="G1070" s="6">
        <v>0</v>
      </c>
      <c r="H1070" s="7">
        <v>557393208</v>
      </c>
      <c r="I1070" s="6">
        <v>219355902</v>
      </c>
      <c r="J1070" s="6">
        <v>573960861</v>
      </c>
      <c r="K1070" s="8">
        <v>5320.3</v>
      </c>
    </row>
    <row r="1071" spans="1:11" x14ac:dyDescent="0.25">
      <c r="A1071" s="3" t="s">
        <v>672</v>
      </c>
      <c r="B1071" s="4" t="s">
        <v>9</v>
      </c>
      <c r="C1071" s="5" t="s">
        <v>122</v>
      </c>
      <c r="D1071" s="6">
        <v>19592</v>
      </c>
      <c r="E1071" s="6">
        <f t="shared" si="16"/>
        <v>15111</v>
      </c>
      <c r="F1071" s="6">
        <v>15111</v>
      </c>
      <c r="G1071" s="6">
        <v>0</v>
      </c>
      <c r="H1071" s="7">
        <v>0</v>
      </c>
      <c r="I1071" s="6">
        <v>0</v>
      </c>
      <c r="J1071" s="6">
        <v>4481</v>
      </c>
      <c r="K1071" s="8">
        <v>0</v>
      </c>
    </row>
    <row r="1072" spans="1:11" x14ac:dyDescent="0.25">
      <c r="A1072" s="3" t="s">
        <v>672</v>
      </c>
      <c r="B1072" s="4" t="s">
        <v>9</v>
      </c>
      <c r="C1072" s="5" t="s">
        <v>781</v>
      </c>
      <c r="D1072" s="6">
        <v>2696773</v>
      </c>
      <c r="E1072" s="6">
        <f t="shared" si="16"/>
        <v>2674677</v>
      </c>
      <c r="F1072" s="6">
        <v>2674677</v>
      </c>
      <c r="G1072" s="6">
        <v>0</v>
      </c>
      <c r="H1072" s="7">
        <v>0</v>
      </c>
      <c r="I1072" s="6">
        <v>0</v>
      </c>
      <c r="J1072" s="6">
        <v>22096</v>
      </c>
      <c r="K1072" s="8">
        <v>1.8</v>
      </c>
    </row>
    <row r="1073" spans="1:11" x14ac:dyDescent="0.25">
      <c r="A1073" s="3" t="s">
        <v>672</v>
      </c>
      <c r="B1073" s="4" t="s">
        <v>9</v>
      </c>
      <c r="C1073" s="5" t="s">
        <v>124</v>
      </c>
      <c r="D1073" s="6">
        <v>129081</v>
      </c>
      <c r="E1073" s="6">
        <f t="shared" si="16"/>
        <v>129081</v>
      </c>
      <c r="F1073" s="6">
        <v>129081</v>
      </c>
      <c r="G1073" s="6">
        <v>0</v>
      </c>
      <c r="H1073" s="7">
        <v>0</v>
      </c>
      <c r="I1073" s="6">
        <v>0</v>
      </c>
      <c r="J1073" s="6">
        <v>0</v>
      </c>
      <c r="K1073" s="8">
        <v>2.2000000000000002</v>
      </c>
    </row>
    <row r="1074" spans="1:11" x14ac:dyDescent="0.25">
      <c r="A1074" s="3" t="s">
        <v>672</v>
      </c>
      <c r="B1074" s="4" t="s">
        <v>9</v>
      </c>
      <c r="C1074" s="5" t="s">
        <v>782</v>
      </c>
      <c r="D1074" s="6">
        <v>-1070429</v>
      </c>
      <c r="E1074" s="6">
        <f t="shared" si="16"/>
        <v>1341564</v>
      </c>
      <c r="F1074" s="6">
        <v>1341564</v>
      </c>
      <c r="G1074" s="6">
        <v>0</v>
      </c>
      <c r="H1074" s="7">
        <v>-1341564</v>
      </c>
      <c r="I1074" s="6">
        <v>-1070429</v>
      </c>
      <c r="J1074" s="6">
        <v>0</v>
      </c>
      <c r="K1074" s="8">
        <v>0</v>
      </c>
    </row>
    <row r="1075" spans="1:11" x14ac:dyDescent="0.25">
      <c r="A1075" s="3" t="s">
        <v>672</v>
      </c>
      <c r="B1075" s="4" t="s">
        <v>9</v>
      </c>
      <c r="C1075" s="5" t="s">
        <v>783</v>
      </c>
      <c r="D1075" s="6">
        <v>475278</v>
      </c>
      <c r="E1075" s="6">
        <f t="shared" si="16"/>
        <v>475278</v>
      </c>
      <c r="F1075" s="6">
        <v>475278</v>
      </c>
      <c r="G1075" s="6">
        <v>0</v>
      </c>
      <c r="H1075" s="7">
        <v>0</v>
      </c>
      <c r="I1075" s="6">
        <v>0</v>
      </c>
      <c r="J1075" s="6">
        <v>0</v>
      </c>
      <c r="K1075" s="8">
        <v>2</v>
      </c>
    </row>
    <row r="1076" spans="1:11" x14ac:dyDescent="0.25">
      <c r="A1076" s="3" t="s">
        <v>672</v>
      </c>
      <c r="B1076" s="4" t="s">
        <v>9</v>
      </c>
      <c r="C1076" s="5" t="s">
        <v>784</v>
      </c>
      <c r="D1076" s="6">
        <v>21352</v>
      </c>
      <c r="E1076" s="6">
        <f t="shared" si="16"/>
        <v>13879</v>
      </c>
      <c r="F1076" s="6">
        <v>13879</v>
      </c>
      <c r="G1076" s="6">
        <v>0</v>
      </c>
      <c r="H1076" s="7">
        <v>0</v>
      </c>
      <c r="I1076" s="6">
        <v>0</v>
      </c>
      <c r="J1076" s="6">
        <v>7473</v>
      </c>
      <c r="K1076" s="8">
        <v>0</v>
      </c>
    </row>
    <row r="1077" spans="1:11" x14ac:dyDescent="0.25">
      <c r="A1077" s="3" t="s">
        <v>672</v>
      </c>
      <c r="B1077" s="4" t="s">
        <v>9</v>
      </c>
      <c r="C1077" s="5" t="s">
        <v>785</v>
      </c>
      <c r="D1077" s="6">
        <v>21352</v>
      </c>
      <c r="E1077" s="6">
        <f t="shared" si="16"/>
        <v>13879</v>
      </c>
      <c r="F1077" s="6">
        <v>13879</v>
      </c>
      <c r="G1077" s="6">
        <v>0</v>
      </c>
      <c r="H1077" s="7">
        <v>0</v>
      </c>
      <c r="I1077" s="6">
        <v>0</v>
      </c>
      <c r="J1077" s="6">
        <v>7473</v>
      </c>
      <c r="K1077" s="8">
        <v>0</v>
      </c>
    </row>
    <row r="1078" spans="1:11" x14ac:dyDescent="0.25">
      <c r="A1078" s="3" t="s">
        <v>672</v>
      </c>
      <c r="B1078" s="4" t="s">
        <v>9</v>
      </c>
      <c r="C1078" s="5" t="s">
        <v>786</v>
      </c>
      <c r="D1078" s="6">
        <v>130092</v>
      </c>
      <c r="E1078" s="6">
        <f t="shared" si="16"/>
        <v>0</v>
      </c>
      <c r="F1078" s="6">
        <v>0</v>
      </c>
      <c r="G1078" s="6">
        <v>0</v>
      </c>
      <c r="H1078" s="7">
        <v>0</v>
      </c>
      <c r="I1078" s="6">
        <v>130092</v>
      </c>
      <c r="J1078" s="6">
        <v>0</v>
      </c>
      <c r="K1078" s="8">
        <v>0.4</v>
      </c>
    </row>
    <row r="1079" spans="1:11" x14ac:dyDescent="0.25">
      <c r="A1079" s="3" t="s">
        <v>672</v>
      </c>
      <c r="B1079" s="4" t="s">
        <v>9</v>
      </c>
      <c r="C1079" s="5" t="s">
        <v>787</v>
      </c>
      <c r="D1079" s="6">
        <v>300000</v>
      </c>
      <c r="E1079" s="6">
        <f t="shared" si="16"/>
        <v>160000</v>
      </c>
      <c r="F1079" s="6">
        <v>160000</v>
      </c>
      <c r="G1079" s="6">
        <v>0</v>
      </c>
      <c r="H1079" s="7">
        <v>140000</v>
      </c>
      <c r="I1079" s="6">
        <v>0</v>
      </c>
      <c r="J1079" s="6">
        <v>0</v>
      </c>
      <c r="K1079" s="8">
        <v>0</v>
      </c>
    </row>
    <row r="1080" spans="1:11" x14ac:dyDescent="0.25">
      <c r="A1080" s="3" t="s">
        <v>672</v>
      </c>
      <c r="B1080" s="4" t="s">
        <v>9</v>
      </c>
      <c r="C1080" s="5" t="s">
        <v>788</v>
      </c>
      <c r="D1080" s="6">
        <v>1000000</v>
      </c>
      <c r="E1080" s="6">
        <f t="shared" si="16"/>
        <v>1000000</v>
      </c>
      <c r="F1080" s="6">
        <v>1000000</v>
      </c>
      <c r="G1080" s="6">
        <v>0</v>
      </c>
      <c r="H1080" s="7">
        <v>0</v>
      </c>
      <c r="I1080" s="6">
        <v>0</v>
      </c>
      <c r="J1080" s="6">
        <v>0</v>
      </c>
      <c r="K1080" s="8">
        <v>0</v>
      </c>
    </row>
    <row r="1081" spans="1:11" x14ac:dyDescent="0.25">
      <c r="A1081" s="3" t="s">
        <v>672</v>
      </c>
      <c r="B1081" s="4" t="s">
        <v>9</v>
      </c>
      <c r="C1081" s="5" t="s">
        <v>789</v>
      </c>
      <c r="D1081" s="6">
        <v>4587489</v>
      </c>
      <c r="E1081" s="6">
        <f t="shared" si="16"/>
        <v>3422450</v>
      </c>
      <c r="F1081" s="6">
        <v>3422450</v>
      </c>
      <c r="G1081" s="6">
        <v>0</v>
      </c>
      <c r="H1081" s="7">
        <v>0</v>
      </c>
      <c r="I1081" s="6">
        <v>1165039</v>
      </c>
      <c r="J1081" s="6">
        <v>0</v>
      </c>
      <c r="K1081" s="8">
        <v>1</v>
      </c>
    </row>
    <row r="1082" spans="1:11" x14ac:dyDescent="0.25">
      <c r="A1082" s="3" t="s">
        <v>672</v>
      </c>
      <c r="B1082" s="4" t="s">
        <v>9</v>
      </c>
      <c r="C1082" s="5" t="s">
        <v>790</v>
      </c>
      <c r="D1082" s="6">
        <v>5900000</v>
      </c>
      <c r="E1082" s="6">
        <f t="shared" si="16"/>
        <v>0</v>
      </c>
      <c r="F1082" s="6">
        <v>0</v>
      </c>
      <c r="G1082" s="6">
        <v>0</v>
      </c>
      <c r="H1082" s="7">
        <v>5900000</v>
      </c>
      <c r="I1082" s="6">
        <v>0</v>
      </c>
      <c r="J1082" s="6">
        <v>0</v>
      </c>
      <c r="K1082" s="8">
        <v>0</v>
      </c>
    </row>
    <row r="1083" spans="1:11" x14ac:dyDescent="0.25">
      <c r="A1083" s="3" t="s">
        <v>672</v>
      </c>
      <c r="B1083" s="4" t="s">
        <v>9</v>
      </c>
      <c r="C1083" s="5" t="s">
        <v>791</v>
      </c>
      <c r="D1083" s="6">
        <v>3379188</v>
      </c>
      <c r="E1083" s="6">
        <f t="shared" si="16"/>
        <v>3340119</v>
      </c>
      <c r="F1083" s="6">
        <v>3340119</v>
      </c>
      <c r="G1083" s="6">
        <v>0</v>
      </c>
      <c r="H1083" s="7">
        <v>0</v>
      </c>
      <c r="I1083" s="6">
        <v>0</v>
      </c>
      <c r="J1083" s="6">
        <v>39069</v>
      </c>
      <c r="K1083" s="8">
        <v>16</v>
      </c>
    </row>
    <row r="1084" spans="1:11" x14ac:dyDescent="0.25">
      <c r="A1084" s="3" t="s">
        <v>672</v>
      </c>
      <c r="B1084" s="4" t="s">
        <v>9</v>
      </c>
      <c r="C1084" s="5" t="s">
        <v>792</v>
      </c>
      <c r="D1084" s="6">
        <v>0</v>
      </c>
      <c r="E1084" s="6">
        <f t="shared" si="16"/>
        <v>0</v>
      </c>
      <c r="F1084" s="6">
        <v>0</v>
      </c>
      <c r="G1084" s="6">
        <v>0</v>
      </c>
      <c r="H1084" s="7">
        <v>0</v>
      </c>
      <c r="I1084" s="6">
        <v>0</v>
      </c>
      <c r="J1084" s="6">
        <v>0</v>
      </c>
      <c r="K1084" s="8">
        <v>0</v>
      </c>
    </row>
    <row r="1085" spans="1:11" x14ac:dyDescent="0.25">
      <c r="A1085" s="3" t="s">
        <v>672</v>
      </c>
      <c r="B1085" s="4" t="s">
        <v>9</v>
      </c>
      <c r="C1085" s="5" t="s">
        <v>279</v>
      </c>
      <c r="D1085" s="6">
        <v>6280824</v>
      </c>
      <c r="E1085" s="6">
        <f t="shared" si="16"/>
        <v>3140412</v>
      </c>
      <c r="F1085" s="6">
        <v>3140412</v>
      </c>
      <c r="G1085" s="6">
        <v>0</v>
      </c>
      <c r="H1085" s="7">
        <v>0</v>
      </c>
      <c r="I1085" s="6">
        <v>0</v>
      </c>
      <c r="J1085" s="6">
        <v>3140412</v>
      </c>
      <c r="K1085" s="8">
        <v>1.6</v>
      </c>
    </row>
    <row r="1086" spans="1:11" x14ac:dyDescent="0.25">
      <c r="A1086" s="3" t="s">
        <v>672</v>
      </c>
      <c r="B1086" s="4" t="s">
        <v>9</v>
      </c>
      <c r="C1086" s="5" t="s">
        <v>780</v>
      </c>
      <c r="D1086" s="6">
        <v>64379932</v>
      </c>
      <c r="E1086" s="6">
        <f t="shared" si="16"/>
        <v>60880388</v>
      </c>
      <c r="F1086" s="6">
        <v>60880388</v>
      </c>
      <c r="G1086" s="6">
        <v>0</v>
      </c>
      <c r="H1086" s="7">
        <v>846621</v>
      </c>
      <c r="I1086" s="6">
        <v>897686</v>
      </c>
      <c r="J1086" s="6">
        <v>1755237</v>
      </c>
      <c r="K1086" s="8">
        <v>0.5</v>
      </c>
    </row>
    <row r="1087" spans="1:11" x14ac:dyDescent="0.25">
      <c r="A1087" s="3" t="s">
        <v>672</v>
      </c>
      <c r="B1087" s="4" t="s">
        <v>9</v>
      </c>
      <c r="C1087" s="5" t="s">
        <v>793</v>
      </c>
      <c r="D1087" s="6">
        <v>2000000</v>
      </c>
      <c r="E1087" s="6">
        <f t="shared" si="16"/>
        <v>0</v>
      </c>
      <c r="F1087" s="6">
        <v>0</v>
      </c>
      <c r="G1087" s="6">
        <v>0</v>
      </c>
      <c r="H1087" s="7">
        <v>2000000</v>
      </c>
      <c r="I1087" s="6">
        <v>0</v>
      </c>
      <c r="J1087" s="6">
        <v>0</v>
      </c>
      <c r="K1087" s="8">
        <v>0</v>
      </c>
    </row>
    <row r="1088" spans="1:11" x14ac:dyDescent="0.25">
      <c r="A1088" s="3" t="s">
        <v>672</v>
      </c>
      <c r="B1088" s="4" t="s">
        <v>9</v>
      </c>
      <c r="C1088" s="5" t="s">
        <v>794</v>
      </c>
      <c r="D1088" s="6">
        <v>17016096</v>
      </c>
      <c r="E1088" s="6">
        <f t="shared" si="16"/>
        <v>4021240</v>
      </c>
      <c r="F1088" s="6">
        <v>4021240</v>
      </c>
      <c r="G1088" s="6">
        <v>0</v>
      </c>
      <c r="H1088" s="7">
        <v>893609</v>
      </c>
      <c r="I1088" s="6">
        <v>0</v>
      </c>
      <c r="J1088" s="6">
        <v>12101247</v>
      </c>
      <c r="K1088" s="8">
        <v>0</v>
      </c>
    </row>
    <row r="1089" spans="1:11" x14ac:dyDescent="0.25">
      <c r="A1089" s="3" t="s">
        <v>672</v>
      </c>
      <c r="B1089" s="4" t="s">
        <v>9</v>
      </c>
      <c r="C1089" s="5" t="s">
        <v>128</v>
      </c>
      <c r="D1089" s="6">
        <v>0</v>
      </c>
      <c r="E1089" s="6">
        <f t="shared" si="16"/>
        <v>-214000000</v>
      </c>
      <c r="F1089" s="6">
        <v>-214000000</v>
      </c>
      <c r="G1089" s="6">
        <v>0</v>
      </c>
      <c r="H1089" s="7">
        <v>214000000</v>
      </c>
      <c r="I1089" s="6">
        <v>0</v>
      </c>
      <c r="J1089" s="6">
        <v>0</v>
      </c>
      <c r="K1089" s="8">
        <v>0</v>
      </c>
    </row>
    <row r="1090" spans="1:11" x14ac:dyDescent="0.25">
      <c r="A1090" s="3" t="s">
        <v>672</v>
      </c>
      <c r="B1090" s="4" t="s">
        <v>11</v>
      </c>
      <c r="C1090" s="5" t="s">
        <v>12</v>
      </c>
      <c r="D1090" s="6">
        <v>2534339966</v>
      </c>
      <c r="E1090" s="6">
        <f t="shared" si="16"/>
        <v>1282851761</v>
      </c>
      <c r="F1090" s="6">
        <v>1282851761</v>
      </c>
      <c r="G1090" s="6">
        <v>0</v>
      </c>
      <c r="H1090" s="7">
        <v>433777402</v>
      </c>
      <c r="I1090" s="6">
        <v>227127067</v>
      </c>
      <c r="J1090" s="6">
        <v>590583736</v>
      </c>
      <c r="K1090" s="8">
        <v>5418</v>
      </c>
    </row>
    <row r="1091" spans="1:11" x14ac:dyDescent="0.25">
      <c r="A1091" s="3" t="s">
        <v>672</v>
      </c>
      <c r="B1091" s="4" t="s">
        <v>11</v>
      </c>
      <c r="C1091" s="5" t="s">
        <v>795</v>
      </c>
      <c r="D1091" s="6">
        <v>5000000</v>
      </c>
      <c r="E1091" s="6">
        <f t="shared" ref="E1091:E1154" si="17">SUM(F1091:G1091)</f>
        <v>5000000</v>
      </c>
      <c r="F1091" s="6">
        <v>5000000</v>
      </c>
      <c r="G1091" s="6">
        <v>0</v>
      </c>
      <c r="H1091" s="7">
        <v>0</v>
      </c>
      <c r="I1091" s="6">
        <v>0</v>
      </c>
      <c r="J1091" s="6">
        <v>0</v>
      </c>
      <c r="K1091" s="8">
        <v>1</v>
      </c>
    </row>
    <row r="1092" spans="1:11" x14ac:dyDescent="0.25">
      <c r="A1092" s="3" t="s">
        <v>672</v>
      </c>
      <c r="B1092" s="4" t="s">
        <v>11</v>
      </c>
      <c r="C1092" s="5" t="s">
        <v>796</v>
      </c>
      <c r="D1092" s="6">
        <v>13388371</v>
      </c>
      <c r="E1092" s="6">
        <f t="shared" si="17"/>
        <v>190672</v>
      </c>
      <c r="F1092" s="6">
        <v>190672</v>
      </c>
      <c r="G1092" s="6">
        <v>0</v>
      </c>
      <c r="H1092" s="7">
        <v>6738290</v>
      </c>
      <c r="I1092" s="6">
        <v>0</v>
      </c>
      <c r="J1092" s="6">
        <v>6459409</v>
      </c>
      <c r="K1092" s="8">
        <v>2.5</v>
      </c>
    </row>
    <row r="1093" spans="1:11" x14ac:dyDescent="0.25">
      <c r="A1093" s="3" t="s">
        <v>672</v>
      </c>
      <c r="B1093" s="4" t="s">
        <v>11</v>
      </c>
      <c r="C1093" s="5" t="s">
        <v>59</v>
      </c>
      <c r="D1093" s="6">
        <v>145116</v>
      </c>
      <c r="E1093" s="6">
        <f t="shared" si="17"/>
        <v>145116</v>
      </c>
      <c r="F1093" s="6">
        <v>145116</v>
      </c>
      <c r="G1093" s="6">
        <v>0</v>
      </c>
      <c r="H1093" s="7">
        <v>0</v>
      </c>
      <c r="I1093" s="6">
        <v>0</v>
      </c>
      <c r="J1093" s="6">
        <v>0</v>
      </c>
      <c r="K1093" s="8">
        <v>0.9</v>
      </c>
    </row>
    <row r="1094" spans="1:11" x14ac:dyDescent="0.25">
      <c r="A1094" s="3" t="s">
        <v>672</v>
      </c>
      <c r="B1094" s="4" t="s">
        <v>11</v>
      </c>
      <c r="C1094" s="5" t="s">
        <v>589</v>
      </c>
      <c r="D1094" s="6">
        <v>20122366</v>
      </c>
      <c r="E1094" s="6">
        <f t="shared" si="17"/>
        <v>12689936</v>
      </c>
      <c r="F1094" s="6">
        <v>12689936</v>
      </c>
      <c r="G1094" s="6">
        <v>0</v>
      </c>
      <c r="H1094" s="7">
        <v>1199390</v>
      </c>
      <c r="I1094" s="6">
        <v>0</v>
      </c>
      <c r="J1094" s="6">
        <v>6233040</v>
      </c>
      <c r="K1094" s="8">
        <v>8.3000000000000007</v>
      </c>
    </row>
    <row r="1095" spans="1:11" x14ac:dyDescent="0.25">
      <c r="A1095" s="3" t="s">
        <v>672</v>
      </c>
      <c r="B1095" s="4" t="s">
        <v>11</v>
      </c>
      <c r="C1095" s="5" t="s">
        <v>140</v>
      </c>
      <c r="D1095" s="6">
        <v>1575647</v>
      </c>
      <c r="E1095" s="6">
        <f t="shared" si="17"/>
        <v>1575647</v>
      </c>
      <c r="F1095" s="6">
        <v>1575647</v>
      </c>
      <c r="G1095" s="6">
        <v>0</v>
      </c>
      <c r="H1095" s="7">
        <v>0</v>
      </c>
      <c r="I1095" s="6">
        <v>0</v>
      </c>
      <c r="J1095" s="6">
        <v>0</v>
      </c>
      <c r="K1095" s="8">
        <v>1.3</v>
      </c>
    </row>
    <row r="1096" spans="1:11" x14ac:dyDescent="0.25">
      <c r="A1096" s="3" t="s">
        <v>672</v>
      </c>
      <c r="B1096" s="4" t="s">
        <v>11</v>
      </c>
      <c r="C1096" s="5" t="s">
        <v>797</v>
      </c>
      <c r="D1096" s="6">
        <v>64738</v>
      </c>
      <c r="E1096" s="6">
        <f t="shared" si="17"/>
        <v>64738</v>
      </c>
      <c r="F1096" s="6">
        <v>64738</v>
      </c>
      <c r="G1096" s="6">
        <v>0</v>
      </c>
      <c r="H1096" s="7">
        <v>0</v>
      </c>
      <c r="I1096" s="6">
        <v>0</v>
      </c>
      <c r="J1096" s="6">
        <v>0</v>
      </c>
      <c r="K1096" s="8">
        <v>0.5</v>
      </c>
    </row>
    <row r="1097" spans="1:11" x14ac:dyDescent="0.25">
      <c r="A1097" s="3" t="s">
        <v>672</v>
      </c>
      <c r="B1097" s="4" t="s">
        <v>11</v>
      </c>
      <c r="C1097" s="5" t="s">
        <v>798</v>
      </c>
      <c r="D1097" s="6">
        <v>4000000</v>
      </c>
      <c r="E1097" s="6">
        <f t="shared" si="17"/>
        <v>0</v>
      </c>
      <c r="F1097" s="6">
        <v>0</v>
      </c>
      <c r="G1097" s="6">
        <v>0</v>
      </c>
      <c r="H1097" s="7">
        <v>4000000</v>
      </c>
      <c r="I1097" s="6">
        <v>0</v>
      </c>
      <c r="J1097" s="6">
        <v>0</v>
      </c>
      <c r="K1097" s="8">
        <v>0</v>
      </c>
    </row>
    <row r="1098" spans="1:11" x14ac:dyDescent="0.25">
      <c r="A1098" s="3" t="s">
        <v>672</v>
      </c>
      <c r="B1098" s="4" t="s">
        <v>11</v>
      </c>
      <c r="C1098" s="5" t="s">
        <v>799</v>
      </c>
      <c r="D1098" s="6">
        <v>50604</v>
      </c>
      <c r="E1098" s="6">
        <f t="shared" si="17"/>
        <v>50604</v>
      </c>
      <c r="F1098" s="6">
        <v>50604</v>
      </c>
      <c r="G1098" s="6">
        <v>0</v>
      </c>
      <c r="H1098" s="7">
        <v>0</v>
      </c>
      <c r="I1098" s="6">
        <v>0</v>
      </c>
      <c r="J1098" s="6">
        <v>0</v>
      </c>
      <c r="K1098" s="8">
        <v>0.2</v>
      </c>
    </row>
    <row r="1099" spans="1:11" x14ac:dyDescent="0.25">
      <c r="A1099" s="3" t="s">
        <v>672</v>
      </c>
      <c r="B1099" s="4" t="s">
        <v>11</v>
      </c>
      <c r="C1099" s="5" t="s">
        <v>800</v>
      </c>
      <c r="D1099" s="6">
        <v>23098</v>
      </c>
      <c r="E1099" s="6">
        <f t="shared" si="17"/>
        <v>23098</v>
      </c>
      <c r="F1099" s="6">
        <v>23098</v>
      </c>
      <c r="G1099" s="6">
        <v>0</v>
      </c>
      <c r="H1099" s="7">
        <v>0</v>
      </c>
      <c r="I1099" s="6">
        <v>0</v>
      </c>
      <c r="J1099" s="6">
        <v>0</v>
      </c>
      <c r="K1099" s="8">
        <v>0.3</v>
      </c>
    </row>
    <row r="1100" spans="1:11" x14ac:dyDescent="0.25">
      <c r="A1100" s="3" t="s">
        <v>672</v>
      </c>
      <c r="B1100" s="4" t="s">
        <v>11</v>
      </c>
      <c r="C1100" s="5" t="s">
        <v>801</v>
      </c>
      <c r="D1100" s="6">
        <v>2500000</v>
      </c>
      <c r="E1100" s="6">
        <f t="shared" si="17"/>
        <v>2500000</v>
      </c>
      <c r="F1100" s="6">
        <v>2500000</v>
      </c>
      <c r="G1100" s="6">
        <v>0</v>
      </c>
      <c r="H1100" s="7">
        <v>0</v>
      </c>
      <c r="I1100" s="6">
        <v>0</v>
      </c>
      <c r="J1100" s="6">
        <v>0</v>
      </c>
      <c r="K1100" s="8">
        <v>0</v>
      </c>
    </row>
    <row r="1101" spans="1:11" x14ac:dyDescent="0.25">
      <c r="A1101" s="3" t="s">
        <v>672</v>
      </c>
      <c r="B1101" s="4" t="s">
        <v>11</v>
      </c>
      <c r="C1101" s="5" t="s">
        <v>802</v>
      </c>
      <c r="D1101" s="6">
        <v>3000000</v>
      </c>
      <c r="E1101" s="6">
        <f t="shared" si="17"/>
        <v>3000000</v>
      </c>
      <c r="F1101" s="6">
        <v>3000000</v>
      </c>
      <c r="G1101" s="6">
        <v>0</v>
      </c>
      <c r="H1101" s="7">
        <v>0</v>
      </c>
      <c r="I1101" s="6">
        <v>0</v>
      </c>
      <c r="J1101" s="6">
        <v>0</v>
      </c>
      <c r="K1101" s="8">
        <v>0</v>
      </c>
    </row>
    <row r="1102" spans="1:11" x14ac:dyDescent="0.25">
      <c r="A1102" s="3" t="s">
        <v>672</v>
      </c>
      <c r="B1102" s="4" t="s">
        <v>11</v>
      </c>
      <c r="C1102" s="5" t="s">
        <v>794</v>
      </c>
      <c r="D1102" s="6">
        <v>18577108</v>
      </c>
      <c r="E1102" s="6">
        <f t="shared" si="17"/>
        <v>4632795</v>
      </c>
      <c r="F1102" s="6">
        <v>4632795</v>
      </c>
      <c r="G1102" s="6">
        <v>0</v>
      </c>
      <c r="H1102" s="7">
        <v>1029510</v>
      </c>
      <c r="I1102" s="6">
        <v>0</v>
      </c>
      <c r="J1102" s="6">
        <v>12914803</v>
      </c>
      <c r="K1102" s="8">
        <v>0</v>
      </c>
    </row>
    <row r="1103" spans="1:11" x14ac:dyDescent="0.25">
      <c r="A1103" s="3" t="s">
        <v>672</v>
      </c>
      <c r="B1103" s="4" t="s">
        <v>11</v>
      </c>
      <c r="C1103" s="5" t="s">
        <v>803</v>
      </c>
      <c r="D1103" s="6">
        <v>2000000</v>
      </c>
      <c r="E1103" s="6">
        <f t="shared" si="17"/>
        <v>0</v>
      </c>
      <c r="F1103" s="6">
        <v>0</v>
      </c>
      <c r="G1103" s="6">
        <v>0</v>
      </c>
      <c r="H1103" s="7">
        <v>2000000</v>
      </c>
      <c r="I1103" s="6">
        <v>0</v>
      </c>
      <c r="J1103" s="6">
        <v>0</v>
      </c>
      <c r="K1103" s="8">
        <v>1.3</v>
      </c>
    </row>
    <row r="1104" spans="1:11" x14ac:dyDescent="0.25">
      <c r="A1104" s="3" t="s">
        <v>672</v>
      </c>
      <c r="B1104" s="4" t="s">
        <v>11</v>
      </c>
      <c r="C1104" s="5" t="s">
        <v>128</v>
      </c>
      <c r="D1104" s="6">
        <v>0</v>
      </c>
      <c r="E1104" s="6">
        <f t="shared" si="17"/>
        <v>-63182048</v>
      </c>
      <c r="F1104" s="6">
        <v>-63182048</v>
      </c>
      <c r="G1104" s="6">
        <v>0</v>
      </c>
      <c r="H1104" s="7">
        <v>63182048</v>
      </c>
      <c r="I1104" s="6">
        <v>0</v>
      </c>
      <c r="J1104" s="6">
        <v>0</v>
      </c>
      <c r="K1104" s="8">
        <v>0</v>
      </c>
    </row>
    <row r="1105" spans="1:11" x14ac:dyDescent="0.25">
      <c r="A1105" s="3" t="s">
        <v>804</v>
      </c>
      <c r="B1105" s="4" t="s">
        <v>14</v>
      </c>
      <c r="C1105" s="5" t="s">
        <v>15</v>
      </c>
      <c r="D1105" s="6">
        <v>670009402</v>
      </c>
      <c r="E1105" s="6">
        <f t="shared" si="17"/>
        <v>477393699</v>
      </c>
      <c r="F1105" s="6">
        <v>477393699</v>
      </c>
      <c r="G1105" s="6">
        <v>0</v>
      </c>
      <c r="H1105" s="7">
        <v>155800052</v>
      </c>
      <c r="I1105" s="6">
        <v>32390651</v>
      </c>
      <c r="J1105" s="6">
        <v>4425000</v>
      </c>
      <c r="K1105" s="8">
        <v>4573.3</v>
      </c>
    </row>
    <row r="1106" spans="1:11" x14ac:dyDescent="0.25">
      <c r="A1106" s="3" t="s">
        <v>804</v>
      </c>
      <c r="B1106" s="4" t="s">
        <v>14</v>
      </c>
      <c r="C1106" s="5" t="s">
        <v>674</v>
      </c>
      <c r="D1106" s="6">
        <v>351086</v>
      </c>
      <c r="E1106" s="6">
        <f t="shared" si="17"/>
        <v>351086</v>
      </c>
      <c r="F1106" s="6">
        <v>351086</v>
      </c>
      <c r="G1106" s="6">
        <v>0</v>
      </c>
      <c r="H1106" s="7">
        <v>0</v>
      </c>
      <c r="I1106" s="6">
        <v>0</v>
      </c>
      <c r="J1106" s="6">
        <v>0</v>
      </c>
      <c r="K1106" s="8">
        <v>2.2000000000000002</v>
      </c>
    </row>
    <row r="1107" spans="1:11" x14ac:dyDescent="0.25">
      <c r="A1107" s="3" t="s">
        <v>804</v>
      </c>
      <c r="B1107" s="4" t="s">
        <v>14</v>
      </c>
      <c r="C1107" s="5" t="s">
        <v>805</v>
      </c>
      <c r="D1107" s="6">
        <v>340651</v>
      </c>
      <c r="E1107" s="6">
        <f t="shared" si="17"/>
        <v>333631</v>
      </c>
      <c r="F1107" s="6">
        <v>333631</v>
      </c>
      <c r="G1107" s="6">
        <v>0</v>
      </c>
      <c r="H1107" s="7">
        <v>7020</v>
      </c>
      <c r="I1107" s="6">
        <v>0</v>
      </c>
      <c r="J1107" s="6">
        <v>0</v>
      </c>
      <c r="K1107" s="8">
        <v>3.2</v>
      </c>
    </row>
    <row r="1108" spans="1:11" x14ac:dyDescent="0.25">
      <c r="A1108" s="3" t="s">
        <v>804</v>
      </c>
      <c r="B1108" s="4" t="s">
        <v>14</v>
      </c>
      <c r="C1108" s="5" t="s">
        <v>78</v>
      </c>
      <c r="D1108" s="6">
        <v>1272133</v>
      </c>
      <c r="E1108" s="6">
        <f t="shared" si="17"/>
        <v>1272133</v>
      </c>
      <c r="F1108" s="6">
        <v>1272133</v>
      </c>
      <c r="G1108" s="6">
        <v>0</v>
      </c>
      <c r="H1108" s="7">
        <v>0</v>
      </c>
      <c r="I1108" s="6">
        <v>0</v>
      </c>
      <c r="J1108" s="6">
        <v>0</v>
      </c>
      <c r="K1108" s="8">
        <v>14.2</v>
      </c>
    </row>
    <row r="1109" spans="1:11" x14ac:dyDescent="0.25">
      <c r="A1109" s="3" t="s">
        <v>804</v>
      </c>
      <c r="B1109" s="4" t="s">
        <v>14</v>
      </c>
      <c r="C1109" s="5" t="s">
        <v>806</v>
      </c>
      <c r="D1109" s="6">
        <v>-618145</v>
      </c>
      <c r="E1109" s="6">
        <f t="shared" si="17"/>
        <v>-603145</v>
      </c>
      <c r="F1109" s="6">
        <v>-603145</v>
      </c>
      <c r="G1109" s="6">
        <v>0</v>
      </c>
      <c r="H1109" s="7">
        <v>-15000</v>
      </c>
      <c r="I1109" s="6">
        <v>0</v>
      </c>
      <c r="J1109" s="6">
        <v>0</v>
      </c>
      <c r="K1109" s="8">
        <v>-1.1000000000000001</v>
      </c>
    </row>
    <row r="1110" spans="1:11" x14ac:dyDescent="0.25">
      <c r="A1110" s="3" t="s">
        <v>804</v>
      </c>
      <c r="B1110" s="4" t="s">
        <v>14</v>
      </c>
      <c r="C1110" s="5" t="s">
        <v>807</v>
      </c>
      <c r="D1110" s="6">
        <v>27580</v>
      </c>
      <c r="E1110" s="6">
        <f t="shared" si="17"/>
        <v>27580</v>
      </c>
      <c r="F1110" s="6">
        <v>27580</v>
      </c>
      <c r="G1110" s="6">
        <v>0</v>
      </c>
      <c r="H1110" s="7">
        <v>0</v>
      </c>
      <c r="I1110" s="6">
        <v>0</v>
      </c>
      <c r="J1110" s="6">
        <v>0</v>
      </c>
      <c r="K1110" s="8">
        <v>0.5</v>
      </c>
    </row>
    <row r="1111" spans="1:11" ht="13.5" customHeight="1" x14ac:dyDescent="0.25">
      <c r="A1111" s="3" t="s">
        <v>804</v>
      </c>
      <c r="B1111" s="4" t="s">
        <v>14</v>
      </c>
      <c r="C1111" s="5" t="s">
        <v>17</v>
      </c>
      <c r="D1111" s="6">
        <v>3100000</v>
      </c>
      <c r="E1111" s="6">
        <f t="shared" si="17"/>
        <v>0</v>
      </c>
      <c r="F1111" s="6">
        <v>0</v>
      </c>
      <c r="G1111" s="6">
        <v>0</v>
      </c>
      <c r="H1111" s="7">
        <v>1550000</v>
      </c>
      <c r="I1111" s="6">
        <v>1550000</v>
      </c>
      <c r="J1111" s="6">
        <v>0</v>
      </c>
      <c r="K1111" s="8">
        <v>0</v>
      </c>
    </row>
    <row r="1112" spans="1:11" x14ac:dyDescent="0.25">
      <c r="A1112" s="3" t="s">
        <v>804</v>
      </c>
      <c r="B1112" s="4" t="s">
        <v>14</v>
      </c>
      <c r="C1112" s="5" t="s">
        <v>808</v>
      </c>
      <c r="D1112" s="6">
        <v>-240384</v>
      </c>
      <c r="E1112" s="6">
        <f t="shared" si="17"/>
        <v>313140</v>
      </c>
      <c r="F1112" s="6">
        <v>313140</v>
      </c>
      <c r="G1112" s="6">
        <v>0</v>
      </c>
      <c r="H1112" s="7">
        <v>-699000</v>
      </c>
      <c r="I1112" s="6">
        <v>145476</v>
      </c>
      <c r="J1112" s="6">
        <v>0</v>
      </c>
      <c r="K1112" s="8">
        <v>0</v>
      </c>
    </row>
    <row r="1113" spans="1:11" x14ac:dyDescent="0.25">
      <c r="A1113" s="3" t="s">
        <v>804</v>
      </c>
      <c r="B1113" s="4" t="s">
        <v>14</v>
      </c>
      <c r="C1113" s="5" t="s">
        <v>21</v>
      </c>
      <c r="D1113" s="6">
        <v>-471029</v>
      </c>
      <c r="E1113" s="6">
        <f t="shared" si="17"/>
        <v>-471029</v>
      </c>
      <c r="F1113" s="6">
        <v>-471029</v>
      </c>
      <c r="G1113" s="6">
        <v>0</v>
      </c>
      <c r="H1113" s="7">
        <v>0</v>
      </c>
      <c r="I1113" s="6">
        <v>0</v>
      </c>
      <c r="J1113" s="6">
        <v>0</v>
      </c>
      <c r="K1113" s="8">
        <v>0</v>
      </c>
    </row>
    <row r="1114" spans="1:11" x14ac:dyDescent="0.25">
      <c r="A1114" s="3" t="s">
        <v>804</v>
      </c>
      <c r="B1114" s="4" t="s">
        <v>20</v>
      </c>
      <c r="C1114" s="5" t="s">
        <v>21</v>
      </c>
      <c r="D1114" s="6">
        <v>690115303</v>
      </c>
      <c r="E1114" s="6">
        <f t="shared" si="17"/>
        <v>486631108</v>
      </c>
      <c r="F1114" s="6">
        <v>486631108</v>
      </c>
      <c r="G1114" s="6">
        <v>0</v>
      </c>
      <c r="H1114" s="7">
        <v>164813980</v>
      </c>
      <c r="I1114" s="6">
        <v>34245215</v>
      </c>
      <c r="J1114" s="6">
        <v>4425000</v>
      </c>
      <c r="K1114" s="8">
        <v>4610.7</v>
      </c>
    </row>
    <row r="1115" spans="1:11" x14ac:dyDescent="0.25">
      <c r="A1115" s="3" t="s">
        <v>804</v>
      </c>
      <c r="B1115" s="4" t="s">
        <v>20</v>
      </c>
      <c r="C1115" s="5" t="s">
        <v>81</v>
      </c>
      <c r="D1115" s="6">
        <v>65788</v>
      </c>
      <c r="E1115" s="6">
        <f t="shared" si="17"/>
        <v>65788</v>
      </c>
      <c r="F1115" s="6">
        <v>65788</v>
      </c>
      <c r="G1115" s="6">
        <v>0</v>
      </c>
      <c r="H1115" s="7">
        <v>0</v>
      </c>
      <c r="I1115" s="6">
        <v>0</v>
      </c>
      <c r="J1115" s="6">
        <v>0</v>
      </c>
      <c r="K1115" s="8">
        <v>0.9</v>
      </c>
    </row>
    <row r="1116" spans="1:11" x14ac:dyDescent="0.25">
      <c r="A1116" s="3" t="s">
        <v>804</v>
      </c>
      <c r="B1116" s="4" t="s">
        <v>20</v>
      </c>
      <c r="C1116" s="5" t="s">
        <v>809</v>
      </c>
      <c r="D1116" s="6">
        <v>178173</v>
      </c>
      <c r="E1116" s="6">
        <f t="shared" si="17"/>
        <v>0</v>
      </c>
      <c r="F1116" s="6">
        <v>0</v>
      </c>
      <c r="G1116" s="6">
        <v>0</v>
      </c>
      <c r="H1116" s="7">
        <v>178173</v>
      </c>
      <c r="I1116" s="6">
        <v>0</v>
      </c>
      <c r="J1116" s="6">
        <v>0</v>
      </c>
      <c r="K1116" s="8">
        <v>3.5</v>
      </c>
    </row>
    <row r="1117" spans="1:11" x14ac:dyDescent="0.25">
      <c r="A1117" s="3" t="s">
        <v>804</v>
      </c>
      <c r="B1117" s="4" t="s">
        <v>20</v>
      </c>
      <c r="C1117" s="5" t="s">
        <v>688</v>
      </c>
      <c r="D1117" s="6">
        <v>-368000</v>
      </c>
      <c r="E1117" s="6">
        <f t="shared" si="17"/>
        <v>-368000</v>
      </c>
      <c r="F1117" s="6">
        <v>-368000</v>
      </c>
      <c r="G1117" s="6">
        <v>0</v>
      </c>
      <c r="H1117" s="7">
        <v>0</v>
      </c>
      <c r="I1117" s="6">
        <v>0</v>
      </c>
      <c r="J1117" s="6">
        <v>0</v>
      </c>
      <c r="K1117" s="8">
        <v>0</v>
      </c>
    </row>
    <row r="1118" spans="1:11" x14ac:dyDescent="0.25">
      <c r="A1118" s="3" t="s">
        <v>804</v>
      </c>
      <c r="B1118" s="4" t="s">
        <v>20</v>
      </c>
      <c r="C1118" s="5" t="s">
        <v>810</v>
      </c>
      <c r="D1118" s="6">
        <v>4503732</v>
      </c>
      <c r="E1118" s="6">
        <f t="shared" si="17"/>
        <v>4917529</v>
      </c>
      <c r="F1118" s="6">
        <v>4917529</v>
      </c>
      <c r="G1118" s="6">
        <v>0</v>
      </c>
      <c r="H1118" s="7">
        <v>-437552</v>
      </c>
      <c r="I1118" s="6">
        <v>23755</v>
      </c>
      <c r="J1118" s="6">
        <v>0</v>
      </c>
      <c r="K1118" s="8">
        <v>0</v>
      </c>
    </row>
    <row r="1119" spans="1:11" x14ac:dyDescent="0.25">
      <c r="A1119" s="3" t="s">
        <v>804</v>
      </c>
      <c r="B1119" s="4" t="s">
        <v>23</v>
      </c>
      <c r="C1119" s="5" t="s">
        <v>24</v>
      </c>
      <c r="D1119" s="6">
        <v>710314244</v>
      </c>
      <c r="E1119" s="6">
        <f t="shared" si="17"/>
        <v>512932613</v>
      </c>
      <c r="F1119" s="6">
        <v>512932613</v>
      </c>
      <c r="G1119" s="6">
        <v>0</v>
      </c>
      <c r="H1119" s="7">
        <v>157894176</v>
      </c>
      <c r="I1119" s="6">
        <v>35062455</v>
      </c>
      <c r="J1119" s="6">
        <v>4425000</v>
      </c>
      <c r="K1119" s="8">
        <v>4647.5</v>
      </c>
    </row>
    <row r="1120" spans="1:11" x14ac:dyDescent="0.25">
      <c r="A1120" s="3" t="s">
        <v>804</v>
      </c>
      <c r="B1120" s="4" t="s">
        <v>23</v>
      </c>
      <c r="C1120" s="5" t="s">
        <v>332</v>
      </c>
      <c r="D1120" s="6">
        <v>45237</v>
      </c>
      <c r="E1120" s="6">
        <f t="shared" si="17"/>
        <v>45237</v>
      </c>
      <c r="F1120" s="6">
        <v>45237</v>
      </c>
      <c r="G1120" s="6">
        <v>0</v>
      </c>
      <c r="H1120" s="7">
        <v>0</v>
      </c>
      <c r="I1120" s="6">
        <v>0</v>
      </c>
      <c r="J1120" s="6">
        <v>0</v>
      </c>
      <c r="K1120" s="8">
        <v>0.8</v>
      </c>
    </row>
    <row r="1121" spans="1:11" x14ac:dyDescent="0.25">
      <c r="A1121" s="3" t="s">
        <v>804</v>
      </c>
      <c r="B1121" s="4" t="s">
        <v>23</v>
      </c>
      <c r="C1121" s="5" t="s">
        <v>811</v>
      </c>
      <c r="D1121" s="6">
        <v>24500</v>
      </c>
      <c r="E1121" s="6">
        <f t="shared" si="17"/>
        <v>24500</v>
      </c>
      <c r="F1121" s="6">
        <v>24500</v>
      </c>
      <c r="G1121" s="6">
        <v>0</v>
      </c>
      <c r="H1121" s="7">
        <v>0</v>
      </c>
      <c r="I1121" s="6">
        <v>0</v>
      </c>
      <c r="J1121" s="6">
        <v>0</v>
      </c>
      <c r="K1121" s="8">
        <v>0</v>
      </c>
    </row>
    <row r="1122" spans="1:11" x14ac:dyDescent="0.25">
      <c r="A1122" s="3" t="s">
        <v>804</v>
      </c>
      <c r="B1122" s="4" t="s">
        <v>23</v>
      </c>
      <c r="C1122" s="5" t="s">
        <v>812</v>
      </c>
      <c r="D1122" s="6">
        <v>9060877</v>
      </c>
      <c r="E1122" s="6">
        <f t="shared" si="17"/>
        <v>4647666</v>
      </c>
      <c r="F1122" s="6">
        <v>4647666</v>
      </c>
      <c r="G1122" s="6">
        <v>0</v>
      </c>
      <c r="H1122" s="7">
        <v>3700421</v>
      </c>
      <c r="I1122" s="6">
        <v>712790</v>
      </c>
      <c r="J1122" s="6">
        <v>0</v>
      </c>
      <c r="K1122" s="8">
        <v>2</v>
      </c>
    </row>
    <row r="1123" spans="1:11" x14ac:dyDescent="0.25">
      <c r="A1123" s="3" t="s">
        <v>804</v>
      </c>
      <c r="B1123" s="4" t="s">
        <v>25</v>
      </c>
      <c r="C1123" s="5" t="s">
        <v>26</v>
      </c>
      <c r="D1123" s="6">
        <v>754037172</v>
      </c>
      <c r="E1123" s="6">
        <f t="shared" si="17"/>
        <v>550203048</v>
      </c>
      <c r="F1123" s="6">
        <v>550203048</v>
      </c>
      <c r="G1123" s="6">
        <v>0</v>
      </c>
      <c r="H1123" s="7">
        <v>162436088</v>
      </c>
      <c r="I1123" s="6">
        <v>36973036</v>
      </c>
      <c r="J1123" s="6">
        <v>4425000</v>
      </c>
      <c r="K1123" s="8">
        <v>4742.7</v>
      </c>
    </row>
    <row r="1124" spans="1:11" x14ac:dyDescent="0.25">
      <c r="A1124" s="3" t="s">
        <v>804</v>
      </c>
      <c r="B1124" s="4" t="s">
        <v>25</v>
      </c>
      <c r="C1124" s="5" t="s">
        <v>813</v>
      </c>
      <c r="D1124" s="6">
        <v>124263</v>
      </c>
      <c r="E1124" s="6">
        <f t="shared" si="17"/>
        <v>124263</v>
      </c>
      <c r="F1124" s="6">
        <v>124263</v>
      </c>
      <c r="G1124" s="6">
        <v>0</v>
      </c>
      <c r="H1124" s="7">
        <v>0</v>
      </c>
      <c r="I1124" s="6">
        <v>0</v>
      </c>
      <c r="J1124" s="6">
        <v>0</v>
      </c>
      <c r="K1124" s="8">
        <v>0.8</v>
      </c>
    </row>
    <row r="1125" spans="1:11" x14ac:dyDescent="0.25">
      <c r="A1125" s="3" t="s">
        <v>804</v>
      </c>
      <c r="B1125" s="4" t="s">
        <v>25</v>
      </c>
      <c r="C1125" s="5" t="s">
        <v>814</v>
      </c>
      <c r="D1125" s="6">
        <v>750000</v>
      </c>
      <c r="E1125" s="6">
        <f t="shared" si="17"/>
        <v>750000</v>
      </c>
      <c r="F1125" s="6">
        <v>750000</v>
      </c>
      <c r="G1125" s="6">
        <v>0</v>
      </c>
      <c r="H1125" s="7">
        <v>0</v>
      </c>
      <c r="I1125" s="6">
        <v>0</v>
      </c>
      <c r="J1125" s="6">
        <v>0</v>
      </c>
      <c r="K1125" s="8">
        <v>0.9</v>
      </c>
    </row>
    <row r="1126" spans="1:11" x14ac:dyDescent="0.25">
      <c r="A1126" s="3" t="s">
        <v>804</v>
      </c>
      <c r="B1126" s="4" t="s">
        <v>25</v>
      </c>
      <c r="C1126" s="5" t="s">
        <v>815</v>
      </c>
      <c r="D1126" s="6">
        <v>1997112</v>
      </c>
      <c r="E1126" s="6">
        <f t="shared" si="17"/>
        <v>1997112</v>
      </c>
      <c r="F1126" s="6">
        <v>1997112</v>
      </c>
      <c r="G1126" s="6">
        <v>0</v>
      </c>
      <c r="H1126" s="7">
        <v>0</v>
      </c>
      <c r="I1126" s="6">
        <v>0</v>
      </c>
      <c r="J1126" s="6">
        <v>0</v>
      </c>
      <c r="K1126" s="8">
        <v>0.9</v>
      </c>
    </row>
    <row r="1127" spans="1:11" x14ac:dyDescent="0.25">
      <c r="A1127" s="3" t="s">
        <v>804</v>
      </c>
      <c r="B1127" s="4" t="s">
        <v>25</v>
      </c>
      <c r="C1127" s="5" t="s">
        <v>96</v>
      </c>
      <c r="D1127" s="6">
        <v>3286000</v>
      </c>
      <c r="E1127" s="6">
        <f t="shared" si="17"/>
        <v>0</v>
      </c>
      <c r="F1127" s="6">
        <v>0</v>
      </c>
      <c r="G1127" s="6">
        <v>0</v>
      </c>
      <c r="H1127" s="7">
        <v>3286000</v>
      </c>
      <c r="I1127" s="6">
        <v>0</v>
      </c>
      <c r="J1127" s="6">
        <v>0</v>
      </c>
      <c r="K1127" s="8">
        <v>0</v>
      </c>
    </row>
    <row r="1128" spans="1:11" x14ac:dyDescent="0.25">
      <c r="A1128" s="3" t="s">
        <v>804</v>
      </c>
      <c r="B1128" s="4" t="s">
        <v>25</v>
      </c>
      <c r="C1128" s="5" t="s">
        <v>816</v>
      </c>
      <c r="D1128" s="6">
        <v>203612</v>
      </c>
      <c r="E1128" s="6">
        <f t="shared" si="17"/>
        <v>203612</v>
      </c>
      <c r="F1128" s="6">
        <v>203612</v>
      </c>
      <c r="G1128" s="6">
        <v>0</v>
      </c>
      <c r="H1128" s="7">
        <v>0</v>
      </c>
      <c r="I1128" s="6">
        <v>0</v>
      </c>
      <c r="J1128" s="6">
        <v>0</v>
      </c>
      <c r="K1128" s="8">
        <v>0</v>
      </c>
    </row>
    <row r="1129" spans="1:11" x14ac:dyDescent="0.25">
      <c r="A1129" s="3" t="s">
        <v>804</v>
      </c>
      <c r="B1129" s="4" t="s">
        <v>25</v>
      </c>
      <c r="C1129" s="5" t="s">
        <v>817</v>
      </c>
      <c r="D1129" s="6">
        <v>8353523</v>
      </c>
      <c r="E1129" s="6">
        <f t="shared" si="17"/>
        <v>7546223</v>
      </c>
      <c r="F1129" s="6">
        <v>7546223</v>
      </c>
      <c r="G1129" s="6">
        <v>0</v>
      </c>
      <c r="H1129" s="7">
        <v>507300</v>
      </c>
      <c r="I1129" s="6">
        <v>300000</v>
      </c>
      <c r="J1129" s="6">
        <v>0</v>
      </c>
      <c r="K1129" s="8">
        <v>-0.5</v>
      </c>
    </row>
    <row r="1130" spans="1:11" x14ac:dyDescent="0.25">
      <c r="A1130" s="3" t="s">
        <v>804</v>
      </c>
      <c r="B1130" s="4" t="s">
        <v>25</v>
      </c>
      <c r="C1130" s="5" t="s">
        <v>29</v>
      </c>
      <c r="D1130" s="6">
        <v>106572</v>
      </c>
      <c r="E1130" s="6">
        <f t="shared" si="17"/>
        <v>106572</v>
      </c>
      <c r="F1130" s="6">
        <v>106572</v>
      </c>
      <c r="G1130" s="6">
        <v>0</v>
      </c>
      <c r="H1130" s="7">
        <v>0</v>
      </c>
      <c r="I1130" s="6">
        <v>0</v>
      </c>
      <c r="J1130" s="6">
        <v>0</v>
      </c>
      <c r="K1130" s="8">
        <v>0</v>
      </c>
    </row>
    <row r="1131" spans="1:11" x14ac:dyDescent="0.25">
      <c r="A1131" s="3" t="s">
        <v>804</v>
      </c>
      <c r="B1131" s="4" t="s">
        <v>25</v>
      </c>
      <c r="C1131" s="5" t="s">
        <v>818</v>
      </c>
      <c r="D1131" s="6">
        <v>-203612</v>
      </c>
      <c r="E1131" s="6">
        <f t="shared" si="17"/>
        <v>-203612</v>
      </c>
      <c r="F1131" s="6">
        <v>-203612</v>
      </c>
      <c r="G1131" s="6">
        <v>0</v>
      </c>
      <c r="H1131" s="7">
        <v>0</v>
      </c>
      <c r="I1131" s="6">
        <v>0</v>
      </c>
      <c r="J1131" s="6">
        <v>0</v>
      </c>
      <c r="K1131" s="8">
        <v>0</v>
      </c>
    </row>
    <row r="1132" spans="1:11" x14ac:dyDescent="0.25">
      <c r="A1132" s="3" t="s">
        <v>804</v>
      </c>
      <c r="B1132" s="4" t="s">
        <v>28</v>
      </c>
      <c r="C1132" s="5" t="s">
        <v>29</v>
      </c>
      <c r="D1132" s="6">
        <v>828444020</v>
      </c>
      <c r="E1132" s="6">
        <f t="shared" si="17"/>
        <v>605480938</v>
      </c>
      <c r="F1132" s="6">
        <v>605480938</v>
      </c>
      <c r="G1132" s="6">
        <v>0</v>
      </c>
      <c r="H1132" s="7">
        <v>168839189</v>
      </c>
      <c r="I1132" s="6">
        <v>49698893</v>
      </c>
      <c r="J1132" s="6">
        <v>4425000</v>
      </c>
      <c r="K1132" s="8">
        <v>4799.3999999999996</v>
      </c>
    </row>
    <row r="1133" spans="1:11" x14ac:dyDescent="0.25">
      <c r="A1133" s="3" t="s">
        <v>804</v>
      </c>
      <c r="B1133" s="4" t="s">
        <v>28</v>
      </c>
      <c r="C1133" s="5" t="s">
        <v>819</v>
      </c>
      <c r="D1133" s="6">
        <v>543461</v>
      </c>
      <c r="E1133" s="6">
        <f t="shared" si="17"/>
        <v>543461</v>
      </c>
      <c r="F1133" s="6">
        <v>543461</v>
      </c>
      <c r="G1133" s="6">
        <v>0</v>
      </c>
      <c r="H1133" s="7">
        <v>0</v>
      </c>
      <c r="I1133" s="6">
        <v>0</v>
      </c>
      <c r="J1133" s="6">
        <v>0</v>
      </c>
      <c r="K1133" s="8">
        <v>4.8</v>
      </c>
    </row>
    <row r="1134" spans="1:11" x14ac:dyDescent="0.25">
      <c r="A1134" s="3" t="s">
        <v>804</v>
      </c>
      <c r="B1134" s="4" t="s">
        <v>28</v>
      </c>
      <c r="C1134" s="5" t="s">
        <v>820</v>
      </c>
      <c r="D1134" s="6">
        <v>7417731</v>
      </c>
      <c r="E1134" s="6">
        <f t="shared" si="17"/>
        <v>7417731</v>
      </c>
      <c r="F1134" s="6">
        <v>7417731</v>
      </c>
      <c r="G1134" s="6">
        <v>0</v>
      </c>
      <c r="H1134" s="7">
        <v>0</v>
      </c>
      <c r="I1134" s="6">
        <v>0</v>
      </c>
      <c r="J1134" s="6">
        <v>0</v>
      </c>
      <c r="K1134" s="8">
        <v>53.7</v>
      </c>
    </row>
    <row r="1135" spans="1:11" x14ac:dyDescent="0.25">
      <c r="A1135" s="3" t="s">
        <v>804</v>
      </c>
      <c r="B1135" s="4" t="s">
        <v>28</v>
      </c>
      <c r="C1135" s="5" t="s">
        <v>717</v>
      </c>
      <c r="D1135" s="6">
        <v>68598</v>
      </c>
      <c r="E1135" s="6">
        <f t="shared" si="17"/>
        <v>68598</v>
      </c>
      <c r="F1135" s="6">
        <v>68598</v>
      </c>
      <c r="G1135" s="6">
        <v>0</v>
      </c>
      <c r="H1135" s="7">
        <v>0</v>
      </c>
      <c r="I1135" s="6">
        <v>0</v>
      </c>
      <c r="J1135" s="6">
        <v>0</v>
      </c>
      <c r="K1135" s="8">
        <v>0.8</v>
      </c>
    </row>
    <row r="1136" spans="1:11" x14ac:dyDescent="0.25">
      <c r="A1136" s="3" t="s">
        <v>804</v>
      </c>
      <c r="B1136" s="4" t="s">
        <v>28</v>
      </c>
      <c r="C1136" s="5" t="s">
        <v>821</v>
      </c>
      <c r="D1136" s="6">
        <v>1500000</v>
      </c>
      <c r="E1136" s="6">
        <f t="shared" si="17"/>
        <v>750000</v>
      </c>
      <c r="F1136" s="6">
        <v>750000</v>
      </c>
      <c r="G1136" s="6">
        <v>0</v>
      </c>
      <c r="H1136" s="7">
        <v>750000</v>
      </c>
      <c r="I1136" s="6">
        <v>0</v>
      </c>
      <c r="J1136" s="6">
        <v>0</v>
      </c>
      <c r="K1136" s="8">
        <v>0</v>
      </c>
    </row>
    <row r="1137" spans="1:11" x14ac:dyDescent="0.25">
      <c r="A1137" s="3" t="s">
        <v>804</v>
      </c>
      <c r="B1137" s="4" t="s">
        <v>28</v>
      </c>
      <c r="C1137" s="5" t="s">
        <v>822</v>
      </c>
      <c r="D1137" s="6">
        <v>442543</v>
      </c>
      <c r="E1137" s="6">
        <f t="shared" si="17"/>
        <v>442543</v>
      </c>
      <c r="F1137" s="6">
        <v>442543</v>
      </c>
      <c r="G1137" s="6">
        <v>0</v>
      </c>
      <c r="H1137" s="7">
        <v>0</v>
      </c>
      <c r="I1137" s="6">
        <v>0</v>
      </c>
      <c r="J1137" s="6">
        <v>0</v>
      </c>
      <c r="K1137" s="8">
        <v>0</v>
      </c>
    </row>
    <row r="1138" spans="1:11" x14ac:dyDescent="0.25">
      <c r="A1138" s="3" t="s">
        <v>804</v>
      </c>
      <c r="B1138" s="4" t="s">
        <v>28</v>
      </c>
      <c r="C1138" s="5" t="s">
        <v>357</v>
      </c>
      <c r="D1138" s="6">
        <v>750570</v>
      </c>
      <c r="E1138" s="6">
        <f t="shared" si="17"/>
        <v>750570</v>
      </c>
      <c r="F1138" s="6">
        <v>750570</v>
      </c>
      <c r="G1138" s="6">
        <v>0</v>
      </c>
      <c r="H1138" s="7">
        <v>0</v>
      </c>
      <c r="I1138" s="6">
        <v>0</v>
      </c>
      <c r="J1138" s="6">
        <v>0</v>
      </c>
      <c r="K1138" s="8">
        <v>5.4</v>
      </c>
    </row>
    <row r="1139" spans="1:11" x14ac:dyDescent="0.25">
      <c r="A1139" s="3" t="s">
        <v>804</v>
      </c>
      <c r="B1139" s="4" t="s">
        <v>28</v>
      </c>
      <c r="C1139" s="5" t="s">
        <v>823</v>
      </c>
      <c r="D1139" s="6">
        <v>835386</v>
      </c>
      <c r="E1139" s="6">
        <f t="shared" si="17"/>
        <v>427000</v>
      </c>
      <c r="F1139" s="6">
        <v>427000</v>
      </c>
      <c r="G1139" s="6">
        <v>0</v>
      </c>
      <c r="H1139" s="7">
        <v>408386</v>
      </c>
      <c r="I1139" s="6">
        <v>0</v>
      </c>
      <c r="J1139" s="6">
        <v>0</v>
      </c>
      <c r="K1139" s="8">
        <v>4.5</v>
      </c>
    </row>
    <row r="1140" spans="1:11" x14ac:dyDescent="0.25">
      <c r="A1140" s="3" t="s">
        <v>804</v>
      </c>
      <c r="B1140" s="4" t="s">
        <v>28</v>
      </c>
      <c r="C1140" s="5" t="s">
        <v>824</v>
      </c>
      <c r="D1140" s="6">
        <v>119392</v>
      </c>
      <c r="E1140" s="6">
        <f t="shared" si="17"/>
        <v>119392</v>
      </c>
      <c r="F1140" s="6">
        <v>119392</v>
      </c>
      <c r="G1140" s="6">
        <v>0</v>
      </c>
      <c r="H1140" s="7">
        <v>0</v>
      </c>
      <c r="I1140" s="6">
        <v>0</v>
      </c>
      <c r="J1140" s="6">
        <v>0</v>
      </c>
      <c r="K1140" s="8">
        <v>0</v>
      </c>
    </row>
    <row r="1141" spans="1:11" x14ac:dyDescent="0.25">
      <c r="A1141" s="3" t="s">
        <v>804</v>
      </c>
      <c r="B1141" s="4" t="s">
        <v>28</v>
      </c>
      <c r="C1141" s="5" t="s">
        <v>825</v>
      </c>
      <c r="D1141" s="6">
        <v>74409</v>
      </c>
      <c r="E1141" s="6">
        <f t="shared" si="17"/>
        <v>74409</v>
      </c>
      <c r="F1141" s="6">
        <v>74409</v>
      </c>
      <c r="G1141" s="6">
        <v>0</v>
      </c>
      <c r="H1141" s="7">
        <v>0</v>
      </c>
      <c r="I1141" s="6">
        <v>0</v>
      </c>
      <c r="J1141" s="6">
        <v>0</v>
      </c>
      <c r="K1141" s="8">
        <v>0.4</v>
      </c>
    </row>
    <row r="1142" spans="1:11" x14ac:dyDescent="0.25">
      <c r="A1142" s="3" t="s">
        <v>804</v>
      </c>
      <c r="B1142" s="4" t="s">
        <v>28</v>
      </c>
      <c r="C1142" s="5" t="s">
        <v>826</v>
      </c>
      <c r="D1142" s="6">
        <v>47361</v>
      </c>
      <c r="E1142" s="6">
        <f t="shared" si="17"/>
        <v>0</v>
      </c>
      <c r="F1142" s="6">
        <v>0</v>
      </c>
      <c r="G1142" s="6">
        <v>0</v>
      </c>
      <c r="H1142" s="7">
        <v>47361</v>
      </c>
      <c r="I1142" s="6">
        <v>0</v>
      </c>
      <c r="J1142" s="6">
        <v>0</v>
      </c>
      <c r="K1142" s="8">
        <v>0.8</v>
      </c>
    </row>
    <row r="1143" spans="1:11" x14ac:dyDescent="0.25">
      <c r="A1143" s="3" t="s">
        <v>804</v>
      </c>
      <c r="B1143" s="4" t="s">
        <v>28</v>
      </c>
      <c r="C1143" s="5" t="s">
        <v>827</v>
      </c>
      <c r="D1143" s="6">
        <v>220480</v>
      </c>
      <c r="E1143" s="6">
        <f t="shared" si="17"/>
        <v>0</v>
      </c>
      <c r="F1143" s="6">
        <v>0</v>
      </c>
      <c r="G1143" s="6">
        <v>0</v>
      </c>
      <c r="H1143" s="7">
        <v>220480</v>
      </c>
      <c r="I1143" s="6">
        <v>0</v>
      </c>
      <c r="J1143" s="6">
        <v>0</v>
      </c>
      <c r="K1143" s="8">
        <v>0</v>
      </c>
    </row>
    <row r="1144" spans="1:11" x14ac:dyDescent="0.25">
      <c r="A1144" s="3" t="s">
        <v>804</v>
      </c>
      <c r="B1144" s="4" t="s">
        <v>28</v>
      </c>
      <c r="C1144" s="5" t="s">
        <v>828</v>
      </c>
      <c r="D1144" s="6">
        <v>59850</v>
      </c>
      <c r="E1144" s="6">
        <f t="shared" si="17"/>
        <v>59850</v>
      </c>
      <c r="F1144" s="6">
        <v>59850</v>
      </c>
      <c r="G1144" s="6">
        <v>0</v>
      </c>
      <c r="H1144" s="7">
        <v>0</v>
      </c>
      <c r="I1144" s="6">
        <v>0</v>
      </c>
      <c r="J1144" s="6">
        <v>0</v>
      </c>
      <c r="K1144" s="8">
        <v>0</v>
      </c>
    </row>
    <row r="1145" spans="1:11" x14ac:dyDescent="0.25">
      <c r="A1145" s="3" t="s">
        <v>804</v>
      </c>
      <c r="B1145" s="4" t="s">
        <v>28</v>
      </c>
      <c r="C1145" s="5" t="s">
        <v>818</v>
      </c>
      <c r="D1145" s="6">
        <v>3968134</v>
      </c>
      <c r="E1145" s="6">
        <f t="shared" si="17"/>
        <v>1562394</v>
      </c>
      <c r="F1145" s="6">
        <v>1562394</v>
      </c>
      <c r="G1145" s="6">
        <v>0</v>
      </c>
      <c r="H1145" s="7">
        <v>35000</v>
      </c>
      <c r="I1145" s="6">
        <v>2370740</v>
      </c>
      <c r="J1145" s="6">
        <v>0</v>
      </c>
      <c r="K1145" s="8">
        <v>1</v>
      </c>
    </row>
    <row r="1146" spans="1:11" x14ac:dyDescent="0.25">
      <c r="A1146" s="3" t="s">
        <v>804</v>
      </c>
      <c r="B1146" s="4" t="s">
        <v>28</v>
      </c>
      <c r="C1146" s="5" t="s">
        <v>35</v>
      </c>
      <c r="D1146" s="6">
        <v>-9216358</v>
      </c>
      <c r="E1146" s="6">
        <f t="shared" si="17"/>
        <v>-11575515</v>
      </c>
      <c r="F1146" s="6">
        <v>-11575515</v>
      </c>
      <c r="G1146" s="6">
        <v>0</v>
      </c>
      <c r="H1146" s="7">
        <v>2359157</v>
      </c>
      <c r="I1146" s="6">
        <v>0</v>
      </c>
      <c r="J1146" s="6">
        <v>0</v>
      </c>
      <c r="K1146" s="8">
        <v>0</v>
      </c>
    </row>
    <row r="1147" spans="1:11" x14ac:dyDescent="0.25">
      <c r="A1147" s="3" t="s">
        <v>804</v>
      </c>
      <c r="B1147" s="4" t="s">
        <v>28</v>
      </c>
      <c r="C1147" s="5" t="s">
        <v>829</v>
      </c>
      <c r="D1147" s="6">
        <v>350000</v>
      </c>
      <c r="E1147" s="6">
        <f t="shared" si="17"/>
        <v>0</v>
      </c>
      <c r="F1147" s="6">
        <v>0</v>
      </c>
      <c r="G1147" s="6">
        <v>0</v>
      </c>
      <c r="H1147" s="7">
        <v>350000</v>
      </c>
      <c r="I1147" s="6">
        <v>0</v>
      </c>
      <c r="J1147" s="6">
        <v>0</v>
      </c>
      <c r="K1147" s="8">
        <v>0</v>
      </c>
    </row>
    <row r="1148" spans="1:11" x14ac:dyDescent="0.25">
      <c r="A1148" s="3" t="s">
        <v>804</v>
      </c>
      <c r="B1148" s="4" t="s">
        <v>34</v>
      </c>
      <c r="C1148" s="5" t="s">
        <v>35</v>
      </c>
      <c r="D1148" s="6">
        <v>827340205</v>
      </c>
      <c r="E1148" s="6">
        <f t="shared" si="17"/>
        <v>590680495</v>
      </c>
      <c r="F1148" s="6">
        <v>590680495</v>
      </c>
      <c r="G1148" s="6">
        <v>0</v>
      </c>
      <c r="H1148" s="7">
        <v>176117213</v>
      </c>
      <c r="I1148" s="6">
        <v>56117497</v>
      </c>
      <c r="J1148" s="6">
        <v>4425000</v>
      </c>
      <c r="K1148" s="8">
        <v>4945.8</v>
      </c>
    </row>
    <row r="1149" spans="1:11" x14ac:dyDescent="0.25">
      <c r="A1149" s="3" t="s">
        <v>804</v>
      </c>
      <c r="B1149" s="4" t="s">
        <v>34</v>
      </c>
      <c r="C1149" s="5" t="s">
        <v>368</v>
      </c>
      <c r="D1149" s="6">
        <v>389760</v>
      </c>
      <c r="E1149" s="6">
        <f t="shared" si="17"/>
        <v>389760</v>
      </c>
      <c r="F1149" s="6">
        <v>389760</v>
      </c>
      <c r="G1149" s="6">
        <v>0</v>
      </c>
      <c r="H1149" s="7">
        <v>0</v>
      </c>
      <c r="I1149" s="6">
        <v>0</v>
      </c>
      <c r="J1149" s="6">
        <v>0</v>
      </c>
      <c r="K1149" s="8">
        <v>0</v>
      </c>
    </row>
    <row r="1150" spans="1:11" x14ac:dyDescent="0.25">
      <c r="A1150" s="3" t="s">
        <v>804</v>
      </c>
      <c r="B1150" s="4" t="s">
        <v>34</v>
      </c>
      <c r="C1150" s="5" t="s">
        <v>830</v>
      </c>
      <c r="D1150" s="6">
        <v>-153377</v>
      </c>
      <c r="E1150" s="6">
        <f t="shared" si="17"/>
        <v>-153377</v>
      </c>
      <c r="F1150" s="6">
        <v>-153377</v>
      </c>
      <c r="G1150" s="6">
        <v>0</v>
      </c>
      <c r="H1150" s="7">
        <v>0</v>
      </c>
      <c r="I1150" s="6">
        <v>0</v>
      </c>
      <c r="J1150" s="6">
        <v>0</v>
      </c>
      <c r="K1150" s="8">
        <v>0</v>
      </c>
    </row>
    <row r="1151" spans="1:11" x14ac:dyDescent="0.25">
      <c r="A1151" s="3" t="s">
        <v>804</v>
      </c>
      <c r="B1151" s="4" t="s">
        <v>34</v>
      </c>
      <c r="C1151" s="5" t="s">
        <v>36</v>
      </c>
      <c r="D1151" s="6">
        <v>-8470053</v>
      </c>
      <c r="E1151" s="6">
        <f t="shared" si="17"/>
        <v>-7850176</v>
      </c>
      <c r="F1151" s="6">
        <v>-7850176</v>
      </c>
      <c r="G1151" s="6">
        <v>0</v>
      </c>
      <c r="H1151" s="7">
        <v>-619877</v>
      </c>
      <c r="I1151" s="6">
        <v>0</v>
      </c>
      <c r="J1151" s="6">
        <v>0</v>
      </c>
      <c r="K1151" s="8">
        <v>0</v>
      </c>
    </row>
    <row r="1152" spans="1:11" x14ac:dyDescent="0.25">
      <c r="A1152" s="3" t="s">
        <v>804</v>
      </c>
      <c r="B1152" s="4" t="s">
        <v>34</v>
      </c>
      <c r="C1152" s="5" t="s">
        <v>831</v>
      </c>
      <c r="D1152" s="6">
        <v>-2696865</v>
      </c>
      <c r="E1152" s="6">
        <f t="shared" si="17"/>
        <v>-2696865</v>
      </c>
      <c r="F1152" s="6">
        <v>-2696865</v>
      </c>
      <c r="G1152" s="6">
        <v>0</v>
      </c>
      <c r="H1152" s="7">
        <v>0</v>
      </c>
      <c r="I1152" s="6">
        <v>0</v>
      </c>
      <c r="J1152" s="6">
        <v>0</v>
      </c>
      <c r="K1152" s="8">
        <v>0</v>
      </c>
    </row>
    <row r="1153" spans="1:11" x14ac:dyDescent="0.25">
      <c r="A1153" s="3" t="s">
        <v>804</v>
      </c>
      <c r="B1153" s="4" t="s">
        <v>34</v>
      </c>
      <c r="C1153" s="5" t="s">
        <v>832</v>
      </c>
      <c r="D1153" s="6">
        <v>-2945619</v>
      </c>
      <c r="E1153" s="6">
        <f t="shared" si="17"/>
        <v>-2820389</v>
      </c>
      <c r="F1153" s="6">
        <v>-2820389</v>
      </c>
      <c r="G1153" s="6">
        <v>0</v>
      </c>
      <c r="H1153" s="7">
        <v>-125230</v>
      </c>
      <c r="I1153" s="6">
        <v>0</v>
      </c>
      <c r="J1153" s="6">
        <v>0</v>
      </c>
      <c r="K1153" s="8">
        <v>0</v>
      </c>
    </row>
    <row r="1154" spans="1:11" x14ac:dyDescent="0.25">
      <c r="A1154" s="3" t="s">
        <v>804</v>
      </c>
      <c r="B1154" s="4" t="s">
        <v>34</v>
      </c>
      <c r="C1154" s="5" t="s">
        <v>378</v>
      </c>
      <c r="D1154" s="6">
        <v>1000000</v>
      </c>
      <c r="E1154" s="6">
        <f t="shared" si="17"/>
        <v>0</v>
      </c>
      <c r="F1154" s="6">
        <v>0</v>
      </c>
      <c r="G1154" s="6">
        <v>0</v>
      </c>
      <c r="H1154" s="7">
        <v>1000000</v>
      </c>
      <c r="I1154" s="6">
        <v>0</v>
      </c>
      <c r="J1154" s="6">
        <v>0</v>
      </c>
      <c r="K1154" s="8">
        <v>0</v>
      </c>
    </row>
    <row r="1155" spans="1:11" x14ac:dyDescent="0.25">
      <c r="A1155" s="3" t="s">
        <v>804</v>
      </c>
      <c r="B1155" s="4" t="s">
        <v>3</v>
      </c>
      <c r="C1155" s="5" t="s">
        <v>41</v>
      </c>
      <c r="D1155" s="6">
        <v>850125537</v>
      </c>
      <c r="E1155" s="6">
        <f t="shared" ref="E1155:E1218" si="18">SUM(F1155:G1155)</f>
        <v>622293390</v>
      </c>
      <c r="F1155" s="6">
        <v>622293390</v>
      </c>
      <c r="G1155" s="6">
        <v>0</v>
      </c>
      <c r="H1155" s="7">
        <v>169865434</v>
      </c>
      <c r="I1155" s="6">
        <v>53541713</v>
      </c>
      <c r="J1155" s="6">
        <v>4425000</v>
      </c>
      <c r="K1155" s="8">
        <v>4996.1000000000004</v>
      </c>
    </row>
    <row r="1156" spans="1:11" x14ac:dyDescent="0.25">
      <c r="A1156" s="3" t="s">
        <v>804</v>
      </c>
      <c r="B1156" s="4" t="s">
        <v>3</v>
      </c>
      <c r="C1156" s="5" t="s">
        <v>113</v>
      </c>
      <c r="D1156" s="6">
        <v>157760</v>
      </c>
      <c r="E1156" s="6">
        <f t="shared" si="18"/>
        <v>157760</v>
      </c>
      <c r="F1156" s="6">
        <v>157760</v>
      </c>
      <c r="G1156" s="6">
        <v>0</v>
      </c>
      <c r="H1156" s="7">
        <v>0</v>
      </c>
      <c r="I1156" s="6">
        <v>0</v>
      </c>
      <c r="J1156" s="6">
        <v>0</v>
      </c>
      <c r="K1156" s="8">
        <v>1.8</v>
      </c>
    </row>
    <row r="1157" spans="1:11" x14ac:dyDescent="0.25">
      <c r="A1157" s="3" t="s">
        <v>804</v>
      </c>
      <c r="B1157" s="4" t="s">
        <v>3</v>
      </c>
      <c r="C1157" s="5" t="s">
        <v>833</v>
      </c>
      <c r="D1157" s="6">
        <v>15756</v>
      </c>
      <c r="E1157" s="6">
        <f t="shared" si="18"/>
        <v>15756</v>
      </c>
      <c r="F1157" s="6">
        <v>15756</v>
      </c>
      <c r="G1157" s="6">
        <v>0</v>
      </c>
      <c r="H1157" s="7">
        <v>0</v>
      </c>
      <c r="I1157" s="6">
        <v>0</v>
      </c>
      <c r="J1157" s="6">
        <v>0</v>
      </c>
      <c r="K1157" s="8">
        <v>0.2</v>
      </c>
    </row>
    <row r="1158" spans="1:11" x14ac:dyDescent="0.25">
      <c r="A1158" s="3" t="s">
        <v>804</v>
      </c>
      <c r="B1158" s="4" t="s">
        <v>3</v>
      </c>
      <c r="C1158" s="5" t="s">
        <v>755</v>
      </c>
      <c r="D1158" s="6">
        <v>3750000</v>
      </c>
      <c r="E1158" s="6">
        <f t="shared" si="18"/>
        <v>0</v>
      </c>
      <c r="F1158" s="6">
        <v>0</v>
      </c>
      <c r="G1158" s="6">
        <v>0</v>
      </c>
      <c r="H1158" s="7">
        <v>3750000</v>
      </c>
      <c r="I1158" s="6">
        <v>0</v>
      </c>
      <c r="J1158" s="6">
        <v>0</v>
      </c>
      <c r="K1158" s="8">
        <v>0</v>
      </c>
    </row>
    <row r="1159" spans="1:11" x14ac:dyDescent="0.25">
      <c r="A1159" s="3" t="s">
        <v>804</v>
      </c>
      <c r="B1159" s="4" t="s">
        <v>3</v>
      </c>
      <c r="C1159" s="5" t="s">
        <v>834</v>
      </c>
      <c r="D1159" s="6">
        <v>1894</v>
      </c>
      <c r="E1159" s="6">
        <f t="shared" si="18"/>
        <v>1894</v>
      </c>
      <c r="F1159" s="6">
        <v>1894</v>
      </c>
      <c r="G1159" s="6">
        <v>0</v>
      </c>
      <c r="H1159" s="7">
        <v>0</v>
      </c>
      <c r="I1159" s="6">
        <v>0</v>
      </c>
      <c r="J1159" s="6">
        <v>0</v>
      </c>
      <c r="K1159" s="8">
        <v>0</v>
      </c>
    </row>
    <row r="1160" spans="1:11" x14ac:dyDescent="0.25">
      <c r="A1160" s="3" t="s">
        <v>804</v>
      </c>
      <c r="B1160" s="4" t="s">
        <v>3</v>
      </c>
      <c r="C1160" s="5" t="s">
        <v>758</v>
      </c>
      <c r="D1160" s="6">
        <v>52392</v>
      </c>
      <c r="E1160" s="6">
        <f t="shared" si="18"/>
        <v>52392</v>
      </c>
      <c r="F1160" s="6">
        <v>52392</v>
      </c>
      <c r="G1160" s="6">
        <v>0</v>
      </c>
      <c r="H1160" s="7">
        <v>0</v>
      </c>
      <c r="I1160" s="6">
        <v>0</v>
      </c>
      <c r="J1160" s="6">
        <v>0</v>
      </c>
      <c r="K1160" s="8">
        <v>0.5</v>
      </c>
    </row>
    <row r="1161" spans="1:11" x14ac:dyDescent="0.25">
      <c r="A1161" s="3" t="s">
        <v>804</v>
      </c>
      <c r="B1161" s="4" t="s">
        <v>3</v>
      </c>
      <c r="C1161" s="5" t="s">
        <v>835</v>
      </c>
      <c r="D1161" s="6">
        <v>723564</v>
      </c>
      <c r="E1161" s="6">
        <f t="shared" si="18"/>
        <v>723564</v>
      </c>
      <c r="F1161" s="6">
        <v>723564</v>
      </c>
      <c r="G1161" s="6">
        <v>0</v>
      </c>
      <c r="H1161" s="7">
        <v>0</v>
      </c>
      <c r="I1161" s="6">
        <v>0</v>
      </c>
      <c r="J1161" s="6">
        <v>0</v>
      </c>
      <c r="K1161" s="8">
        <v>0.9</v>
      </c>
    </row>
    <row r="1162" spans="1:11" x14ac:dyDescent="0.25">
      <c r="A1162" s="3" t="s">
        <v>804</v>
      </c>
      <c r="B1162" s="4" t="s">
        <v>3</v>
      </c>
      <c r="C1162" s="5" t="s">
        <v>836</v>
      </c>
      <c r="D1162" s="6">
        <v>300605</v>
      </c>
      <c r="E1162" s="6">
        <f t="shared" si="18"/>
        <v>300605</v>
      </c>
      <c r="F1162" s="6">
        <v>300605</v>
      </c>
      <c r="G1162" s="6">
        <v>0</v>
      </c>
      <c r="H1162" s="7">
        <v>0</v>
      </c>
      <c r="I1162" s="6">
        <v>0</v>
      </c>
      <c r="J1162" s="6">
        <v>0</v>
      </c>
      <c r="K1162" s="8">
        <v>2</v>
      </c>
    </row>
    <row r="1163" spans="1:11" x14ac:dyDescent="0.25">
      <c r="A1163" s="3" t="s">
        <v>804</v>
      </c>
      <c r="B1163" s="4" t="s">
        <v>3</v>
      </c>
      <c r="C1163" s="5" t="s">
        <v>837</v>
      </c>
      <c r="D1163" s="6">
        <v>86680</v>
      </c>
      <c r="E1163" s="6">
        <f t="shared" si="18"/>
        <v>86680</v>
      </c>
      <c r="F1163" s="6">
        <v>86680</v>
      </c>
      <c r="G1163" s="6">
        <v>0</v>
      </c>
      <c r="H1163" s="7">
        <v>0</v>
      </c>
      <c r="I1163" s="6">
        <v>0</v>
      </c>
      <c r="J1163" s="6">
        <v>0</v>
      </c>
      <c r="K1163" s="8">
        <v>0.9</v>
      </c>
    </row>
    <row r="1164" spans="1:11" x14ac:dyDescent="0.25">
      <c r="A1164" s="3" t="s">
        <v>804</v>
      </c>
      <c r="B1164" s="4" t="s">
        <v>3</v>
      </c>
      <c r="C1164" s="5" t="s">
        <v>838</v>
      </c>
      <c r="D1164" s="6">
        <v>101050</v>
      </c>
      <c r="E1164" s="6">
        <f t="shared" si="18"/>
        <v>101050</v>
      </c>
      <c r="F1164" s="6">
        <v>101050</v>
      </c>
      <c r="G1164" s="6">
        <v>0</v>
      </c>
      <c r="H1164" s="7">
        <v>0</v>
      </c>
      <c r="I1164" s="6">
        <v>0</v>
      </c>
      <c r="J1164" s="6">
        <v>0</v>
      </c>
      <c r="K1164" s="8">
        <v>0.5</v>
      </c>
    </row>
    <row r="1165" spans="1:11" x14ac:dyDescent="0.25">
      <c r="A1165" s="3" t="s">
        <v>804</v>
      </c>
      <c r="B1165" s="4" t="s">
        <v>3</v>
      </c>
      <c r="C1165" s="5" t="s">
        <v>839</v>
      </c>
      <c r="D1165" s="6">
        <v>479952</v>
      </c>
      <c r="E1165" s="6">
        <f t="shared" si="18"/>
        <v>385320</v>
      </c>
      <c r="F1165" s="6">
        <v>385320</v>
      </c>
      <c r="G1165" s="6">
        <v>0</v>
      </c>
      <c r="H1165" s="7">
        <v>94632</v>
      </c>
      <c r="I1165" s="6">
        <v>0</v>
      </c>
      <c r="J1165" s="6">
        <v>0</v>
      </c>
      <c r="K1165" s="8">
        <v>3.2</v>
      </c>
    </row>
    <row r="1166" spans="1:11" x14ac:dyDescent="0.25">
      <c r="A1166" s="3" t="s">
        <v>804</v>
      </c>
      <c r="B1166" s="4" t="s">
        <v>3</v>
      </c>
      <c r="C1166" s="5" t="s">
        <v>840</v>
      </c>
      <c r="D1166" s="6">
        <v>90600</v>
      </c>
      <c r="E1166" s="6">
        <f t="shared" si="18"/>
        <v>90600</v>
      </c>
      <c r="F1166" s="6">
        <v>90600</v>
      </c>
      <c r="G1166" s="6">
        <v>0</v>
      </c>
      <c r="H1166" s="7">
        <v>0</v>
      </c>
      <c r="I1166" s="6">
        <v>0</v>
      </c>
      <c r="J1166" s="6">
        <v>0</v>
      </c>
      <c r="K1166" s="8">
        <v>0.9</v>
      </c>
    </row>
    <row r="1167" spans="1:11" x14ac:dyDescent="0.25">
      <c r="A1167" s="3" t="s">
        <v>804</v>
      </c>
      <c r="B1167" s="4" t="s">
        <v>3</v>
      </c>
      <c r="C1167" s="5" t="s">
        <v>841</v>
      </c>
      <c r="D1167" s="6">
        <v>1500000</v>
      </c>
      <c r="E1167" s="6">
        <f t="shared" si="18"/>
        <v>0</v>
      </c>
      <c r="F1167" s="6">
        <v>0</v>
      </c>
      <c r="G1167" s="6">
        <v>0</v>
      </c>
      <c r="H1167" s="7">
        <v>1500000</v>
      </c>
      <c r="I1167" s="6">
        <v>0</v>
      </c>
      <c r="J1167" s="6">
        <v>0</v>
      </c>
      <c r="K1167" s="8">
        <v>0</v>
      </c>
    </row>
    <row r="1168" spans="1:11" x14ac:dyDescent="0.25">
      <c r="A1168" s="3" t="s">
        <v>804</v>
      </c>
      <c r="B1168" s="4" t="s">
        <v>3</v>
      </c>
      <c r="C1168" s="5" t="s">
        <v>842</v>
      </c>
      <c r="D1168" s="6">
        <v>5540408</v>
      </c>
      <c r="E1168" s="6">
        <f t="shared" si="18"/>
        <v>-3748761</v>
      </c>
      <c r="F1168" s="6">
        <v>-3748761</v>
      </c>
      <c r="G1168" s="6">
        <v>0</v>
      </c>
      <c r="H1168" s="7">
        <v>9131817</v>
      </c>
      <c r="I1168" s="6">
        <v>157352</v>
      </c>
      <c r="J1168" s="6">
        <v>0</v>
      </c>
      <c r="K1168" s="8">
        <v>2.9</v>
      </c>
    </row>
    <row r="1169" spans="1:11" x14ac:dyDescent="0.25">
      <c r="A1169" s="3" t="s">
        <v>804</v>
      </c>
      <c r="B1169" s="4" t="s">
        <v>3</v>
      </c>
      <c r="C1169" s="5" t="s">
        <v>843</v>
      </c>
      <c r="D1169" s="6">
        <v>124800</v>
      </c>
      <c r="E1169" s="6">
        <f t="shared" si="18"/>
        <v>124800</v>
      </c>
      <c r="F1169" s="6">
        <v>124800</v>
      </c>
      <c r="G1169" s="6">
        <v>0</v>
      </c>
      <c r="H1169" s="7">
        <v>0</v>
      </c>
      <c r="I1169" s="6">
        <v>0</v>
      </c>
      <c r="J1169" s="6">
        <v>0</v>
      </c>
      <c r="K1169" s="8">
        <v>0</v>
      </c>
    </row>
    <row r="1170" spans="1:11" x14ac:dyDescent="0.25">
      <c r="A1170" s="3" t="s">
        <v>804</v>
      </c>
      <c r="B1170" s="4" t="s">
        <v>7</v>
      </c>
      <c r="C1170" s="5" t="s">
        <v>8</v>
      </c>
      <c r="D1170" s="6">
        <v>908505850</v>
      </c>
      <c r="E1170" s="6">
        <f t="shared" si="18"/>
        <v>666964299</v>
      </c>
      <c r="F1170" s="6">
        <v>666964299</v>
      </c>
      <c r="G1170" s="6">
        <v>0</v>
      </c>
      <c r="H1170" s="7">
        <v>178901295</v>
      </c>
      <c r="I1170" s="6">
        <v>58215256</v>
      </c>
      <c r="J1170" s="6">
        <v>4425000</v>
      </c>
      <c r="K1170" s="8">
        <v>5162.3999999999996</v>
      </c>
    </row>
    <row r="1171" spans="1:11" x14ac:dyDescent="0.25">
      <c r="A1171" s="3" t="s">
        <v>804</v>
      </c>
      <c r="B1171" s="4" t="s">
        <v>7</v>
      </c>
      <c r="C1171" s="5" t="s">
        <v>844</v>
      </c>
      <c r="D1171" s="6">
        <v>74713</v>
      </c>
      <c r="E1171" s="6">
        <f t="shared" si="18"/>
        <v>74713</v>
      </c>
      <c r="F1171" s="6">
        <v>74713</v>
      </c>
      <c r="G1171" s="6">
        <v>0</v>
      </c>
      <c r="H1171" s="7">
        <v>0</v>
      </c>
      <c r="I1171" s="6">
        <v>0</v>
      </c>
      <c r="J1171" s="6">
        <v>0</v>
      </c>
      <c r="K1171" s="8">
        <v>1</v>
      </c>
    </row>
    <row r="1172" spans="1:11" x14ac:dyDescent="0.25">
      <c r="A1172" s="3" t="s">
        <v>804</v>
      </c>
      <c r="B1172" s="4" t="s">
        <v>7</v>
      </c>
      <c r="C1172" s="5" t="s">
        <v>845</v>
      </c>
      <c r="D1172" s="6">
        <v>129359</v>
      </c>
      <c r="E1172" s="6">
        <f t="shared" si="18"/>
        <v>0</v>
      </c>
      <c r="F1172" s="6">
        <v>0</v>
      </c>
      <c r="G1172" s="6">
        <v>0</v>
      </c>
      <c r="H1172" s="7">
        <v>129359</v>
      </c>
      <c r="I1172" s="6">
        <v>0</v>
      </c>
      <c r="J1172" s="6">
        <v>0</v>
      </c>
      <c r="K1172" s="8">
        <v>1.6</v>
      </c>
    </row>
    <row r="1173" spans="1:11" x14ac:dyDescent="0.25">
      <c r="A1173" s="3" t="s">
        <v>804</v>
      </c>
      <c r="B1173" s="4" t="s">
        <v>7</v>
      </c>
      <c r="C1173" s="5" t="s">
        <v>405</v>
      </c>
      <c r="D1173" s="6">
        <v>517292</v>
      </c>
      <c r="E1173" s="6">
        <f t="shared" si="18"/>
        <v>0</v>
      </c>
      <c r="F1173" s="6">
        <v>0</v>
      </c>
      <c r="G1173" s="6">
        <v>0</v>
      </c>
      <c r="H1173" s="7">
        <v>517292</v>
      </c>
      <c r="I1173" s="6">
        <v>0</v>
      </c>
      <c r="J1173" s="6">
        <v>0</v>
      </c>
      <c r="K1173" s="8">
        <v>1.3</v>
      </c>
    </row>
    <row r="1174" spans="1:11" x14ac:dyDescent="0.25">
      <c r="A1174" s="3" t="s">
        <v>804</v>
      </c>
      <c r="B1174" s="4" t="s">
        <v>7</v>
      </c>
      <c r="C1174" s="5" t="s">
        <v>846</v>
      </c>
      <c r="D1174" s="6">
        <v>725145</v>
      </c>
      <c r="E1174" s="6">
        <f t="shared" si="18"/>
        <v>725145</v>
      </c>
      <c r="F1174" s="6">
        <v>725145</v>
      </c>
      <c r="G1174" s="6">
        <v>0</v>
      </c>
      <c r="H1174" s="7">
        <v>0</v>
      </c>
      <c r="I1174" s="6">
        <v>0</v>
      </c>
      <c r="J1174" s="6">
        <v>0</v>
      </c>
      <c r="K1174" s="8">
        <v>0.8</v>
      </c>
    </row>
    <row r="1175" spans="1:11" x14ac:dyDescent="0.25">
      <c r="A1175" s="3" t="s">
        <v>804</v>
      </c>
      <c r="B1175" s="4" t="s">
        <v>7</v>
      </c>
      <c r="C1175" s="5" t="s">
        <v>118</v>
      </c>
      <c r="D1175" s="6">
        <v>4000000</v>
      </c>
      <c r="E1175" s="6">
        <f t="shared" si="18"/>
        <v>0</v>
      </c>
      <c r="F1175" s="6">
        <v>0</v>
      </c>
      <c r="G1175" s="6">
        <v>0</v>
      </c>
      <c r="H1175" s="7">
        <v>4000000</v>
      </c>
      <c r="I1175" s="6">
        <v>0</v>
      </c>
      <c r="J1175" s="6">
        <v>0</v>
      </c>
      <c r="K1175" s="8">
        <v>0</v>
      </c>
    </row>
    <row r="1176" spans="1:11" x14ac:dyDescent="0.25">
      <c r="A1176" s="3" t="s">
        <v>804</v>
      </c>
      <c r="B1176" s="4" t="s">
        <v>7</v>
      </c>
      <c r="C1176" s="5" t="s">
        <v>847</v>
      </c>
      <c r="D1176" s="6">
        <v>1143438</v>
      </c>
      <c r="E1176" s="6">
        <f t="shared" si="18"/>
        <v>1143438</v>
      </c>
      <c r="F1176" s="6">
        <v>1143438</v>
      </c>
      <c r="G1176" s="6">
        <v>0</v>
      </c>
      <c r="H1176" s="7">
        <v>0</v>
      </c>
      <c r="I1176" s="6">
        <v>0</v>
      </c>
      <c r="J1176" s="6">
        <v>0</v>
      </c>
      <c r="K1176" s="8">
        <v>4</v>
      </c>
    </row>
    <row r="1177" spans="1:11" x14ac:dyDescent="0.25">
      <c r="A1177" s="3" t="s">
        <v>804</v>
      </c>
      <c r="B1177" s="4" t="s">
        <v>7</v>
      </c>
      <c r="C1177" s="5" t="s">
        <v>848</v>
      </c>
      <c r="D1177" s="6">
        <v>100000</v>
      </c>
      <c r="E1177" s="6">
        <f t="shared" si="18"/>
        <v>100000</v>
      </c>
      <c r="F1177" s="6">
        <v>100000</v>
      </c>
      <c r="G1177" s="6">
        <v>0</v>
      </c>
      <c r="H1177" s="7">
        <v>0</v>
      </c>
      <c r="I1177" s="6">
        <v>0</v>
      </c>
      <c r="J1177" s="6">
        <v>0</v>
      </c>
      <c r="K1177" s="8">
        <v>0</v>
      </c>
    </row>
    <row r="1178" spans="1:11" x14ac:dyDescent="0.25">
      <c r="A1178" s="3" t="s">
        <v>804</v>
      </c>
      <c r="B1178" s="4" t="s">
        <v>7</v>
      </c>
      <c r="C1178" s="5" t="s">
        <v>51</v>
      </c>
      <c r="D1178" s="6">
        <v>-666235</v>
      </c>
      <c r="E1178" s="6">
        <f t="shared" si="18"/>
        <v>-649219</v>
      </c>
      <c r="F1178" s="6">
        <v>-649219</v>
      </c>
      <c r="G1178" s="6">
        <v>0</v>
      </c>
      <c r="H1178" s="7">
        <v>-15872</v>
      </c>
      <c r="I1178" s="6">
        <v>-1144</v>
      </c>
      <c r="J1178" s="6">
        <v>0</v>
      </c>
      <c r="K1178" s="8">
        <v>0</v>
      </c>
    </row>
    <row r="1179" spans="1:11" x14ac:dyDescent="0.25">
      <c r="A1179" s="3" t="s">
        <v>804</v>
      </c>
      <c r="B1179" s="4" t="s">
        <v>7</v>
      </c>
      <c r="C1179" s="5" t="s">
        <v>849</v>
      </c>
      <c r="D1179" s="6">
        <v>97500</v>
      </c>
      <c r="E1179" s="6">
        <f t="shared" si="18"/>
        <v>97500</v>
      </c>
      <c r="F1179" s="6">
        <v>97500</v>
      </c>
      <c r="G1179" s="6">
        <v>0</v>
      </c>
      <c r="H1179" s="7">
        <v>0</v>
      </c>
      <c r="I1179" s="6">
        <v>0</v>
      </c>
      <c r="J1179" s="6">
        <v>0</v>
      </c>
      <c r="K1179" s="8">
        <v>0</v>
      </c>
    </row>
    <row r="1180" spans="1:11" x14ac:dyDescent="0.25">
      <c r="A1180" s="3" t="s">
        <v>804</v>
      </c>
      <c r="B1180" s="4" t="s">
        <v>7</v>
      </c>
      <c r="C1180" s="5" t="s">
        <v>773</v>
      </c>
      <c r="D1180" s="6">
        <v>86700</v>
      </c>
      <c r="E1180" s="6">
        <f t="shared" si="18"/>
        <v>86700</v>
      </c>
      <c r="F1180" s="6">
        <v>86700</v>
      </c>
      <c r="G1180" s="6">
        <v>0</v>
      </c>
      <c r="H1180" s="7">
        <v>0</v>
      </c>
      <c r="I1180" s="6">
        <v>0</v>
      </c>
      <c r="J1180" s="6">
        <v>0</v>
      </c>
      <c r="K1180" s="8">
        <v>0</v>
      </c>
    </row>
    <row r="1181" spans="1:11" x14ac:dyDescent="0.25">
      <c r="A1181" s="3" t="s">
        <v>804</v>
      </c>
      <c r="B1181" s="4" t="s">
        <v>7</v>
      </c>
      <c r="C1181" s="5" t="s">
        <v>850</v>
      </c>
      <c r="D1181" s="6">
        <v>53390</v>
      </c>
      <c r="E1181" s="6">
        <f t="shared" si="18"/>
        <v>53390</v>
      </c>
      <c r="F1181" s="6">
        <v>53390</v>
      </c>
      <c r="G1181" s="6">
        <v>0</v>
      </c>
      <c r="H1181" s="7">
        <v>0</v>
      </c>
      <c r="I1181" s="6">
        <v>0</v>
      </c>
      <c r="J1181" s="6">
        <v>0</v>
      </c>
      <c r="K1181" s="8">
        <v>0.7</v>
      </c>
    </row>
    <row r="1182" spans="1:11" x14ac:dyDescent="0.25">
      <c r="A1182" s="3" t="s">
        <v>804</v>
      </c>
      <c r="B1182" s="4" t="s">
        <v>7</v>
      </c>
      <c r="C1182" s="5" t="s">
        <v>566</v>
      </c>
      <c r="D1182" s="6">
        <v>869288</v>
      </c>
      <c r="E1182" s="6">
        <f t="shared" si="18"/>
        <v>138362</v>
      </c>
      <c r="F1182" s="6">
        <v>138362</v>
      </c>
      <c r="G1182" s="6">
        <v>0</v>
      </c>
      <c r="H1182" s="7">
        <v>730926</v>
      </c>
      <c r="I1182" s="6">
        <v>0</v>
      </c>
      <c r="J1182" s="6">
        <v>0</v>
      </c>
      <c r="K1182" s="8">
        <v>1.6</v>
      </c>
    </row>
    <row r="1183" spans="1:11" x14ac:dyDescent="0.25">
      <c r="A1183" s="3" t="s">
        <v>804</v>
      </c>
      <c r="B1183" s="4" t="s">
        <v>7</v>
      </c>
      <c r="C1183" s="5" t="s">
        <v>851</v>
      </c>
      <c r="D1183" s="6">
        <v>99500</v>
      </c>
      <c r="E1183" s="6">
        <f t="shared" si="18"/>
        <v>99500</v>
      </c>
      <c r="F1183" s="6">
        <v>99500</v>
      </c>
      <c r="G1183" s="6">
        <v>0</v>
      </c>
      <c r="H1183" s="7">
        <v>0</v>
      </c>
      <c r="I1183" s="6">
        <v>0</v>
      </c>
      <c r="J1183" s="6">
        <v>0</v>
      </c>
      <c r="K1183" s="8">
        <v>0</v>
      </c>
    </row>
    <row r="1184" spans="1:11" x14ac:dyDescent="0.25">
      <c r="A1184" s="3" t="s">
        <v>804</v>
      </c>
      <c r="B1184" s="4" t="s">
        <v>7</v>
      </c>
      <c r="C1184" s="5" t="s">
        <v>852</v>
      </c>
      <c r="D1184" s="6">
        <v>1992454</v>
      </c>
      <c r="E1184" s="6">
        <f t="shared" si="18"/>
        <v>932706</v>
      </c>
      <c r="F1184" s="6">
        <v>932706</v>
      </c>
      <c r="G1184" s="6">
        <v>0</v>
      </c>
      <c r="H1184" s="7">
        <v>1059748</v>
      </c>
      <c r="I1184" s="6">
        <v>0</v>
      </c>
      <c r="J1184" s="6">
        <v>0</v>
      </c>
      <c r="K1184" s="8">
        <v>2.2999999999999998</v>
      </c>
    </row>
    <row r="1185" spans="1:11" x14ac:dyDescent="0.25">
      <c r="A1185" s="3" t="s">
        <v>804</v>
      </c>
      <c r="B1185" s="4" t="s">
        <v>7</v>
      </c>
      <c r="C1185" s="5" t="s">
        <v>10</v>
      </c>
      <c r="D1185" s="6">
        <v>290391</v>
      </c>
      <c r="E1185" s="6">
        <f t="shared" si="18"/>
        <v>909163</v>
      </c>
      <c r="F1185" s="6">
        <v>909163</v>
      </c>
      <c r="G1185" s="6">
        <v>0</v>
      </c>
      <c r="H1185" s="7">
        <v>0</v>
      </c>
      <c r="I1185" s="6">
        <v>-618772</v>
      </c>
      <c r="J1185" s="6">
        <v>0</v>
      </c>
      <c r="K1185" s="8">
        <v>2.2000000000000002</v>
      </c>
    </row>
    <row r="1186" spans="1:11" x14ac:dyDescent="0.25">
      <c r="A1186" s="3" t="s">
        <v>804</v>
      </c>
      <c r="B1186" s="4" t="s">
        <v>9</v>
      </c>
      <c r="C1186" s="5" t="s">
        <v>10</v>
      </c>
      <c r="D1186" s="6">
        <v>1004627098</v>
      </c>
      <c r="E1186" s="6">
        <f t="shared" si="18"/>
        <v>751131421</v>
      </c>
      <c r="F1186" s="6">
        <v>751131421</v>
      </c>
      <c r="G1186" s="6">
        <v>0</v>
      </c>
      <c r="H1186" s="7">
        <v>191907789</v>
      </c>
      <c r="I1186" s="6">
        <v>57162888</v>
      </c>
      <c r="J1186" s="6">
        <v>4425000</v>
      </c>
      <c r="K1186" s="8">
        <v>5322.6</v>
      </c>
    </row>
    <row r="1187" spans="1:11" x14ac:dyDescent="0.25">
      <c r="A1187" s="3" t="s">
        <v>804</v>
      </c>
      <c r="B1187" s="4" t="s">
        <v>9</v>
      </c>
      <c r="C1187" s="5" t="s">
        <v>122</v>
      </c>
      <c r="D1187" s="6">
        <v>7425</v>
      </c>
      <c r="E1187" s="6">
        <f t="shared" si="18"/>
        <v>7425</v>
      </c>
      <c r="F1187" s="6">
        <v>7425</v>
      </c>
      <c r="G1187" s="6">
        <v>0</v>
      </c>
      <c r="H1187" s="7">
        <v>0</v>
      </c>
      <c r="I1187" s="6">
        <v>0</v>
      </c>
      <c r="J1187" s="6">
        <v>0</v>
      </c>
      <c r="K1187" s="8">
        <v>0.1</v>
      </c>
    </row>
    <row r="1188" spans="1:11" x14ac:dyDescent="0.25">
      <c r="A1188" s="3" t="s">
        <v>804</v>
      </c>
      <c r="B1188" s="4" t="s">
        <v>9</v>
      </c>
      <c r="C1188" s="5" t="s">
        <v>853</v>
      </c>
      <c r="D1188" s="6">
        <v>170601</v>
      </c>
      <c r="E1188" s="6">
        <f t="shared" si="18"/>
        <v>170601</v>
      </c>
      <c r="F1188" s="6">
        <v>170601</v>
      </c>
      <c r="G1188" s="6">
        <v>0</v>
      </c>
      <c r="H1188" s="7">
        <v>0</v>
      </c>
      <c r="I1188" s="6">
        <v>0</v>
      </c>
      <c r="J1188" s="6">
        <v>0</v>
      </c>
      <c r="K1188" s="8">
        <v>0</v>
      </c>
    </row>
    <row r="1189" spans="1:11" x14ac:dyDescent="0.25">
      <c r="A1189" s="3" t="s">
        <v>804</v>
      </c>
      <c r="B1189" s="4" t="s">
        <v>9</v>
      </c>
      <c r="C1189" s="5" t="s">
        <v>854</v>
      </c>
      <c r="D1189" s="6">
        <v>387449</v>
      </c>
      <c r="E1189" s="6">
        <f t="shared" si="18"/>
        <v>387449</v>
      </c>
      <c r="F1189" s="6">
        <v>387449</v>
      </c>
      <c r="G1189" s="6">
        <v>0</v>
      </c>
      <c r="H1189" s="7">
        <v>0</v>
      </c>
      <c r="I1189" s="6">
        <v>0</v>
      </c>
      <c r="J1189" s="6">
        <v>0</v>
      </c>
      <c r="K1189" s="8">
        <v>5.6</v>
      </c>
    </row>
    <row r="1190" spans="1:11" x14ac:dyDescent="0.25">
      <c r="A1190" s="3" t="s">
        <v>804</v>
      </c>
      <c r="B1190" s="4" t="s">
        <v>9</v>
      </c>
      <c r="C1190" s="5" t="s">
        <v>855</v>
      </c>
      <c r="D1190" s="6">
        <v>-93558</v>
      </c>
      <c r="E1190" s="6">
        <f t="shared" si="18"/>
        <v>-93558</v>
      </c>
      <c r="F1190" s="6">
        <v>-93558</v>
      </c>
      <c r="G1190" s="6">
        <v>0</v>
      </c>
      <c r="H1190" s="7">
        <v>0</v>
      </c>
      <c r="I1190" s="6">
        <v>0</v>
      </c>
      <c r="J1190" s="6">
        <v>0</v>
      </c>
      <c r="K1190" s="8">
        <v>-1.4</v>
      </c>
    </row>
    <row r="1191" spans="1:11" x14ac:dyDescent="0.25">
      <c r="A1191" s="3" t="s">
        <v>804</v>
      </c>
      <c r="B1191" s="4" t="s">
        <v>9</v>
      </c>
      <c r="C1191" s="5" t="s">
        <v>856</v>
      </c>
      <c r="D1191" s="6">
        <v>140462</v>
      </c>
      <c r="E1191" s="6">
        <f t="shared" si="18"/>
        <v>140462</v>
      </c>
      <c r="F1191" s="6">
        <v>140462</v>
      </c>
      <c r="G1191" s="6">
        <v>0</v>
      </c>
      <c r="H1191" s="7">
        <v>0</v>
      </c>
      <c r="I1191" s="6">
        <v>0</v>
      </c>
      <c r="J1191" s="6">
        <v>0</v>
      </c>
      <c r="K1191" s="8">
        <v>1.1000000000000001</v>
      </c>
    </row>
    <row r="1192" spans="1:11" x14ac:dyDescent="0.25">
      <c r="A1192" s="3" t="s">
        <v>804</v>
      </c>
      <c r="B1192" s="4" t="s">
        <v>9</v>
      </c>
      <c r="C1192" s="5" t="s">
        <v>124</v>
      </c>
      <c r="D1192" s="6">
        <v>146894</v>
      </c>
      <c r="E1192" s="6">
        <f t="shared" si="18"/>
        <v>146894</v>
      </c>
      <c r="F1192" s="6">
        <v>146894</v>
      </c>
      <c r="G1192" s="6">
        <v>0</v>
      </c>
      <c r="H1192" s="7">
        <v>0</v>
      </c>
      <c r="I1192" s="6">
        <v>0</v>
      </c>
      <c r="J1192" s="6">
        <v>0</v>
      </c>
      <c r="K1192" s="8">
        <v>2.5</v>
      </c>
    </row>
    <row r="1193" spans="1:11" x14ac:dyDescent="0.25">
      <c r="A1193" s="3" t="s">
        <v>804</v>
      </c>
      <c r="B1193" s="4" t="s">
        <v>9</v>
      </c>
      <c r="C1193" s="5" t="s">
        <v>857</v>
      </c>
      <c r="D1193" s="6">
        <v>508289</v>
      </c>
      <c r="E1193" s="6">
        <f t="shared" si="18"/>
        <v>508289</v>
      </c>
      <c r="F1193" s="6">
        <v>508289</v>
      </c>
      <c r="G1193" s="6">
        <v>0</v>
      </c>
      <c r="H1193" s="7">
        <v>0</v>
      </c>
      <c r="I1193" s="6">
        <v>0</v>
      </c>
      <c r="J1193" s="6">
        <v>0</v>
      </c>
      <c r="K1193" s="8">
        <v>2</v>
      </c>
    </row>
    <row r="1194" spans="1:11" x14ac:dyDescent="0.25">
      <c r="A1194" s="3" t="s">
        <v>804</v>
      </c>
      <c r="B1194" s="4" t="s">
        <v>9</v>
      </c>
      <c r="C1194" s="5" t="s">
        <v>858</v>
      </c>
      <c r="D1194" s="6">
        <v>2478982</v>
      </c>
      <c r="E1194" s="6">
        <f t="shared" si="18"/>
        <v>2478982</v>
      </c>
      <c r="F1194" s="6">
        <v>2478982</v>
      </c>
      <c r="G1194" s="6">
        <v>0</v>
      </c>
      <c r="H1194" s="7">
        <v>0</v>
      </c>
      <c r="I1194" s="6">
        <v>0</v>
      </c>
      <c r="J1194" s="6">
        <v>0</v>
      </c>
      <c r="K1194" s="8">
        <v>21.7</v>
      </c>
    </row>
    <row r="1195" spans="1:11" x14ac:dyDescent="0.25">
      <c r="A1195" s="3" t="s">
        <v>804</v>
      </c>
      <c r="B1195" s="4" t="s">
        <v>9</v>
      </c>
      <c r="C1195" s="5" t="s">
        <v>859</v>
      </c>
      <c r="D1195" s="6">
        <v>668600</v>
      </c>
      <c r="E1195" s="6">
        <f t="shared" si="18"/>
        <v>668600</v>
      </c>
      <c r="F1195" s="6">
        <v>668600</v>
      </c>
      <c r="G1195" s="6">
        <v>0</v>
      </c>
      <c r="H1195" s="7">
        <v>0</v>
      </c>
      <c r="I1195" s="6">
        <v>0</v>
      </c>
      <c r="J1195" s="6">
        <v>0</v>
      </c>
      <c r="K1195" s="8">
        <v>0</v>
      </c>
    </row>
    <row r="1196" spans="1:11" x14ac:dyDescent="0.25">
      <c r="A1196" s="3" t="s">
        <v>804</v>
      </c>
      <c r="B1196" s="4" t="s">
        <v>9</v>
      </c>
      <c r="C1196" s="5" t="s">
        <v>860</v>
      </c>
      <c r="D1196" s="6">
        <v>120000</v>
      </c>
      <c r="E1196" s="6">
        <f t="shared" si="18"/>
        <v>120000</v>
      </c>
      <c r="F1196" s="6">
        <v>120000</v>
      </c>
      <c r="G1196" s="6">
        <v>0</v>
      </c>
      <c r="H1196" s="7">
        <v>0</v>
      </c>
      <c r="I1196" s="6">
        <v>0</v>
      </c>
      <c r="J1196" s="6">
        <v>0</v>
      </c>
      <c r="K1196" s="8">
        <v>0</v>
      </c>
    </row>
    <row r="1197" spans="1:11" x14ac:dyDescent="0.25">
      <c r="A1197" s="3" t="s">
        <v>804</v>
      </c>
      <c r="B1197" s="4" t="s">
        <v>9</v>
      </c>
      <c r="C1197" s="5" t="s">
        <v>861</v>
      </c>
      <c r="D1197" s="6">
        <v>126986</v>
      </c>
      <c r="E1197" s="6">
        <f t="shared" si="18"/>
        <v>126986</v>
      </c>
      <c r="F1197" s="6">
        <v>126986</v>
      </c>
      <c r="G1197" s="6">
        <v>0</v>
      </c>
      <c r="H1197" s="7">
        <v>0</v>
      </c>
      <c r="I1197" s="6">
        <v>0</v>
      </c>
      <c r="J1197" s="6">
        <v>0</v>
      </c>
      <c r="K1197" s="8">
        <v>0.8</v>
      </c>
    </row>
    <row r="1198" spans="1:11" x14ac:dyDescent="0.25">
      <c r="A1198" s="3" t="s">
        <v>804</v>
      </c>
      <c r="B1198" s="4" t="s">
        <v>9</v>
      </c>
      <c r="C1198" s="5" t="s">
        <v>785</v>
      </c>
      <c r="D1198" s="6">
        <v>142000</v>
      </c>
      <c r="E1198" s="6">
        <f t="shared" si="18"/>
        <v>142000</v>
      </c>
      <c r="F1198" s="6">
        <v>142000</v>
      </c>
      <c r="G1198" s="6">
        <v>0</v>
      </c>
      <c r="H1198" s="7">
        <v>0</v>
      </c>
      <c r="I1198" s="6">
        <v>0</v>
      </c>
      <c r="J1198" s="6">
        <v>0</v>
      </c>
      <c r="K1198" s="8">
        <v>0</v>
      </c>
    </row>
    <row r="1199" spans="1:11" x14ac:dyDescent="0.25">
      <c r="A1199" s="3" t="s">
        <v>804</v>
      </c>
      <c r="B1199" s="4" t="s">
        <v>9</v>
      </c>
      <c r="C1199" s="5" t="s">
        <v>862</v>
      </c>
      <c r="D1199" s="6">
        <v>328026</v>
      </c>
      <c r="E1199" s="6">
        <f t="shared" si="18"/>
        <v>328026</v>
      </c>
      <c r="F1199" s="6">
        <v>328026</v>
      </c>
      <c r="G1199" s="6">
        <v>0</v>
      </c>
      <c r="H1199" s="7">
        <v>0</v>
      </c>
      <c r="I1199" s="6">
        <v>0</v>
      </c>
      <c r="J1199" s="6">
        <v>0</v>
      </c>
      <c r="K1199" s="8">
        <v>0.6</v>
      </c>
    </row>
    <row r="1200" spans="1:11" x14ac:dyDescent="0.25">
      <c r="A1200" s="3" t="s">
        <v>804</v>
      </c>
      <c r="B1200" s="4" t="s">
        <v>9</v>
      </c>
      <c r="C1200" s="5" t="s">
        <v>863</v>
      </c>
      <c r="D1200" s="6">
        <v>115440</v>
      </c>
      <c r="E1200" s="6">
        <f t="shared" si="18"/>
        <v>115440</v>
      </c>
      <c r="F1200" s="6">
        <v>115440</v>
      </c>
      <c r="G1200" s="6">
        <v>0</v>
      </c>
      <c r="H1200" s="7">
        <v>0</v>
      </c>
      <c r="I1200" s="6">
        <v>0</v>
      </c>
      <c r="J1200" s="6">
        <v>0</v>
      </c>
      <c r="K1200" s="8">
        <v>0</v>
      </c>
    </row>
    <row r="1201" spans="1:11" x14ac:dyDescent="0.25">
      <c r="A1201" s="3" t="s">
        <v>804</v>
      </c>
      <c r="B1201" s="4" t="s">
        <v>9</v>
      </c>
      <c r="C1201" s="5" t="s">
        <v>864</v>
      </c>
      <c r="D1201" s="6">
        <v>54797</v>
      </c>
      <c r="E1201" s="6">
        <f t="shared" si="18"/>
        <v>54797</v>
      </c>
      <c r="F1201" s="6">
        <v>54797</v>
      </c>
      <c r="G1201" s="6">
        <v>0</v>
      </c>
      <c r="H1201" s="7">
        <v>0</v>
      </c>
      <c r="I1201" s="6">
        <v>0</v>
      </c>
      <c r="J1201" s="6">
        <v>0</v>
      </c>
      <c r="K1201" s="8">
        <v>0.7</v>
      </c>
    </row>
    <row r="1202" spans="1:11" x14ac:dyDescent="0.25">
      <c r="A1202" s="3" t="s">
        <v>804</v>
      </c>
      <c r="B1202" s="4" t="s">
        <v>9</v>
      </c>
      <c r="C1202" s="5" t="s">
        <v>865</v>
      </c>
      <c r="D1202" s="6">
        <v>418118</v>
      </c>
      <c r="E1202" s="6">
        <f t="shared" si="18"/>
        <v>59318</v>
      </c>
      <c r="F1202" s="6">
        <v>59318</v>
      </c>
      <c r="G1202" s="6">
        <v>0</v>
      </c>
      <c r="H1202" s="7">
        <v>358800</v>
      </c>
      <c r="I1202" s="6">
        <v>0</v>
      </c>
      <c r="J1202" s="6">
        <v>0</v>
      </c>
      <c r="K1202" s="8">
        <v>0.8</v>
      </c>
    </row>
    <row r="1203" spans="1:11" x14ac:dyDescent="0.25">
      <c r="A1203" s="3" t="s">
        <v>804</v>
      </c>
      <c r="B1203" s="4" t="s">
        <v>9</v>
      </c>
      <c r="C1203" s="5" t="s">
        <v>866</v>
      </c>
      <c r="D1203" s="6">
        <v>100453</v>
      </c>
      <c r="E1203" s="6">
        <f t="shared" si="18"/>
        <v>100453</v>
      </c>
      <c r="F1203" s="6">
        <v>100453</v>
      </c>
      <c r="G1203" s="6">
        <v>0</v>
      </c>
      <c r="H1203" s="7">
        <v>0</v>
      </c>
      <c r="I1203" s="6">
        <v>0</v>
      </c>
      <c r="J1203" s="6">
        <v>0</v>
      </c>
      <c r="K1203" s="8">
        <v>0</v>
      </c>
    </row>
    <row r="1204" spans="1:11" x14ac:dyDescent="0.25">
      <c r="A1204" s="3" t="s">
        <v>804</v>
      </c>
      <c r="B1204" s="4" t="s">
        <v>9</v>
      </c>
      <c r="C1204" s="5" t="s">
        <v>867</v>
      </c>
      <c r="D1204" s="6">
        <v>32170</v>
      </c>
      <c r="E1204" s="6">
        <f t="shared" si="18"/>
        <v>32170</v>
      </c>
      <c r="F1204" s="6">
        <v>32170</v>
      </c>
      <c r="G1204" s="6">
        <v>0</v>
      </c>
      <c r="H1204" s="7">
        <v>0</v>
      </c>
      <c r="I1204" s="6">
        <v>0</v>
      </c>
      <c r="J1204" s="6">
        <v>0</v>
      </c>
      <c r="K1204" s="8">
        <v>0.4</v>
      </c>
    </row>
    <row r="1205" spans="1:11" x14ac:dyDescent="0.25">
      <c r="A1205" s="3" t="s">
        <v>804</v>
      </c>
      <c r="B1205" s="4" t="s">
        <v>9</v>
      </c>
      <c r="C1205" s="5" t="s">
        <v>791</v>
      </c>
      <c r="D1205" s="6">
        <v>463000</v>
      </c>
      <c r="E1205" s="6">
        <f t="shared" si="18"/>
        <v>463000</v>
      </c>
      <c r="F1205" s="6">
        <v>463000</v>
      </c>
      <c r="G1205" s="6">
        <v>0</v>
      </c>
      <c r="H1205" s="7">
        <v>0</v>
      </c>
      <c r="I1205" s="6">
        <v>0</v>
      </c>
      <c r="J1205" s="6">
        <v>0</v>
      </c>
      <c r="K1205" s="8">
        <v>0</v>
      </c>
    </row>
    <row r="1206" spans="1:11" x14ac:dyDescent="0.25">
      <c r="A1206" s="3" t="s">
        <v>804</v>
      </c>
      <c r="B1206" s="4" t="s">
        <v>9</v>
      </c>
      <c r="C1206" s="5" t="s">
        <v>868</v>
      </c>
      <c r="D1206" s="6">
        <v>12238901</v>
      </c>
      <c r="E1206" s="6">
        <f t="shared" si="18"/>
        <v>3400772</v>
      </c>
      <c r="F1206" s="6">
        <v>3400772</v>
      </c>
      <c r="G1206" s="6">
        <v>0</v>
      </c>
      <c r="H1206" s="7">
        <v>8917659</v>
      </c>
      <c r="I1206" s="6">
        <v>-79530</v>
      </c>
      <c r="J1206" s="6">
        <v>0</v>
      </c>
      <c r="K1206" s="8">
        <v>9.3000000000000007</v>
      </c>
    </row>
    <row r="1207" spans="1:11" x14ac:dyDescent="0.25">
      <c r="A1207" s="3" t="s">
        <v>804</v>
      </c>
      <c r="B1207" s="4" t="s">
        <v>9</v>
      </c>
      <c r="C1207" s="5" t="s">
        <v>128</v>
      </c>
      <c r="D1207" s="6">
        <v>0</v>
      </c>
      <c r="E1207" s="6">
        <f t="shared" si="18"/>
        <v>-309000000</v>
      </c>
      <c r="F1207" s="6">
        <v>-309000000</v>
      </c>
      <c r="G1207" s="6">
        <v>0</v>
      </c>
      <c r="H1207" s="7">
        <v>309000000</v>
      </c>
      <c r="I1207" s="6">
        <v>0</v>
      </c>
      <c r="J1207" s="6">
        <v>0</v>
      </c>
      <c r="K1207" s="8">
        <v>0</v>
      </c>
    </row>
    <row r="1208" spans="1:11" x14ac:dyDescent="0.25">
      <c r="A1208" s="3" t="s">
        <v>804</v>
      </c>
      <c r="B1208" s="4" t="s">
        <v>11</v>
      </c>
      <c r="C1208" s="5" t="s">
        <v>12</v>
      </c>
      <c r="D1208" s="6">
        <v>1096505689</v>
      </c>
      <c r="E1208" s="6">
        <f t="shared" si="18"/>
        <v>836014215</v>
      </c>
      <c r="F1208" s="6">
        <v>836014215</v>
      </c>
      <c r="G1208" s="6">
        <v>0</v>
      </c>
      <c r="H1208" s="7">
        <v>191561642</v>
      </c>
      <c r="I1208" s="6">
        <v>64504832</v>
      </c>
      <c r="J1208" s="6">
        <v>4425000</v>
      </c>
      <c r="K1208" s="8">
        <v>5617.3</v>
      </c>
    </row>
    <row r="1209" spans="1:11" x14ac:dyDescent="0.25">
      <c r="A1209" s="3" t="s">
        <v>804</v>
      </c>
      <c r="B1209" s="4" t="s">
        <v>11</v>
      </c>
      <c r="C1209" s="5" t="s">
        <v>869</v>
      </c>
      <c r="D1209" s="6">
        <v>136122</v>
      </c>
      <c r="E1209" s="6">
        <f t="shared" si="18"/>
        <v>136122</v>
      </c>
      <c r="F1209" s="6">
        <v>136122</v>
      </c>
      <c r="G1209" s="6">
        <v>0</v>
      </c>
      <c r="H1209" s="7">
        <v>0</v>
      </c>
      <c r="I1209" s="6">
        <v>0</v>
      </c>
      <c r="J1209" s="6">
        <v>0</v>
      </c>
      <c r="K1209" s="8">
        <v>0.9</v>
      </c>
    </row>
    <row r="1210" spans="1:11" x14ac:dyDescent="0.25">
      <c r="A1210" s="3" t="s">
        <v>804</v>
      </c>
      <c r="B1210" s="4" t="s">
        <v>11</v>
      </c>
      <c r="C1210" s="5" t="s">
        <v>870</v>
      </c>
      <c r="D1210" s="6">
        <v>74953</v>
      </c>
      <c r="E1210" s="6">
        <f t="shared" si="18"/>
        <v>0</v>
      </c>
      <c r="F1210" s="6">
        <v>0</v>
      </c>
      <c r="G1210" s="6">
        <v>0</v>
      </c>
      <c r="H1210" s="7">
        <v>74953</v>
      </c>
      <c r="I1210" s="6">
        <v>0</v>
      </c>
      <c r="J1210" s="6">
        <v>0</v>
      </c>
      <c r="K1210" s="8">
        <v>0.8</v>
      </c>
    </row>
    <row r="1211" spans="1:11" x14ac:dyDescent="0.25">
      <c r="A1211" s="3" t="s">
        <v>804</v>
      </c>
      <c r="B1211" s="4" t="s">
        <v>11</v>
      </c>
      <c r="C1211" s="5" t="s">
        <v>140</v>
      </c>
      <c r="D1211" s="6">
        <v>250000</v>
      </c>
      <c r="E1211" s="6">
        <f t="shared" si="18"/>
        <v>250000</v>
      </c>
      <c r="F1211" s="6">
        <v>250000</v>
      </c>
      <c r="G1211" s="6">
        <v>0</v>
      </c>
      <c r="H1211" s="7">
        <v>0</v>
      </c>
      <c r="I1211" s="6">
        <v>0</v>
      </c>
      <c r="J1211" s="6">
        <v>0</v>
      </c>
      <c r="K1211" s="8">
        <v>0</v>
      </c>
    </row>
    <row r="1212" spans="1:11" x14ac:dyDescent="0.25">
      <c r="A1212" s="3" t="s">
        <v>804</v>
      </c>
      <c r="B1212" s="4" t="s">
        <v>11</v>
      </c>
      <c r="C1212" s="5" t="s">
        <v>871</v>
      </c>
      <c r="D1212" s="6">
        <v>109392</v>
      </c>
      <c r="E1212" s="6">
        <f t="shared" si="18"/>
        <v>109392</v>
      </c>
      <c r="F1212" s="6">
        <v>109392</v>
      </c>
      <c r="G1212" s="6">
        <v>0</v>
      </c>
      <c r="H1212" s="7">
        <v>0</v>
      </c>
      <c r="I1212" s="6">
        <v>0</v>
      </c>
      <c r="J1212" s="6">
        <v>0</v>
      </c>
      <c r="K1212" s="8">
        <v>0.5</v>
      </c>
    </row>
    <row r="1213" spans="1:11" x14ac:dyDescent="0.25">
      <c r="A1213" s="3" t="s">
        <v>804</v>
      </c>
      <c r="B1213" s="4" t="s">
        <v>11</v>
      </c>
      <c r="C1213" s="5" t="s">
        <v>872</v>
      </c>
      <c r="D1213" s="6">
        <v>122743</v>
      </c>
      <c r="E1213" s="6">
        <f t="shared" si="18"/>
        <v>122743</v>
      </c>
      <c r="F1213" s="6">
        <v>122743</v>
      </c>
      <c r="G1213" s="6">
        <v>0</v>
      </c>
      <c r="H1213" s="7">
        <v>0</v>
      </c>
      <c r="I1213" s="6">
        <v>0</v>
      </c>
      <c r="J1213" s="6">
        <v>0</v>
      </c>
      <c r="K1213" s="8">
        <v>0</v>
      </c>
    </row>
    <row r="1214" spans="1:11" x14ac:dyDescent="0.25">
      <c r="A1214" s="3" t="s">
        <v>804</v>
      </c>
      <c r="B1214" s="4" t="s">
        <v>11</v>
      </c>
      <c r="C1214" s="5" t="s">
        <v>800</v>
      </c>
      <c r="D1214" s="6">
        <v>1411449</v>
      </c>
      <c r="E1214" s="6">
        <f t="shared" si="18"/>
        <v>1411449</v>
      </c>
      <c r="F1214" s="6">
        <v>1411449</v>
      </c>
      <c r="G1214" s="6">
        <v>0</v>
      </c>
      <c r="H1214" s="7">
        <v>0</v>
      </c>
      <c r="I1214" s="6">
        <v>0</v>
      </c>
      <c r="J1214" s="6">
        <v>0</v>
      </c>
      <c r="K1214" s="8">
        <v>13.2</v>
      </c>
    </row>
    <row r="1215" spans="1:11" x14ac:dyDescent="0.25">
      <c r="A1215" s="3" t="s">
        <v>804</v>
      </c>
      <c r="B1215" s="4" t="s">
        <v>11</v>
      </c>
      <c r="C1215" s="5" t="s">
        <v>128</v>
      </c>
      <c r="D1215" s="6">
        <v>0</v>
      </c>
      <c r="E1215" s="6">
        <f t="shared" si="18"/>
        <v>-200000000</v>
      </c>
      <c r="F1215" s="6">
        <v>-200000000</v>
      </c>
      <c r="G1215" s="6">
        <v>0</v>
      </c>
      <c r="H1215" s="7">
        <v>200000000</v>
      </c>
      <c r="I1215" s="6">
        <v>0</v>
      </c>
      <c r="J1215" s="6">
        <v>0</v>
      </c>
      <c r="K1215" s="8">
        <v>0</v>
      </c>
    </row>
    <row r="1216" spans="1:11" x14ac:dyDescent="0.25">
      <c r="A1216" s="3" t="s">
        <v>873</v>
      </c>
      <c r="B1216" s="4" t="s">
        <v>14</v>
      </c>
      <c r="C1216" s="5" t="s">
        <v>15</v>
      </c>
      <c r="D1216" s="6">
        <v>178911115</v>
      </c>
      <c r="E1216" s="6">
        <f t="shared" si="18"/>
        <v>2698594</v>
      </c>
      <c r="F1216" s="6">
        <v>2698594</v>
      </c>
      <c r="G1216" s="6">
        <v>0</v>
      </c>
      <c r="H1216" s="7">
        <v>74251770</v>
      </c>
      <c r="I1216" s="6">
        <v>1139547</v>
      </c>
      <c r="J1216" s="6">
        <v>100821204</v>
      </c>
      <c r="K1216" s="8">
        <v>1023.5</v>
      </c>
    </row>
    <row r="1217" spans="1:11" x14ac:dyDescent="0.25">
      <c r="A1217" s="3" t="s">
        <v>873</v>
      </c>
      <c r="B1217" s="4" t="s">
        <v>14</v>
      </c>
      <c r="C1217" s="5" t="s">
        <v>313</v>
      </c>
      <c r="D1217" s="6">
        <v>665330</v>
      </c>
      <c r="E1217" s="6">
        <f t="shared" si="18"/>
        <v>665330</v>
      </c>
      <c r="F1217" s="6">
        <v>665330</v>
      </c>
      <c r="G1217" s="6">
        <v>0</v>
      </c>
      <c r="H1217" s="7">
        <v>0</v>
      </c>
      <c r="I1217" s="6">
        <v>0</v>
      </c>
      <c r="J1217" s="6">
        <v>0</v>
      </c>
      <c r="K1217" s="8">
        <v>0</v>
      </c>
    </row>
    <row r="1218" spans="1:11" x14ac:dyDescent="0.25">
      <c r="A1218" s="3" t="s">
        <v>873</v>
      </c>
      <c r="B1218" s="4" t="s">
        <v>14</v>
      </c>
      <c r="C1218" s="5" t="s">
        <v>874</v>
      </c>
      <c r="D1218" s="6">
        <v>157950</v>
      </c>
      <c r="E1218" s="6">
        <f t="shared" si="18"/>
        <v>157950</v>
      </c>
      <c r="F1218" s="6">
        <v>157950</v>
      </c>
      <c r="G1218" s="6">
        <v>0</v>
      </c>
      <c r="H1218" s="7">
        <v>0</v>
      </c>
      <c r="I1218" s="6">
        <v>0</v>
      </c>
      <c r="J1218" s="6">
        <v>0</v>
      </c>
      <c r="K1218" s="8">
        <v>0.3</v>
      </c>
    </row>
    <row r="1219" spans="1:11" x14ac:dyDescent="0.25">
      <c r="A1219" s="3" t="s">
        <v>873</v>
      </c>
      <c r="B1219" s="4" t="s">
        <v>14</v>
      </c>
      <c r="C1219" s="5" t="s">
        <v>149</v>
      </c>
      <c r="D1219" s="6">
        <v>118969</v>
      </c>
      <c r="E1219" s="6">
        <f t="shared" ref="E1219:E1282" si="19">SUM(F1219:G1219)</f>
        <v>118969</v>
      </c>
      <c r="F1219" s="6">
        <v>118969</v>
      </c>
      <c r="G1219" s="6">
        <v>0</v>
      </c>
      <c r="H1219" s="7">
        <v>0</v>
      </c>
      <c r="I1219" s="6">
        <v>0</v>
      </c>
      <c r="J1219" s="6">
        <v>0</v>
      </c>
      <c r="K1219" s="8">
        <v>1</v>
      </c>
    </row>
    <row r="1220" spans="1:11" x14ac:dyDescent="0.25">
      <c r="A1220" s="3" t="s">
        <v>873</v>
      </c>
      <c r="B1220" s="4" t="s">
        <v>14</v>
      </c>
      <c r="C1220" s="5" t="s">
        <v>875</v>
      </c>
      <c r="D1220" s="6">
        <v>582698</v>
      </c>
      <c r="E1220" s="6">
        <f t="shared" si="19"/>
        <v>582698</v>
      </c>
      <c r="F1220" s="6">
        <v>582698</v>
      </c>
      <c r="G1220" s="6">
        <v>0</v>
      </c>
      <c r="H1220" s="7">
        <v>0</v>
      </c>
      <c r="I1220" s="6">
        <v>0</v>
      </c>
      <c r="J1220" s="6">
        <v>0</v>
      </c>
      <c r="K1220" s="8">
        <v>1</v>
      </c>
    </row>
    <row r="1221" spans="1:11" x14ac:dyDescent="0.25">
      <c r="A1221" s="3" t="s">
        <v>873</v>
      </c>
      <c r="B1221" s="4" t="s">
        <v>14</v>
      </c>
      <c r="C1221" s="5" t="s">
        <v>594</v>
      </c>
      <c r="D1221" s="6">
        <v>485043</v>
      </c>
      <c r="E1221" s="6">
        <f t="shared" si="19"/>
        <v>485043</v>
      </c>
      <c r="F1221" s="6">
        <v>485043</v>
      </c>
      <c r="G1221" s="6">
        <v>0</v>
      </c>
      <c r="H1221" s="7">
        <v>0</v>
      </c>
      <c r="I1221" s="6">
        <v>0</v>
      </c>
      <c r="J1221" s="6">
        <v>0</v>
      </c>
      <c r="K1221" s="8">
        <v>2.5</v>
      </c>
    </row>
    <row r="1222" spans="1:11" x14ac:dyDescent="0.25">
      <c r="A1222" s="3" t="s">
        <v>873</v>
      </c>
      <c r="B1222" s="4" t="s">
        <v>14</v>
      </c>
      <c r="C1222" s="5" t="s">
        <v>876</v>
      </c>
      <c r="D1222" s="6">
        <v>6600000</v>
      </c>
      <c r="E1222" s="6">
        <f t="shared" si="19"/>
        <v>3300000</v>
      </c>
      <c r="F1222" s="6">
        <v>3300000</v>
      </c>
      <c r="G1222" s="6">
        <v>0</v>
      </c>
      <c r="H1222" s="7">
        <v>0</v>
      </c>
      <c r="I1222" s="6">
        <v>3300000</v>
      </c>
      <c r="J1222" s="6">
        <v>0</v>
      </c>
      <c r="K1222" s="8">
        <v>2</v>
      </c>
    </row>
    <row r="1223" spans="1:11" x14ac:dyDescent="0.25">
      <c r="A1223" s="3" t="s">
        <v>873</v>
      </c>
      <c r="B1223" s="4" t="s">
        <v>20</v>
      </c>
      <c r="C1223" s="5" t="s">
        <v>21</v>
      </c>
      <c r="D1223" s="6">
        <v>243615012</v>
      </c>
      <c r="E1223" s="6">
        <f t="shared" si="19"/>
        <v>20749612</v>
      </c>
      <c r="F1223" s="6">
        <v>20749612</v>
      </c>
      <c r="G1223" s="6">
        <v>0</v>
      </c>
      <c r="H1223" s="7">
        <v>70993888</v>
      </c>
      <c r="I1223" s="6">
        <v>9401877</v>
      </c>
      <c r="J1223" s="6">
        <v>142469635</v>
      </c>
      <c r="K1223" s="8">
        <v>1279.0999999999999</v>
      </c>
    </row>
    <row r="1224" spans="1:11" x14ac:dyDescent="0.25">
      <c r="A1224" s="3" t="s">
        <v>873</v>
      </c>
      <c r="B1224" s="4" t="s">
        <v>20</v>
      </c>
      <c r="C1224" s="5" t="s">
        <v>877</v>
      </c>
      <c r="D1224" s="6">
        <v>36750</v>
      </c>
      <c r="E1224" s="6">
        <f t="shared" si="19"/>
        <v>36750</v>
      </c>
      <c r="F1224" s="6">
        <v>36750</v>
      </c>
      <c r="G1224" s="6">
        <v>0</v>
      </c>
      <c r="H1224" s="7">
        <v>0</v>
      </c>
      <c r="I1224" s="6">
        <v>0</v>
      </c>
      <c r="J1224" s="6">
        <v>0</v>
      </c>
      <c r="K1224" s="8">
        <v>0.5</v>
      </c>
    </row>
    <row r="1225" spans="1:11" x14ac:dyDescent="0.25">
      <c r="A1225" s="3" t="s">
        <v>873</v>
      </c>
      <c r="B1225" s="4" t="s">
        <v>20</v>
      </c>
      <c r="C1225" s="5" t="s">
        <v>878</v>
      </c>
      <c r="D1225" s="6">
        <v>500000</v>
      </c>
      <c r="E1225" s="6">
        <f t="shared" si="19"/>
        <v>0</v>
      </c>
      <c r="F1225" s="6">
        <v>0</v>
      </c>
      <c r="G1225" s="6">
        <v>0</v>
      </c>
      <c r="H1225" s="7">
        <v>500000</v>
      </c>
      <c r="I1225" s="6">
        <v>0</v>
      </c>
      <c r="J1225" s="6">
        <v>0</v>
      </c>
      <c r="K1225" s="8">
        <v>0.2</v>
      </c>
    </row>
    <row r="1226" spans="1:11" x14ac:dyDescent="0.25">
      <c r="A1226" s="3" t="s">
        <v>873</v>
      </c>
      <c r="B1226" s="4" t="s">
        <v>23</v>
      </c>
      <c r="C1226" s="5" t="s">
        <v>24</v>
      </c>
      <c r="D1226" s="6">
        <v>248855234</v>
      </c>
      <c r="E1226" s="6">
        <f t="shared" si="19"/>
        <v>21380958</v>
      </c>
      <c r="F1226" s="6">
        <v>21380958</v>
      </c>
      <c r="G1226" s="6">
        <v>0</v>
      </c>
      <c r="H1226" s="7">
        <v>72519276</v>
      </c>
      <c r="I1226" s="6">
        <v>9515450</v>
      </c>
      <c r="J1226" s="6">
        <v>145439550</v>
      </c>
      <c r="K1226" s="8">
        <v>1279.8</v>
      </c>
    </row>
    <row r="1227" spans="1:11" x14ac:dyDescent="0.25">
      <c r="A1227" s="3" t="s">
        <v>873</v>
      </c>
      <c r="B1227" s="4" t="s">
        <v>23</v>
      </c>
      <c r="C1227" s="5" t="s">
        <v>879</v>
      </c>
      <c r="D1227" s="6">
        <v>6000</v>
      </c>
      <c r="E1227" s="6">
        <f t="shared" si="19"/>
        <v>0</v>
      </c>
      <c r="F1227" s="6">
        <v>0</v>
      </c>
      <c r="G1227" s="6">
        <v>0</v>
      </c>
      <c r="H1227" s="7">
        <v>6000</v>
      </c>
      <c r="I1227" s="6">
        <v>0</v>
      </c>
      <c r="J1227" s="6">
        <v>0</v>
      </c>
      <c r="K1227" s="8">
        <v>0</v>
      </c>
    </row>
    <row r="1228" spans="1:11" x14ac:dyDescent="0.25">
      <c r="A1228" s="3" t="s">
        <v>873</v>
      </c>
      <c r="B1228" s="4" t="s">
        <v>25</v>
      </c>
      <c r="C1228" s="5" t="s">
        <v>26</v>
      </c>
      <c r="D1228" s="6">
        <v>256457687</v>
      </c>
      <c r="E1228" s="6">
        <f t="shared" si="19"/>
        <v>18391202</v>
      </c>
      <c r="F1228" s="6">
        <v>18391202</v>
      </c>
      <c r="G1228" s="6">
        <v>0</v>
      </c>
      <c r="H1228" s="7">
        <v>79834345</v>
      </c>
      <c r="I1228" s="6">
        <v>6521018</v>
      </c>
      <c r="J1228" s="6">
        <v>151711122</v>
      </c>
      <c r="K1228" s="8">
        <v>1279.3</v>
      </c>
    </row>
    <row r="1229" spans="1:11" x14ac:dyDescent="0.25">
      <c r="A1229" s="3" t="s">
        <v>873</v>
      </c>
      <c r="B1229" s="4" t="s">
        <v>25</v>
      </c>
      <c r="C1229" s="5" t="s">
        <v>508</v>
      </c>
      <c r="D1229" s="6">
        <v>2131</v>
      </c>
      <c r="E1229" s="6">
        <f t="shared" si="19"/>
        <v>2131</v>
      </c>
      <c r="F1229" s="6">
        <v>2131</v>
      </c>
      <c r="G1229" s="6">
        <v>0</v>
      </c>
      <c r="H1229" s="7">
        <v>0</v>
      </c>
      <c r="I1229" s="6">
        <v>0</v>
      </c>
      <c r="J1229" s="6">
        <v>0</v>
      </c>
      <c r="K1229" s="8">
        <v>0</v>
      </c>
    </row>
    <row r="1230" spans="1:11" x14ac:dyDescent="0.25">
      <c r="A1230" s="3" t="s">
        <v>873</v>
      </c>
      <c r="B1230" s="4" t="s">
        <v>25</v>
      </c>
      <c r="C1230" s="5" t="s">
        <v>880</v>
      </c>
      <c r="D1230" s="6">
        <v>81841</v>
      </c>
      <c r="E1230" s="6">
        <f t="shared" si="19"/>
        <v>81841</v>
      </c>
      <c r="F1230" s="6">
        <v>81841</v>
      </c>
      <c r="G1230" s="6">
        <v>0</v>
      </c>
      <c r="H1230" s="7">
        <v>0</v>
      </c>
      <c r="I1230" s="6">
        <v>0</v>
      </c>
      <c r="J1230" s="6">
        <v>0</v>
      </c>
      <c r="K1230" s="8">
        <v>0.8</v>
      </c>
    </row>
    <row r="1231" spans="1:11" x14ac:dyDescent="0.25">
      <c r="A1231" s="3" t="s">
        <v>873</v>
      </c>
      <c r="B1231" s="4" t="s">
        <v>25</v>
      </c>
      <c r="C1231" s="5" t="s">
        <v>881</v>
      </c>
      <c r="D1231" s="6">
        <v>2000000</v>
      </c>
      <c r="E1231" s="6">
        <f t="shared" si="19"/>
        <v>1000000</v>
      </c>
      <c r="F1231" s="6">
        <v>1000000</v>
      </c>
      <c r="G1231" s="6">
        <v>0</v>
      </c>
      <c r="H1231" s="7">
        <v>0</v>
      </c>
      <c r="I1231" s="6">
        <v>1000000</v>
      </c>
      <c r="J1231" s="6">
        <v>0</v>
      </c>
      <c r="K1231" s="8">
        <v>0</v>
      </c>
    </row>
    <row r="1232" spans="1:11" x14ac:dyDescent="0.25">
      <c r="A1232" s="3" t="s">
        <v>873</v>
      </c>
      <c r="B1232" s="4" t="s">
        <v>25</v>
      </c>
      <c r="C1232" s="5" t="s">
        <v>348</v>
      </c>
      <c r="D1232" s="6">
        <v>7425</v>
      </c>
      <c r="E1232" s="6">
        <f t="shared" si="19"/>
        <v>0</v>
      </c>
      <c r="F1232" s="6">
        <v>0</v>
      </c>
      <c r="G1232" s="6">
        <v>0</v>
      </c>
      <c r="H1232" s="7">
        <v>7425</v>
      </c>
      <c r="I1232" s="6">
        <v>0</v>
      </c>
      <c r="J1232" s="6">
        <v>0</v>
      </c>
      <c r="K1232" s="8">
        <v>0</v>
      </c>
    </row>
    <row r="1233" spans="1:11" x14ac:dyDescent="0.25">
      <c r="A1233" s="3" t="s">
        <v>873</v>
      </c>
      <c r="B1233" s="4" t="s">
        <v>25</v>
      </c>
      <c r="C1233" s="5" t="s">
        <v>882</v>
      </c>
      <c r="D1233" s="6">
        <v>1000000</v>
      </c>
      <c r="E1233" s="6">
        <f t="shared" si="19"/>
        <v>0</v>
      </c>
      <c r="F1233" s="6">
        <v>0</v>
      </c>
      <c r="G1233" s="6">
        <v>0</v>
      </c>
      <c r="H1233" s="7">
        <v>1000000</v>
      </c>
      <c r="I1233" s="6">
        <v>0</v>
      </c>
      <c r="J1233" s="6">
        <v>0</v>
      </c>
      <c r="K1233" s="8">
        <v>0.5</v>
      </c>
    </row>
    <row r="1234" spans="1:11" x14ac:dyDescent="0.25">
      <c r="A1234" s="3" t="s">
        <v>873</v>
      </c>
      <c r="B1234" s="4" t="s">
        <v>28</v>
      </c>
      <c r="C1234" s="5" t="s">
        <v>29</v>
      </c>
      <c r="D1234" s="6">
        <v>270584244</v>
      </c>
      <c r="E1234" s="6">
        <f t="shared" si="19"/>
        <v>24423131</v>
      </c>
      <c r="F1234" s="6">
        <v>24423131</v>
      </c>
      <c r="G1234" s="6">
        <v>0</v>
      </c>
      <c r="H1234" s="7">
        <v>82605146</v>
      </c>
      <c r="I1234" s="6">
        <v>9842733</v>
      </c>
      <c r="J1234" s="6">
        <v>153713234</v>
      </c>
      <c r="K1234" s="8">
        <v>1289</v>
      </c>
    </row>
    <row r="1235" spans="1:11" x14ac:dyDescent="0.25">
      <c r="A1235" s="3" t="s">
        <v>873</v>
      </c>
      <c r="B1235" s="4" t="s">
        <v>28</v>
      </c>
      <c r="C1235" s="5" t="s">
        <v>883</v>
      </c>
      <c r="D1235" s="6">
        <v>25507</v>
      </c>
      <c r="E1235" s="6">
        <f t="shared" si="19"/>
        <v>25507</v>
      </c>
      <c r="F1235" s="6">
        <v>25507</v>
      </c>
      <c r="G1235" s="6">
        <v>0</v>
      </c>
      <c r="H1235" s="7">
        <v>0</v>
      </c>
      <c r="I1235" s="6">
        <v>0</v>
      </c>
      <c r="J1235" s="6">
        <v>0</v>
      </c>
      <c r="K1235" s="8">
        <v>0.4</v>
      </c>
    </row>
    <row r="1236" spans="1:11" x14ac:dyDescent="0.25">
      <c r="A1236" s="3" t="s">
        <v>873</v>
      </c>
      <c r="B1236" s="4" t="s">
        <v>28</v>
      </c>
      <c r="C1236" s="5" t="s">
        <v>884</v>
      </c>
      <c r="D1236" s="6">
        <v>165487</v>
      </c>
      <c r="E1236" s="6">
        <f t="shared" si="19"/>
        <v>165487</v>
      </c>
      <c r="F1236" s="6">
        <v>165487</v>
      </c>
      <c r="G1236" s="6">
        <v>0</v>
      </c>
      <c r="H1236" s="7">
        <v>0</v>
      </c>
      <c r="I1236" s="6">
        <v>0</v>
      </c>
      <c r="J1236" s="6">
        <v>0</v>
      </c>
      <c r="K1236" s="8">
        <v>0.5</v>
      </c>
    </row>
    <row r="1237" spans="1:11" x14ac:dyDescent="0.25">
      <c r="A1237" s="3" t="s">
        <v>873</v>
      </c>
      <c r="B1237" s="4" t="s">
        <v>28</v>
      </c>
      <c r="C1237" s="5" t="s">
        <v>885</v>
      </c>
      <c r="D1237" s="6">
        <v>38113</v>
      </c>
      <c r="E1237" s="6">
        <f t="shared" si="19"/>
        <v>0</v>
      </c>
      <c r="F1237" s="6">
        <v>0</v>
      </c>
      <c r="G1237" s="6">
        <v>0</v>
      </c>
      <c r="H1237" s="7">
        <v>38113</v>
      </c>
      <c r="I1237" s="6">
        <v>0</v>
      </c>
      <c r="J1237" s="6">
        <v>0</v>
      </c>
      <c r="K1237" s="8">
        <v>0.6</v>
      </c>
    </row>
    <row r="1238" spans="1:11" x14ac:dyDescent="0.25">
      <c r="A1238" s="3" t="s">
        <v>873</v>
      </c>
      <c r="B1238" s="4" t="s">
        <v>28</v>
      </c>
      <c r="C1238" s="5" t="s">
        <v>886</v>
      </c>
      <c r="D1238" s="6">
        <v>1000000</v>
      </c>
      <c r="E1238" s="6">
        <f t="shared" si="19"/>
        <v>750000</v>
      </c>
      <c r="F1238" s="6">
        <v>750000</v>
      </c>
      <c r="G1238" s="6">
        <v>0</v>
      </c>
      <c r="H1238" s="7">
        <v>0</v>
      </c>
      <c r="I1238" s="6">
        <v>250000</v>
      </c>
      <c r="J1238" s="6">
        <v>0</v>
      </c>
      <c r="K1238" s="8">
        <v>0.5</v>
      </c>
    </row>
    <row r="1239" spans="1:11" x14ac:dyDescent="0.25">
      <c r="A1239" s="3" t="s">
        <v>873</v>
      </c>
      <c r="B1239" s="4" t="s">
        <v>28</v>
      </c>
      <c r="C1239" s="5" t="s">
        <v>887</v>
      </c>
      <c r="D1239" s="6">
        <v>155758</v>
      </c>
      <c r="E1239" s="6">
        <f t="shared" si="19"/>
        <v>155758</v>
      </c>
      <c r="F1239" s="6">
        <v>155758</v>
      </c>
      <c r="G1239" s="6">
        <v>0</v>
      </c>
      <c r="H1239" s="7">
        <v>0</v>
      </c>
      <c r="I1239" s="6">
        <v>0</v>
      </c>
      <c r="J1239" s="6">
        <v>0</v>
      </c>
      <c r="K1239" s="8">
        <v>1.8</v>
      </c>
    </row>
    <row r="1240" spans="1:11" x14ac:dyDescent="0.25">
      <c r="A1240" s="3" t="s">
        <v>873</v>
      </c>
      <c r="B1240" s="4" t="s">
        <v>34</v>
      </c>
      <c r="C1240" s="5" t="s">
        <v>35</v>
      </c>
      <c r="D1240" s="6">
        <v>273448021</v>
      </c>
      <c r="E1240" s="6">
        <f t="shared" si="19"/>
        <v>21714537</v>
      </c>
      <c r="F1240" s="6">
        <v>21714537</v>
      </c>
      <c r="G1240" s="6">
        <v>0</v>
      </c>
      <c r="H1240" s="7">
        <v>81583758</v>
      </c>
      <c r="I1240" s="6">
        <v>9699764</v>
      </c>
      <c r="J1240" s="6">
        <v>160449962</v>
      </c>
      <c r="K1240" s="8">
        <v>1283.0999999999999</v>
      </c>
    </row>
    <row r="1241" spans="1:11" x14ac:dyDescent="0.25">
      <c r="A1241" s="3" t="s">
        <v>873</v>
      </c>
      <c r="B1241" s="4" t="s">
        <v>34</v>
      </c>
      <c r="C1241" s="5" t="s">
        <v>888</v>
      </c>
      <c r="D1241" s="6">
        <v>206566</v>
      </c>
      <c r="E1241" s="6">
        <f t="shared" si="19"/>
        <v>206566</v>
      </c>
      <c r="F1241" s="6">
        <v>206566</v>
      </c>
      <c r="G1241" s="6">
        <v>0</v>
      </c>
      <c r="H1241" s="7">
        <v>0</v>
      </c>
      <c r="I1241" s="6">
        <v>0</v>
      </c>
      <c r="J1241" s="6">
        <v>0</v>
      </c>
      <c r="K1241" s="8">
        <v>2.7</v>
      </c>
    </row>
    <row r="1242" spans="1:11" x14ac:dyDescent="0.25">
      <c r="A1242" s="3" t="s">
        <v>873</v>
      </c>
      <c r="B1242" s="4" t="s">
        <v>34</v>
      </c>
      <c r="C1242" s="5" t="s">
        <v>107</v>
      </c>
      <c r="D1242" s="6">
        <v>412584</v>
      </c>
      <c r="E1242" s="6">
        <f t="shared" si="19"/>
        <v>0</v>
      </c>
      <c r="F1242" s="6">
        <v>0</v>
      </c>
      <c r="G1242" s="6">
        <v>0</v>
      </c>
      <c r="H1242" s="7">
        <v>412584</v>
      </c>
      <c r="I1242" s="6">
        <v>0</v>
      </c>
      <c r="J1242" s="6">
        <v>0</v>
      </c>
      <c r="K1242" s="8">
        <v>4.4000000000000004</v>
      </c>
    </row>
    <row r="1243" spans="1:11" x14ac:dyDescent="0.25">
      <c r="A1243" s="3" t="s">
        <v>873</v>
      </c>
      <c r="B1243" s="4" t="s">
        <v>34</v>
      </c>
      <c r="C1243" s="5" t="s">
        <v>36</v>
      </c>
      <c r="D1243" s="6">
        <v>-2035721</v>
      </c>
      <c r="E1243" s="6">
        <f t="shared" si="19"/>
        <v>-126776</v>
      </c>
      <c r="F1243" s="6">
        <v>-126776</v>
      </c>
      <c r="G1243" s="6">
        <v>0</v>
      </c>
      <c r="H1243" s="7">
        <v>-757183</v>
      </c>
      <c r="I1243" s="6">
        <v>-11564</v>
      </c>
      <c r="J1243" s="6">
        <v>-1140198</v>
      </c>
      <c r="K1243" s="8">
        <v>0</v>
      </c>
    </row>
    <row r="1244" spans="1:11" x14ac:dyDescent="0.25">
      <c r="A1244" s="3" t="s">
        <v>873</v>
      </c>
      <c r="B1244" s="4" t="s">
        <v>34</v>
      </c>
      <c r="C1244" s="5" t="s">
        <v>889</v>
      </c>
      <c r="D1244" s="6">
        <v>-6600000</v>
      </c>
      <c r="E1244" s="6">
        <f t="shared" si="19"/>
        <v>-3300000</v>
      </c>
      <c r="F1244" s="6">
        <v>-3300000</v>
      </c>
      <c r="G1244" s="6">
        <v>0</v>
      </c>
      <c r="H1244" s="7">
        <v>0</v>
      </c>
      <c r="I1244" s="6">
        <v>-3300000</v>
      </c>
      <c r="J1244" s="6">
        <v>0</v>
      </c>
      <c r="K1244" s="8">
        <v>-2</v>
      </c>
    </row>
    <row r="1245" spans="1:11" x14ac:dyDescent="0.25">
      <c r="A1245" s="3" t="s">
        <v>873</v>
      </c>
      <c r="B1245" s="4" t="s">
        <v>34</v>
      </c>
      <c r="C1245" s="5" t="s">
        <v>890</v>
      </c>
      <c r="D1245" s="6">
        <v>270153</v>
      </c>
      <c r="E1245" s="6">
        <f t="shared" si="19"/>
        <v>0</v>
      </c>
      <c r="F1245" s="6">
        <v>0</v>
      </c>
      <c r="G1245" s="6">
        <v>0</v>
      </c>
      <c r="H1245" s="7">
        <v>270153</v>
      </c>
      <c r="I1245" s="6">
        <v>0</v>
      </c>
      <c r="J1245" s="6">
        <v>0</v>
      </c>
      <c r="K1245" s="8">
        <v>2.5</v>
      </c>
    </row>
    <row r="1246" spans="1:11" x14ac:dyDescent="0.25">
      <c r="A1246" s="3" t="s">
        <v>873</v>
      </c>
      <c r="B1246" s="4" t="s">
        <v>34</v>
      </c>
      <c r="C1246" s="5" t="s">
        <v>891</v>
      </c>
      <c r="D1246" s="6">
        <v>0</v>
      </c>
      <c r="E1246" s="6">
        <f t="shared" si="19"/>
        <v>0</v>
      </c>
      <c r="F1246" s="6">
        <v>0</v>
      </c>
      <c r="G1246" s="6">
        <v>0</v>
      </c>
      <c r="H1246" s="7">
        <v>0</v>
      </c>
      <c r="I1246" s="6">
        <v>0</v>
      </c>
      <c r="J1246" s="6">
        <v>0</v>
      </c>
      <c r="K1246" s="8">
        <v>0</v>
      </c>
    </row>
    <row r="1247" spans="1:11" x14ac:dyDescent="0.25">
      <c r="A1247" s="3" t="s">
        <v>873</v>
      </c>
      <c r="B1247" s="4" t="s">
        <v>34</v>
      </c>
      <c r="C1247" s="5" t="s">
        <v>228</v>
      </c>
      <c r="D1247" s="6">
        <v>0</v>
      </c>
      <c r="E1247" s="6">
        <f t="shared" si="19"/>
        <v>0</v>
      </c>
      <c r="F1247" s="6">
        <v>0</v>
      </c>
      <c r="G1247" s="6">
        <v>0</v>
      </c>
      <c r="H1247" s="7">
        <v>0</v>
      </c>
      <c r="I1247" s="6">
        <v>0</v>
      </c>
      <c r="J1247" s="6">
        <v>0</v>
      </c>
      <c r="K1247" s="8">
        <v>0</v>
      </c>
    </row>
    <row r="1248" spans="1:11" x14ac:dyDescent="0.25">
      <c r="A1248" s="3" t="s">
        <v>873</v>
      </c>
      <c r="B1248" s="4" t="s">
        <v>34</v>
      </c>
      <c r="C1248" s="5" t="s">
        <v>892</v>
      </c>
      <c r="D1248" s="6">
        <v>15000000</v>
      </c>
      <c r="E1248" s="6">
        <f t="shared" si="19"/>
        <v>0</v>
      </c>
      <c r="F1248" s="6">
        <v>0</v>
      </c>
      <c r="G1248" s="6">
        <v>0</v>
      </c>
      <c r="H1248" s="7">
        <v>15000000</v>
      </c>
      <c r="I1248" s="6">
        <v>0</v>
      </c>
      <c r="J1248" s="6">
        <v>0</v>
      </c>
      <c r="K1248" s="8">
        <v>2</v>
      </c>
    </row>
    <row r="1249" spans="1:11" x14ac:dyDescent="0.25">
      <c r="A1249" s="3" t="s">
        <v>873</v>
      </c>
      <c r="B1249" s="4" t="s">
        <v>34</v>
      </c>
      <c r="C1249" s="5" t="s">
        <v>634</v>
      </c>
      <c r="D1249" s="6">
        <v>-7000000</v>
      </c>
      <c r="E1249" s="6">
        <f t="shared" si="19"/>
        <v>0</v>
      </c>
      <c r="F1249" s="6">
        <v>0</v>
      </c>
      <c r="G1249" s="6">
        <v>0</v>
      </c>
      <c r="H1249" s="7">
        <v>-7000000</v>
      </c>
      <c r="I1249" s="6">
        <v>0</v>
      </c>
      <c r="J1249" s="6">
        <v>0</v>
      </c>
      <c r="K1249" s="8">
        <v>0</v>
      </c>
    </row>
    <row r="1250" spans="1:11" x14ac:dyDescent="0.25">
      <c r="A1250" s="3" t="s">
        <v>873</v>
      </c>
      <c r="B1250" s="4" t="s">
        <v>3</v>
      </c>
      <c r="C1250" s="5" t="s">
        <v>41</v>
      </c>
      <c r="D1250" s="6">
        <v>289121540</v>
      </c>
      <c r="E1250" s="6">
        <f t="shared" si="19"/>
        <v>19644267</v>
      </c>
      <c r="F1250" s="6">
        <v>19644267</v>
      </c>
      <c r="G1250" s="6">
        <v>0</v>
      </c>
      <c r="H1250" s="7">
        <v>82444914</v>
      </c>
      <c r="I1250" s="6">
        <v>6436493</v>
      </c>
      <c r="J1250" s="6">
        <v>180595866</v>
      </c>
      <c r="K1250" s="8">
        <v>1298.9000000000001</v>
      </c>
    </row>
    <row r="1251" spans="1:11" x14ac:dyDescent="0.25">
      <c r="A1251" s="3" t="s">
        <v>873</v>
      </c>
      <c r="B1251" s="4" t="s">
        <v>3</v>
      </c>
      <c r="C1251" s="5" t="s">
        <v>383</v>
      </c>
      <c r="D1251" s="6">
        <v>13160</v>
      </c>
      <c r="E1251" s="6">
        <f t="shared" si="19"/>
        <v>13160</v>
      </c>
      <c r="F1251" s="6">
        <v>13160</v>
      </c>
      <c r="G1251" s="6">
        <v>0</v>
      </c>
      <c r="H1251" s="7">
        <v>0</v>
      </c>
      <c r="I1251" s="6">
        <v>0</v>
      </c>
      <c r="J1251" s="6">
        <v>0</v>
      </c>
      <c r="K1251" s="8">
        <v>0.2</v>
      </c>
    </row>
    <row r="1252" spans="1:11" x14ac:dyDescent="0.25">
      <c r="A1252" s="3" t="s">
        <v>873</v>
      </c>
      <c r="B1252" s="4" t="s">
        <v>3</v>
      </c>
      <c r="C1252" s="5" t="s">
        <v>42</v>
      </c>
      <c r="D1252" s="6">
        <v>474657</v>
      </c>
      <c r="E1252" s="6">
        <f t="shared" si="19"/>
        <v>0</v>
      </c>
      <c r="F1252" s="6">
        <v>0</v>
      </c>
      <c r="G1252" s="6">
        <v>0</v>
      </c>
      <c r="H1252" s="7">
        <v>474657</v>
      </c>
      <c r="I1252" s="6">
        <v>0</v>
      </c>
      <c r="J1252" s="6">
        <v>0</v>
      </c>
      <c r="K1252" s="8">
        <v>5.2</v>
      </c>
    </row>
    <row r="1253" spans="1:11" x14ac:dyDescent="0.25">
      <c r="A1253" s="3" t="s">
        <v>873</v>
      </c>
      <c r="B1253" s="4" t="s">
        <v>3</v>
      </c>
      <c r="C1253" s="5" t="s">
        <v>745</v>
      </c>
      <c r="D1253" s="6">
        <v>45890</v>
      </c>
      <c r="E1253" s="6">
        <f t="shared" si="19"/>
        <v>0</v>
      </c>
      <c r="F1253" s="6">
        <v>0</v>
      </c>
      <c r="G1253" s="6">
        <v>0</v>
      </c>
      <c r="H1253" s="7">
        <v>45890</v>
      </c>
      <c r="I1253" s="6">
        <v>0</v>
      </c>
      <c r="J1253" s="6">
        <v>0</v>
      </c>
      <c r="K1253" s="8">
        <v>0.3</v>
      </c>
    </row>
    <row r="1254" spans="1:11" x14ac:dyDescent="0.25">
      <c r="A1254" s="3" t="s">
        <v>873</v>
      </c>
      <c r="B1254" s="4" t="s">
        <v>3</v>
      </c>
      <c r="C1254" s="5" t="s">
        <v>893</v>
      </c>
      <c r="D1254" s="6">
        <v>75000</v>
      </c>
      <c r="E1254" s="6">
        <f t="shared" si="19"/>
        <v>75000</v>
      </c>
      <c r="F1254" s="6">
        <v>75000</v>
      </c>
      <c r="G1254" s="6">
        <v>0</v>
      </c>
      <c r="H1254" s="7">
        <v>0</v>
      </c>
      <c r="I1254" s="6">
        <v>0</v>
      </c>
      <c r="J1254" s="6">
        <v>0</v>
      </c>
      <c r="K1254" s="8">
        <v>0</v>
      </c>
    </row>
    <row r="1255" spans="1:11" x14ac:dyDescent="0.25">
      <c r="A1255" s="3" t="s">
        <v>873</v>
      </c>
      <c r="B1255" s="4" t="s">
        <v>3</v>
      </c>
      <c r="C1255" s="5" t="s">
        <v>737</v>
      </c>
      <c r="D1255" s="6">
        <v>5741</v>
      </c>
      <c r="E1255" s="6">
        <f t="shared" si="19"/>
        <v>5741</v>
      </c>
      <c r="F1255" s="6">
        <v>5741</v>
      </c>
      <c r="G1255" s="6">
        <v>0</v>
      </c>
      <c r="H1255" s="7">
        <v>0</v>
      </c>
      <c r="I1255" s="6">
        <v>0</v>
      </c>
      <c r="J1255" s="6">
        <v>0</v>
      </c>
      <c r="K1255" s="8">
        <v>0</v>
      </c>
    </row>
    <row r="1256" spans="1:11" x14ac:dyDescent="0.25">
      <c r="A1256" s="3" t="s">
        <v>873</v>
      </c>
      <c r="B1256" s="4" t="s">
        <v>3</v>
      </c>
      <c r="C1256" s="5" t="s">
        <v>894</v>
      </c>
      <c r="D1256" s="6">
        <v>73351</v>
      </c>
      <c r="E1256" s="6">
        <f t="shared" si="19"/>
        <v>73351</v>
      </c>
      <c r="F1256" s="6">
        <v>73351</v>
      </c>
      <c r="G1256" s="6">
        <v>0</v>
      </c>
      <c r="H1256" s="7">
        <v>0</v>
      </c>
      <c r="I1256" s="6">
        <v>0</v>
      </c>
      <c r="J1256" s="6">
        <v>0</v>
      </c>
      <c r="K1256" s="8">
        <v>0.9</v>
      </c>
    </row>
    <row r="1257" spans="1:11" x14ac:dyDescent="0.25">
      <c r="A1257" s="3" t="s">
        <v>873</v>
      </c>
      <c r="B1257" s="4" t="s">
        <v>3</v>
      </c>
      <c r="C1257" s="5" t="s">
        <v>386</v>
      </c>
      <c r="D1257" s="6">
        <v>1500000</v>
      </c>
      <c r="E1257" s="6">
        <f t="shared" si="19"/>
        <v>0</v>
      </c>
      <c r="F1257" s="6">
        <v>0</v>
      </c>
      <c r="G1257" s="6">
        <v>0</v>
      </c>
      <c r="H1257" s="7">
        <v>1500000</v>
      </c>
      <c r="I1257" s="6">
        <v>0</v>
      </c>
      <c r="J1257" s="6">
        <v>0</v>
      </c>
      <c r="K1257" s="8">
        <v>6</v>
      </c>
    </row>
    <row r="1258" spans="1:11" x14ac:dyDescent="0.25">
      <c r="A1258" s="3" t="s">
        <v>873</v>
      </c>
      <c r="B1258" s="4" t="s">
        <v>3</v>
      </c>
      <c r="C1258" s="5" t="s">
        <v>392</v>
      </c>
      <c r="D1258" s="6">
        <v>485249</v>
      </c>
      <c r="E1258" s="6">
        <f t="shared" si="19"/>
        <v>485249</v>
      </c>
      <c r="F1258" s="6">
        <v>485249</v>
      </c>
      <c r="G1258" s="6">
        <v>0</v>
      </c>
      <c r="H1258" s="7">
        <v>0</v>
      </c>
      <c r="I1258" s="6">
        <v>0</v>
      </c>
      <c r="J1258" s="6">
        <v>0</v>
      </c>
      <c r="K1258" s="8">
        <v>3.1</v>
      </c>
    </row>
    <row r="1259" spans="1:11" x14ac:dyDescent="0.25">
      <c r="A1259" s="3" t="s">
        <v>873</v>
      </c>
      <c r="B1259" s="4" t="s">
        <v>3</v>
      </c>
      <c r="C1259" s="5" t="s">
        <v>628</v>
      </c>
      <c r="D1259" s="6">
        <v>90048</v>
      </c>
      <c r="E1259" s="6">
        <f t="shared" si="19"/>
        <v>0</v>
      </c>
      <c r="F1259" s="6">
        <v>0</v>
      </c>
      <c r="G1259" s="6">
        <v>0</v>
      </c>
      <c r="H1259" s="7">
        <v>90048</v>
      </c>
      <c r="I1259" s="6">
        <v>0</v>
      </c>
      <c r="J1259" s="6">
        <v>0</v>
      </c>
      <c r="K1259" s="8">
        <v>1.3</v>
      </c>
    </row>
    <row r="1260" spans="1:11" x14ac:dyDescent="0.25">
      <c r="A1260" s="3" t="s">
        <v>873</v>
      </c>
      <c r="B1260" s="4" t="s">
        <v>3</v>
      </c>
      <c r="C1260" s="5" t="s">
        <v>895</v>
      </c>
      <c r="D1260" s="6">
        <v>100000</v>
      </c>
      <c r="E1260" s="6">
        <f t="shared" si="19"/>
        <v>100000</v>
      </c>
      <c r="F1260" s="6">
        <v>100000</v>
      </c>
      <c r="G1260" s="6">
        <v>0</v>
      </c>
      <c r="H1260" s="7">
        <v>0</v>
      </c>
      <c r="I1260" s="6">
        <v>0</v>
      </c>
      <c r="J1260" s="6">
        <v>0</v>
      </c>
      <c r="K1260" s="8">
        <v>0</v>
      </c>
    </row>
    <row r="1261" spans="1:11" x14ac:dyDescent="0.25">
      <c r="A1261" s="3" t="s">
        <v>873</v>
      </c>
      <c r="B1261" s="4" t="s">
        <v>3</v>
      </c>
      <c r="C1261" s="5" t="s">
        <v>228</v>
      </c>
      <c r="D1261" s="6">
        <v>60000000</v>
      </c>
      <c r="E1261" s="6">
        <f t="shared" si="19"/>
        <v>0</v>
      </c>
      <c r="F1261" s="6">
        <v>0</v>
      </c>
      <c r="G1261" s="6">
        <v>0</v>
      </c>
      <c r="H1261" s="7">
        <v>60000000</v>
      </c>
      <c r="I1261" s="6">
        <v>0</v>
      </c>
      <c r="J1261" s="6">
        <v>0</v>
      </c>
      <c r="K1261" s="8">
        <v>0</v>
      </c>
    </row>
    <row r="1262" spans="1:11" x14ac:dyDescent="0.25">
      <c r="A1262" s="3" t="s">
        <v>873</v>
      </c>
      <c r="B1262" s="4" t="s">
        <v>3</v>
      </c>
      <c r="C1262" s="5" t="s">
        <v>634</v>
      </c>
      <c r="D1262" s="6">
        <v>1795000</v>
      </c>
      <c r="E1262" s="6">
        <f t="shared" si="19"/>
        <v>0</v>
      </c>
      <c r="F1262" s="6">
        <v>0</v>
      </c>
      <c r="G1262" s="6">
        <v>0</v>
      </c>
      <c r="H1262" s="7">
        <v>1795000</v>
      </c>
      <c r="I1262" s="6">
        <v>0</v>
      </c>
      <c r="J1262" s="6">
        <v>0</v>
      </c>
      <c r="K1262" s="8">
        <v>0</v>
      </c>
    </row>
    <row r="1263" spans="1:11" x14ac:dyDescent="0.25">
      <c r="A1263" s="3" t="s">
        <v>873</v>
      </c>
      <c r="B1263" s="4" t="s">
        <v>7</v>
      </c>
      <c r="C1263" s="5" t="s">
        <v>8</v>
      </c>
      <c r="D1263" s="6">
        <v>311749059</v>
      </c>
      <c r="E1263" s="6">
        <f t="shared" si="19"/>
        <v>24066641</v>
      </c>
      <c r="F1263" s="6">
        <v>24066641</v>
      </c>
      <c r="G1263" s="6">
        <v>0</v>
      </c>
      <c r="H1263" s="7">
        <v>95116682</v>
      </c>
      <c r="I1263" s="6">
        <v>6875563</v>
      </c>
      <c r="J1263" s="6">
        <v>185690173</v>
      </c>
      <c r="K1263" s="8">
        <v>1326.2</v>
      </c>
    </row>
    <row r="1264" spans="1:11" x14ac:dyDescent="0.25">
      <c r="A1264" s="3" t="s">
        <v>873</v>
      </c>
      <c r="B1264" s="4" t="s">
        <v>7</v>
      </c>
      <c r="C1264" s="5" t="s">
        <v>896</v>
      </c>
      <c r="D1264" s="6">
        <v>417629</v>
      </c>
      <c r="E1264" s="6">
        <f t="shared" si="19"/>
        <v>417629</v>
      </c>
      <c r="F1264" s="6">
        <v>417629</v>
      </c>
      <c r="G1264" s="6">
        <v>0</v>
      </c>
      <c r="H1264" s="7">
        <v>0</v>
      </c>
      <c r="I1264" s="6">
        <v>0</v>
      </c>
      <c r="J1264" s="6">
        <v>0</v>
      </c>
      <c r="K1264" s="8">
        <v>4.3</v>
      </c>
    </row>
    <row r="1265" spans="1:11" x14ac:dyDescent="0.25">
      <c r="A1265" s="3" t="s">
        <v>873</v>
      </c>
      <c r="B1265" s="4" t="s">
        <v>7</v>
      </c>
      <c r="C1265" s="5" t="s">
        <v>897</v>
      </c>
      <c r="D1265" s="6">
        <v>6100000</v>
      </c>
      <c r="E1265" s="6">
        <f t="shared" si="19"/>
        <v>6100000</v>
      </c>
      <c r="F1265" s="6">
        <v>6100000</v>
      </c>
      <c r="G1265" s="6">
        <v>0</v>
      </c>
      <c r="H1265" s="7">
        <v>0</v>
      </c>
      <c r="I1265" s="6">
        <v>0</v>
      </c>
      <c r="J1265" s="6">
        <v>0</v>
      </c>
      <c r="K1265" s="8">
        <v>5.0999999999999996</v>
      </c>
    </row>
    <row r="1266" spans="1:11" x14ac:dyDescent="0.25">
      <c r="A1266" s="3" t="s">
        <v>873</v>
      </c>
      <c r="B1266" s="4" t="s">
        <v>7</v>
      </c>
      <c r="C1266" s="5" t="s">
        <v>898</v>
      </c>
      <c r="D1266" s="6">
        <v>345069</v>
      </c>
      <c r="E1266" s="6">
        <f t="shared" si="19"/>
        <v>345069</v>
      </c>
      <c r="F1266" s="6">
        <v>345069</v>
      </c>
      <c r="G1266" s="6">
        <v>0</v>
      </c>
      <c r="H1266" s="7">
        <v>0</v>
      </c>
      <c r="I1266" s="6">
        <v>0</v>
      </c>
      <c r="J1266" s="6">
        <v>0</v>
      </c>
      <c r="K1266" s="8">
        <v>3.4</v>
      </c>
    </row>
    <row r="1267" spans="1:11" x14ac:dyDescent="0.25">
      <c r="A1267" s="3" t="s">
        <v>873</v>
      </c>
      <c r="B1267" s="4" t="s">
        <v>7</v>
      </c>
      <c r="C1267" s="5" t="s">
        <v>415</v>
      </c>
      <c r="D1267" s="6">
        <v>427591</v>
      </c>
      <c r="E1267" s="6">
        <f t="shared" si="19"/>
        <v>427591</v>
      </c>
      <c r="F1267" s="6">
        <v>427591</v>
      </c>
      <c r="G1267" s="6">
        <v>0</v>
      </c>
      <c r="H1267" s="7">
        <v>0</v>
      </c>
      <c r="I1267" s="6">
        <v>0</v>
      </c>
      <c r="J1267" s="6">
        <v>0</v>
      </c>
      <c r="K1267" s="8">
        <v>2</v>
      </c>
    </row>
    <row r="1268" spans="1:11" x14ac:dyDescent="0.25">
      <c r="A1268" s="3" t="s">
        <v>873</v>
      </c>
      <c r="B1268" s="4" t="s">
        <v>7</v>
      </c>
      <c r="C1268" s="5" t="s">
        <v>899</v>
      </c>
      <c r="D1268" s="6">
        <v>326092</v>
      </c>
      <c r="E1268" s="6">
        <f t="shared" si="19"/>
        <v>326092</v>
      </c>
      <c r="F1268" s="6">
        <v>326092</v>
      </c>
      <c r="G1268" s="6">
        <v>0</v>
      </c>
      <c r="H1268" s="7">
        <v>0</v>
      </c>
      <c r="I1268" s="6">
        <v>0</v>
      </c>
      <c r="J1268" s="6">
        <v>0</v>
      </c>
      <c r="K1268" s="8">
        <v>2.5</v>
      </c>
    </row>
    <row r="1269" spans="1:11" x14ac:dyDescent="0.25">
      <c r="A1269" s="3" t="s">
        <v>873</v>
      </c>
      <c r="B1269" s="4" t="s">
        <v>7</v>
      </c>
      <c r="C1269" s="5" t="s">
        <v>51</v>
      </c>
      <c r="D1269" s="6">
        <v>-215486</v>
      </c>
      <c r="E1269" s="6">
        <f t="shared" si="19"/>
        <v>-12492</v>
      </c>
      <c r="F1269" s="6">
        <v>-12492</v>
      </c>
      <c r="G1269" s="6">
        <v>0</v>
      </c>
      <c r="H1269" s="7">
        <v>-84188</v>
      </c>
      <c r="I1269" s="6">
        <v>-1636</v>
      </c>
      <c r="J1269" s="6">
        <v>-117170</v>
      </c>
      <c r="K1269" s="8">
        <v>0</v>
      </c>
    </row>
    <row r="1270" spans="1:11" x14ac:dyDescent="0.25">
      <c r="A1270" s="3" t="s">
        <v>873</v>
      </c>
      <c r="B1270" s="4" t="s">
        <v>7</v>
      </c>
      <c r="C1270" s="5" t="s">
        <v>634</v>
      </c>
      <c r="D1270" s="6">
        <v>2555000</v>
      </c>
      <c r="E1270" s="6">
        <f t="shared" si="19"/>
        <v>0</v>
      </c>
      <c r="F1270" s="6">
        <v>0</v>
      </c>
      <c r="G1270" s="6">
        <v>0</v>
      </c>
      <c r="H1270" s="7">
        <v>2555000</v>
      </c>
      <c r="I1270" s="6">
        <v>0</v>
      </c>
      <c r="J1270" s="6">
        <v>0</v>
      </c>
      <c r="K1270" s="8">
        <v>0</v>
      </c>
    </row>
    <row r="1271" spans="1:11" x14ac:dyDescent="0.25">
      <c r="A1271" s="3" t="s">
        <v>873</v>
      </c>
      <c r="B1271" s="4" t="s">
        <v>7</v>
      </c>
      <c r="C1271" s="5" t="s">
        <v>900</v>
      </c>
      <c r="D1271" s="6">
        <v>500000</v>
      </c>
      <c r="E1271" s="6">
        <f t="shared" si="19"/>
        <v>250000</v>
      </c>
      <c r="F1271" s="6">
        <v>250000</v>
      </c>
      <c r="G1271" s="6">
        <v>0</v>
      </c>
      <c r="H1271" s="7">
        <v>0</v>
      </c>
      <c r="I1271" s="6">
        <v>250000</v>
      </c>
      <c r="J1271" s="6">
        <v>0</v>
      </c>
      <c r="K1271" s="8">
        <v>0</v>
      </c>
    </row>
    <row r="1272" spans="1:11" x14ac:dyDescent="0.25">
      <c r="A1272" s="3" t="s">
        <v>873</v>
      </c>
      <c r="B1272" s="4" t="s">
        <v>7</v>
      </c>
      <c r="C1272" s="5" t="s">
        <v>52</v>
      </c>
      <c r="D1272" s="6">
        <v>42859</v>
      </c>
      <c r="E1272" s="6">
        <f t="shared" si="19"/>
        <v>42859</v>
      </c>
      <c r="F1272" s="6">
        <v>42859</v>
      </c>
      <c r="G1272" s="6">
        <v>0</v>
      </c>
      <c r="H1272" s="7">
        <v>0</v>
      </c>
      <c r="I1272" s="6">
        <v>0</v>
      </c>
      <c r="J1272" s="6">
        <v>0</v>
      </c>
      <c r="K1272" s="8">
        <v>0.5</v>
      </c>
    </row>
    <row r="1273" spans="1:11" x14ac:dyDescent="0.25">
      <c r="A1273" s="3" t="s">
        <v>873</v>
      </c>
      <c r="B1273" s="4" t="s">
        <v>7</v>
      </c>
      <c r="C1273" s="5" t="s">
        <v>901</v>
      </c>
      <c r="D1273" s="6">
        <v>15000000</v>
      </c>
      <c r="E1273" s="6">
        <f t="shared" si="19"/>
        <v>0</v>
      </c>
      <c r="F1273" s="6">
        <v>0</v>
      </c>
      <c r="G1273" s="6">
        <v>0</v>
      </c>
      <c r="H1273" s="7">
        <v>15000000</v>
      </c>
      <c r="I1273" s="6">
        <v>0</v>
      </c>
      <c r="J1273" s="6">
        <v>0</v>
      </c>
      <c r="K1273" s="8">
        <v>0</v>
      </c>
    </row>
    <row r="1274" spans="1:11" x14ac:dyDescent="0.25">
      <c r="A1274" s="3" t="s">
        <v>873</v>
      </c>
      <c r="B1274" s="4" t="s">
        <v>7</v>
      </c>
      <c r="C1274" s="5" t="s">
        <v>902</v>
      </c>
      <c r="D1274" s="6">
        <v>-1862562</v>
      </c>
      <c r="E1274" s="6">
        <f t="shared" si="19"/>
        <v>-455024</v>
      </c>
      <c r="F1274" s="6">
        <v>-455024</v>
      </c>
      <c r="G1274" s="6">
        <v>0</v>
      </c>
      <c r="H1274" s="7">
        <v>-824742</v>
      </c>
      <c r="I1274" s="6">
        <v>-16577</v>
      </c>
      <c r="J1274" s="6">
        <v>-566219</v>
      </c>
      <c r="K1274" s="8">
        <v>0</v>
      </c>
    </row>
    <row r="1275" spans="1:11" x14ac:dyDescent="0.25">
      <c r="A1275" s="3" t="s">
        <v>873</v>
      </c>
      <c r="B1275" s="4" t="s">
        <v>9</v>
      </c>
      <c r="C1275" s="5" t="s">
        <v>10</v>
      </c>
      <c r="D1275" s="6">
        <v>404053995</v>
      </c>
      <c r="E1275" s="6">
        <f t="shared" si="19"/>
        <v>31852323</v>
      </c>
      <c r="F1275" s="6">
        <v>31852323</v>
      </c>
      <c r="G1275" s="6">
        <v>0</v>
      </c>
      <c r="H1275" s="7">
        <v>152198025</v>
      </c>
      <c r="I1275" s="6">
        <v>24238463</v>
      </c>
      <c r="J1275" s="6">
        <v>195765184</v>
      </c>
      <c r="K1275" s="8">
        <v>1705.2</v>
      </c>
    </row>
    <row r="1276" spans="1:11" x14ac:dyDescent="0.25">
      <c r="A1276" s="3" t="s">
        <v>873</v>
      </c>
      <c r="B1276" s="4" t="s">
        <v>9</v>
      </c>
      <c r="C1276" s="5" t="s">
        <v>903</v>
      </c>
      <c r="D1276" s="6">
        <v>74927</v>
      </c>
      <c r="E1276" s="6">
        <f t="shared" si="19"/>
        <v>74927</v>
      </c>
      <c r="F1276" s="6">
        <v>74927</v>
      </c>
      <c r="G1276" s="6">
        <v>0</v>
      </c>
      <c r="H1276" s="7">
        <v>0</v>
      </c>
      <c r="I1276" s="6">
        <v>0</v>
      </c>
      <c r="J1276" s="6">
        <v>0</v>
      </c>
      <c r="K1276" s="8">
        <v>0.9</v>
      </c>
    </row>
    <row r="1277" spans="1:11" x14ac:dyDescent="0.25">
      <c r="A1277" s="3" t="s">
        <v>873</v>
      </c>
      <c r="B1277" s="4" t="s">
        <v>9</v>
      </c>
      <c r="C1277" s="5" t="s">
        <v>904</v>
      </c>
      <c r="D1277" s="6">
        <v>56468</v>
      </c>
      <c r="E1277" s="6">
        <f t="shared" si="19"/>
        <v>56468</v>
      </c>
      <c r="F1277" s="6">
        <v>56468</v>
      </c>
      <c r="G1277" s="6">
        <v>0</v>
      </c>
      <c r="H1277" s="7">
        <v>0</v>
      </c>
      <c r="I1277" s="6">
        <v>0</v>
      </c>
      <c r="J1277" s="6">
        <v>0</v>
      </c>
      <c r="K1277" s="8">
        <v>0.5</v>
      </c>
    </row>
    <row r="1278" spans="1:11" x14ac:dyDescent="0.25">
      <c r="A1278" s="3" t="s">
        <v>873</v>
      </c>
      <c r="B1278" s="4" t="s">
        <v>9</v>
      </c>
      <c r="C1278" s="5" t="s">
        <v>905</v>
      </c>
      <c r="D1278" s="6">
        <v>292590</v>
      </c>
      <c r="E1278" s="6">
        <f t="shared" si="19"/>
        <v>292590</v>
      </c>
      <c r="F1278" s="6">
        <v>292590</v>
      </c>
      <c r="G1278" s="6">
        <v>0</v>
      </c>
      <c r="H1278" s="7">
        <v>0</v>
      </c>
      <c r="I1278" s="6">
        <v>0</v>
      </c>
      <c r="J1278" s="6">
        <v>0</v>
      </c>
      <c r="K1278" s="8">
        <v>2.1</v>
      </c>
    </row>
    <row r="1279" spans="1:11" x14ac:dyDescent="0.25">
      <c r="A1279" s="3" t="s">
        <v>873</v>
      </c>
      <c r="B1279" s="4" t="s">
        <v>9</v>
      </c>
      <c r="C1279" s="5" t="s">
        <v>906</v>
      </c>
      <c r="D1279" s="6">
        <v>151751</v>
      </c>
      <c r="E1279" s="6">
        <f t="shared" si="19"/>
        <v>151751</v>
      </c>
      <c r="F1279" s="6">
        <v>151751</v>
      </c>
      <c r="G1279" s="6">
        <v>0</v>
      </c>
      <c r="H1279" s="7">
        <v>0</v>
      </c>
      <c r="I1279" s="6">
        <v>0</v>
      </c>
      <c r="J1279" s="6">
        <v>0</v>
      </c>
      <c r="K1279" s="8">
        <v>0.9</v>
      </c>
    </row>
    <row r="1280" spans="1:11" x14ac:dyDescent="0.25">
      <c r="A1280" s="3" t="s">
        <v>873</v>
      </c>
      <c r="B1280" s="4" t="s">
        <v>9</v>
      </c>
      <c r="C1280" s="5" t="s">
        <v>124</v>
      </c>
      <c r="D1280" s="6">
        <v>46833</v>
      </c>
      <c r="E1280" s="6">
        <f t="shared" si="19"/>
        <v>46833</v>
      </c>
      <c r="F1280" s="6">
        <v>46833</v>
      </c>
      <c r="G1280" s="6">
        <v>0</v>
      </c>
      <c r="H1280" s="7">
        <v>0</v>
      </c>
      <c r="I1280" s="6">
        <v>0</v>
      </c>
      <c r="J1280" s="6">
        <v>0</v>
      </c>
      <c r="K1280" s="8">
        <v>0.8</v>
      </c>
    </row>
    <row r="1281" spans="1:11" x14ac:dyDescent="0.25">
      <c r="A1281" s="3" t="s">
        <v>873</v>
      </c>
      <c r="B1281" s="4" t="s">
        <v>9</v>
      </c>
      <c r="C1281" s="5" t="s">
        <v>907</v>
      </c>
      <c r="D1281" s="6">
        <v>12657</v>
      </c>
      <c r="E1281" s="6">
        <f t="shared" si="19"/>
        <v>0</v>
      </c>
      <c r="F1281" s="6">
        <v>0</v>
      </c>
      <c r="G1281" s="6">
        <v>0</v>
      </c>
      <c r="H1281" s="7">
        <v>12657</v>
      </c>
      <c r="I1281" s="6">
        <v>0</v>
      </c>
      <c r="J1281" s="6">
        <v>0</v>
      </c>
      <c r="K1281" s="8">
        <v>0.2</v>
      </c>
    </row>
    <row r="1282" spans="1:11" x14ac:dyDescent="0.25">
      <c r="A1282" s="3" t="s">
        <v>873</v>
      </c>
      <c r="B1282" s="4" t="s">
        <v>9</v>
      </c>
      <c r="C1282" s="5" t="s">
        <v>573</v>
      </c>
      <c r="D1282" s="6">
        <v>186876</v>
      </c>
      <c r="E1282" s="6">
        <f t="shared" si="19"/>
        <v>186876</v>
      </c>
      <c r="F1282" s="6">
        <v>186876</v>
      </c>
      <c r="G1282" s="6">
        <v>0</v>
      </c>
      <c r="H1282" s="7">
        <v>0</v>
      </c>
      <c r="I1282" s="6">
        <v>0</v>
      </c>
      <c r="J1282" s="6">
        <v>0</v>
      </c>
      <c r="K1282" s="8">
        <v>0.9</v>
      </c>
    </row>
    <row r="1283" spans="1:11" x14ac:dyDescent="0.25">
      <c r="A1283" s="3" t="s">
        <v>873</v>
      </c>
      <c r="B1283" s="4" t="s">
        <v>9</v>
      </c>
      <c r="C1283" s="5" t="s">
        <v>908</v>
      </c>
      <c r="D1283" s="6">
        <v>108401</v>
      </c>
      <c r="E1283" s="6">
        <f t="shared" ref="E1283:E1346" si="20">SUM(F1283:G1283)</f>
        <v>108401</v>
      </c>
      <c r="F1283" s="6">
        <v>108401</v>
      </c>
      <c r="G1283" s="6">
        <v>0</v>
      </c>
      <c r="H1283" s="7">
        <v>0</v>
      </c>
      <c r="I1283" s="6">
        <v>0</v>
      </c>
      <c r="J1283" s="6">
        <v>0</v>
      </c>
      <c r="K1283" s="8">
        <v>1</v>
      </c>
    </row>
    <row r="1284" spans="1:11" x14ac:dyDescent="0.25">
      <c r="A1284" s="3" t="s">
        <v>873</v>
      </c>
      <c r="B1284" s="4" t="s">
        <v>9</v>
      </c>
      <c r="C1284" s="5" t="s">
        <v>909</v>
      </c>
      <c r="D1284" s="6">
        <v>317318</v>
      </c>
      <c r="E1284" s="6">
        <f t="shared" si="20"/>
        <v>317318</v>
      </c>
      <c r="F1284" s="6">
        <v>317318</v>
      </c>
      <c r="G1284" s="6">
        <v>0</v>
      </c>
      <c r="H1284" s="7">
        <v>0</v>
      </c>
      <c r="I1284" s="6">
        <v>0</v>
      </c>
      <c r="J1284" s="6">
        <v>0</v>
      </c>
      <c r="K1284" s="8">
        <v>0.2</v>
      </c>
    </row>
    <row r="1285" spans="1:11" x14ac:dyDescent="0.25">
      <c r="A1285" s="3" t="s">
        <v>873</v>
      </c>
      <c r="B1285" s="4" t="s">
        <v>9</v>
      </c>
      <c r="C1285" s="5" t="s">
        <v>910</v>
      </c>
      <c r="D1285" s="6">
        <v>731640</v>
      </c>
      <c r="E1285" s="6">
        <f t="shared" si="20"/>
        <v>0</v>
      </c>
      <c r="F1285" s="6">
        <v>0</v>
      </c>
      <c r="G1285" s="6">
        <v>0</v>
      </c>
      <c r="H1285" s="7">
        <v>731640</v>
      </c>
      <c r="I1285" s="6">
        <v>0</v>
      </c>
      <c r="J1285" s="6">
        <v>0</v>
      </c>
      <c r="K1285" s="8">
        <v>7.4</v>
      </c>
    </row>
    <row r="1286" spans="1:11" x14ac:dyDescent="0.25">
      <c r="A1286" s="3" t="s">
        <v>873</v>
      </c>
      <c r="B1286" s="4" t="s">
        <v>9</v>
      </c>
      <c r="C1286" s="5" t="s">
        <v>911</v>
      </c>
      <c r="D1286" s="6">
        <v>223039</v>
      </c>
      <c r="E1286" s="6">
        <f t="shared" si="20"/>
        <v>223039</v>
      </c>
      <c r="F1286" s="6">
        <v>223039</v>
      </c>
      <c r="G1286" s="6">
        <v>0</v>
      </c>
      <c r="H1286" s="7">
        <v>0</v>
      </c>
      <c r="I1286" s="6">
        <v>0</v>
      </c>
      <c r="J1286" s="6">
        <v>0</v>
      </c>
      <c r="K1286" s="8">
        <v>0.8</v>
      </c>
    </row>
    <row r="1287" spans="1:11" x14ac:dyDescent="0.25">
      <c r="A1287" s="3" t="s">
        <v>873</v>
      </c>
      <c r="B1287" s="4" t="s">
        <v>9</v>
      </c>
      <c r="C1287" s="5" t="s">
        <v>275</v>
      </c>
      <c r="D1287" s="6">
        <v>342638</v>
      </c>
      <c r="E1287" s="6">
        <f t="shared" si="20"/>
        <v>342638</v>
      </c>
      <c r="F1287" s="6">
        <v>342638</v>
      </c>
      <c r="G1287" s="6">
        <v>0</v>
      </c>
      <c r="H1287" s="7">
        <v>0</v>
      </c>
      <c r="I1287" s="6">
        <v>0</v>
      </c>
      <c r="J1287" s="6">
        <v>0</v>
      </c>
      <c r="K1287" s="8">
        <v>1.9</v>
      </c>
    </row>
    <row r="1288" spans="1:11" x14ac:dyDescent="0.25">
      <c r="A1288" s="3" t="s">
        <v>873</v>
      </c>
      <c r="B1288" s="4" t="s">
        <v>9</v>
      </c>
      <c r="C1288" s="5" t="s">
        <v>661</v>
      </c>
      <c r="D1288" s="6">
        <v>1400000</v>
      </c>
      <c r="E1288" s="6">
        <f t="shared" si="20"/>
        <v>1400000</v>
      </c>
      <c r="F1288" s="6">
        <v>1400000</v>
      </c>
      <c r="G1288" s="6">
        <v>0</v>
      </c>
      <c r="H1288" s="7">
        <v>0</v>
      </c>
      <c r="I1288" s="6">
        <v>0</v>
      </c>
      <c r="J1288" s="6">
        <v>0</v>
      </c>
      <c r="K1288" s="8">
        <v>1.2</v>
      </c>
    </row>
    <row r="1289" spans="1:11" x14ac:dyDescent="0.25">
      <c r="A1289" s="3" t="s">
        <v>873</v>
      </c>
      <c r="B1289" s="4" t="s">
        <v>9</v>
      </c>
      <c r="C1289" s="5" t="s">
        <v>912</v>
      </c>
      <c r="D1289" s="6">
        <v>286523</v>
      </c>
      <c r="E1289" s="6">
        <f t="shared" si="20"/>
        <v>36523</v>
      </c>
      <c r="F1289" s="6">
        <v>36523</v>
      </c>
      <c r="G1289" s="6">
        <v>0</v>
      </c>
      <c r="H1289" s="7">
        <v>0</v>
      </c>
      <c r="I1289" s="6">
        <v>0</v>
      </c>
      <c r="J1289" s="6">
        <v>250000</v>
      </c>
      <c r="K1289" s="8">
        <v>0.4</v>
      </c>
    </row>
    <row r="1290" spans="1:11" x14ac:dyDescent="0.25">
      <c r="A1290" s="3" t="s">
        <v>873</v>
      </c>
      <c r="B1290" s="4" t="s">
        <v>9</v>
      </c>
      <c r="C1290" s="5" t="s">
        <v>913</v>
      </c>
      <c r="D1290" s="6">
        <v>-740950</v>
      </c>
      <c r="E1290" s="6">
        <f t="shared" si="20"/>
        <v>-96908</v>
      </c>
      <c r="F1290" s="6">
        <v>-96908</v>
      </c>
      <c r="G1290" s="6">
        <v>0</v>
      </c>
      <c r="H1290" s="7">
        <v>-339583</v>
      </c>
      <c r="I1290" s="6">
        <v>-9479</v>
      </c>
      <c r="J1290" s="6">
        <v>-294980</v>
      </c>
      <c r="K1290" s="8">
        <v>0</v>
      </c>
    </row>
    <row r="1291" spans="1:11" x14ac:dyDescent="0.25">
      <c r="A1291" s="3" t="s">
        <v>873</v>
      </c>
      <c r="B1291" s="4" t="s">
        <v>9</v>
      </c>
      <c r="C1291" s="5" t="s">
        <v>914</v>
      </c>
      <c r="D1291" s="6">
        <v>0</v>
      </c>
      <c r="E1291" s="6">
        <f t="shared" si="20"/>
        <v>0</v>
      </c>
      <c r="F1291" s="6">
        <v>0</v>
      </c>
      <c r="G1291" s="6">
        <v>0</v>
      </c>
      <c r="H1291" s="7">
        <v>0</v>
      </c>
      <c r="I1291" s="6">
        <v>0</v>
      </c>
      <c r="J1291" s="6">
        <v>0</v>
      </c>
      <c r="K1291" s="8">
        <v>0</v>
      </c>
    </row>
    <row r="1292" spans="1:11" x14ac:dyDescent="0.25">
      <c r="A1292" s="3" t="s">
        <v>873</v>
      </c>
      <c r="B1292" s="4" t="s">
        <v>11</v>
      </c>
      <c r="C1292" s="5" t="s">
        <v>12</v>
      </c>
      <c r="D1292" s="6">
        <v>431159368</v>
      </c>
      <c r="E1292" s="6">
        <f t="shared" si="20"/>
        <v>35302969</v>
      </c>
      <c r="F1292" s="6">
        <v>35302969</v>
      </c>
      <c r="G1292" s="6">
        <v>0</v>
      </c>
      <c r="H1292" s="7">
        <v>159744815</v>
      </c>
      <c r="I1292" s="6">
        <v>24708795</v>
      </c>
      <c r="J1292" s="6">
        <v>211402789</v>
      </c>
      <c r="K1292" s="8">
        <v>1690.8</v>
      </c>
    </row>
    <row r="1293" spans="1:11" x14ac:dyDescent="0.25">
      <c r="A1293" s="3" t="s">
        <v>873</v>
      </c>
      <c r="B1293" s="4" t="s">
        <v>11</v>
      </c>
      <c r="C1293" s="5" t="s">
        <v>915</v>
      </c>
      <c r="D1293" s="6">
        <v>164741</v>
      </c>
      <c r="E1293" s="6">
        <f t="shared" si="20"/>
        <v>164741</v>
      </c>
      <c r="F1293" s="6">
        <v>164741</v>
      </c>
      <c r="G1293" s="6">
        <v>0</v>
      </c>
      <c r="H1293" s="7">
        <v>0</v>
      </c>
      <c r="I1293" s="6">
        <v>0</v>
      </c>
      <c r="J1293" s="6">
        <v>0</v>
      </c>
      <c r="K1293" s="8">
        <v>1.5</v>
      </c>
    </row>
    <row r="1294" spans="1:11" x14ac:dyDescent="0.25">
      <c r="A1294" s="3" t="s">
        <v>873</v>
      </c>
      <c r="B1294" s="4" t="s">
        <v>11</v>
      </c>
      <c r="C1294" s="5" t="s">
        <v>663</v>
      </c>
      <c r="D1294" s="6">
        <v>87326</v>
      </c>
      <c r="E1294" s="6">
        <f t="shared" si="20"/>
        <v>87326</v>
      </c>
      <c r="F1294" s="6">
        <v>87326</v>
      </c>
      <c r="G1294" s="6">
        <v>0</v>
      </c>
      <c r="H1294" s="7">
        <v>0</v>
      </c>
      <c r="I1294" s="6">
        <v>0</v>
      </c>
      <c r="J1294" s="6">
        <v>0</v>
      </c>
      <c r="K1294" s="8">
        <v>0.8</v>
      </c>
    </row>
    <row r="1295" spans="1:11" x14ac:dyDescent="0.25">
      <c r="A1295" s="3" t="s">
        <v>873</v>
      </c>
      <c r="B1295" s="4" t="s">
        <v>11</v>
      </c>
      <c r="C1295" s="5" t="s">
        <v>664</v>
      </c>
      <c r="D1295" s="6">
        <v>30000</v>
      </c>
      <c r="E1295" s="6">
        <f t="shared" si="20"/>
        <v>30000</v>
      </c>
      <c r="F1295" s="6">
        <v>30000</v>
      </c>
      <c r="G1295" s="6">
        <v>0</v>
      </c>
      <c r="H1295" s="7">
        <v>0</v>
      </c>
      <c r="I1295" s="6">
        <v>0</v>
      </c>
      <c r="J1295" s="6">
        <v>0</v>
      </c>
      <c r="K1295" s="8">
        <v>0</v>
      </c>
    </row>
    <row r="1296" spans="1:11" x14ac:dyDescent="0.25">
      <c r="A1296" s="3" t="s">
        <v>873</v>
      </c>
      <c r="B1296" s="4" t="s">
        <v>11</v>
      </c>
      <c r="C1296" s="5" t="s">
        <v>916</v>
      </c>
      <c r="D1296" s="6">
        <v>125255</v>
      </c>
      <c r="E1296" s="6">
        <f t="shared" si="20"/>
        <v>125255</v>
      </c>
      <c r="F1296" s="6">
        <v>125255</v>
      </c>
      <c r="G1296" s="6">
        <v>0</v>
      </c>
      <c r="H1296" s="7">
        <v>0</v>
      </c>
      <c r="I1296" s="6">
        <v>0</v>
      </c>
      <c r="J1296" s="6">
        <v>0</v>
      </c>
      <c r="K1296" s="8">
        <v>1.2</v>
      </c>
    </row>
    <row r="1297" spans="1:11" x14ac:dyDescent="0.25">
      <c r="A1297" s="3" t="s">
        <v>873</v>
      </c>
      <c r="B1297" s="4" t="s">
        <v>11</v>
      </c>
      <c r="C1297" s="5" t="s">
        <v>917</v>
      </c>
      <c r="D1297" s="6">
        <v>163409</v>
      </c>
      <c r="E1297" s="6">
        <f t="shared" si="20"/>
        <v>163409</v>
      </c>
      <c r="F1297" s="6">
        <v>163409</v>
      </c>
      <c r="G1297" s="6">
        <v>0</v>
      </c>
      <c r="H1297" s="7">
        <v>0</v>
      </c>
      <c r="I1297" s="6">
        <v>0</v>
      </c>
      <c r="J1297" s="6">
        <v>0</v>
      </c>
      <c r="K1297" s="8">
        <v>1.6</v>
      </c>
    </row>
    <row r="1298" spans="1:11" x14ac:dyDescent="0.25">
      <c r="A1298" s="3" t="s">
        <v>873</v>
      </c>
      <c r="B1298" s="4" t="s">
        <v>11</v>
      </c>
      <c r="C1298" s="5" t="s">
        <v>918</v>
      </c>
      <c r="D1298" s="6">
        <v>2500000</v>
      </c>
      <c r="E1298" s="6">
        <f t="shared" si="20"/>
        <v>0</v>
      </c>
      <c r="F1298" s="6">
        <v>0</v>
      </c>
      <c r="G1298" s="6">
        <v>0</v>
      </c>
      <c r="H1298" s="7">
        <v>2500000</v>
      </c>
      <c r="I1298" s="6">
        <v>0</v>
      </c>
      <c r="J1298" s="6">
        <v>0</v>
      </c>
      <c r="K1298" s="8">
        <v>0.8</v>
      </c>
    </row>
    <row r="1299" spans="1:11" x14ac:dyDescent="0.25">
      <c r="A1299" s="3" t="s">
        <v>873</v>
      </c>
      <c r="B1299" s="4" t="s">
        <v>11</v>
      </c>
      <c r="C1299" s="5" t="s">
        <v>919</v>
      </c>
      <c r="D1299" s="6">
        <v>5538925</v>
      </c>
      <c r="E1299" s="6">
        <f t="shared" si="20"/>
        <v>0</v>
      </c>
      <c r="F1299" s="6">
        <v>0</v>
      </c>
      <c r="G1299" s="6">
        <v>0</v>
      </c>
      <c r="H1299" s="7">
        <v>5538925</v>
      </c>
      <c r="I1299" s="6">
        <v>0</v>
      </c>
      <c r="J1299" s="6">
        <v>0</v>
      </c>
      <c r="K1299" s="8">
        <v>6</v>
      </c>
    </row>
    <row r="1300" spans="1:11" x14ac:dyDescent="0.25">
      <c r="A1300" s="3" t="s">
        <v>873</v>
      </c>
      <c r="B1300" s="4" t="s">
        <v>11</v>
      </c>
      <c r="C1300" s="5" t="s">
        <v>914</v>
      </c>
      <c r="D1300" s="6">
        <v>14003304</v>
      </c>
      <c r="E1300" s="6">
        <f t="shared" si="20"/>
        <v>0</v>
      </c>
      <c r="F1300" s="6">
        <v>0</v>
      </c>
      <c r="G1300" s="6">
        <v>0</v>
      </c>
      <c r="H1300" s="7">
        <v>14003304</v>
      </c>
      <c r="I1300" s="6">
        <v>0</v>
      </c>
      <c r="J1300" s="6">
        <v>0</v>
      </c>
      <c r="K1300" s="8">
        <v>57.4</v>
      </c>
    </row>
    <row r="1301" spans="1:11" x14ac:dyDescent="0.25">
      <c r="A1301" s="3" t="s">
        <v>873</v>
      </c>
      <c r="B1301" s="4" t="s">
        <v>11</v>
      </c>
      <c r="C1301" s="5" t="s">
        <v>920</v>
      </c>
      <c r="D1301" s="6">
        <v>1436848</v>
      </c>
      <c r="E1301" s="6">
        <f t="shared" si="20"/>
        <v>103515</v>
      </c>
      <c r="F1301" s="6">
        <v>103515</v>
      </c>
      <c r="G1301" s="6">
        <v>0</v>
      </c>
      <c r="H1301" s="7">
        <v>1333333</v>
      </c>
      <c r="I1301" s="6">
        <v>0</v>
      </c>
      <c r="J1301" s="6">
        <v>0</v>
      </c>
      <c r="K1301" s="8">
        <v>3.3</v>
      </c>
    </row>
    <row r="1302" spans="1:11" x14ac:dyDescent="0.25">
      <c r="A1302" s="3" t="s">
        <v>921</v>
      </c>
      <c r="B1302" s="4" t="s">
        <v>14</v>
      </c>
      <c r="C1302" s="5" t="s">
        <v>15</v>
      </c>
      <c r="D1302" s="6">
        <v>77257689</v>
      </c>
      <c r="E1302" s="6">
        <f t="shared" si="20"/>
        <v>14963624</v>
      </c>
      <c r="F1302" s="6">
        <v>14963624</v>
      </c>
      <c r="G1302" s="6">
        <v>0</v>
      </c>
      <c r="H1302" s="7">
        <v>15796431</v>
      </c>
      <c r="I1302" s="6">
        <v>44703757</v>
      </c>
      <c r="J1302" s="6">
        <v>1793877</v>
      </c>
      <c r="K1302" s="8">
        <v>476.1</v>
      </c>
    </row>
    <row r="1303" spans="1:11" x14ac:dyDescent="0.25">
      <c r="A1303" s="3" t="s">
        <v>921</v>
      </c>
      <c r="B1303" s="4" t="s">
        <v>14</v>
      </c>
      <c r="C1303" s="5" t="s">
        <v>310</v>
      </c>
      <c r="D1303" s="6">
        <v>56706</v>
      </c>
      <c r="E1303" s="6">
        <f t="shared" si="20"/>
        <v>0</v>
      </c>
      <c r="F1303" s="6">
        <v>0</v>
      </c>
      <c r="G1303" s="6">
        <v>0</v>
      </c>
      <c r="H1303" s="7">
        <v>0</v>
      </c>
      <c r="I1303" s="6">
        <v>56706</v>
      </c>
      <c r="J1303" s="6">
        <v>0</v>
      </c>
      <c r="K1303" s="8">
        <v>0.3</v>
      </c>
    </row>
    <row r="1304" spans="1:11" x14ac:dyDescent="0.25">
      <c r="A1304" s="3" t="s">
        <v>921</v>
      </c>
      <c r="B1304" s="4" t="s">
        <v>14</v>
      </c>
      <c r="C1304" s="5" t="s">
        <v>922</v>
      </c>
      <c r="D1304" s="6">
        <v>8506</v>
      </c>
      <c r="E1304" s="6">
        <f t="shared" si="20"/>
        <v>0</v>
      </c>
      <c r="F1304" s="6">
        <v>0</v>
      </c>
      <c r="G1304" s="6">
        <v>0</v>
      </c>
      <c r="H1304" s="7">
        <v>0</v>
      </c>
      <c r="I1304" s="6">
        <v>8506</v>
      </c>
      <c r="J1304" s="6">
        <v>0</v>
      </c>
      <c r="K1304" s="8">
        <v>0</v>
      </c>
    </row>
    <row r="1305" spans="1:11" x14ac:dyDescent="0.25">
      <c r="A1305" s="3" t="s">
        <v>921</v>
      </c>
      <c r="B1305" s="4" t="s">
        <v>14</v>
      </c>
      <c r="C1305" s="5" t="s">
        <v>923</v>
      </c>
      <c r="D1305" s="6">
        <v>4726</v>
      </c>
      <c r="E1305" s="6">
        <f t="shared" si="20"/>
        <v>0</v>
      </c>
      <c r="F1305" s="6">
        <v>0</v>
      </c>
      <c r="G1305" s="6">
        <v>0</v>
      </c>
      <c r="H1305" s="7">
        <v>0</v>
      </c>
      <c r="I1305" s="6">
        <v>4726</v>
      </c>
      <c r="J1305" s="6">
        <v>0</v>
      </c>
      <c r="K1305" s="8">
        <v>0</v>
      </c>
    </row>
    <row r="1306" spans="1:11" x14ac:dyDescent="0.25">
      <c r="A1306" s="3" t="s">
        <v>921</v>
      </c>
      <c r="B1306" s="4" t="s">
        <v>14</v>
      </c>
      <c r="C1306" s="5" t="s">
        <v>16</v>
      </c>
      <c r="D1306" s="6">
        <v>3780</v>
      </c>
      <c r="E1306" s="6">
        <f t="shared" si="20"/>
        <v>0</v>
      </c>
      <c r="F1306" s="6">
        <v>0</v>
      </c>
      <c r="G1306" s="6">
        <v>0</v>
      </c>
      <c r="H1306" s="7">
        <v>0</v>
      </c>
      <c r="I1306" s="6">
        <v>3780</v>
      </c>
      <c r="J1306" s="6">
        <v>0</v>
      </c>
      <c r="K1306" s="8">
        <v>0</v>
      </c>
    </row>
    <row r="1307" spans="1:11" x14ac:dyDescent="0.25">
      <c r="A1307" s="3" t="s">
        <v>921</v>
      </c>
      <c r="B1307" s="4" t="s">
        <v>14</v>
      </c>
      <c r="C1307" s="5" t="s">
        <v>313</v>
      </c>
      <c r="D1307" s="6">
        <v>18902</v>
      </c>
      <c r="E1307" s="6">
        <f t="shared" si="20"/>
        <v>0</v>
      </c>
      <c r="F1307" s="6">
        <v>0</v>
      </c>
      <c r="G1307" s="6">
        <v>0</v>
      </c>
      <c r="H1307" s="7">
        <v>0</v>
      </c>
      <c r="I1307" s="6">
        <v>18902</v>
      </c>
      <c r="J1307" s="6">
        <v>0</v>
      </c>
      <c r="K1307" s="8">
        <v>0.1</v>
      </c>
    </row>
    <row r="1308" spans="1:11" x14ac:dyDescent="0.25">
      <c r="A1308" s="3" t="s">
        <v>921</v>
      </c>
      <c r="B1308" s="4" t="s">
        <v>14</v>
      </c>
      <c r="C1308" s="5" t="s">
        <v>924</v>
      </c>
      <c r="D1308" s="6">
        <v>94441</v>
      </c>
      <c r="E1308" s="6">
        <f t="shared" si="20"/>
        <v>94441</v>
      </c>
      <c r="F1308" s="6">
        <v>94441</v>
      </c>
      <c r="G1308" s="6">
        <v>0</v>
      </c>
      <c r="H1308" s="7">
        <v>0</v>
      </c>
      <c r="I1308" s="6">
        <v>0</v>
      </c>
      <c r="J1308" s="6">
        <v>0</v>
      </c>
      <c r="K1308" s="8">
        <v>0.8</v>
      </c>
    </row>
    <row r="1309" spans="1:11" x14ac:dyDescent="0.25">
      <c r="A1309" s="3" t="s">
        <v>921</v>
      </c>
      <c r="B1309" s="4" t="s">
        <v>14</v>
      </c>
      <c r="C1309" s="5" t="s">
        <v>484</v>
      </c>
      <c r="D1309" s="6">
        <v>7426</v>
      </c>
      <c r="E1309" s="6">
        <f t="shared" si="20"/>
        <v>0</v>
      </c>
      <c r="F1309" s="6">
        <v>0</v>
      </c>
      <c r="G1309" s="6">
        <v>0</v>
      </c>
      <c r="H1309" s="7">
        <v>0</v>
      </c>
      <c r="I1309" s="6">
        <v>7426</v>
      </c>
      <c r="J1309" s="6">
        <v>0</v>
      </c>
      <c r="K1309" s="8">
        <v>0</v>
      </c>
    </row>
    <row r="1310" spans="1:11" x14ac:dyDescent="0.25">
      <c r="A1310" s="3" t="s">
        <v>921</v>
      </c>
      <c r="B1310" s="4" t="s">
        <v>14</v>
      </c>
      <c r="C1310" s="5" t="s">
        <v>17</v>
      </c>
      <c r="D1310" s="6">
        <v>26593</v>
      </c>
      <c r="E1310" s="6">
        <f t="shared" si="20"/>
        <v>0</v>
      </c>
      <c r="F1310" s="6">
        <v>0</v>
      </c>
      <c r="G1310" s="6">
        <v>0</v>
      </c>
      <c r="H1310" s="7">
        <v>0</v>
      </c>
      <c r="I1310" s="6">
        <v>26593</v>
      </c>
      <c r="J1310" s="6">
        <v>0</v>
      </c>
      <c r="K1310" s="8">
        <v>0.1</v>
      </c>
    </row>
    <row r="1311" spans="1:11" x14ac:dyDescent="0.25">
      <c r="A1311" s="3" t="s">
        <v>921</v>
      </c>
      <c r="B1311" s="4" t="s">
        <v>14</v>
      </c>
      <c r="C1311" s="5" t="s">
        <v>18</v>
      </c>
      <c r="D1311" s="6">
        <v>202835</v>
      </c>
      <c r="E1311" s="6">
        <f t="shared" si="20"/>
        <v>200000</v>
      </c>
      <c r="F1311" s="6">
        <v>200000</v>
      </c>
      <c r="G1311" s="6">
        <v>0</v>
      </c>
      <c r="H1311" s="7">
        <v>0</v>
      </c>
      <c r="I1311" s="6">
        <v>2835</v>
      </c>
      <c r="J1311" s="6">
        <v>0</v>
      </c>
      <c r="K1311" s="8">
        <v>0</v>
      </c>
    </row>
    <row r="1312" spans="1:11" x14ac:dyDescent="0.25">
      <c r="A1312" s="3" t="s">
        <v>921</v>
      </c>
      <c r="B1312" s="4" t="s">
        <v>14</v>
      </c>
      <c r="C1312" s="5" t="s">
        <v>925</v>
      </c>
      <c r="D1312" s="6">
        <v>33254</v>
      </c>
      <c r="E1312" s="6">
        <f t="shared" si="20"/>
        <v>0</v>
      </c>
      <c r="F1312" s="6">
        <v>0</v>
      </c>
      <c r="G1312" s="6">
        <v>0</v>
      </c>
      <c r="H1312" s="7">
        <v>0</v>
      </c>
      <c r="I1312" s="6">
        <v>33254</v>
      </c>
      <c r="J1312" s="6">
        <v>0</v>
      </c>
      <c r="K1312" s="8">
        <v>0.2</v>
      </c>
    </row>
    <row r="1313" spans="1:11" x14ac:dyDescent="0.25">
      <c r="A1313" s="3" t="s">
        <v>921</v>
      </c>
      <c r="B1313" s="4" t="s">
        <v>14</v>
      </c>
      <c r="C1313" s="5" t="s">
        <v>926</v>
      </c>
      <c r="D1313" s="6">
        <v>91879</v>
      </c>
      <c r="E1313" s="6">
        <f t="shared" si="20"/>
        <v>25446</v>
      </c>
      <c r="F1313" s="6">
        <v>25446</v>
      </c>
      <c r="G1313" s="6">
        <v>0</v>
      </c>
      <c r="H1313" s="7">
        <v>10731</v>
      </c>
      <c r="I1313" s="6">
        <v>53154</v>
      </c>
      <c r="J1313" s="6">
        <v>2548</v>
      </c>
      <c r="K1313" s="8">
        <v>0</v>
      </c>
    </row>
    <row r="1314" spans="1:11" x14ac:dyDescent="0.25">
      <c r="A1314" s="3" t="s">
        <v>921</v>
      </c>
      <c r="B1314" s="4" t="s">
        <v>20</v>
      </c>
      <c r="C1314" s="5" t="s">
        <v>21</v>
      </c>
      <c r="D1314" s="6">
        <v>77471983</v>
      </c>
      <c r="E1314" s="6">
        <f t="shared" si="20"/>
        <v>15003005</v>
      </c>
      <c r="F1314" s="6">
        <v>15003005</v>
      </c>
      <c r="G1314" s="6">
        <v>0</v>
      </c>
      <c r="H1314" s="7">
        <v>15612031</v>
      </c>
      <c r="I1314" s="6">
        <v>45073913</v>
      </c>
      <c r="J1314" s="6">
        <v>1783034</v>
      </c>
      <c r="K1314" s="8">
        <v>480.4</v>
      </c>
    </row>
    <row r="1315" spans="1:11" x14ac:dyDescent="0.25">
      <c r="A1315" s="3" t="s">
        <v>921</v>
      </c>
      <c r="B1315" s="4" t="s">
        <v>20</v>
      </c>
      <c r="C1315" s="5" t="s">
        <v>927</v>
      </c>
      <c r="D1315" s="6">
        <v>100000</v>
      </c>
      <c r="E1315" s="6">
        <f t="shared" si="20"/>
        <v>0</v>
      </c>
      <c r="F1315" s="6">
        <v>0</v>
      </c>
      <c r="G1315" s="6">
        <v>0</v>
      </c>
      <c r="H1315" s="7">
        <v>0</v>
      </c>
      <c r="I1315" s="6">
        <v>100000</v>
      </c>
      <c r="J1315" s="6">
        <v>0</v>
      </c>
      <c r="K1315" s="8">
        <v>0</v>
      </c>
    </row>
    <row r="1316" spans="1:11" x14ac:dyDescent="0.25">
      <c r="A1316" s="3" t="s">
        <v>921</v>
      </c>
      <c r="B1316" s="4" t="s">
        <v>20</v>
      </c>
      <c r="C1316" s="5" t="s">
        <v>928</v>
      </c>
      <c r="D1316" s="6">
        <v>71258</v>
      </c>
      <c r="E1316" s="6">
        <f t="shared" si="20"/>
        <v>0</v>
      </c>
      <c r="F1316" s="6">
        <v>0</v>
      </c>
      <c r="G1316" s="6">
        <v>0</v>
      </c>
      <c r="H1316" s="7">
        <v>0</v>
      </c>
      <c r="I1316" s="6">
        <v>71258</v>
      </c>
      <c r="J1316" s="6">
        <v>0</v>
      </c>
      <c r="K1316" s="8">
        <v>0.4</v>
      </c>
    </row>
    <row r="1317" spans="1:11" x14ac:dyDescent="0.25">
      <c r="A1317" s="3" t="s">
        <v>921</v>
      </c>
      <c r="B1317" s="4" t="s">
        <v>20</v>
      </c>
      <c r="C1317" s="5" t="s">
        <v>22</v>
      </c>
      <c r="D1317" s="6">
        <v>3800</v>
      </c>
      <c r="E1317" s="6">
        <f t="shared" si="20"/>
        <v>0</v>
      </c>
      <c r="F1317" s="6">
        <v>0</v>
      </c>
      <c r="G1317" s="6">
        <v>0</v>
      </c>
      <c r="H1317" s="7">
        <v>0</v>
      </c>
      <c r="I1317" s="6">
        <v>3800</v>
      </c>
      <c r="J1317" s="6">
        <v>0</v>
      </c>
      <c r="K1317" s="8">
        <v>0</v>
      </c>
    </row>
    <row r="1318" spans="1:11" x14ac:dyDescent="0.25">
      <c r="A1318" s="3" t="s">
        <v>921</v>
      </c>
      <c r="B1318" s="4" t="s">
        <v>20</v>
      </c>
      <c r="C1318" s="5" t="s">
        <v>929</v>
      </c>
      <c r="D1318" s="6">
        <v>3802</v>
      </c>
      <c r="E1318" s="6">
        <f t="shared" si="20"/>
        <v>0</v>
      </c>
      <c r="F1318" s="6">
        <v>0</v>
      </c>
      <c r="G1318" s="6">
        <v>0</v>
      </c>
      <c r="H1318" s="7">
        <v>0</v>
      </c>
      <c r="I1318" s="6">
        <v>3802</v>
      </c>
      <c r="J1318" s="6">
        <v>0</v>
      </c>
      <c r="K1318" s="8">
        <v>0</v>
      </c>
    </row>
    <row r="1319" spans="1:11" x14ac:dyDescent="0.25">
      <c r="A1319" s="3" t="s">
        <v>921</v>
      </c>
      <c r="B1319" s="4" t="s">
        <v>20</v>
      </c>
      <c r="C1319" s="5" t="s">
        <v>930</v>
      </c>
      <c r="D1319" s="6">
        <v>10071</v>
      </c>
      <c r="E1319" s="6">
        <f t="shared" si="20"/>
        <v>0</v>
      </c>
      <c r="F1319" s="6">
        <v>0</v>
      </c>
      <c r="G1319" s="6">
        <v>0</v>
      </c>
      <c r="H1319" s="7">
        <v>0</v>
      </c>
      <c r="I1319" s="6">
        <v>10071</v>
      </c>
      <c r="J1319" s="6">
        <v>0</v>
      </c>
      <c r="K1319" s="8">
        <v>0.1</v>
      </c>
    </row>
    <row r="1320" spans="1:11" x14ac:dyDescent="0.25">
      <c r="A1320" s="3" t="s">
        <v>921</v>
      </c>
      <c r="B1320" s="4" t="s">
        <v>20</v>
      </c>
      <c r="C1320" s="5" t="s">
        <v>931</v>
      </c>
      <c r="D1320" s="6">
        <v>135942</v>
      </c>
      <c r="E1320" s="6">
        <f t="shared" si="20"/>
        <v>135942</v>
      </c>
      <c r="F1320" s="6">
        <v>135942</v>
      </c>
      <c r="G1320" s="6">
        <v>0</v>
      </c>
      <c r="H1320" s="7">
        <v>0</v>
      </c>
      <c r="I1320" s="6">
        <v>0</v>
      </c>
      <c r="J1320" s="6">
        <v>0</v>
      </c>
      <c r="K1320" s="8">
        <v>1</v>
      </c>
    </row>
    <row r="1321" spans="1:11" x14ac:dyDescent="0.25">
      <c r="A1321" s="3" t="s">
        <v>921</v>
      </c>
      <c r="B1321" s="4" t="s">
        <v>20</v>
      </c>
      <c r="C1321" s="5" t="s">
        <v>932</v>
      </c>
      <c r="D1321" s="6">
        <v>228024</v>
      </c>
      <c r="E1321" s="6">
        <f t="shared" si="20"/>
        <v>0</v>
      </c>
      <c r="F1321" s="6">
        <v>0</v>
      </c>
      <c r="G1321" s="6">
        <v>0</v>
      </c>
      <c r="H1321" s="7">
        <v>0</v>
      </c>
      <c r="I1321" s="6">
        <v>228024</v>
      </c>
      <c r="J1321" s="6">
        <v>0</v>
      </c>
      <c r="K1321" s="8">
        <v>1.3</v>
      </c>
    </row>
    <row r="1322" spans="1:11" x14ac:dyDescent="0.25">
      <c r="A1322" s="3" t="s">
        <v>921</v>
      </c>
      <c r="B1322" s="4" t="s">
        <v>20</v>
      </c>
      <c r="C1322" s="5" t="s">
        <v>933</v>
      </c>
      <c r="D1322" s="6">
        <v>3800</v>
      </c>
      <c r="E1322" s="6">
        <f t="shared" si="20"/>
        <v>0</v>
      </c>
      <c r="F1322" s="6">
        <v>0</v>
      </c>
      <c r="G1322" s="6">
        <v>0</v>
      </c>
      <c r="H1322" s="7">
        <v>0</v>
      </c>
      <c r="I1322" s="6">
        <v>3800</v>
      </c>
      <c r="J1322" s="6">
        <v>0</v>
      </c>
      <c r="K1322" s="8">
        <v>0</v>
      </c>
    </row>
    <row r="1323" spans="1:11" x14ac:dyDescent="0.25">
      <c r="A1323" s="3" t="s">
        <v>921</v>
      </c>
      <c r="B1323" s="4" t="s">
        <v>20</v>
      </c>
      <c r="C1323" s="5" t="s">
        <v>322</v>
      </c>
      <c r="D1323" s="6">
        <v>47505</v>
      </c>
      <c r="E1323" s="6">
        <f t="shared" si="20"/>
        <v>0</v>
      </c>
      <c r="F1323" s="6">
        <v>0</v>
      </c>
      <c r="G1323" s="6">
        <v>0</v>
      </c>
      <c r="H1323" s="7">
        <v>0</v>
      </c>
      <c r="I1323" s="6">
        <v>47505</v>
      </c>
      <c r="J1323" s="6">
        <v>0</v>
      </c>
      <c r="K1323" s="8">
        <v>0.1</v>
      </c>
    </row>
    <row r="1324" spans="1:11" x14ac:dyDescent="0.25">
      <c r="A1324" s="3" t="s">
        <v>921</v>
      </c>
      <c r="B1324" s="4" t="s">
        <v>20</v>
      </c>
      <c r="C1324" s="5" t="s">
        <v>323</v>
      </c>
      <c r="D1324" s="6">
        <v>23753</v>
      </c>
      <c r="E1324" s="6">
        <f t="shared" si="20"/>
        <v>0</v>
      </c>
      <c r="F1324" s="6">
        <v>0</v>
      </c>
      <c r="G1324" s="6">
        <v>0</v>
      </c>
      <c r="H1324" s="7">
        <v>0</v>
      </c>
      <c r="I1324" s="6">
        <v>23753</v>
      </c>
      <c r="J1324" s="6">
        <v>0</v>
      </c>
      <c r="K1324" s="8">
        <v>0.1</v>
      </c>
    </row>
    <row r="1325" spans="1:11" x14ac:dyDescent="0.25">
      <c r="A1325" s="3" t="s">
        <v>921</v>
      </c>
      <c r="B1325" s="4" t="s">
        <v>20</v>
      </c>
      <c r="C1325" s="5" t="s">
        <v>934</v>
      </c>
      <c r="D1325" s="6">
        <v>15202</v>
      </c>
      <c r="E1325" s="6">
        <f t="shared" si="20"/>
        <v>0</v>
      </c>
      <c r="F1325" s="6">
        <v>0</v>
      </c>
      <c r="G1325" s="6">
        <v>0</v>
      </c>
      <c r="H1325" s="7">
        <v>0</v>
      </c>
      <c r="I1325" s="6">
        <v>15202</v>
      </c>
      <c r="J1325" s="6">
        <v>0</v>
      </c>
      <c r="K1325" s="8">
        <v>0.1</v>
      </c>
    </row>
    <row r="1326" spans="1:11" x14ac:dyDescent="0.25">
      <c r="A1326" s="3" t="s">
        <v>921</v>
      </c>
      <c r="B1326" s="4" t="s">
        <v>20</v>
      </c>
      <c r="C1326" s="5" t="s">
        <v>935</v>
      </c>
      <c r="D1326" s="6">
        <v>2850</v>
      </c>
      <c r="E1326" s="6">
        <f t="shared" si="20"/>
        <v>0</v>
      </c>
      <c r="F1326" s="6">
        <v>0</v>
      </c>
      <c r="G1326" s="6">
        <v>0</v>
      </c>
      <c r="H1326" s="7">
        <v>0</v>
      </c>
      <c r="I1326" s="6">
        <v>2850</v>
      </c>
      <c r="J1326" s="6">
        <v>0</v>
      </c>
      <c r="K1326" s="8">
        <v>0</v>
      </c>
    </row>
    <row r="1327" spans="1:11" x14ac:dyDescent="0.25">
      <c r="A1327" s="3" t="s">
        <v>921</v>
      </c>
      <c r="B1327" s="4" t="s">
        <v>20</v>
      </c>
      <c r="C1327" s="5" t="s">
        <v>936</v>
      </c>
      <c r="D1327" s="6">
        <v>9501</v>
      </c>
      <c r="E1327" s="6">
        <f t="shared" si="20"/>
        <v>0</v>
      </c>
      <c r="F1327" s="6">
        <v>0</v>
      </c>
      <c r="G1327" s="6">
        <v>0</v>
      </c>
      <c r="H1327" s="7">
        <v>0</v>
      </c>
      <c r="I1327" s="6">
        <v>9501</v>
      </c>
      <c r="J1327" s="6">
        <v>0</v>
      </c>
      <c r="K1327" s="8">
        <v>0</v>
      </c>
    </row>
    <row r="1328" spans="1:11" x14ac:dyDescent="0.25">
      <c r="A1328" s="3" t="s">
        <v>921</v>
      </c>
      <c r="B1328" s="4" t="s">
        <v>20</v>
      </c>
      <c r="C1328" s="5" t="s">
        <v>937</v>
      </c>
      <c r="D1328" s="6">
        <v>9501</v>
      </c>
      <c r="E1328" s="6">
        <f t="shared" si="20"/>
        <v>0</v>
      </c>
      <c r="F1328" s="6">
        <v>0</v>
      </c>
      <c r="G1328" s="6">
        <v>0</v>
      </c>
      <c r="H1328" s="7">
        <v>0</v>
      </c>
      <c r="I1328" s="6">
        <v>9501</v>
      </c>
      <c r="J1328" s="6">
        <v>0</v>
      </c>
      <c r="K1328" s="8">
        <v>0</v>
      </c>
    </row>
    <row r="1329" spans="1:11" x14ac:dyDescent="0.25">
      <c r="A1329" s="3" t="s">
        <v>921</v>
      </c>
      <c r="B1329" s="4" t="s">
        <v>20</v>
      </c>
      <c r="C1329" s="5" t="s">
        <v>938</v>
      </c>
      <c r="D1329" s="6">
        <v>3800</v>
      </c>
      <c r="E1329" s="6">
        <f t="shared" si="20"/>
        <v>0</v>
      </c>
      <c r="F1329" s="6">
        <v>0</v>
      </c>
      <c r="G1329" s="6">
        <v>0</v>
      </c>
      <c r="H1329" s="7">
        <v>0</v>
      </c>
      <c r="I1329" s="6">
        <v>3800</v>
      </c>
      <c r="J1329" s="6">
        <v>0</v>
      </c>
      <c r="K1329" s="8">
        <v>0</v>
      </c>
    </row>
    <row r="1330" spans="1:11" x14ac:dyDescent="0.25">
      <c r="A1330" s="3" t="s">
        <v>921</v>
      </c>
      <c r="B1330" s="4" t="s">
        <v>20</v>
      </c>
      <c r="C1330" s="5" t="s">
        <v>939</v>
      </c>
      <c r="D1330" s="6">
        <v>9501</v>
      </c>
      <c r="E1330" s="6">
        <f t="shared" si="20"/>
        <v>0</v>
      </c>
      <c r="F1330" s="6">
        <v>0</v>
      </c>
      <c r="G1330" s="6">
        <v>0</v>
      </c>
      <c r="H1330" s="7">
        <v>0</v>
      </c>
      <c r="I1330" s="6">
        <v>9501</v>
      </c>
      <c r="J1330" s="6">
        <v>0</v>
      </c>
      <c r="K1330" s="8">
        <v>0</v>
      </c>
    </row>
    <row r="1331" spans="1:11" x14ac:dyDescent="0.25">
      <c r="A1331" s="3" t="s">
        <v>921</v>
      </c>
      <c r="B1331" s="4" t="s">
        <v>20</v>
      </c>
      <c r="C1331" s="5" t="s">
        <v>686</v>
      </c>
      <c r="D1331" s="6">
        <v>4900</v>
      </c>
      <c r="E1331" s="6">
        <f t="shared" si="20"/>
        <v>0</v>
      </c>
      <c r="F1331" s="6">
        <v>0</v>
      </c>
      <c r="G1331" s="6">
        <v>0</v>
      </c>
      <c r="H1331" s="7">
        <v>0</v>
      </c>
      <c r="I1331" s="6">
        <v>4900</v>
      </c>
      <c r="J1331" s="6">
        <v>0</v>
      </c>
      <c r="K1331" s="8">
        <v>0</v>
      </c>
    </row>
    <row r="1332" spans="1:11" x14ac:dyDescent="0.25">
      <c r="A1332" s="3" t="s">
        <v>921</v>
      </c>
      <c r="B1332" s="4" t="s">
        <v>20</v>
      </c>
      <c r="C1332" s="5" t="s">
        <v>940</v>
      </c>
      <c r="D1332" s="6">
        <v>9501</v>
      </c>
      <c r="E1332" s="6">
        <f t="shared" si="20"/>
        <v>0</v>
      </c>
      <c r="F1332" s="6">
        <v>0</v>
      </c>
      <c r="G1332" s="6">
        <v>0</v>
      </c>
      <c r="H1332" s="7">
        <v>0</v>
      </c>
      <c r="I1332" s="6">
        <v>9501</v>
      </c>
      <c r="J1332" s="6">
        <v>0</v>
      </c>
      <c r="K1332" s="8">
        <v>0</v>
      </c>
    </row>
    <row r="1333" spans="1:11" x14ac:dyDescent="0.25">
      <c r="A1333" s="3" t="s">
        <v>921</v>
      </c>
      <c r="B1333" s="4" t="s">
        <v>20</v>
      </c>
      <c r="C1333" s="5" t="s">
        <v>941</v>
      </c>
      <c r="D1333" s="6">
        <v>144776</v>
      </c>
      <c r="E1333" s="6">
        <f t="shared" si="20"/>
        <v>51572</v>
      </c>
      <c r="F1333" s="6">
        <v>51572</v>
      </c>
      <c r="G1333" s="6">
        <v>0</v>
      </c>
      <c r="H1333" s="7">
        <v>17292</v>
      </c>
      <c r="I1333" s="6">
        <v>73309</v>
      </c>
      <c r="J1333" s="6">
        <v>2603</v>
      </c>
      <c r="K1333" s="8">
        <v>0</v>
      </c>
    </row>
    <row r="1334" spans="1:11" x14ac:dyDescent="0.25">
      <c r="A1334" s="3" t="s">
        <v>921</v>
      </c>
      <c r="B1334" s="4" t="s">
        <v>20</v>
      </c>
      <c r="C1334" s="5" t="s">
        <v>942</v>
      </c>
      <c r="D1334" s="6">
        <v>171090</v>
      </c>
      <c r="E1334" s="6">
        <f t="shared" si="20"/>
        <v>0</v>
      </c>
      <c r="F1334" s="6">
        <v>0</v>
      </c>
      <c r="G1334" s="6">
        <v>0</v>
      </c>
      <c r="H1334" s="7">
        <v>0</v>
      </c>
      <c r="I1334" s="6">
        <v>171090</v>
      </c>
      <c r="J1334" s="6">
        <v>0</v>
      </c>
      <c r="K1334" s="8">
        <v>1</v>
      </c>
    </row>
    <row r="1335" spans="1:11" x14ac:dyDescent="0.25">
      <c r="A1335" s="3" t="s">
        <v>921</v>
      </c>
      <c r="B1335" s="4" t="s">
        <v>23</v>
      </c>
      <c r="C1335" s="5" t="s">
        <v>24</v>
      </c>
      <c r="D1335" s="6">
        <v>80889104</v>
      </c>
      <c r="E1335" s="6">
        <f t="shared" si="20"/>
        <v>16196933</v>
      </c>
      <c r="F1335" s="6">
        <v>16196933</v>
      </c>
      <c r="G1335" s="6">
        <v>0</v>
      </c>
      <c r="H1335" s="7">
        <v>17305035</v>
      </c>
      <c r="I1335" s="6">
        <v>45558665</v>
      </c>
      <c r="J1335" s="6">
        <v>1828471</v>
      </c>
      <c r="K1335" s="8">
        <v>472.5</v>
      </c>
    </row>
    <row r="1336" spans="1:11" x14ac:dyDescent="0.25">
      <c r="A1336" s="3" t="s">
        <v>921</v>
      </c>
      <c r="B1336" s="4" t="s">
        <v>23</v>
      </c>
      <c r="C1336" s="5" t="s">
        <v>943</v>
      </c>
      <c r="D1336" s="6">
        <v>19750</v>
      </c>
      <c r="E1336" s="6">
        <f t="shared" si="20"/>
        <v>17250</v>
      </c>
      <c r="F1336" s="6">
        <v>17250</v>
      </c>
      <c r="G1336" s="6">
        <v>0</v>
      </c>
      <c r="H1336" s="7">
        <v>2500</v>
      </c>
      <c r="I1336" s="6">
        <v>0</v>
      </c>
      <c r="J1336" s="6">
        <v>0</v>
      </c>
      <c r="K1336" s="8">
        <v>0</v>
      </c>
    </row>
    <row r="1337" spans="1:11" x14ac:dyDescent="0.25">
      <c r="A1337" s="3" t="s">
        <v>921</v>
      </c>
      <c r="B1337" s="4" t="s">
        <v>23</v>
      </c>
      <c r="C1337" s="5" t="s">
        <v>944</v>
      </c>
      <c r="D1337" s="6">
        <v>9505</v>
      </c>
      <c r="E1337" s="6">
        <f t="shared" si="20"/>
        <v>0</v>
      </c>
      <c r="F1337" s="6">
        <v>0</v>
      </c>
      <c r="G1337" s="6">
        <v>0</v>
      </c>
      <c r="H1337" s="7">
        <v>0</v>
      </c>
      <c r="I1337" s="6">
        <v>9505</v>
      </c>
      <c r="J1337" s="6">
        <v>0</v>
      </c>
      <c r="K1337" s="8">
        <v>0.1</v>
      </c>
    </row>
    <row r="1338" spans="1:11" x14ac:dyDescent="0.25">
      <c r="A1338" s="3" t="s">
        <v>921</v>
      </c>
      <c r="B1338" s="4" t="s">
        <v>23</v>
      </c>
      <c r="C1338" s="5" t="s">
        <v>945</v>
      </c>
      <c r="D1338" s="6">
        <v>6640</v>
      </c>
      <c r="E1338" s="6">
        <f t="shared" si="20"/>
        <v>0</v>
      </c>
      <c r="F1338" s="6">
        <v>0</v>
      </c>
      <c r="G1338" s="6">
        <v>0</v>
      </c>
      <c r="H1338" s="7">
        <v>6640</v>
      </c>
      <c r="I1338" s="6">
        <v>0</v>
      </c>
      <c r="J1338" s="6">
        <v>0</v>
      </c>
      <c r="K1338" s="8">
        <v>0</v>
      </c>
    </row>
    <row r="1339" spans="1:11" x14ac:dyDescent="0.25">
      <c r="A1339" s="3" t="s">
        <v>921</v>
      </c>
      <c r="B1339" s="4" t="s">
        <v>23</v>
      </c>
      <c r="C1339" s="5" t="s">
        <v>333</v>
      </c>
      <c r="D1339" s="6">
        <v>4753</v>
      </c>
      <c r="E1339" s="6">
        <f t="shared" si="20"/>
        <v>0</v>
      </c>
      <c r="F1339" s="6">
        <v>0</v>
      </c>
      <c r="G1339" s="6">
        <v>0</v>
      </c>
      <c r="H1339" s="7">
        <v>0</v>
      </c>
      <c r="I1339" s="6">
        <v>4753</v>
      </c>
      <c r="J1339" s="6">
        <v>0</v>
      </c>
      <c r="K1339" s="8">
        <v>0</v>
      </c>
    </row>
    <row r="1340" spans="1:11" x14ac:dyDescent="0.25">
      <c r="A1340" s="3" t="s">
        <v>921</v>
      </c>
      <c r="B1340" s="4" t="s">
        <v>23</v>
      </c>
      <c r="C1340" s="5" t="s">
        <v>699</v>
      </c>
      <c r="D1340" s="6">
        <v>42773</v>
      </c>
      <c r="E1340" s="6">
        <f t="shared" si="20"/>
        <v>0</v>
      </c>
      <c r="F1340" s="6">
        <v>0</v>
      </c>
      <c r="G1340" s="6">
        <v>0</v>
      </c>
      <c r="H1340" s="7">
        <v>0</v>
      </c>
      <c r="I1340" s="6">
        <v>42773</v>
      </c>
      <c r="J1340" s="6">
        <v>0</v>
      </c>
      <c r="K1340" s="8">
        <v>0.3</v>
      </c>
    </row>
    <row r="1341" spans="1:11" x14ac:dyDescent="0.25">
      <c r="A1341" s="3" t="s">
        <v>921</v>
      </c>
      <c r="B1341" s="4" t="s">
        <v>23</v>
      </c>
      <c r="C1341" s="5" t="s">
        <v>334</v>
      </c>
      <c r="D1341" s="6">
        <v>4753</v>
      </c>
      <c r="E1341" s="6">
        <f t="shared" si="20"/>
        <v>0</v>
      </c>
      <c r="F1341" s="6">
        <v>0</v>
      </c>
      <c r="G1341" s="6">
        <v>0</v>
      </c>
      <c r="H1341" s="7">
        <v>0</v>
      </c>
      <c r="I1341" s="6">
        <v>4753</v>
      </c>
      <c r="J1341" s="6">
        <v>0</v>
      </c>
      <c r="K1341" s="8">
        <v>0</v>
      </c>
    </row>
    <row r="1342" spans="1:11" x14ac:dyDescent="0.25">
      <c r="A1342" s="3" t="s">
        <v>921</v>
      </c>
      <c r="B1342" s="4" t="s">
        <v>23</v>
      </c>
      <c r="C1342" s="5" t="s">
        <v>92</v>
      </c>
      <c r="D1342" s="6">
        <v>4753</v>
      </c>
      <c r="E1342" s="6">
        <f t="shared" si="20"/>
        <v>0</v>
      </c>
      <c r="F1342" s="6">
        <v>0</v>
      </c>
      <c r="G1342" s="6">
        <v>0</v>
      </c>
      <c r="H1342" s="7">
        <v>0</v>
      </c>
      <c r="I1342" s="6">
        <v>4753</v>
      </c>
      <c r="J1342" s="6">
        <v>0</v>
      </c>
      <c r="K1342" s="8">
        <v>0</v>
      </c>
    </row>
    <row r="1343" spans="1:11" x14ac:dyDescent="0.25">
      <c r="A1343" s="3" t="s">
        <v>921</v>
      </c>
      <c r="B1343" s="4" t="s">
        <v>23</v>
      </c>
      <c r="C1343" s="5" t="s">
        <v>946</v>
      </c>
      <c r="D1343" s="6">
        <v>95050</v>
      </c>
      <c r="E1343" s="6">
        <f t="shared" si="20"/>
        <v>0</v>
      </c>
      <c r="F1343" s="6">
        <v>0</v>
      </c>
      <c r="G1343" s="6">
        <v>0</v>
      </c>
      <c r="H1343" s="7">
        <v>0</v>
      </c>
      <c r="I1343" s="6">
        <v>95050</v>
      </c>
      <c r="J1343" s="6">
        <v>0</v>
      </c>
      <c r="K1343" s="8">
        <v>0.5</v>
      </c>
    </row>
    <row r="1344" spans="1:11" x14ac:dyDescent="0.25">
      <c r="A1344" s="3" t="s">
        <v>921</v>
      </c>
      <c r="B1344" s="4" t="s">
        <v>25</v>
      </c>
      <c r="C1344" s="5" t="s">
        <v>26</v>
      </c>
      <c r="D1344" s="6">
        <v>83067088</v>
      </c>
      <c r="E1344" s="6">
        <f t="shared" si="20"/>
        <v>16611039</v>
      </c>
      <c r="F1344" s="6">
        <v>16611039</v>
      </c>
      <c r="G1344" s="6">
        <v>0</v>
      </c>
      <c r="H1344" s="7">
        <v>17882160</v>
      </c>
      <c r="I1344" s="6">
        <v>46571567</v>
      </c>
      <c r="J1344" s="6">
        <v>2002322</v>
      </c>
      <c r="K1344" s="8">
        <v>474.4</v>
      </c>
    </row>
    <row r="1345" spans="1:11" x14ac:dyDescent="0.25">
      <c r="A1345" s="3" t="s">
        <v>921</v>
      </c>
      <c r="B1345" s="4" t="s">
        <v>25</v>
      </c>
      <c r="C1345" s="5" t="s">
        <v>335</v>
      </c>
      <c r="D1345" s="6">
        <v>93773</v>
      </c>
      <c r="E1345" s="6">
        <f t="shared" si="20"/>
        <v>0</v>
      </c>
      <c r="F1345" s="6">
        <v>0</v>
      </c>
      <c r="G1345" s="6">
        <v>0</v>
      </c>
      <c r="H1345" s="7">
        <v>0</v>
      </c>
      <c r="I1345" s="6">
        <v>93773</v>
      </c>
      <c r="J1345" s="6">
        <v>0</v>
      </c>
      <c r="K1345" s="8">
        <v>0.5</v>
      </c>
    </row>
    <row r="1346" spans="1:11" x14ac:dyDescent="0.25">
      <c r="A1346" s="3" t="s">
        <v>921</v>
      </c>
      <c r="B1346" s="4" t="s">
        <v>25</v>
      </c>
      <c r="C1346" s="5" t="s">
        <v>508</v>
      </c>
      <c r="D1346" s="6">
        <v>2131</v>
      </c>
      <c r="E1346" s="6">
        <f t="shared" si="20"/>
        <v>0</v>
      </c>
      <c r="F1346" s="6">
        <v>0</v>
      </c>
      <c r="G1346" s="6">
        <v>0</v>
      </c>
      <c r="H1346" s="7">
        <v>0</v>
      </c>
      <c r="I1346" s="6">
        <v>2131</v>
      </c>
      <c r="J1346" s="6">
        <v>0</v>
      </c>
      <c r="K1346" s="8">
        <v>0</v>
      </c>
    </row>
    <row r="1347" spans="1:11" x14ac:dyDescent="0.25">
      <c r="A1347" s="3" t="s">
        <v>921</v>
      </c>
      <c r="B1347" s="4" t="s">
        <v>25</v>
      </c>
      <c r="C1347" s="5" t="s">
        <v>880</v>
      </c>
      <c r="D1347" s="6">
        <v>12787</v>
      </c>
      <c r="E1347" s="6">
        <f t="shared" ref="E1347:E1410" si="21">SUM(F1347:G1347)</f>
        <v>0</v>
      </c>
      <c r="F1347" s="6">
        <v>0</v>
      </c>
      <c r="G1347" s="6">
        <v>0</v>
      </c>
      <c r="H1347" s="7">
        <v>0</v>
      </c>
      <c r="I1347" s="6">
        <v>12787</v>
      </c>
      <c r="J1347" s="6">
        <v>0</v>
      </c>
      <c r="K1347" s="8">
        <v>0.1</v>
      </c>
    </row>
    <row r="1348" spans="1:11" x14ac:dyDescent="0.25">
      <c r="A1348" s="3" t="s">
        <v>921</v>
      </c>
      <c r="B1348" s="4" t="s">
        <v>25</v>
      </c>
      <c r="C1348" s="5" t="s">
        <v>947</v>
      </c>
      <c r="D1348" s="6">
        <v>5328</v>
      </c>
      <c r="E1348" s="6">
        <f t="shared" si="21"/>
        <v>0</v>
      </c>
      <c r="F1348" s="6">
        <v>0</v>
      </c>
      <c r="G1348" s="6">
        <v>0</v>
      </c>
      <c r="H1348" s="7">
        <v>0</v>
      </c>
      <c r="I1348" s="6">
        <v>5328</v>
      </c>
      <c r="J1348" s="6">
        <v>0</v>
      </c>
      <c r="K1348" s="8">
        <v>0</v>
      </c>
    </row>
    <row r="1349" spans="1:11" x14ac:dyDescent="0.25">
      <c r="A1349" s="3" t="s">
        <v>921</v>
      </c>
      <c r="B1349" s="4" t="s">
        <v>25</v>
      </c>
      <c r="C1349" s="5" t="s">
        <v>948</v>
      </c>
      <c r="D1349" s="6">
        <v>10656</v>
      </c>
      <c r="E1349" s="6">
        <f t="shared" si="21"/>
        <v>0</v>
      </c>
      <c r="F1349" s="6">
        <v>0</v>
      </c>
      <c r="G1349" s="6">
        <v>0</v>
      </c>
      <c r="H1349" s="7">
        <v>0</v>
      </c>
      <c r="I1349" s="6">
        <v>10656</v>
      </c>
      <c r="J1349" s="6">
        <v>0</v>
      </c>
      <c r="K1349" s="8">
        <v>0.1</v>
      </c>
    </row>
    <row r="1350" spans="1:11" x14ac:dyDescent="0.25">
      <c r="A1350" s="3" t="s">
        <v>921</v>
      </c>
      <c r="B1350" s="4" t="s">
        <v>25</v>
      </c>
      <c r="C1350" s="5" t="s">
        <v>949</v>
      </c>
      <c r="D1350" s="6">
        <v>10656</v>
      </c>
      <c r="E1350" s="6">
        <f t="shared" si="21"/>
        <v>0</v>
      </c>
      <c r="F1350" s="6">
        <v>0</v>
      </c>
      <c r="G1350" s="6">
        <v>0</v>
      </c>
      <c r="H1350" s="7">
        <v>0</v>
      </c>
      <c r="I1350" s="6">
        <v>10656</v>
      </c>
      <c r="J1350" s="6">
        <v>0</v>
      </c>
      <c r="K1350" s="8">
        <v>0</v>
      </c>
    </row>
    <row r="1351" spans="1:11" x14ac:dyDescent="0.25">
      <c r="A1351" s="3" t="s">
        <v>921</v>
      </c>
      <c r="B1351" s="4" t="s">
        <v>25</v>
      </c>
      <c r="C1351" s="5" t="s">
        <v>950</v>
      </c>
      <c r="D1351" s="6">
        <v>0</v>
      </c>
      <c r="E1351" s="6">
        <f t="shared" si="21"/>
        <v>0</v>
      </c>
      <c r="F1351" s="6">
        <v>0</v>
      </c>
      <c r="G1351" s="6">
        <v>0</v>
      </c>
      <c r="H1351" s="7">
        <v>0</v>
      </c>
      <c r="I1351" s="6">
        <v>0</v>
      </c>
      <c r="J1351" s="6">
        <v>0</v>
      </c>
      <c r="K1351" s="8">
        <v>0</v>
      </c>
    </row>
    <row r="1352" spans="1:11" x14ac:dyDescent="0.25">
      <c r="A1352" s="3" t="s">
        <v>921</v>
      </c>
      <c r="B1352" s="4" t="s">
        <v>25</v>
      </c>
      <c r="C1352" s="5" t="s">
        <v>339</v>
      </c>
      <c r="D1352" s="6">
        <v>15984</v>
      </c>
      <c r="E1352" s="6">
        <f t="shared" si="21"/>
        <v>0</v>
      </c>
      <c r="F1352" s="6">
        <v>0</v>
      </c>
      <c r="G1352" s="6">
        <v>0</v>
      </c>
      <c r="H1352" s="7">
        <v>0</v>
      </c>
      <c r="I1352" s="6">
        <v>15984</v>
      </c>
      <c r="J1352" s="6">
        <v>0</v>
      </c>
      <c r="K1352" s="8">
        <v>0.1</v>
      </c>
    </row>
    <row r="1353" spans="1:11" x14ac:dyDescent="0.25">
      <c r="A1353" s="3" t="s">
        <v>921</v>
      </c>
      <c r="B1353" s="4" t="s">
        <v>25</v>
      </c>
      <c r="C1353" s="5" t="s">
        <v>951</v>
      </c>
      <c r="D1353" s="6">
        <v>64575</v>
      </c>
      <c r="E1353" s="6">
        <f t="shared" si="21"/>
        <v>0</v>
      </c>
      <c r="F1353" s="6">
        <v>0</v>
      </c>
      <c r="G1353" s="6">
        <v>0</v>
      </c>
      <c r="H1353" s="7">
        <v>0</v>
      </c>
      <c r="I1353" s="6">
        <v>64575</v>
      </c>
      <c r="J1353" s="6">
        <v>0</v>
      </c>
      <c r="K1353" s="8">
        <v>0.3</v>
      </c>
    </row>
    <row r="1354" spans="1:11" x14ac:dyDescent="0.25">
      <c r="A1354" s="3" t="s">
        <v>921</v>
      </c>
      <c r="B1354" s="4" t="s">
        <v>25</v>
      </c>
      <c r="C1354" s="5" t="s">
        <v>952</v>
      </c>
      <c r="D1354" s="6">
        <v>0</v>
      </c>
      <c r="E1354" s="6">
        <f t="shared" si="21"/>
        <v>0</v>
      </c>
      <c r="F1354" s="6">
        <v>0</v>
      </c>
      <c r="G1354" s="6">
        <v>0</v>
      </c>
      <c r="H1354" s="7">
        <v>0</v>
      </c>
      <c r="I1354" s="6">
        <v>0</v>
      </c>
      <c r="J1354" s="6">
        <v>0</v>
      </c>
      <c r="K1354" s="8">
        <v>0</v>
      </c>
    </row>
    <row r="1355" spans="1:11" x14ac:dyDescent="0.25">
      <c r="A1355" s="3" t="s">
        <v>921</v>
      </c>
      <c r="B1355" s="4" t="s">
        <v>25</v>
      </c>
      <c r="C1355" s="5" t="s">
        <v>953</v>
      </c>
      <c r="D1355" s="6">
        <v>14918</v>
      </c>
      <c r="E1355" s="6">
        <f t="shared" si="21"/>
        <v>0</v>
      </c>
      <c r="F1355" s="6">
        <v>0</v>
      </c>
      <c r="G1355" s="6">
        <v>0</v>
      </c>
      <c r="H1355" s="7">
        <v>0</v>
      </c>
      <c r="I1355" s="6">
        <v>14918</v>
      </c>
      <c r="J1355" s="6">
        <v>0</v>
      </c>
      <c r="K1355" s="8">
        <v>0.1</v>
      </c>
    </row>
    <row r="1356" spans="1:11" x14ac:dyDescent="0.25">
      <c r="A1356" s="3" t="s">
        <v>921</v>
      </c>
      <c r="B1356" s="4" t="s">
        <v>25</v>
      </c>
      <c r="C1356" s="5" t="s">
        <v>349</v>
      </c>
      <c r="D1356" s="6">
        <v>1598</v>
      </c>
      <c r="E1356" s="6">
        <f t="shared" si="21"/>
        <v>0</v>
      </c>
      <c r="F1356" s="6">
        <v>0</v>
      </c>
      <c r="G1356" s="6">
        <v>0</v>
      </c>
      <c r="H1356" s="7">
        <v>0</v>
      </c>
      <c r="I1356" s="6">
        <v>1598</v>
      </c>
      <c r="J1356" s="6">
        <v>0</v>
      </c>
      <c r="K1356" s="8">
        <v>0</v>
      </c>
    </row>
    <row r="1357" spans="1:11" x14ac:dyDescent="0.25">
      <c r="A1357" s="3" t="s">
        <v>921</v>
      </c>
      <c r="B1357" s="4" t="s">
        <v>25</v>
      </c>
      <c r="C1357" s="5" t="s">
        <v>954</v>
      </c>
      <c r="D1357" s="6">
        <v>164920</v>
      </c>
      <c r="E1357" s="6">
        <f t="shared" si="21"/>
        <v>0</v>
      </c>
      <c r="F1357" s="6">
        <v>0</v>
      </c>
      <c r="G1357" s="6">
        <v>0</v>
      </c>
      <c r="H1357" s="7">
        <v>164920</v>
      </c>
      <c r="I1357" s="6">
        <v>0</v>
      </c>
      <c r="J1357" s="6">
        <v>0</v>
      </c>
      <c r="K1357" s="8">
        <v>1.6</v>
      </c>
    </row>
    <row r="1358" spans="1:11" x14ac:dyDescent="0.25">
      <c r="A1358" s="3" t="s">
        <v>921</v>
      </c>
      <c r="B1358" s="4" t="s">
        <v>25</v>
      </c>
      <c r="C1358" s="5" t="s">
        <v>955</v>
      </c>
      <c r="D1358" s="6">
        <v>702879</v>
      </c>
      <c r="E1358" s="6">
        <f t="shared" si="21"/>
        <v>-17121</v>
      </c>
      <c r="F1358" s="6">
        <v>-17121</v>
      </c>
      <c r="G1358" s="6">
        <v>0</v>
      </c>
      <c r="H1358" s="7">
        <v>-300000</v>
      </c>
      <c r="I1358" s="6">
        <v>1020000</v>
      </c>
      <c r="J1358" s="6">
        <v>0</v>
      </c>
      <c r="K1358" s="8">
        <v>6.1</v>
      </c>
    </row>
    <row r="1359" spans="1:11" x14ac:dyDescent="0.25">
      <c r="A1359" s="3" t="s">
        <v>921</v>
      </c>
      <c r="B1359" s="4" t="s">
        <v>25</v>
      </c>
      <c r="C1359" s="5" t="s">
        <v>956</v>
      </c>
      <c r="D1359" s="6">
        <v>31089</v>
      </c>
      <c r="E1359" s="6">
        <f t="shared" si="21"/>
        <v>0</v>
      </c>
      <c r="F1359" s="6">
        <v>0</v>
      </c>
      <c r="G1359" s="6">
        <v>0</v>
      </c>
      <c r="H1359" s="7">
        <v>0</v>
      </c>
      <c r="I1359" s="6">
        <v>31089</v>
      </c>
      <c r="J1359" s="6">
        <v>0</v>
      </c>
      <c r="K1359" s="8">
        <v>0.2</v>
      </c>
    </row>
    <row r="1360" spans="1:11" x14ac:dyDescent="0.25">
      <c r="A1360" s="3" t="s">
        <v>921</v>
      </c>
      <c r="B1360" s="4" t="s">
        <v>28</v>
      </c>
      <c r="C1360" s="5" t="s">
        <v>29</v>
      </c>
      <c r="D1360" s="6">
        <v>90145714</v>
      </c>
      <c r="E1360" s="6">
        <f t="shared" si="21"/>
        <v>18497361</v>
      </c>
      <c r="F1360" s="6">
        <v>18497361</v>
      </c>
      <c r="G1360" s="6">
        <v>0</v>
      </c>
      <c r="H1360" s="7">
        <v>17626348</v>
      </c>
      <c r="I1360" s="6">
        <v>51667911</v>
      </c>
      <c r="J1360" s="6">
        <v>2354094</v>
      </c>
      <c r="K1360" s="8">
        <v>500.4</v>
      </c>
    </row>
    <row r="1361" spans="1:11" x14ac:dyDescent="0.25">
      <c r="A1361" s="3" t="s">
        <v>921</v>
      </c>
      <c r="B1361" s="4" t="s">
        <v>28</v>
      </c>
      <c r="C1361" s="5" t="s">
        <v>957</v>
      </c>
      <c r="D1361" s="6">
        <v>115273</v>
      </c>
      <c r="E1361" s="6">
        <f t="shared" si="21"/>
        <v>115273</v>
      </c>
      <c r="F1361" s="6">
        <v>115273</v>
      </c>
      <c r="G1361" s="6">
        <v>0</v>
      </c>
      <c r="H1361" s="7">
        <v>0</v>
      </c>
      <c r="I1361" s="6">
        <v>0</v>
      </c>
      <c r="J1361" s="6">
        <v>0</v>
      </c>
      <c r="K1361" s="8">
        <v>1.4</v>
      </c>
    </row>
    <row r="1362" spans="1:11" x14ac:dyDescent="0.25">
      <c r="A1362" s="3" t="s">
        <v>921</v>
      </c>
      <c r="B1362" s="4" t="s">
        <v>28</v>
      </c>
      <c r="C1362" s="5" t="s">
        <v>352</v>
      </c>
      <c r="D1362" s="6">
        <v>134719</v>
      </c>
      <c r="E1362" s="6">
        <f t="shared" si="21"/>
        <v>0</v>
      </c>
      <c r="F1362" s="6">
        <v>0</v>
      </c>
      <c r="G1362" s="6">
        <v>0</v>
      </c>
      <c r="H1362" s="7">
        <v>0</v>
      </c>
      <c r="I1362" s="6">
        <v>134719</v>
      </c>
      <c r="J1362" s="6">
        <v>0</v>
      </c>
      <c r="K1362" s="8">
        <v>0.7</v>
      </c>
    </row>
    <row r="1363" spans="1:11" x14ac:dyDescent="0.25">
      <c r="A1363" s="3" t="s">
        <v>921</v>
      </c>
      <c r="B1363" s="4" t="s">
        <v>28</v>
      </c>
      <c r="C1363" s="5" t="s">
        <v>819</v>
      </c>
      <c r="D1363" s="6">
        <v>55139</v>
      </c>
      <c r="E1363" s="6">
        <f t="shared" si="21"/>
        <v>55139</v>
      </c>
      <c r="F1363" s="6">
        <v>55139</v>
      </c>
      <c r="G1363" s="6">
        <v>0</v>
      </c>
      <c r="H1363" s="7">
        <v>0</v>
      </c>
      <c r="I1363" s="6">
        <v>0</v>
      </c>
      <c r="J1363" s="6">
        <v>0</v>
      </c>
      <c r="K1363" s="8">
        <v>0.6</v>
      </c>
    </row>
    <row r="1364" spans="1:11" x14ac:dyDescent="0.25">
      <c r="A1364" s="3" t="s">
        <v>921</v>
      </c>
      <c r="B1364" s="4" t="s">
        <v>28</v>
      </c>
      <c r="C1364" s="5" t="s">
        <v>958</v>
      </c>
      <c r="D1364" s="6">
        <v>40056</v>
      </c>
      <c r="E1364" s="6">
        <f t="shared" si="21"/>
        <v>0</v>
      </c>
      <c r="F1364" s="6">
        <v>0</v>
      </c>
      <c r="G1364" s="6">
        <v>0</v>
      </c>
      <c r="H1364" s="7">
        <v>40056</v>
      </c>
      <c r="I1364" s="6">
        <v>0</v>
      </c>
      <c r="J1364" s="6">
        <v>0</v>
      </c>
      <c r="K1364" s="8">
        <v>0.6</v>
      </c>
    </row>
    <row r="1365" spans="1:11" x14ac:dyDescent="0.25">
      <c r="A1365" s="3" t="s">
        <v>921</v>
      </c>
      <c r="B1365" s="4" t="s">
        <v>28</v>
      </c>
      <c r="C1365" s="5" t="s">
        <v>959</v>
      </c>
      <c r="D1365" s="6">
        <v>186534</v>
      </c>
      <c r="E1365" s="6">
        <f t="shared" si="21"/>
        <v>0</v>
      </c>
      <c r="F1365" s="6">
        <v>0</v>
      </c>
      <c r="G1365" s="6">
        <v>0</v>
      </c>
      <c r="H1365" s="7">
        <v>0</v>
      </c>
      <c r="I1365" s="6">
        <v>186534</v>
      </c>
      <c r="J1365" s="6">
        <v>0</v>
      </c>
      <c r="K1365" s="8">
        <v>1</v>
      </c>
    </row>
    <row r="1366" spans="1:11" x14ac:dyDescent="0.25">
      <c r="A1366" s="3" t="s">
        <v>921</v>
      </c>
      <c r="B1366" s="4" t="s">
        <v>28</v>
      </c>
      <c r="C1366" s="5" t="s">
        <v>960</v>
      </c>
      <c r="D1366" s="6">
        <v>535456</v>
      </c>
      <c r="E1366" s="6">
        <f t="shared" si="21"/>
        <v>0</v>
      </c>
      <c r="F1366" s="6">
        <v>0</v>
      </c>
      <c r="G1366" s="6">
        <v>0</v>
      </c>
      <c r="H1366" s="7">
        <v>0</v>
      </c>
      <c r="I1366" s="6">
        <v>535456</v>
      </c>
      <c r="J1366" s="6">
        <v>0</v>
      </c>
      <c r="K1366" s="8">
        <v>2.9</v>
      </c>
    </row>
    <row r="1367" spans="1:11" x14ac:dyDescent="0.25">
      <c r="A1367" s="3" t="s">
        <v>921</v>
      </c>
      <c r="B1367" s="4" t="s">
        <v>28</v>
      </c>
      <c r="C1367" s="5" t="s">
        <v>357</v>
      </c>
      <c r="D1367" s="6">
        <v>189901</v>
      </c>
      <c r="E1367" s="6">
        <f t="shared" si="21"/>
        <v>50000</v>
      </c>
      <c r="F1367" s="6">
        <v>50000</v>
      </c>
      <c r="G1367" s="6">
        <v>0</v>
      </c>
      <c r="H1367" s="7">
        <v>0</v>
      </c>
      <c r="I1367" s="6">
        <v>139901</v>
      </c>
      <c r="J1367" s="6">
        <v>0</v>
      </c>
      <c r="K1367" s="8">
        <v>0.8</v>
      </c>
    </row>
    <row r="1368" spans="1:11" x14ac:dyDescent="0.25">
      <c r="A1368" s="3" t="s">
        <v>921</v>
      </c>
      <c r="B1368" s="4" t="s">
        <v>28</v>
      </c>
      <c r="C1368" s="5" t="s">
        <v>961</v>
      </c>
      <c r="D1368" s="6">
        <v>103630</v>
      </c>
      <c r="E1368" s="6">
        <f t="shared" si="21"/>
        <v>0</v>
      </c>
      <c r="F1368" s="6">
        <v>0</v>
      </c>
      <c r="G1368" s="6">
        <v>0</v>
      </c>
      <c r="H1368" s="7">
        <v>0</v>
      </c>
      <c r="I1368" s="6">
        <v>103630</v>
      </c>
      <c r="J1368" s="6">
        <v>0</v>
      </c>
      <c r="K1368" s="8">
        <v>0.6</v>
      </c>
    </row>
    <row r="1369" spans="1:11" x14ac:dyDescent="0.25">
      <c r="A1369" s="3" t="s">
        <v>921</v>
      </c>
      <c r="B1369" s="4" t="s">
        <v>28</v>
      </c>
      <c r="C1369" s="5" t="s">
        <v>962</v>
      </c>
      <c r="D1369" s="6">
        <v>186534</v>
      </c>
      <c r="E1369" s="6">
        <f t="shared" si="21"/>
        <v>0</v>
      </c>
      <c r="F1369" s="6">
        <v>0</v>
      </c>
      <c r="G1369" s="6">
        <v>0</v>
      </c>
      <c r="H1369" s="7">
        <v>0</v>
      </c>
      <c r="I1369" s="6">
        <v>186534</v>
      </c>
      <c r="J1369" s="6">
        <v>0</v>
      </c>
      <c r="K1369" s="8">
        <v>1</v>
      </c>
    </row>
    <row r="1370" spans="1:11" x14ac:dyDescent="0.25">
      <c r="A1370" s="3" t="s">
        <v>921</v>
      </c>
      <c r="B1370" s="4" t="s">
        <v>28</v>
      </c>
      <c r="C1370" s="5" t="s">
        <v>823</v>
      </c>
      <c r="D1370" s="6">
        <v>50000</v>
      </c>
      <c r="E1370" s="6">
        <f t="shared" si="21"/>
        <v>0</v>
      </c>
      <c r="F1370" s="6">
        <v>0</v>
      </c>
      <c r="G1370" s="6">
        <v>0</v>
      </c>
      <c r="H1370" s="7">
        <v>0</v>
      </c>
      <c r="I1370" s="6">
        <v>50000</v>
      </c>
      <c r="J1370" s="6">
        <v>0</v>
      </c>
      <c r="K1370" s="8">
        <v>0.3</v>
      </c>
    </row>
    <row r="1371" spans="1:11" x14ac:dyDescent="0.25">
      <c r="A1371" s="3" t="s">
        <v>921</v>
      </c>
      <c r="B1371" s="4" t="s">
        <v>28</v>
      </c>
      <c r="C1371" s="5" t="s">
        <v>956</v>
      </c>
      <c r="D1371" s="6">
        <v>242494</v>
      </c>
      <c r="E1371" s="6">
        <f t="shared" si="21"/>
        <v>0</v>
      </c>
      <c r="F1371" s="6">
        <v>0</v>
      </c>
      <c r="G1371" s="6">
        <v>0</v>
      </c>
      <c r="H1371" s="7">
        <v>0</v>
      </c>
      <c r="I1371" s="6">
        <v>242494</v>
      </c>
      <c r="J1371" s="6">
        <v>0</v>
      </c>
      <c r="K1371" s="8">
        <v>1.3</v>
      </c>
    </row>
    <row r="1372" spans="1:11" x14ac:dyDescent="0.25">
      <c r="A1372" s="3" t="s">
        <v>921</v>
      </c>
      <c r="B1372" s="4" t="s">
        <v>28</v>
      </c>
      <c r="C1372" s="5" t="s">
        <v>963</v>
      </c>
      <c r="D1372" s="6">
        <v>72023</v>
      </c>
      <c r="E1372" s="6">
        <f t="shared" si="21"/>
        <v>0</v>
      </c>
      <c r="F1372" s="6">
        <v>0</v>
      </c>
      <c r="G1372" s="6">
        <v>0</v>
      </c>
      <c r="H1372" s="7">
        <v>0</v>
      </c>
      <c r="I1372" s="6">
        <v>72023</v>
      </c>
      <c r="J1372" s="6">
        <v>0</v>
      </c>
      <c r="K1372" s="8">
        <v>0.3</v>
      </c>
    </row>
    <row r="1373" spans="1:11" x14ac:dyDescent="0.25">
      <c r="A1373" s="3" t="s">
        <v>921</v>
      </c>
      <c r="B1373" s="4" t="s">
        <v>28</v>
      </c>
      <c r="C1373" s="5" t="s">
        <v>964</v>
      </c>
      <c r="D1373" s="6">
        <v>35752</v>
      </c>
      <c r="E1373" s="6">
        <f t="shared" si="21"/>
        <v>0</v>
      </c>
      <c r="F1373" s="6">
        <v>0</v>
      </c>
      <c r="G1373" s="6">
        <v>0</v>
      </c>
      <c r="H1373" s="7">
        <v>0</v>
      </c>
      <c r="I1373" s="6">
        <v>35752</v>
      </c>
      <c r="J1373" s="6">
        <v>0</v>
      </c>
      <c r="K1373" s="8">
        <v>0.2</v>
      </c>
    </row>
    <row r="1374" spans="1:11" x14ac:dyDescent="0.25">
      <c r="A1374" s="3" t="s">
        <v>921</v>
      </c>
      <c r="B1374" s="4" t="s">
        <v>28</v>
      </c>
      <c r="C1374" s="5" t="s">
        <v>965</v>
      </c>
      <c r="D1374" s="6">
        <v>15545</v>
      </c>
      <c r="E1374" s="6">
        <f t="shared" si="21"/>
        <v>0</v>
      </c>
      <c r="F1374" s="6">
        <v>0</v>
      </c>
      <c r="G1374" s="6">
        <v>0</v>
      </c>
      <c r="H1374" s="7">
        <v>0</v>
      </c>
      <c r="I1374" s="6">
        <v>15545</v>
      </c>
      <c r="J1374" s="6">
        <v>0</v>
      </c>
      <c r="K1374" s="8">
        <v>0</v>
      </c>
    </row>
    <row r="1375" spans="1:11" x14ac:dyDescent="0.25">
      <c r="A1375" s="3" t="s">
        <v>921</v>
      </c>
      <c r="B1375" s="4" t="s">
        <v>28</v>
      </c>
      <c r="C1375" s="5" t="s">
        <v>966</v>
      </c>
      <c r="D1375" s="6">
        <v>93267</v>
      </c>
      <c r="E1375" s="6">
        <f t="shared" si="21"/>
        <v>0</v>
      </c>
      <c r="F1375" s="6">
        <v>0</v>
      </c>
      <c r="G1375" s="6">
        <v>0</v>
      </c>
      <c r="H1375" s="7">
        <v>0</v>
      </c>
      <c r="I1375" s="6">
        <v>93267</v>
      </c>
      <c r="J1375" s="6">
        <v>0</v>
      </c>
      <c r="K1375" s="8">
        <v>0.5</v>
      </c>
    </row>
    <row r="1376" spans="1:11" x14ac:dyDescent="0.25">
      <c r="A1376" s="3" t="s">
        <v>921</v>
      </c>
      <c r="B1376" s="4" t="s">
        <v>28</v>
      </c>
      <c r="C1376" s="5" t="s">
        <v>363</v>
      </c>
      <c r="D1376" s="6">
        <v>22073</v>
      </c>
      <c r="E1376" s="6">
        <f t="shared" si="21"/>
        <v>0</v>
      </c>
      <c r="F1376" s="6">
        <v>0</v>
      </c>
      <c r="G1376" s="6">
        <v>0</v>
      </c>
      <c r="H1376" s="7">
        <v>22073</v>
      </c>
      <c r="I1376" s="6">
        <v>0</v>
      </c>
      <c r="J1376" s="6">
        <v>0</v>
      </c>
      <c r="K1376" s="8">
        <v>0.1</v>
      </c>
    </row>
    <row r="1377" spans="1:11" x14ac:dyDescent="0.25">
      <c r="A1377" s="3" t="s">
        <v>921</v>
      </c>
      <c r="B1377" s="4" t="s">
        <v>28</v>
      </c>
      <c r="C1377" s="5" t="s">
        <v>967</v>
      </c>
      <c r="D1377" s="6">
        <v>142388</v>
      </c>
      <c r="E1377" s="6">
        <f t="shared" si="21"/>
        <v>0</v>
      </c>
      <c r="F1377" s="6">
        <v>0</v>
      </c>
      <c r="G1377" s="6">
        <v>0</v>
      </c>
      <c r="H1377" s="7">
        <v>0</v>
      </c>
      <c r="I1377" s="6">
        <v>142388</v>
      </c>
      <c r="J1377" s="6">
        <v>0</v>
      </c>
      <c r="K1377" s="8">
        <v>0.8</v>
      </c>
    </row>
    <row r="1378" spans="1:11" x14ac:dyDescent="0.25">
      <c r="A1378" s="3" t="s">
        <v>921</v>
      </c>
      <c r="B1378" s="4" t="s">
        <v>28</v>
      </c>
      <c r="C1378" s="5" t="s">
        <v>968</v>
      </c>
      <c r="D1378" s="6">
        <v>0</v>
      </c>
      <c r="E1378" s="6">
        <f t="shared" si="21"/>
        <v>29379</v>
      </c>
      <c r="F1378" s="6">
        <v>29379</v>
      </c>
      <c r="G1378" s="6">
        <v>0</v>
      </c>
      <c r="H1378" s="7">
        <v>0</v>
      </c>
      <c r="I1378" s="6">
        <v>0</v>
      </c>
      <c r="J1378" s="6">
        <v>-29379</v>
      </c>
      <c r="K1378" s="8">
        <v>0</v>
      </c>
    </row>
    <row r="1379" spans="1:11" x14ac:dyDescent="0.25">
      <c r="A1379" s="3" t="s">
        <v>921</v>
      </c>
      <c r="B1379" s="4" t="s">
        <v>28</v>
      </c>
      <c r="C1379" s="5" t="s">
        <v>622</v>
      </c>
      <c r="D1379" s="6">
        <v>120000</v>
      </c>
      <c r="E1379" s="6">
        <f t="shared" si="21"/>
        <v>120000</v>
      </c>
      <c r="F1379" s="6">
        <v>120000</v>
      </c>
      <c r="G1379" s="6">
        <v>0</v>
      </c>
      <c r="H1379" s="7">
        <v>0</v>
      </c>
      <c r="I1379" s="6">
        <v>0</v>
      </c>
      <c r="J1379" s="6">
        <v>0</v>
      </c>
      <c r="K1379" s="8">
        <v>0</v>
      </c>
    </row>
    <row r="1380" spans="1:11" x14ac:dyDescent="0.25">
      <c r="A1380" s="3" t="s">
        <v>921</v>
      </c>
      <c r="B1380" s="4" t="s">
        <v>34</v>
      </c>
      <c r="C1380" s="5" t="s">
        <v>35</v>
      </c>
      <c r="D1380" s="6">
        <v>91244902</v>
      </c>
      <c r="E1380" s="6">
        <f t="shared" si="21"/>
        <v>14760572</v>
      </c>
      <c r="F1380" s="6">
        <v>14760572</v>
      </c>
      <c r="G1380" s="6">
        <v>0</v>
      </c>
      <c r="H1380" s="7">
        <v>19397708</v>
      </c>
      <c r="I1380" s="6">
        <v>54716387</v>
      </c>
      <c r="J1380" s="6">
        <v>2370235</v>
      </c>
      <c r="K1380" s="8">
        <v>509.7</v>
      </c>
    </row>
    <row r="1381" spans="1:11" x14ac:dyDescent="0.25">
      <c r="A1381" s="3" t="s">
        <v>921</v>
      </c>
      <c r="B1381" s="4" t="s">
        <v>34</v>
      </c>
      <c r="C1381" s="5" t="s">
        <v>367</v>
      </c>
      <c r="D1381" s="6">
        <v>74620</v>
      </c>
      <c r="E1381" s="6">
        <f t="shared" si="21"/>
        <v>0</v>
      </c>
      <c r="F1381" s="6">
        <v>0</v>
      </c>
      <c r="G1381" s="6">
        <v>0</v>
      </c>
      <c r="H1381" s="7">
        <v>0</v>
      </c>
      <c r="I1381" s="6">
        <v>74620</v>
      </c>
      <c r="J1381" s="6">
        <v>0</v>
      </c>
      <c r="K1381" s="8">
        <v>0.4</v>
      </c>
    </row>
    <row r="1382" spans="1:11" x14ac:dyDescent="0.25">
      <c r="A1382" s="3" t="s">
        <v>921</v>
      </c>
      <c r="B1382" s="4" t="s">
        <v>34</v>
      </c>
      <c r="C1382" s="5" t="s">
        <v>368</v>
      </c>
      <c r="D1382" s="6">
        <v>38376</v>
      </c>
      <c r="E1382" s="6">
        <f t="shared" si="21"/>
        <v>0</v>
      </c>
      <c r="F1382" s="6">
        <v>0</v>
      </c>
      <c r="G1382" s="6">
        <v>0</v>
      </c>
      <c r="H1382" s="7">
        <v>0</v>
      </c>
      <c r="I1382" s="6">
        <v>38376</v>
      </c>
      <c r="J1382" s="6">
        <v>0</v>
      </c>
      <c r="K1382" s="8">
        <v>0.2</v>
      </c>
    </row>
    <row r="1383" spans="1:11" x14ac:dyDescent="0.25">
      <c r="A1383" s="3" t="s">
        <v>921</v>
      </c>
      <c r="B1383" s="4" t="s">
        <v>34</v>
      </c>
      <c r="C1383" s="5" t="s">
        <v>370</v>
      </c>
      <c r="D1383" s="6">
        <v>63960</v>
      </c>
      <c r="E1383" s="6">
        <f t="shared" si="21"/>
        <v>0</v>
      </c>
      <c r="F1383" s="6">
        <v>0</v>
      </c>
      <c r="G1383" s="6">
        <v>0</v>
      </c>
      <c r="H1383" s="7">
        <v>0</v>
      </c>
      <c r="I1383" s="6">
        <v>63960</v>
      </c>
      <c r="J1383" s="6">
        <v>0</v>
      </c>
      <c r="K1383" s="8">
        <v>0.3</v>
      </c>
    </row>
    <row r="1384" spans="1:11" x14ac:dyDescent="0.25">
      <c r="A1384" s="3" t="s">
        <v>921</v>
      </c>
      <c r="B1384" s="4" t="s">
        <v>34</v>
      </c>
      <c r="C1384" s="5" t="s">
        <v>969</v>
      </c>
      <c r="D1384" s="6">
        <v>10660</v>
      </c>
      <c r="E1384" s="6">
        <f t="shared" si="21"/>
        <v>0</v>
      </c>
      <c r="F1384" s="6">
        <v>0</v>
      </c>
      <c r="G1384" s="6">
        <v>0</v>
      </c>
      <c r="H1384" s="7">
        <v>0</v>
      </c>
      <c r="I1384" s="6">
        <v>10660</v>
      </c>
      <c r="J1384" s="6">
        <v>0</v>
      </c>
      <c r="K1384" s="8">
        <v>0</v>
      </c>
    </row>
    <row r="1385" spans="1:11" x14ac:dyDescent="0.25">
      <c r="A1385" s="3" t="s">
        <v>921</v>
      </c>
      <c r="B1385" s="4" t="s">
        <v>34</v>
      </c>
      <c r="C1385" s="5" t="s">
        <v>970</v>
      </c>
      <c r="D1385" s="6">
        <v>95940</v>
      </c>
      <c r="E1385" s="6">
        <f t="shared" si="21"/>
        <v>0</v>
      </c>
      <c r="F1385" s="6">
        <v>0</v>
      </c>
      <c r="G1385" s="6">
        <v>0</v>
      </c>
      <c r="H1385" s="7">
        <v>0</v>
      </c>
      <c r="I1385" s="6">
        <v>95940</v>
      </c>
      <c r="J1385" s="6">
        <v>0</v>
      </c>
      <c r="K1385" s="8">
        <v>0.5</v>
      </c>
    </row>
    <row r="1386" spans="1:11" x14ac:dyDescent="0.25">
      <c r="A1386" s="3" t="s">
        <v>921</v>
      </c>
      <c r="B1386" s="4" t="s">
        <v>34</v>
      </c>
      <c r="C1386" s="5" t="s">
        <v>971</v>
      </c>
      <c r="D1386" s="6">
        <v>98605</v>
      </c>
      <c r="E1386" s="6">
        <f t="shared" si="21"/>
        <v>0</v>
      </c>
      <c r="F1386" s="6">
        <v>0</v>
      </c>
      <c r="G1386" s="6">
        <v>0</v>
      </c>
      <c r="H1386" s="7">
        <v>0</v>
      </c>
      <c r="I1386" s="6">
        <v>98605</v>
      </c>
      <c r="J1386" s="6">
        <v>0</v>
      </c>
      <c r="K1386" s="8">
        <v>0.5</v>
      </c>
    </row>
    <row r="1387" spans="1:11" x14ac:dyDescent="0.25">
      <c r="A1387" s="3" t="s">
        <v>921</v>
      </c>
      <c r="B1387" s="4" t="s">
        <v>34</v>
      </c>
      <c r="C1387" s="5" t="s">
        <v>107</v>
      </c>
      <c r="D1387" s="6">
        <v>1151750</v>
      </c>
      <c r="E1387" s="6">
        <f t="shared" si="21"/>
        <v>0</v>
      </c>
      <c r="F1387" s="6">
        <v>0</v>
      </c>
      <c r="G1387" s="6">
        <v>0</v>
      </c>
      <c r="H1387" s="7">
        <v>197445</v>
      </c>
      <c r="I1387" s="6">
        <v>954305</v>
      </c>
      <c r="J1387" s="6">
        <v>0</v>
      </c>
      <c r="K1387" s="8">
        <v>6.1</v>
      </c>
    </row>
    <row r="1388" spans="1:11" x14ac:dyDescent="0.25">
      <c r="A1388" s="3" t="s">
        <v>921</v>
      </c>
      <c r="B1388" s="4" t="s">
        <v>34</v>
      </c>
      <c r="C1388" s="5" t="s">
        <v>972</v>
      </c>
      <c r="D1388" s="6">
        <v>-150000</v>
      </c>
      <c r="E1388" s="6">
        <f t="shared" si="21"/>
        <v>-150000</v>
      </c>
      <c r="F1388" s="6">
        <v>-150000</v>
      </c>
      <c r="G1388" s="6">
        <v>0</v>
      </c>
      <c r="H1388" s="7">
        <v>0</v>
      </c>
      <c r="I1388" s="6">
        <v>0</v>
      </c>
      <c r="J1388" s="6">
        <v>0</v>
      </c>
      <c r="K1388" s="8">
        <v>0</v>
      </c>
    </row>
    <row r="1389" spans="1:11" x14ac:dyDescent="0.25">
      <c r="A1389" s="3" t="s">
        <v>921</v>
      </c>
      <c r="B1389" s="4" t="s">
        <v>34</v>
      </c>
      <c r="C1389" s="5" t="s">
        <v>36</v>
      </c>
      <c r="D1389" s="6">
        <v>-1121212</v>
      </c>
      <c r="E1389" s="6">
        <f t="shared" si="21"/>
        <v>-326058</v>
      </c>
      <c r="F1389" s="6">
        <v>-326058</v>
      </c>
      <c r="G1389" s="6">
        <v>0</v>
      </c>
      <c r="H1389" s="7">
        <v>-137650</v>
      </c>
      <c r="I1389" s="6">
        <v>-657504</v>
      </c>
      <c r="J1389" s="6">
        <v>0</v>
      </c>
      <c r="K1389" s="8">
        <v>0</v>
      </c>
    </row>
    <row r="1390" spans="1:11" x14ac:dyDescent="0.25">
      <c r="A1390" s="3" t="s">
        <v>921</v>
      </c>
      <c r="B1390" s="4" t="s">
        <v>34</v>
      </c>
      <c r="C1390" s="5" t="s">
        <v>890</v>
      </c>
      <c r="D1390" s="6">
        <v>63960</v>
      </c>
      <c r="E1390" s="6">
        <f t="shared" si="21"/>
        <v>0</v>
      </c>
      <c r="F1390" s="6">
        <v>0</v>
      </c>
      <c r="G1390" s="6">
        <v>0</v>
      </c>
      <c r="H1390" s="7">
        <v>0</v>
      </c>
      <c r="I1390" s="6">
        <v>63960</v>
      </c>
      <c r="J1390" s="6">
        <v>0</v>
      </c>
      <c r="K1390" s="8">
        <v>0.3</v>
      </c>
    </row>
    <row r="1391" spans="1:11" x14ac:dyDescent="0.25">
      <c r="A1391" s="3" t="s">
        <v>921</v>
      </c>
      <c r="B1391" s="4" t="s">
        <v>34</v>
      </c>
      <c r="C1391" s="5" t="s">
        <v>973</v>
      </c>
      <c r="D1391" s="6">
        <v>2073</v>
      </c>
      <c r="E1391" s="6">
        <f t="shared" si="21"/>
        <v>-46</v>
      </c>
      <c r="F1391" s="6">
        <v>-46</v>
      </c>
      <c r="G1391" s="6">
        <v>0</v>
      </c>
      <c r="H1391" s="7">
        <v>1997</v>
      </c>
      <c r="I1391" s="6">
        <v>122</v>
      </c>
      <c r="J1391" s="6">
        <v>0</v>
      </c>
      <c r="K1391" s="8">
        <v>0</v>
      </c>
    </row>
    <row r="1392" spans="1:11" x14ac:dyDescent="0.25">
      <c r="A1392" s="3" t="s">
        <v>921</v>
      </c>
      <c r="B1392" s="4" t="s">
        <v>3</v>
      </c>
      <c r="C1392" s="5" t="s">
        <v>41</v>
      </c>
      <c r="D1392" s="6">
        <v>98687872</v>
      </c>
      <c r="E1392" s="6">
        <f t="shared" si="21"/>
        <v>15912232</v>
      </c>
      <c r="F1392" s="6">
        <v>15912232</v>
      </c>
      <c r="G1392" s="6">
        <v>0</v>
      </c>
      <c r="H1392" s="7">
        <v>19924907</v>
      </c>
      <c r="I1392" s="6">
        <v>60364345</v>
      </c>
      <c r="J1392" s="6">
        <v>2486388</v>
      </c>
      <c r="K1392" s="8">
        <v>533.70000000000005</v>
      </c>
    </row>
    <row r="1393" spans="1:11" x14ac:dyDescent="0.25">
      <c r="A1393" s="3" t="s">
        <v>921</v>
      </c>
      <c r="B1393" s="4" t="s">
        <v>3</v>
      </c>
      <c r="C1393" s="5" t="s">
        <v>381</v>
      </c>
      <c r="D1393" s="6">
        <v>17014</v>
      </c>
      <c r="E1393" s="6">
        <f t="shared" si="21"/>
        <v>0</v>
      </c>
      <c r="F1393" s="6">
        <v>0</v>
      </c>
      <c r="G1393" s="6">
        <v>0</v>
      </c>
      <c r="H1393" s="7">
        <v>0</v>
      </c>
      <c r="I1393" s="6">
        <v>17014</v>
      </c>
      <c r="J1393" s="6">
        <v>0</v>
      </c>
      <c r="K1393" s="8">
        <v>0.1</v>
      </c>
    </row>
    <row r="1394" spans="1:11" x14ac:dyDescent="0.25">
      <c r="A1394" s="3" t="s">
        <v>921</v>
      </c>
      <c r="B1394" s="4" t="s">
        <v>3</v>
      </c>
      <c r="C1394" s="5" t="s">
        <v>211</v>
      </c>
      <c r="D1394" s="6">
        <v>15419</v>
      </c>
      <c r="E1394" s="6">
        <f t="shared" si="21"/>
        <v>0</v>
      </c>
      <c r="F1394" s="6">
        <v>0</v>
      </c>
      <c r="G1394" s="6">
        <v>0</v>
      </c>
      <c r="H1394" s="7">
        <v>0</v>
      </c>
      <c r="I1394" s="6">
        <v>15419</v>
      </c>
      <c r="J1394" s="6">
        <v>0</v>
      </c>
      <c r="K1394" s="8">
        <v>0.1</v>
      </c>
    </row>
    <row r="1395" spans="1:11" x14ac:dyDescent="0.25">
      <c r="A1395" s="3" t="s">
        <v>921</v>
      </c>
      <c r="B1395" s="4" t="s">
        <v>3</v>
      </c>
      <c r="C1395" s="5" t="s">
        <v>974</v>
      </c>
      <c r="D1395" s="6">
        <v>10634</v>
      </c>
      <c r="E1395" s="6">
        <f t="shared" si="21"/>
        <v>0</v>
      </c>
      <c r="F1395" s="6">
        <v>0</v>
      </c>
      <c r="G1395" s="6">
        <v>0</v>
      </c>
      <c r="H1395" s="7">
        <v>0</v>
      </c>
      <c r="I1395" s="6">
        <v>10634</v>
      </c>
      <c r="J1395" s="6">
        <v>0</v>
      </c>
      <c r="K1395" s="8">
        <v>0.1</v>
      </c>
    </row>
    <row r="1396" spans="1:11" x14ac:dyDescent="0.25">
      <c r="A1396" s="3" t="s">
        <v>921</v>
      </c>
      <c r="B1396" s="4" t="s">
        <v>3</v>
      </c>
      <c r="C1396" s="5" t="s">
        <v>42</v>
      </c>
      <c r="D1396" s="6">
        <v>38282</v>
      </c>
      <c r="E1396" s="6">
        <f t="shared" si="21"/>
        <v>0</v>
      </c>
      <c r="F1396" s="6">
        <v>0</v>
      </c>
      <c r="G1396" s="6">
        <v>0</v>
      </c>
      <c r="H1396" s="7">
        <v>0</v>
      </c>
      <c r="I1396" s="6">
        <v>38282</v>
      </c>
      <c r="J1396" s="6">
        <v>0</v>
      </c>
      <c r="K1396" s="8">
        <v>0.2</v>
      </c>
    </row>
    <row r="1397" spans="1:11" x14ac:dyDescent="0.25">
      <c r="A1397" s="3" t="s">
        <v>921</v>
      </c>
      <c r="B1397" s="4" t="s">
        <v>3</v>
      </c>
      <c r="C1397" s="5" t="s">
        <v>975</v>
      </c>
      <c r="D1397" s="6">
        <v>1137838</v>
      </c>
      <c r="E1397" s="6">
        <f t="shared" si="21"/>
        <v>0</v>
      </c>
      <c r="F1397" s="6">
        <v>0</v>
      </c>
      <c r="G1397" s="6">
        <v>0</v>
      </c>
      <c r="H1397" s="7">
        <v>0</v>
      </c>
      <c r="I1397" s="6">
        <v>1137838</v>
      </c>
      <c r="J1397" s="6">
        <v>0</v>
      </c>
      <c r="K1397" s="8">
        <v>5.9</v>
      </c>
    </row>
    <row r="1398" spans="1:11" x14ac:dyDescent="0.25">
      <c r="A1398" s="3" t="s">
        <v>921</v>
      </c>
      <c r="B1398" s="4" t="s">
        <v>3</v>
      </c>
      <c r="C1398" s="5" t="s">
        <v>976</v>
      </c>
      <c r="D1398" s="6">
        <v>159510</v>
      </c>
      <c r="E1398" s="6">
        <f t="shared" si="21"/>
        <v>0</v>
      </c>
      <c r="F1398" s="6">
        <v>0</v>
      </c>
      <c r="G1398" s="6">
        <v>0</v>
      </c>
      <c r="H1398" s="7">
        <v>0</v>
      </c>
      <c r="I1398" s="6">
        <v>159510</v>
      </c>
      <c r="J1398" s="6">
        <v>0</v>
      </c>
      <c r="K1398" s="8">
        <v>0.8</v>
      </c>
    </row>
    <row r="1399" spans="1:11" x14ac:dyDescent="0.25">
      <c r="A1399" s="3" t="s">
        <v>921</v>
      </c>
      <c r="B1399" s="4" t="s">
        <v>3</v>
      </c>
      <c r="C1399" s="5" t="s">
        <v>977</v>
      </c>
      <c r="D1399" s="6">
        <v>53170</v>
      </c>
      <c r="E1399" s="6">
        <f t="shared" si="21"/>
        <v>0</v>
      </c>
      <c r="F1399" s="6">
        <v>0</v>
      </c>
      <c r="G1399" s="6">
        <v>0</v>
      </c>
      <c r="H1399" s="7">
        <v>0</v>
      </c>
      <c r="I1399" s="6">
        <v>53170</v>
      </c>
      <c r="J1399" s="6">
        <v>0</v>
      </c>
      <c r="K1399" s="8">
        <v>0.3</v>
      </c>
    </row>
    <row r="1400" spans="1:11" x14ac:dyDescent="0.25">
      <c r="A1400" s="3" t="s">
        <v>921</v>
      </c>
      <c r="B1400" s="4" t="s">
        <v>3</v>
      </c>
      <c r="C1400" s="5" t="s">
        <v>978</v>
      </c>
      <c r="D1400" s="6">
        <v>21268</v>
      </c>
      <c r="E1400" s="6">
        <f t="shared" si="21"/>
        <v>0</v>
      </c>
      <c r="F1400" s="6">
        <v>0</v>
      </c>
      <c r="G1400" s="6">
        <v>0</v>
      </c>
      <c r="H1400" s="7">
        <v>0</v>
      </c>
      <c r="I1400" s="6">
        <v>21268</v>
      </c>
      <c r="J1400" s="6">
        <v>0</v>
      </c>
      <c r="K1400" s="8">
        <v>0.1</v>
      </c>
    </row>
    <row r="1401" spans="1:11" x14ac:dyDescent="0.25">
      <c r="A1401" s="3" t="s">
        <v>921</v>
      </c>
      <c r="B1401" s="4" t="s">
        <v>3</v>
      </c>
      <c r="C1401" s="5" t="s">
        <v>113</v>
      </c>
      <c r="D1401" s="6">
        <v>30307</v>
      </c>
      <c r="E1401" s="6">
        <f t="shared" si="21"/>
        <v>0</v>
      </c>
      <c r="F1401" s="6">
        <v>0</v>
      </c>
      <c r="G1401" s="6">
        <v>0</v>
      </c>
      <c r="H1401" s="7">
        <v>0</v>
      </c>
      <c r="I1401" s="6">
        <v>30307</v>
      </c>
      <c r="J1401" s="6">
        <v>0</v>
      </c>
      <c r="K1401" s="8">
        <v>0.2</v>
      </c>
    </row>
    <row r="1402" spans="1:11" x14ac:dyDescent="0.25">
      <c r="A1402" s="3" t="s">
        <v>921</v>
      </c>
      <c r="B1402" s="4" t="s">
        <v>3</v>
      </c>
      <c r="C1402" s="5" t="s">
        <v>979</v>
      </c>
      <c r="D1402" s="6">
        <v>204028</v>
      </c>
      <c r="E1402" s="6">
        <f t="shared" si="21"/>
        <v>204028</v>
      </c>
      <c r="F1402" s="6">
        <v>204028</v>
      </c>
      <c r="G1402" s="6">
        <v>0</v>
      </c>
      <c r="H1402" s="7">
        <v>0</v>
      </c>
      <c r="I1402" s="6">
        <v>0</v>
      </c>
      <c r="J1402" s="6">
        <v>0</v>
      </c>
      <c r="K1402" s="8">
        <v>1.8</v>
      </c>
    </row>
    <row r="1403" spans="1:11" x14ac:dyDescent="0.25">
      <c r="A1403" s="3" t="s">
        <v>921</v>
      </c>
      <c r="B1403" s="4" t="s">
        <v>3</v>
      </c>
      <c r="C1403" s="5" t="s">
        <v>980</v>
      </c>
      <c r="D1403" s="6">
        <v>382824</v>
      </c>
      <c r="E1403" s="6">
        <f t="shared" si="21"/>
        <v>0</v>
      </c>
      <c r="F1403" s="6">
        <v>0</v>
      </c>
      <c r="G1403" s="6">
        <v>0</v>
      </c>
      <c r="H1403" s="7">
        <v>0</v>
      </c>
      <c r="I1403" s="6">
        <v>382824</v>
      </c>
      <c r="J1403" s="6">
        <v>0</v>
      </c>
      <c r="K1403" s="8">
        <v>2</v>
      </c>
    </row>
    <row r="1404" spans="1:11" x14ac:dyDescent="0.25">
      <c r="A1404" s="3" t="s">
        <v>921</v>
      </c>
      <c r="B1404" s="4" t="s">
        <v>3</v>
      </c>
      <c r="C1404" s="5" t="s">
        <v>981</v>
      </c>
      <c r="D1404" s="6">
        <v>165890</v>
      </c>
      <c r="E1404" s="6">
        <f t="shared" si="21"/>
        <v>0</v>
      </c>
      <c r="F1404" s="6">
        <v>0</v>
      </c>
      <c r="G1404" s="6">
        <v>0</v>
      </c>
      <c r="H1404" s="7">
        <v>0</v>
      </c>
      <c r="I1404" s="6">
        <v>165890</v>
      </c>
      <c r="J1404" s="6">
        <v>0</v>
      </c>
      <c r="K1404" s="8">
        <v>0.9</v>
      </c>
    </row>
    <row r="1405" spans="1:11" x14ac:dyDescent="0.25">
      <c r="A1405" s="3" t="s">
        <v>921</v>
      </c>
      <c r="B1405" s="4" t="s">
        <v>3</v>
      </c>
      <c r="C1405" s="5" t="s">
        <v>386</v>
      </c>
      <c r="D1405" s="6">
        <v>105878</v>
      </c>
      <c r="E1405" s="6">
        <f t="shared" si="21"/>
        <v>0</v>
      </c>
      <c r="F1405" s="6">
        <v>0</v>
      </c>
      <c r="G1405" s="6">
        <v>0</v>
      </c>
      <c r="H1405" s="7">
        <v>0</v>
      </c>
      <c r="I1405" s="6">
        <v>105878</v>
      </c>
      <c r="J1405" s="6">
        <v>0</v>
      </c>
      <c r="K1405" s="8">
        <v>0.6</v>
      </c>
    </row>
    <row r="1406" spans="1:11" x14ac:dyDescent="0.25">
      <c r="A1406" s="3" t="s">
        <v>921</v>
      </c>
      <c r="B1406" s="4" t="s">
        <v>3</v>
      </c>
      <c r="C1406" s="5" t="s">
        <v>387</v>
      </c>
      <c r="D1406" s="6">
        <v>504583</v>
      </c>
      <c r="E1406" s="6">
        <f t="shared" si="21"/>
        <v>0</v>
      </c>
      <c r="F1406" s="6">
        <v>0</v>
      </c>
      <c r="G1406" s="6">
        <v>0</v>
      </c>
      <c r="H1406" s="7">
        <v>0</v>
      </c>
      <c r="I1406" s="6">
        <v>504583</v>
      </c>
      <c r="J1406" s="6">
        <v>0</v>
      </c>
      <c r="K1406" s="8">
        <v>2.6</v>
      </c>
    </row>
    <row r="1407" spans="1:11" x14ac:dyDescent="0.25">
      <c r="A1407" s="3" t="s">
        <v>921</v>
      </c>
      <c r="B1407" s="4" t="s">
        <v>3</v>
      </c>
      <c r="C1407" s="5" t="s">
        <v>388</v>
      </c>
      <c r="D1407" s="6">
        <v>21268</v>
      </c>
      <c r="E1407" s="6">
        <f t="shared" si="21"/>
        <v>0</v>
      </c>
      <c r="F1407" s="6">
        <v>0</v>
      </c>
      <c r="G1407" s="6">
        <v>0</v>
      </c>
      <c r="H1407" s="7">
        <v>0</v>
      </c>
      <c r="I1407" s="6">
        <v>21268</v>
      </c>
      <c r="J1407" s="6">
        <v>0</v>
      </c>
      <c r="K1407" s="8">
        <v>0.1</v>
      </c>
    </row>
    <row r="1408" spans="1:11" x14ac:dyDescent="0.25">
      <c r="A1408" s="3" t="s">
        <v>921</v>
      </c>
      <c r="B1408" s="4" t="s">
        <v>3</v>
      </c>
      <c r="C1408" s="5" t="s">
        <v>392</v>
      </c>
      <c r="D1408" s="6">
        <v>85072</v>
      </c>
      <c r="E1408" s="6">
        <f t="shared" si="21"/>
        <v>0</v>
      </c>
      <c r="F1408" s="6">
        <v>0</v>
      </c>
      <c r="G1408" s="6">
        <v>0</v>
      </c>
      <c r="H1408" s="7">
        <v>0</v>
      </c>
      <c r="I1408" s="6">
        <v>85072</v>
      </c>
      <c r="J1408" s="6">
        <v>0</v>
      </c>
      <c r="K1408" s="8">
        <v>0.4</v>
      </c>
    </row>
    <row r="1409" spans="1:11" x14ac:dyDescent="0.25">
      <c r="A1409" s="3" t="s">
        <v>921</v>
      </c>
      <c r="B1409" s="4" t="s">
        <v>3</v>
      </c>
      <c r="C1409" s="5" t="s">
        <v>982</v>
      </c>
      <c r="D1409" s="6">
        <v>39775</v>
      </c>
      <c r="E1409" s="6">
        <f t="shared" si="21"/>
        <v>39775</v>
      </c>
      <c r="F1409" s="6">
        <v>39775</v>
      </c>
      <c r="G1409" s="6">
        <v>0</v>
      </c>
      <c r="H1409" s="7">
        <v>0</v>
      </c>
      <c r="I1409" s="6">
        <v>0</v>
      </c>
      <c r="J1409" s="6">
        <v>0</v>
      </c>
      <c r="K1409" s="8">
        <v>0.5</v>
      </c>
    </row>
    <row r="1410" spans="1:11" x14ac:dyDescent="0.25">
      <c r="A1410" s="3" t="s">
        <v>921</v>
      </c>
      <c r="B1410" s="4" t="s">
        <v>3</v>
      </c>
      <c r="C1410" s="5" t="s">
        <v>396</v>
      </c>
      <c r="D1410" s="6">
        <v>12761</v>
      </c>
      <c r="E1410" s="6">
        <f t="shared" si="21"/>
        <v>0</v>
      </c>
      <c r="F1410" s="6">
        <v>0</v>
      </c>
      <c r="G1410" s="6">
        <v>0</v>
      </c>
      <c r="H1410" s="7">
        <v>0</v>
      </c>
      <c r="I1410" s="6">
        <v>12761</v>
      </c>
      <c r="J1410" s="6">
        <v>0</v>
      </c>
      <c r="K1410" s="8">
        <v>0.1</v>
      </c>
    </row>
    <row r="1411" spans="1:11" x14ac:dyDescent="0.25">
      <c r="A1411" s="3" t="s">
        <v>921</v>
      </c>
      <c r="B1411" s="4" t="s">
        <v>3</v>
      </c>
      <c r="C1411" s="5" t="s">
        <v>983</v>
      </c>
      <c r="D1411" s="6">
        <v>15951</v>
      </c>
      <c r="E1411" s="6">
        <f t="shared" ref="E1411:E1474" si="22">SUM(F1411:G1411)</f>
        <v>0</v>
      </c>
      <c r="F1411" s="6">
        <v>0</v>
      </c>
      <c r="G1411" s="6">
        <v>0</v>
      </c>
      <c r="H1411" s="7">
        <v>0</v>
      </c>
      <c r="I1411" s="6">
        <v>15951</v>
      </c>
      <c r="J1411" s="6">
        <v>0</v>
      </c>
      <c r="K1411" s="8">
        <v>0.1</v>
      </c>
    </row>
    <row r="1412" spans="1:11" x14ac:dyDescent="0.25">
      <c r="A1412" s="3" t="s">
        <v>921</v>
      </c>
      <c r="B1412" s="4" t="s">
        <v>3</v>
      </c>
      <c r="C1412" s="5" t="s">
        <v>552</v>
      </c>
      <c r="D1412" s="6">
        <v>212680</v>
      </c>
      <c r="E1412" s="6">
        <f t="shared" si="22"/>
        <v>0</v>
      </c>
      <c r="F1412" s="6">
        <v>0</v>
      </c>
      <c r="G1412" s="6">
        <v>0</v>
      </c>
      <c r="H1412" s="7">
        <v>0</v>
      </c>
      <c r="I1412" s="6">
        <v>212680</v>
      </c>
      <c r="J1412" s="6">
        <v>0</v>
      </c>
      <c r="K1412" s="8">
        <v>1.1000000000000001</v>
      </c>
    </row>
    <row r="1413" spans="1:11" x14ac:dyDescent="0.25">
      <c r="A1413" s="3" t="s">
        <v>921</v>
      </c>
      <c r="B1413" s="4" t="s">
        <v>3</v>
      </c>
      <c r="C1413" s="5" t="s">
        <v>984</v>
      </c>
      <c r="D1413" s="6">
        <v>143559</v>
      </c>
      <c r="E1413" s="6">
        <f t="shared" si="22"/>
        <v>0</v>
      </c>
      <c r="F1413" s="6">
        <v>0</v>
      </c>
      <c r="G1413" s="6">
        <v>0</v>
      </c>
      <c r="H1413" s="7">
        <v>0</v>
      </c>
      <c r="I1413" s="6">
        <v>143559</v>
      </c>
      <c r="J1413" s="6">
        <v>0</v>
      </c>
      <c r="K1413" s="8">
        <v>0.9</v>
      </c>
    </row>
    <row r="1414" spans="1:11" x14ac:dyDescent="0.25">
      <c r="A1414" s="3" t="s">
        <v>921</v>
      </c>
      <c r="B1414" s="4" t="s">
        <v>3</v>
      </c>
      <c r="C1414" s="5" t="s">
        <v>985</v>
      </c>
      <c r="D1414" s="6">
        <v>582742</v>
      </c>
      <c r="E1414" s="6">
        <f t="shared" si="22"/>
        <v>0</v>
      </c>
      <c r="F1414" s="6">
        <v>0</v>
      </c>
      <c r="G1414" s="6">
        <v>0</v>
      </c>
      <c r="H1414" s="7">
        <v>0</v>
      </c>
      <c r="I1414" s="6">
        <v>582742</v>
      </c>
      <c r="J1414" s="6">
        <v>0</v>
      </c>
      <c r="K1414" s="8">
        <v>3</v>
      </c>
    </row>
    <row r="1415" spans="1:11" x14ac:dyDescent="0.25">
      <c r="A1415" s="3" t="s">
        <v>921</v>
      </c>
      <c r="B1415" s="4" t="s">
        <v>3</v>
      </c>
      <c r="C1415" s="5" t="s">
        <v>398</v>
      </c>
      <c r="D1415" s="6">
        <v>382680</v>
      </c>
      <c r="E1415" s="6">
        <f t="shared" si="22"/>
        <v>0</v>
      </c>
      <c r="F1415" s="6">
        <v>0</v>
      </c>
      <c r="G1415" s="6">
        <v>0</v>
      </c>
      <c r="H1415" s="7">
        <v>0</v>
      </c>
      <c r="I1415" s="6">
        <v>382680</v>
      </c>
      <c r="J1415" s="6">
        <v>0</v>
      </c>
      <c r="K1415" s="8">
        <v>2</v>
      </c>
    </row>
    <row r="1416" spans="1:11" x14ac:dyDescent="0.25">
      <c r="A1416" s="3" t="s">
        <v>921</v>
      </c>
      <c r="B1416" s="4" t="s">
        <v>3</v>
      </c>
      <c r="C1416" s="5" t="s">
        <v>839</v>
      </c>
      <c r="D1416" s="6">
        <v>300000</v>
      </c>
      <c r="E1416" s="6">
        <f t="shared" si="22"/>
        <v>150000</v>
      </c>
      <c r="F1416" s="6">
        <v>150000</v>
      </c>
      <c r="G1416" s="6">
        <v>0</v>
      </c>
      <c r="H1416" s="7">
        <v>0</v>
      </c>
      <c r="I1416" s="6">
        <v>150000</v>
      </c>
      <c r="J1416" s="6">
        <v>0</v>
      </c>
      <c r="K1416" s="8">
        <v>0</v>
      </c>
    </row>
    <row r="1417" spans="1:11" x14ac:dyDescent="0.25">
      <c r="A1417" s="3" t="s">
        <v>921</v>
      </c>
      <c r="B1417" s="4" t="s">
        <v>3</v>
      </c>
      <c r="C1417" s="5" t="s">
        <v>986</v>
      </c>
      <c r="D1417" s="6">
        <v>51783</v>
      </c>
      <c r="E1417" s="6">
        <f t="shared" si="22"/>
        <v>0</v>
      </c>
      <c r="F1417" s="6">
        <v>0</v>
      </c>
      <c r="G1417" s="6">
        <v>0</v>
      </c>
      <c r="H1417" s="7">
        <v>51783</v>
      </c>
      <c r="I1417" s="6">
        <v>0</v>
      </c>
      <c r="J1417" s="6">
        <v>0</v>
      </c>
      <c r="K1417" s="8">
        <v>0.5</v>
      </c>
    </row>
    <row r="1418" spans="1:11" x14ac:dyDescent="0.25">
      <c r="A1418" s="3" t="s">
        <v>921</v>
      </c>
      <c r="B1418" s="4" t="s">
        <v>3</v>
      </c>
      <c r="C1418" s="5" t="s">
        <v>46</v>
      </c>
      <c r="D1418" s="6">
        <v>53170</v>
      </c>
      <c r="E1418" s="6">
        <f t="shared" si="22"/>
        <v>0</v>
      </c>
      <c r="F1418" s="6">
        <v>0</v>
      </c>
      <c r="G1418" s="6">
        <v>0</v>
      </c>
      <c r="H1418" s="7">
        <v>0</v>
      </c>
      <c r="I1418" s="6">
        <v>53170</v>
      </c>
      <c r="J1418" s="6">
        <v>0</v>
      </c>
      <c r="K1418" s="8">
        <v>0.3</v>
      </c>
    </row>
    <row r="1419" spans="1:11" x14ac:dyDescent="0.25">
      <c r="A1419" s="3" t="s">
        <v>921</v>
      </c>
      <c r="B1419" s="4" t="s">
        <v>3</v>
      </c>
      <c r="C1419" s="5" t="s">
        <v>231</v>
      </c>
      <c r="D1419" s="6">
        <v>191412</v>
      </c>
      <c r="E1419" s="6">
        <f t="shared" si="22"/>
        <v>0</v>
      </c>
      <c r="F1419" s="6">
        <v>0</v>
      </c>
      <c r="G1419" s="6">
        <v>0</v>
      </c>
      <c r="H1419" s="7">
        <v>0</v>
      </c>
      <c r="I1419" s="6">
        <v>191412</v>
      </c>
      <c r="J1419" s="6">
        <v>0</v>
      </c>
      <c r="K1419" s="8">
        <v>1</v>
      </c>
    </row>
    <row r="1420" spans="1:11" x14ac:dyDescent="0.25">
      <c r="A1420" s="3" t="s">
        <v>921</v>
      </c>
      <c r="B1420" s="4" t="s">
        <v>3</v>
      </c>
      <c r="C1420" s="5" t="s">
        <v>630</v>
      </c>
      <c r="D1420" s="6">
        <v>53170</v>
      </c>
      <c r="E1420" s="6">
        <f t="shared" si="22"/>
        <v>0</v>
      </c>
      <c r="F1420" s="6">
        <v>0</v>
      </c>
      <c r="G1420" s="6">
        <v>0</v>
      </c>
      <c r="H1420" s="7">
        <v>0</v>
      </c>
      <c r="I1420" s="6">
        <v>53170</v>
      </c>
      <c r="J1420" s="6">
        <v>0</v>
      </c>
      <c r="K1420" s="8">
        <v>0.3</v>
      </c>
    </row>
    <row r="1421" spans="1:11" x14ac:dyDescent="0.25">
      <c r="A1421" s="3" t="s">
        <v>921</v>
      </c>
      <c r="B1421" s="4" t="s">
        <v>3</v>
      </c>
      <c r="C1421" s="5" t="s">
        <v>631</v>
      </c>
      <c r="D1421" s="6">
        <v>95706</v>
      </c>
      <c r="E1421" s="6">
        <f t="shared" si="22"/>
        <v>0</v>
      </c>
      <c r="F1421" s="6">
        <v>0</v>
      </c>
      <c r="G1421" s="6">
        <v>0</v>
      </c>
      <c r="H1421" s="7">
        <v>0</v>
      </c>
      <c r="I1421" s="6">
        <v>95706</v>
      </c>
      <c r="J1421" s="6">
        <v>0</v>
      </c>
      <c r="K1421" s="8">
        <v>0.5</v>
      </c>
    </row>
    <row r="1422" spans="1:11" x14ac:dyDescent="0.25">
      <c r="A1422" s="3" t="s">
        <v>921</v>
      </c>
      <c r="B1422" s="4" t="s">
        <v>3</v>
      </c>
      <c r="C1422" s="5" t="s">
        <v>987</v>
      </c>
      <c r="D1422" s="6">
        <v>-150000</v>
      </c>
      <c r="E1422" s="6">
        <f t="shared" si="22"/>
        <v>0</v>
      </c>
      <c r="F1422" s="6">
        <v>0</v>
      </c>
      <c r="G1422" s="6">
        <v>0</v>
      </c>
      <c r="H1422" s="7">
        <v>0</v>
      </c>
      <c r="I1422" s="6">
        <v>-150000</v>
      </c>
      <c r="J1422" s="6">
        <v>0</v>
      </c>
      <c r="K1422" s="8">
        <v>0</v>
      </c>
    </row>
    <row r="1423" spans="1:11" x14ac:dyDescent="0.25">
      <c r="A1423" s="3" t="s">
        <v>921</v>
      </c>
      <c r="B1423" s="4" t="s">
        <v>7</v>
      </c>
      <c r="C1423" s="5" t="s">
        <v>8</v>
      </c>
      <c r="D1423" s="6">
        <v>112114238</v>
      </c>
      <c r="E1423" s="6">
        <f t="shared" si="22"/>
        <v>20361958</v>
      </c>
      <c r="F1423" s="6">
        <v>20361958</v>
      </c>
      <c r="G1423" s="6">
        <v>0</v>
      </c>
      <c r="H1423" s="7">
        <v>19915728</v>
      </c>
      <c r="I1423" s="6">
        <v>68605451</v>
      </c>
      <c r="J1423" s="6">
        <v>3231101</v>
      </c>
      <c r="K1423" s="8">
        <v>581.20000000000005</v>
      </c>
    </row>
    <row r="1424" spans="1:11" x14ac:dyDescent="0.25">
      <c r="A1424" s="3" t="s">
        <v>921</v>
      </c>
      <c r="B1424" s="4" t="s">
        <v>7</v>
      </c>
      <c r="C1424" s="5" t="s">
        <v>988</v>
      </c>
      <c r="D1424" s="6">
        <v>30000</v>
      </c>
      <c r="E1424" s="6">
        <f t="shared" si="22"/>
        <v>0</v>
      </c>
      <c r="F1424" s="6">
        <v>0</v>
      </c>
      <c r="G1424" s="6">
        <v>0</v>
      </c>
      <c r="H1424" s="7">
        <v>0</v>
      </c>
      <c r="I1424" s="6">
        <v>30000</v>
      </c>
      <c r="J1424" s="6">
        <v>0</v>
      </c>
      <c r="K1424" s="8">
        <v>0.2</v>
      </c>
    </row>
    <row r="1425" spans="1:11" x14ac:dyDescent="0.25">
      <c r="A1425" s="3" t="s">
        <v>921</v>
      </c>
      <c r="B1425" s="4" t="s">
        <v>7</v>
      </c>
      <c r="C1425" s="5" t="s">
        <v>236</v>
      </c>
      <c r="D1425" s="6">
        <v>19714</v>
      </c>
      <c r="E1425" s="6">
        <f t="shared" si="22"/>
        <v>0</v>
      </c>
      <c r="F1425" s="6">
        <v>0</v>
      </c>
      <c r="G1425" s="6">
        <v>0</v>
      </c>
      <c r="H1425" s="7">
        <v>0</v>
      </c>
      <c r="I1425" s="6">
        <v>19714</v>
      </c>
      <c r="J1425" s="6">
        <v>0</v>
      </c>
      <c r="K1425" s="8">
        <v>0.1</v>
      </c>
    </row>
    <row r="1426" spans="1:11" x14ac:dyDescent="0.25">
      <c r="A1426" s="3" t="s">
        <v>921</v>
      </c>
      <c r="B1426" s="4" t="s">
        <v>7</v>
      </c>
      <c r="C1426" s="5" t="s">
        <v>896</v>
      </c>
      <c r="D1426" s="6">
        <v>134549</v>
      </c>
      <c r="E1426" s="6">
        <f t="shared" si="22"/>
        <v>0</v>
      </c>
      <c r="F1426" s="6">
        <v>0</v>
      </c>
      <c r="G1426" s="6">
        <v>0</v>
      </c>
      <c r="H1426" s="7">
        <v>0</v>
      </c>
      <c r="I1426" s="6">
        <v>134549</v>
      </c>
      <c r="J1426" s="6">
        <v>0</v>
      </c>
      <c r="K1426" s="8">
        <v>0.8</v>
      </c>
    </row>
    <row r="1427" spans="1:11" x14ac:dyDescent="0.25">
      <c r="A1427" s="3" t="s">
        <v>921</v>
      </c>
      <c r="B1427" s="4" t="s">
        <v>7</v>
      </c>
      <c r="C1427" s="5" t="s">
        <v>989</v>
      </c>
      <c r="D1427" s="6">
        <v>40850</v>
      </c>
      <c r="E1427" s="6">
        <f t="shared" si="22"/>
        <v>43350</v>
      </c>
      <c r="F1427" s="6">
        <v>43350</v>
      </c>
      <c r="G1427" s="6">
        <v>0</v>
      </c>
      <c r="H1427" s="7">
        <v>-2500</v>
      </c>
      <c r="I1427" s="6">
        <v>0</v>
      </c>
      <c r="J1427" s="6">
        <v>0</v>
      </c>
      <c r="K1427" s="8">
        <v>0</v>
      </c>
    </row>
    <row r="1428" spans="1:11" x14ac:dyDescent="0.25">
      <c r="A1428" s="3" t="s">
        <v>921</v>
      </c>
      <c r="B1428" s="4" t="s">
        <v>7</v>
      </c>
      <c r="C1428" s="5" t="s">
        <v>407</v>
      </c>
      <c r="D1428" s="6">
        <v>11828</v>
      </c>
      <c r="E1428" s="6">
        <f t="shared" si="22"/>
        <v>0</v>
      </c>
      <c r="F1428" s="6">
        <v>0</v>
      </c>
      <c r="G1428" s="6">
        <v>0</v>
      </c>
      <c r="H1428" s="7">
        <v>0</v>
      </c>
      <c r="I1428" s="6">
        <v>11828</v>
      </c>
      <c r="J1428" s="6">
        <v>0</v>
      </c>
      <c r="K1428" s="8">
        <v>0</v>
      </c>
    </row>
    <row r="1429" spans="1:11" x14ac:dyDescent="0.25">
      <c r="A1429" s="3" t="s">
        <v>921</v>
      </c>
      <c r="B1429" s="4" t="s">
        <v>7</v>
      </c>
      <c r="C1429" s="5" t="s">
        <v>990</v>
      </c>
      <c r="D1429" s="6">
        <v>49285</v>
      </c>
      <c r="E1429" s="6">
        <f t="shared" si="22"/>
        <v>0</v>
      </c>
      <c r="F1429" s="6">
        <v>0</v>
      </c>
      <c r="G1429" s="6">
        <v>0</v>
      </c>
      <c r="H1429" s="7">
        <v>0</v>
      </c>
      <c r="I1429" s="6">
        <v>49285</v>
      </c>
      <c r="J1429" s="6">
        <v>0</v>
      </c>
      <c r="K1429" s="8">
        <v>0.3</v>
      </c>
    </row>
    <row r="1430" spans="1:11" x14ac:dyDescent="0.25">
      <c r="A1430" s="3" t="s">
        <v>921</v>
      </c>
      <c r="B1430" s="4" t="s">
        <v>7</v>
      </c>
      <c r="C1430" s="5" t="s">
        <v>411</v>
      </c>
      <c r="D1430" s="6">
        <v>29571</v>
      </c>
      <c r="E1430" s="6">
        <f t="shared" si="22"/>
        <v>0</v>
      </c>
      <c r="F1430" s="6">
        <v>0</v>
      </c>
      <c r="G1430" s="6">
        <v>0</v>
      </c>
      <c r="H1430" s="7">
        <v>0</v>
      </c>
      <c r="I1430" s="6">
        <v>29571</v>
      </c>
      <c r="J1430" s="6">
        <v>0</v>
      </c>
      <c r="K1430" s="8">
        <v>0.2</v>
      </c>
    </row>
    <row r="1431" spans="1:11" x14ac:dyDescent="0.25">
      <c r="A1431" s="3" t="s">
        <v>921</v>
      </c>
      <c r="B1431" s="4" t="s">
        <v>7</v>
      </c>
      <c r="C1431" s="5" t="s">
        <v>898</v>
      </c>
      <c r="D1431" s="6">
        <v>126250</v>
      </c>
      <c r="E1431" s="6">
        <f t="shared" si="22"/>
        <v>95200</v>
      </c>
      <c r="F1431" s="6">
        <v>95200</v>
      </c>
      <c r="G1431" s="6">
        <v>0</v>
      </c>
      <c r="H1431" s="7">
        <v>0</v>
      </c>
      <c r="I1431" s="6">
        <v>31050</v>
      </c>
      <c r="J1431" s="6">
        <v>0</v>
      </c>
      <c r="K1431" s="8">
        <v>1</v>
      </c>
    </row>
    <row r="1432" spans="1:11" x14ac:dyDescent="0.25">
      <c r="A1432" s="3" t="s">
        <v>921</v>
      </c>
      <c r="B1432" s="4" t="s">
        <v>7</v>
      </c>
      <c r="C1432" s="5" t="s">
        <v>847</v>
      </c>
      <c r="D1432" s="6">
        <v>88713</v>
      </c>
      <c r="E1432" s="6">
        <f t="shared" si="22"/>
        <v>0</v>
      </c>
      <c r="F1432" s="6">
        <v>0</v>
      </c>
      <c r="G1432" s="6">
        <v>0</v>
      </c>
      <c r="H1432" s="7">
        <v>0</v>
      </c>
      <c r="I1432" s="6">
        <v>88713</v>
      </c>
      <c r="J1432" s="6">
        <v>0</v>
      </c>
      <c r="K1432" s="8">
        <v>0.5</v>
      </c>
    </row>
    <row r="1433" spans="1:11" x14ac:dyDescent="0.25">
      <c r="A1433" s="3" t="s">
        <v>921</v>
      </c>
      <c r="B1433" s="4" t="s">
        <v>7</v>
      </c>
      <c r="C1433" s="5" t="s">
        <v>991</v>
      </c>
      <c r="D1433" s="6">
        <v>587347</v>
      </c>
      <c r="E1433" s="6">
        <f t="shared" si="22"/>
        <v>0</v>
      </c>
      <c r="F1433" s="6">
        <v>0</v>
      </c>
      <c r="G1433" s="6">
        <v>0</v>
      </c>
      <c r="H1433" s="7">
        <v>587347</v>
      </c>
      <c r="I1433" s="6">
        <v>0</v>
      </c>
      <c r="J1433" s="6">
        <v>0</v>
      </c>
      <c r="K1433" s="8">
        <v>3</v>
      </c>
    </row>
    <row r="1434" spans="1:11" x14ac:dyDescent="0.25">
      <c r="A1434" s="3" t="s">
        <v>921</v>
      </c>
      <c r="B1434" s="4" t="s">
        <v>7</v>
      </c>
      <c r="C1434" s="5" t="s">
        <v>48</v>
      </c>
      <c r="D1434" s="6">
        <v>29571</v>
      </c>
      <c r="E1434" s="6">
        <f t="shared" si="22"/>
        <v>0</v>
      </c>
      <c r="F1434" s="6">
        <v>0</v>
      </c>
      <c r="G1434" s="6">
        <v>0</v>
      </c>
      <c r="H1434" s="7">
        <v>0</v>
      </c>
      <c r="I1434" s="6">
        <v>29571</v>
      </c>
      <c r="J1434" s="6">
        <v>0</v>
      </c>
      <c r="K1434" s="8">
        <v>0</v>
      </c>
    </row>
    <row r="1435" spans="1:11" x14ac:dyDescent="0.25">
      <c r="A1435" s="3" t="s">
        <v>921</v>
      </c>
      <c r="B1435" s="4" t="s">
        <v>7</v>
      </c>
      <c r="C1435" s="5" t="s">
        <v>992</v>
      </c>
      <c r="D1435" s="6">
        <v>14786</v>
      </c>
      <c r="E1435" s="6">
        <f t="shared" si="22"/>
        <v>0</v>
      </c>
      <c r="F1435" s="6">
        <v>0</v>
      </c>
      <c r="G1435" s="6">
        <v>0</v>
      </c>
      <c r="H1435" s="7">
        <v>0</v>
      </c>
      <c r="I1435" s="6">
        <v>14786</v>
      </c>
      <c r="J1435" s="6">
        <v>0</v>
      </c>
      <c r="K1435" s="8">
        <v>0.1</v>
      </c>
    </row>
    <row r="1436" spans="1:11" x14ac:dyDescent="0.25">
      <c r="A1436" s="3" t="s">
        <v>921</v>
      </c>
      <c r="B1436" s="4" t="s">
        <v>7</v>
      </c>
      <c r="C1436" s="5" t="s">
        <v>899</v>
      </c>
      <c r="D1436" s="6">
        <v>59142</v>
      </c>
      <c r="E1436" s="6">
        <f t="shared" si="22"/>
        <v>0</v>
      </c>
      <c r="F1436" s="6">
        <v>0</v>
      </c>
      <c r="G1436" s="6">
        <v>0</v>
      </c>
      <c r="H1436" s="7">
        <v>0</v>
      </c>
      <c r="I1436" s="6">
        <v>59142</v>
      </c>
      <c r="J1436" s="6">
        <v>0</v>
      </c>
      <c r="K1436" s="8">
        <v>0.3</v>
      </c>
    </row>
    <row r="1437" spans="1:11" x14ac:dyDescent="0.25">
      <c r="A1437" s="3" t="s">
        <v>921</v>
      </c>
      <c r="B1437" s="4" t="s">
        <v>7</v>
      </c>
      <c r="C1437" s="5" t="s">
        <v>987</v>
      </c>
      <c r="D1437" s="6">
        <v>-600000</v>
      </c>
      <c r="E1437" s="6">
        <f t="shared" si="22"/>
        <v>0</v>
      </c>
      <c r="F1437" s="6">
        <v>0</v>
      </c>
      <c r="G1437" s="6">
        <v>0</v>
      </c>
      <c r="H1437" s="7">
        <v>0</v>
      </c>
      <c r="I1437" s="6">
        <v>-600000</v>
      </c>
      <c r="J1437" s="6">
        <v>0</v>
      </c>
      <c r="K1437" s="8">
        <v>0</v>
      </c>
    </row>
    <row r="1438" spans="1:11" x14ac:dyDescent="0.25">
      <c r="A1438" s="3" t="s">
        <v>921</v>
      </c>
      <c r="B1438" s="4" t="s">
        <v>7</v>
      </c>
      <c r="C1438" s="5" t="s">
        <v>51</v>
      </c>
      <c r="D1438" s="6">
        <v>-126019</v>
      </c>
      <c r="E1438" s="6">
        <f t="shared" si="22"/>
        <v>-26607</v>
      </c>
      <c r="F1438" s="6">
        <v>-26607</v>
      </c>
      <c r="G1438" s="6">
        <v>0</v>
      </c>
      <c r="H1438" s="7">
        <v>-18004</v>
      </c>
      <c r="I1438" s="6">
        <v>-78504</v>
      </c>
      <c r="J1438" s="6">
        <v>-2904</v>
      </c>
      <c r="K1438" s="8">
        <v>0</v>
      </c>
    </row>
    <row r="1439" spans="1:11" x14ac:dyDescent="0.25">
      <c r="A1439" s="3" t="s">
        <v>921</v>
      </c>
      <c r="B1439" s="4" t="s">
        <v>7</v>
      </c>
      <c r="C1439" s="5" t="s">
        <v>426</v>
      </c>
      <c r="D1439" s="6">
        <v>51256</v>
      </c>
      <c r="E1439" s="6">
        <f t="shared" si="22"/>
        <v>0</v>
      </c>
      <c r="F1439" s="6">
        <v>0</v>
      </c>
      <c r="G1439" s="6">
        <v>0</v>
      </c>
      <c r="H1439" s="7">
        <v>0</v>
      </c>
      <c r="I1439" s="6">
        <v>51256</v>
      </c>
      <c r="J1439" s="6">
        <v>0</v>
      </c>
      <c r="K1439" s="8">
        <v>0.3</v>
      </c>
    </row>
    <row r="1440" spans="1:11" x14ac:dyDescent="0.25">
      <c r="A1440" s="3" t="s">
        <v>921</v>
      </c>
      <c r="B1440" s="4" t="s">
        <v>7</v>
      </c>
      <c r="C1440" s="5" t="s">
        <v>427</v>
      </c>
      <c r="D1440" s="6">
        <v>73928</v>
      </c>
      <c r="E1440" s="6">
        <f t="shared" si="22"/>
        <v>0</v>
      </c>
      <c r="F1440" s="6">
        <v>0</v>
      </c>
      <c r="G1440" s="6">
        <v>0</v>
      </c>
      <c r="H1440" s="7">
        <v>0</v>
      </c>
      <c r="I1440" s="6">
        <v>73928</v>
      </c>
      <c r="J1440" s="6">
        <v>0</v>
      </c>
      <c r="K1440" s="8">
        <v>0.4</v>
      </c>
    </row>
    <row r="1441" spans="1:11" x14ac:dyDescent="0.25">
      <c r="A1441" s="3" t="s">
        <v>921</v>
      </c>
      <c r="B1441" s="4" t="s">
        <v>7</v>
      </c>
      <c r="C1441" s="5" t="s">
        <v>773</v>
      </c>
      <c r="D1441" s="6">
        <v>177426</v>
      </c>
      <c r="E1441" s="6">
        <f t="shared" si="22"/>
        <v>0</v>
      </c>
      <c r="F1441" s="6">
        <v>0</v>
      </c>
      <c r="G1441" s="6">
        <v>0</v>
      </c>
      <c r="H1441" s="7">
        <v>0</v>
      </c>
      <c r="I1441" s="6">
        <v>177426</v>
      </c>
      <c r="J1441" s="6">
        <v>0</v>
      </c>
      <c r="K1441" s="8">
        <v>1</v>
      </c>
    </row>
    <row r="1442" spans="1:11" x14ac:dyDescent="0.25">
      <c r="A1442" s="3" t="s">
        <v>921</v>
      </c>
      <c r="B1442" s="4" t="s">
        <v>7</v>
      </c>
      <c r="C1442" s="5" t="s">
        <v>430</v>
      </c>
      <c r="D1442" s="6">
        <v>19714</v>
      </c>
      <c r="E1442" s="6">
        <f t="shared" si="22"/>
        <v>0</v>
      </c>
      <c r="F1442" s="6">
        <v>0</v>
      </c>
      <c r="G1442" s="6">
        <v>0</v>
      </c>
      <c r="H1442" s="7">
        <v>0</v>
      </c>
      <c r="I1442" s="6">
        <v>19714</v>
      </c>
      <c r="J1442" s="6">
        <v>0</v>
      </c>
      <c r="K1442" s="8">
        <v>0.1</v>
      </c>
    </row>
    <row r="1443" spans="1:11" x14ac:dyDescent="0.25">
      <c r="A1443" s="3" t="s">
        <v>921</v>
      </c>
      <c r="B1443" s="4" t="s">
        <v>7</v>
      </c>
      <c r="C1443" s="5" t="s">
        <v>561</v>
      </c>
      <c r="D1443" s="6">
        <v>177426</v>
      </c>
      <c r="E1443" s="6">
        <f t="shared" si="22"/>
        <v>0</v>
      </c>
      <c r="F1443" s="6">
        <v>0</v>
      </c>
      <c r="G1443" s="6">
        <v>0</v>
      </c>
      <c r="H1443" s="7">
        <v>0</v>
      </c>
      <c r="I1443" s="6">
        <v>177426</v>
      </c>
      <c r="J1443" s="6">
        <v>0</v>
      </c>
      <c r="K1443" s="8">
        <v>1</v>
      </c>
    </row>
    <row r="1444" spans="1:11" x14ac:dyDescent="0.25">
      <c r="A1444" s="3" t="s">
        <v>921</v>
      </c>
      <c r="B1444" s="4" t="s">
        <v>7</v>
      </c>
      <c r="C1444" s="5" t="s">
        <v>993</v>
      </c>
      <c r="D1444" s="6">
        <v>88713</v>
      </c>
      <c r="E1444" s="6">
        <f t="shared" si="22"/>
        <v>0</v>
      </c>
      <c r="F1444" s="6">
        <v>0</v>
      </c>
      <c r="G1444" s="6">
        <v>0</v>
      </c>
      <c r="H1444" s="7">
        <v>0</v>
      </c>
      <c r="I1444" s="6">
        <v>88713</v>
      </c>
      <c r="J1444" s="6">
        <v>0</v>
      </c>
      <c r="K1444" s="8">
        <v>0.5</v>
      </c>
    </row>
    <row r="1445" spans="1:11" x14ac:dyDescent="0.25">
      <c r="A1445" s="3" t="s">
        <v>921</v>
      </c>
      <c r="B1445" s="4" t="s">
        <v>7</v>
      </c>
      <c r="C1445" s="5" t="s">
        <v>133</v>
      </c>
      <c r="D1445" s="6">
        <v>118284</v>
      </c>
      <c r="E1445" s="6">
        <f t="shared" si="22"/>
        <v>0</v>
      </c>
      <c r="F1445" s="6">
        <v>0</v>
      </c>
      <c r="G1445" s="6">
        <v>0</v>
      </c>
      <c r="H1445" s="7">
        <v>0</v>
      </c>
      <c r="I1445" s="6">
        <v>118284</v>
      </c>
      <c r="J1445" s="6">
        <v>0</v>
      </c>
      <c r="K1445" s="8">
        <v>0.67</v>
      </c>
    </row>
    <row r="1446" spans="1:11" x14ac:dyDescent="0.25">
      <c r="A1446" s="3" t="s">
        <v>921</v>
      </c>
      <c r="B1446" s="4" t="s">
        <v>7</v>
      </c>
      <c r="C1446" s="5" t="s">
        <v>566</v>
      </c>
      <c r="D1446" s="6">
        <v>150000</v>
      </c>
      <c r="E1446" s="6">
        <f t="shared" si="22"/>
        <v>150000</v>
      </c>
      <c r="F1446" s="6">
        <v>150000</v>
      </c>
      <c r="G1446" s="6">
        <v>0</v>
      </c>
      <c r="H1446" s="7">
        <v>0</v>
      </c>
      <c r="I1446" s="6">
        <v>0</v>
      </c>
      <c r="J1446" s="6">
        <v>0</v>
      </c>
      <c r="K1446" s="8">
        <v>0</v>
      </c>
    </row>
    <row r="1447" spans="1:11" x14ac:dyDescent="0.25">
      <c r="A1447" s="3" t="s">
        <v>921</v>
      </c>
      <c r="B1447" s="4" t="s">
        <v>7</v>
      </c>
      <c r="C1447" s="5" t="s">
        <v>994</v>
      </c>
      <c r="D1447" s="6">
        <v>20503</v>
      </c>
      <c r="E1447" s="6">
        <f t="shared" si="22"/>
        <v>0</v>
      </c>
      <c r="F1447" s="6">
        <v>0</v>
      </c>
      <c r="G1447" s="6">
        <v>0</v>
      </c>
      <c r="H1447" s="7">
        <v>0</v>
      </c>
      <c r="I1447" s="6">
        <v>20503</v>
      </c>
      <c r="J1447" s="6">
        <v>0</v>
      </c>
      <c r="K1447" s="8">
        <v>0.1</v>
      </c>
    </row>
    <row r="1448" spans="1:11" x14ac:dyDescent="0.25">
      <c r="A1448" s="3" t="s">
        <v>921</v>
      </c>
      <c r="B1448" s="4" t="s">
        <v>7</v>
      </c>
      <c r="C1448" s="5" t="s">
        <v>995</v>
      </c>
      <c r="D1448" s="6">
        <v>59142</v>
      </c>
      <c r="E1448" s="6">
        <f t="shared" si="22"/>
        <v>0</v>
      </c>
      <c r="F1448" s="6">
        <v>0</v>
      </c>
      <c r="G1448" s="6">
        <v>0</v>
      </c>
      <c r="H1448" s="7">
        <v>0</v>
      </c>
      <c r="I1448" s="6">
        <v>59142</v>
      </c>
      <c r="J1448" s="6">
        <v>0</v>
      </c>
      <c r="K1448" s="8">
        <v>0.3</v>
      </c>
    </row>
    <row r="1449" spans="1:11" x14ac:dyDescent="0.25">
      <c r="A1449" s="3" t="s">
        <v>921</v>
      </c>
      <c r="B1449" s="4" t="s">
        <v>7</v>
      </c>
      <c r="C1449" s="5" t="s">
        <v>254</v>
      </c>
      <c r="D1449" s="6">
        <v>30000</v>
      </c>
      <c r="E1449" s="6">
        <f t="shared" si="22"/>
        <v>0</v>
      </c>
      <c r="F1449" s="6">
        <v>0</v>
      </c>
      <c r="G1449" s="6">
        <v>0</v>
      </c>
      <c r="H1449" s="7">
        <v>30000</v>
      </c>
      <c r="I1449" s="6">
        <v>0</v>
      </c>
      <c r="J1449" s="6">
        <v>0</v>
      </c>
      <c r="K1449" s="8">
        <v>0</v>
      </c>
    </row>
    <row r="1450" spans="1:11" x14ac:dyDescent="0.25">
      <c r="A1450" s="3" t="s">
        <v>921</v>
      </c>
      <c r="B1450" s="4" t="s">
        <v>7</v>
      </c>
      <c r="C1450" s="5" t="s">
        <v>996</v>
      </c>
      <c r="D1450" s="6">
        <v>988137</v>
      </c>
      <c r="E1450" s="6">
        <f t="shared" si="22"/>
        <v>-1176</v>
      </c>
      <c r="F1450" s="6">
        <v>-1176</v>
      </c>
      <c r="G1450" s="6">
        <v>0</v>
      </c>
      <c r="H1450" s="7">
        <v>-712</v>
      </c>
      <c r="I1450" s="6">
        <v>990025</v>
      </c>
      <c r="J1450" s="6">
        <v>0</v>
      </c>
      <c r="K1450" s="8">
        <v>1.1000000000000001</v>
      </c>
    </row>
    <row r="1451" spans="1:11" x14ac:dyDescent="0.25">
      <c r="A1451" s="3" t="s">
        <v>921</v>
      </c>
      <c r="B1451" s="4" t="s">
        <v>9</v>
      </c>
      <c r="C1451" s="5" t="s">
        <v>10</v>
      </c>
      <c r="D1451" s="6">
        <v>130064513</v>
      </c>
      <c r="E1451" s="6">
        <f t="shared" si="22"/>
        <v>24252594</v>
      </c>
      <c r="F1451" s="6">
        <v>24252594</v>
      </c>
      <c r="G1451" s="6">
        <v>0</v>
      </c>
      <c r="H1451" s="7">
        <v>23670454</v>
      </c>
      <c r="I1451" s="6">
        <v>78347293</v>
      </c>
      <c r="J1451" s="6">
        <v>3794172</v>
      </c>
      <c r="K1451" s="8">
        <v>616.1</v>
      </c>
    </row>
    <row r="1452" spans="1:11" x14ac:dyDescent="0.25">
      <c r="A1452" s="3" t="s">
        <v>921</v>
      </c>
      <c r="B1452" s="4" t="s">
        <v>9</v>
      </c>
      <c r="C1452" s="5" t="s">
        <v>997</v>
      </c>
      <c r="D1452" s="6">
        <v>47583</v>
      </c>
      <c r="E1452" s="6">
        <f t="shared" si="22"/>
        <v>0</v>
      </c>
      <c r="F1452" s="6">
        <v>0</v>
      </c>
      <c r="G1452" s="6">
        <v>0</v>
      </c>
      <c r="H1452" s="7">
        <v>0</v>
      </c>
      <c r="I1452" s="6">
        <v>47583</v>
      </c>
      <c r="J1452" s="6">
        <v>0</v>
      </c>
      <c r="K1452" s="8">
        <v>0.3</v>
      </c>
    </row>
    <row r="1453" spans="1:11" x14ac:dyDescent="0.25">
      <c r="A1453" s="3" t="s">
        <v>921</v>
      </c>
      <c r="B1453" s="4" t="s">
        <v>9</v>
      </c>
      <c r="C1453" s="5" t="s">
        <v>258</v>
      </c>
      <c r="D1453" s="6">
        <v>21148</v>
      </c>
      <c r="E1453" s="6">
        <f t="shared" si="22"/>
        <v>0</v>
      </c>
      <c r="F1453" s="6">
        <v>0</v>
      </c>
      <c r="G1453" s="6">
        <v>0</v>
      </c>
      <c r="H1453" s="7">
        <v>0</v>
      </c>
      <c r="I1453" s="6">
        <v>21148</v>
      </c>
      <c r="J1453" s="6">
        <v>0</v>
      </c>
      <c r="K1453" s="8">
        <v>0.1</v>
      </c>
    </row>
    <row r="1454" spans="1:11" x14ac:dyDescent="0.25">
      <c r="A1454" s="3" t="s">
        <v>921</v>
      </c>
      <c r="B1454" s="4" t="s">
        <v>9</v>
      </c>
      <c r="C1454" s="5" t="s">
        <v>998</v>
      </c>
      <c r="D1454" s="6">
        <v>21148</v>
      </c>
      <c r="E1454" s="6">
        <f t="shared" si="22"/>
        <v>0</v>
      </c>
      <c r="F1454" s="6">
        <v>0</v>
      </c>
      <c r="G1454" s="6">
        <v>0</v>
      </c>
      <c r="H1454" s="7">
        <v>0</v>
      </c>
      <c r="I1454" s="6">
        <v>21148</v>
      </c>
      <c r="J1454" s="6">
        <v>0</v>
      </c>
      <c r="K1454" s="8">
        <v>0.1</v>
      </c>
    </row>
    <row r="1455" spans="1:11" x14ac:dyDescent="0.25">
      <c r="A1455" s="3" t="s">
        <v>921</v>
      </c>
      <c r="B1455" s="4" t="s">
        <v>9</v>
      </c>
      <c r="C1455" s="5" t="s">
        <v>264</v>
      </c>
      <c r="D1455" s="6">
        <v>26435</v>
      </c>
      <c r="E1455" s="6">
        <f t="shared" si="22"/>
        <v>0</v>
      </c>
      <c r="F1455" s="6">
        <v>0</v>
      </c>
      <c r="G1455" s="6">
        <v>0</v>
      </c>
      <c r="H1455" s="7">
        <v>0</v>
      </c>
      <c r="I1455" s="6">
        <v>26435</v>
      </c>
      <c r="J1455" s="6">
        <v>0</v>
      </c>
      <c r="K1455" s="8">
        <v>0.1</v>
      </c>
    </row>
    <row r="1456" spans="1:11" x14ac:dyDescent="0.25">
      <c r="A1456" s="3" t="s">
        <v>921</v>
      </c>
      <c r="B1456" s="4" t="s">
        <v>9</v>
      </c>
      <c r="C1456" s="5" t="s">
        <v>905</v>
      </c>
      <c r="D1456" s="6">
        <v>42296</v>
      </c>
      <c r="E1456" s="6">
        <f t="shared" si="22"/>
        <v>0</v>
      </c>
      <c r="F1456" s="6">
        <v>0</v>
      </c>
      <c r="G1456" s="6">
        <v>0</v>
      </c>
      <c r="H1456" s="7">
        <v>0</v>
      </c>
      <c r="I1456" s="6">
        <v>42296</v>
      </c>
      <c r="J1456" s="6">
        <v>0</v>
      </c>
      <c r="K1456" s="8">
        <v>0.2</v>
      </c>
    </row>
    <row r="1457" spans="1:11" x14ac:dyDescent="0.25">
      <c r="A1457" s="3" t="s">
        <v>921</v>
      </c>
      <c r="B1457" s="4" t="s">
        <v>9</v>
      </c>
      <c r="C1457" s="5" t="s">
        <v>906</v>
      </c>
      <c r="D1457" s="6">
        <v>57100</v>
      </c>
      <c r="E1457" s="6">
        <f t="shared" si="22"/>
        <v>0</v>
      </c>
      <c r="F1457" s="6">
        <v>0</v>
      </c>
      <c r="G1457" s="6">
        <v>0</v>
      </c>
      <c r="H1457" s="7">
        <v>0</v>
      </c>
      <c r="I1457" s="6">
        <v>57100</v>
      </c>
      <c r="J1457" s="6">
        <v>0</v>
      </c>
      <c r="K1457" s="8">
        <v>0.3</v>
      </c>
    </row>
    <row r="1458" spans="1:11" x14ac:dyDescent="0.25">
      <c r="A1458" s="3" t="s">
        <v>921</v>
      </c>
      <c r="B1458" s="4" t="s">
        <v>9</v>
      </c>
      <c r="C1458" s="5" t="s">
        <v>124</v>
      </c>
      <c r="D1458" s="6">
        <v>99657</v>
      </c>
      <c r="E1458" s="6">
        <f t="shared" si="22"/>
        <v>17708</v>
      </c>
      <c r="F1458" s="6">
        <v>17708</v>
      </c>
      <c r="G1458" s="6">
        <v>0</v>
      </c>
      <c r="H1458" s="7">
        <v>0</v>
      </c>
      <c r="I1458" s="6">
        <v>81949</v>
      </c>
      <c r="J1458" s="6">
        <v>0</v>
      </c>
      <c r="K1458" s="8">
        <v>0.8</v>
      </c>
    </row>
    <row r="1459" spans="1:11" x14ac:dyDescent="0.25">
      <c r="A1459" s="3" t="s">
        <v>921</v>
      </c>
      <c r="B1459" s="4" t="s">
        <v>9</v>
      </c>
      <c r="C1459" s="5" t="s">
        <v>999</v>
      </c>
      <c r="D1459" s="6">
        <v>23263</v>
      </c>
      <c r="E1459" s="6">
        <f t="shared" si="22"/>
        <v>0</v>
      </c>
      <c r="F1459" s="6">
        <v>0</v>
      </c>
      <c r="G1459" s="6">
        <v>0</v>
      </c>
      <c r="H1459" s="7">
        <v>0</v>
      </c>
      <c r="I1459" s="6">
        <v>23263</v>
      </c>
      <c r="J1459" s="6">
        <v>0</v>
      </c>
      <c r="K1459" s="8">
        <v>0.1</v>
      </c>
    </row>
    <row r="1460" spans="1:11" x14ac:dyDescent="0.25">
      <c r="A1460" s="3" t="s">
        <v>921</v>
      </c>
      <c r="B1460" s="4" t="s">
        <v>9</v>
      </c>
      <c r="C1460" s="5" t="s">
        <v>1000</v>
      </c>
      <c r="D1460" s="6">
        <v>63444</v>
      </c>
      <c r="E1460" s="6">
        <f t="shared" si="22"/>
        <v>0</v>
      </c>
      <c r="F1460" s="6">
        <v>0</v>
      </c>
      <c r="G1460" s="6">
        <v>0</v>
      </c>
      <c r="H1460" s="7">
        <v>0</v>
      </c>
      <c r="I1460" s="6">
        <v>63444</v>
      </c>
      <c r="J1460" s="6">
        <v>0</v>
      </c>
      <c r="K1460" s="8">
        <v>0.3</v>
      </c>
    </row>
    <row r="1461" spans="1:11" x14ac:dyDescent="0.25">
      <c r="A1461" s="3" t="s">
        <v>921</v>
      </c>
      <c r="B1461" s="4" t="s">
        <v>9</v>
      </c>
      <c r="C1461" s="5" t="s">
        <v>270</v>
      </c>
      <c r="D1461" s="6">
        <v>14786</v>
      </c>
      <c r="E1461" s="6">
        <f t="shared" si="22"/>
        <v>0</v>
      </c>
      <c r="F1461" s="6">
        <v>0</v>
      </c>
      <c r="G1461" s="6">
        <v>0</v>
      </c>
      <c r="H1461" s="7">
        <v>0</v>
      </c>
      <c r="I1461" s="6">
        <v>14786</v>
      </c>
      <c r="J1461" s="6">
        <v>0</v>
      </c>
      <c r="K1461" s="8">
        <v>0.1</v>
      </c>
    </row>
    <row r="1462" spans="1:11" x14ac:dyDescent="0.25">
      <c r="A1462" s="3" t="s">
        <v>921</v>
      </c>
      <c r="B1462" s="4" t="s">
        <v>9</v>
      </c>
      <c r="C1462" s="5" t="s">
        <v>857</v>
      </c>
      <c r="D1462" s="6">
        <v>100453</v>
      </c>
      <c r="E1462" s="6">
        <f t="shared" si="22"/>
        <v>0</v>
      </c>
      <c r="F1462" s="6">
        <v>0</v>
      </c>
      <c r="G1462" s="6">
        <v>0</v>
      </c>
      <c r="H1462" s="7">
        <v>0</v>
      </c>
      <c r="I1462" s="6">
        <v>100453</v>
      </c>
      <c r="J1462" s="6">
        <v>0</v>
      </c>
      <c r="K1462" s="8">
        <v>0.5</v>
      </c>
    </row>
    <row r="1463" spans="1:11" x14ac:dyDescent="0.25">
      <c r="A1463" s="3" t="s">
        <v>921</v>
      </c>
      <c r="B1463" s="4" t="s">
        <v>9</v>
      </c>
      <c r="C1463" s="5" t="s">
        <v>858</v>
      </c>
      <c r="D1463" s="6">
        <v>100453</v>
      </c>
      <c r="E1463" s="6">
        <f t="shared" si="22"/>
        <v>0</v>
      </c>
      <c r="F1463" s="6">
        <v>0</v>
      </c>
      <c r="G1463" s="6">
        <v>0</v>
      </c>
      <c r="H1463" s="7">
        <v>0</v>
      </c>
      <c r="I1463" s="6">
        <v>100453</v>
      </c>
      <c r="J1463" s="6">
        <v>0</v>
      </c>
      <c r="K1463" s="8">
        <v>0.5</v>
      </c>
    </row>
    <row r="1464" spans="1:11" x14ac:dyDescent="0.25">
      <c r="A1464" s="3" t="s">
        <v>921</v>
      </c>
      <c r="B1464" s="4" t="s">
        <v>9</v>
      </c>
      <c r="C1464" s="5" t="s">
        <v>1001</v>
      </c>
      <c r="D1464" s="6">
        <v>47583</v>
      </c>
      <c r="E1464" s="6">
        <f t="shared" si="22"/>
        <v>0</v>
      </c>
      <c r="F1464" s="6">
        <v>0</v>
      </c>
      <c r="G1464" s="6">
        <v>0</v>
      </c>
      <c r="H1464" s="7">
        <v>0</v>
      </c>
      <c r="I1464" s="6">
        <v>47583</v>
      </c>
      <c r="J1464" s="6">
        <v>0</v>
      </c>
      <c r="K1464" s="8">
        <v>0.3</v>
      </c>
    </row>
    <row r="1465" spans="1:11" x14ac:dyDescent="0.25">
      <c r="A1465" s="3" t="s">
        <v>921</v>
      </c>
      <c r="B1465" s="4" t="s">
        <v>9</v>
      </c>
      <c r="C1465" s="5" t="s">
        <v>1002</v>
      </c>
      <c r="D1465" s="6">
        <v>437764</v>
      </c>
      <c r="E1465" s="6">
        <f t="shared" si="22"/>
        <v>0</v>
      </c>
      <c r="F1465" s="6">
        <v>0</v>
      </c>
      <c r="G1465" s="6">
        <v>0</v>
      </c>
      <c r="H1465" s="7">
        <v>0</v>
      </c>
      <c r="I1465" s="6">
        <v>437764</v>
      </c>
      <c r="J1465" s="6">
        <v>0</v>
      </c>
      <c r="K1465" s="8">
        <v>1.3</v>
      </c>
    </row>
    <row r="1466" spans="1:11" x14ac:dyDescent="0.25">
      <c r="A1466" s="3" t="s">
        <v>921</v>
      </c>
      <c r="B1466" s="4" t="s">
        <v>9</v>
      </c>
      <c r="C1466" s="5" t="s">
        <v>1003</v>
      </c>
      <c r="D1466" s="6">
        <v>21148</v>
      </c>
      <c r="E1466" s="6">
        <f t="shared" si="22"/>
        <v>0</v>
      </c>
      <c r="F1466" s="6">
        <v>0</v>
      </c>
      <c r="G1466" s="6">
        <v>0</v>
      </c>
      <c r="H1466" s="7">
        <v>0</v>
      </c>
      <c r="I1466" s="6">
        <v>21148</v>
      </c>
      <c r="J1466" s="6">
        <v>0</v>
      </c>
      <c r="K1466" s="8">
        <v>0.1</v>
      </c>
    </row>
    <row r="1467" spans="1:11" x14ac:dyDescent="0.25">
      <c r="A1467" s="3" t="s">
        <v>921</v>
      </c>
      <c r="B1467" s="4" t="s">
        <v>9</v>
      </c>
      <c r="C1467" s="5" t="s">
        <v>1004</v>
      </c>
      <c r="D1467" s="6">
        <v>84592</v>
      </c>
      <c r="E1467" s="6">
        <f t="shared" si="22"/>
        <v>0</v>
      </c>
      <c r="F1467" s="6">
        <v>0</v>
      </c>
      <c r="G1467" s="6">
        <v>0</v>
      </c>
      <c r="H1467" s="7">
        <v>0</v>
      </c>
      <c r="I1467" s="6">
        <v>84592</v>
      </c>
      <c r="J1467" s="6">
        <v>0</v>
      </c>
      <c r="K1467" s="8">
        <v>0.4</v>
      </c>
    </row>
    <row r="1468" spans="1:11" x14ac:dyDescent="0.25">
      <c r="A1468" s="3" t="s">
        <v>921</v>
      </c>
      <c r="B1468" s="4" t="s">
        <v>9</v>
      </c>
      <c r="C1468" s="5" t="s">
        <v>1005</v>
      </c>
      <c r="D1468" s="6">
        <v>291482</v>
      </c>
      <c r="E1468" s="6">
        <f t="shared" si="22"/>
        <v>0</v>
      </c>
      <c r="F1468" s="6">
        <v>0</v>
      </c>
      <c r="G1468" s="6">
        <v>0</v>
      </c>
      <c r="H1468" s="7">
        <v>0</v>
      </c>
      <c r="I1468" s="6">
        <v>291482</v>
      </c>
      <c r="J1468" s="6">
        <v>0</v>
      </c>
      <c r="K1468" s="8">
        <v>1.5</v>
      </c>
    </row>
    <row r="1469" spans="1:11" x14ac:dyDescent="0.25">
      <c r="A1469" s="3" t="s">
        <v>921</v>
      </c>
      <c r="B1469" s="4" t="s">
        <v>9</v>
      </c>
      <c r="C1469" s="5" t="s">
        <v>1006</v>
      </c>
      <c r="D1469" s="6">
        <v>856494</v>
      </c>
      <c r="E1469" s="6">
        <f t="shared" si="22"/>
        <v>0</v>
      </c>
      <c r="F1469" s="6">
        <v>0</v>
      </c>
      <c r="G1469" s="6">
        <v>0</v>
      </c>
      <c r="H1469" s="7">
        <v>0</v>
      </c>
      <c r="I1469" s="6">
        <v>856494</v>
      </c>
      <c r="J1469" s="6">
        <v>0</v>
      </c>
      <c r="K1469" s="8">
        <v>4.5999999999999996</v>
      </c>
    </row>
    <row r="1470" spans="1:11" x14ac:dyDescent="0.25">
      <c r="A1470" s="3" t="s">
        <v>921</v>
      </c>
      <c r="B1470" s="4" t="s">
        <v>9</v>
      </c>
      <c r="C1470" s="5" t="s">
        <v>57</v>
      </c>
      <c r="D1470" s="6">
        <v>44411</v>
      </c>
      <c r="E1470" s="6">
        <f t="shared" si="22"/>
        <v>0</v>
      </c>
      <c r="F1470" s="6">
        <v>0</v>
      </c>
      <c r="G1470" s="6">
        <v>0</v>
      </c>
      <c r="H1470" s="7">
        <v>0</v>
      </c>
      <c r="I1470" s="6">
        <v>44411</v>
      </c>
      <c r="J1470" s="6">
        <v>0</v>
      </c>
      <c r="K1470" s="8">
        <v>0</v>
      </c>
    </row>
    <row r="1471" spans="1:11" x14ac:dyDescent="0.25">
      <c r="A1471" s="3" t="s">
        <v>921</v>
      </c>
      <c r="B1471" s="4" t="s">
        <v>9</v>
      </c>
      <c r="C1471" s="5" t="s">
        <v>1007</v>
      </c>
      <c r="D1471" s="6">
        <v>37500</v>
      </c>
      <c r="E1471" s="6">
        <f t="shared" si="22"/>
        <v>0</v>
      </c>
      <c r="F1471" s="6">
        <v>0</v>
      </c>
      <c r="G1471" s="6">
        <v>0</v>
      </c>
      <c r="H1471" s="7">
        <v>37500</v>
      </c>
      <c r="I1471" s="6">
        <v>0</v>
      </c>
      <c r="J1471" s="6">
        <v>0</v>
      </c>
      <c r="K1471" s="8">
        <v>0</v>
      </c>
    </row>
    <row r="1472" spans="1:11" x14ac:dyDescent="0.25">
      <c r="A1472" s="3" t="s">
        <v>921</v>
      </c>
      <c r="B1472" s="4" t="s">
        <v>9</v>
      </c>
      <c r="C1472" s="5" t="s">
        <v>1008</v>
      </c>
      <c r="D1472" s="6">
        <v>43882</v>
      </c>
      <c r="E1472" s="6">
        <f t="shared" si="22"/>
        <v>0</v>
      </c>
      <c r="F1472" s="6">
        <v>0</v>
      </c>
      <c r="G1472" s="6">
        <v>0</v>
      </c>
      <c r="H1472" s="7">
        <v>0</v>
      </c>
      <c r="I1472" s="6">
        <v>43882</v>
      </c>
      <c r="J1472" s="6">
        <v>0</v>
      </c>
      <c r="K1472" s="8">
        <v>0.2</v>
      </c>
    </row>
    <row r="1473" spans="1:11" x14ac:dyDescent="0.25">
      <c r="A1473" s="3" t="s">
        <v>921</v>
      </c>
      <c r="B1473" s="4" t="s">
        <v>9</v>
      </c>
      <c r="C1473" s="5" t="s">
        <v>1009</v>
      </c>
      <c r="D1473" s="6">
        <v>38066</v>
      </c>
      <c r="E1473" s="6">
        <f t="shared" si="22"/>
        <v>0</v>
      </c>
      <c r="F1473" s="6">
        <v>0</v>
      </c>
      <c r="G1473" s="6">
        <v>0</v>
      </c>
      <c r="H1473" s="7">
        <v>0</v>
      </c>
      <c r="I1473" s="6">
        <v>38066</v>
      </c>
      <c r="J1473" s="6">
        <v>0</v>
      </c>
      <c r="K1473" s="8">
        <v>0.2</v>
      </c>
    </row>
    <row r="1474" spans="1:11" x14ac:dyDescent="0.25">
      <c r="A1474" s="3" t="s">
        <v>921</v>
      </c>
      <c r="B1474" s="4" t="s">
        <v>9</v>
      </c>
      <c r="C1474" s="5" t="s">
        <v>1010</v>
      </c>
      <c r="D1474" s="6">
        <v>87976</v>
      </c>
      <c r="E1474" s="6">
        <f t="shared" si="22"/>
        <v>0</v>
      </c>
      <c r="F1474" s="6">
        <v>0</v>
      </c>
      <c r="G1474" s="6">
        <v>0</v>
      </c>
      <c r="H1474" s="7">
        <v>0</v>
      </c>
      <c r="I1474" s="6">
        <v>87976</v>
      </c>
      <c r="J1474" s="6">
        <v>0</v>
      </c>
      <c r="K1474" s="8">
        <v>0.5</v>
      </c>
    </row>
    <row r="1475" spans="1:11" x14ac:dyDescent="0.25">
      <c r="A1475" s="3" t="s">
        <v>921</v>
      </c>
      <c r="B1475" s="4" t="s">
        <v>9</v>
      </c>
      <c r="C1475" s="5" t="s">
        <v>866</v>
      </c>
      <c r="D1475" s="6">
        <v>100453</v>
      </c>
      <c r="E1475" s="6">
        <f t="shared" ref="E1475:E1538" si="23">SUM(F1475:G1475)</f>
        <v>0</v>
      </c>
      <c r="F1475" s="6">
        <v>0</v>
      </c>
      <c r="G1475" s="6">
        <v>0</v>
      </c>
      <c r="H1475" s="7">
        <v>0</v>
      </c>
      <c r="I1475" s="6">
        <v>100453</v>
      </c>
      <c r="J1475" s="6">
        <v>0</v>
      </c>
      <c r="K1475" s="8">
        <v>0.5</v>
      </c>
    </row>
    <row r="1476" spans="1:11" x14ac:dyDescent="0.25">
      <c r="A1476" s="3" t="s">
        <v>921</v>
      </c>
      <c r="B1476" s="4" t="s">
        <v>9</v>
      </c>
      <c r="C1476" s="5" t="s">
        <v>1011</v>
      </c>
      <c r="D1476" s="6">
        <v>38066</v>
      </c>
      <c r="E1476" s="6">
        <f t="shared" si="23"/>
        <v>0</v>
      </c>
      <c r="F1476" s="6">
        <v>0</v>
      </c>
      <c r="G1476" s="6">
        <v>0</v>
      </c>
      <c r="H1476" s="7">
        <v>0</v>
      </c>
      <c r="I1476" s="6">
        <v>38066</v>
      </c>
      <c r="J1476" s="6">
        <v>0</v>
      </c>
      <c r="K1476" s="8">
        <v>0.2</v>
      </c>
    </row>
    <row r="1477" spans="1:11" x14ac:dyDescent="0.25">
      <c r="A1477" s="3" t="s">
        <v>921</v>
      </c>
      <c r="B1477" s="4" t="s">
        <v>9</v>
      </c>
      <c r="C1477" s="5" t="s">
        <v>1012</v>
      </c>
      <c r="D1477" s="6">
        <v>95166</v>
      </c>
      <c r="E1477" s="6">
        <f t="shared" si="23"/>
        <v>0</v>
      </c>
      <c r="F1477" s="6">
        <v>0</v>
      </c>
      <c r="G1477" s="6">
        <v>0</v>
      </c>
      <c r="H1477" s="7">
        <v>0</v>
      </c>
      <c r="I1477" s="6">
        <v>95166</v>
      </c>
      <c r="J1477" s="6">
        <v>0</v>
      </c>
      <c r="K1477" s="8">
        <v>0.5</v>
      </c>
    </row>
    <row r="1478" spans="1:11" x14ac:dyDescent="0.25">
      <c r="A1478" s="3" t="s">
        <v>921</v>
      </c>
      <c r="B1478" s="4" t="s">
        <v>9</v>
      </c>
      <c r="C1478" s="5" t="s">
        <v>1013</v>
      </c>
      <c r="D1478" s="6">
        <v>95166</v>
      </c>
      <c r="E1478" s="6">
        <f t="shared" si="23"/>
        <v>0</v>
      </c>
      <c r="F1478" s="6">
        <v>0</v>
      </c>
      <c r="G1478" s="6">
        <v>0</v>
      </c>
      <c r="H1478" s="7">
        <v>0</v>
      </c>
      <c r="I1478" s="6">
        <v>95166</v>
      </c>
      <c r="J1478" s="6">
        <v>0</v>
      </c>
      <c r="K1478" s="8">
        <v>0.5</v>
      </c>
    </row>
    <row r="1479" spans="1:11" x14ac:dyDescent="0.25">
      <c r="A1479" s="3" t="s">
        <v>921</v>
      </c>
      <c r="B1479" s="4" t="s">
        <v>9</v>
      </c>
      <c r="C1479" s="5" t="s">
        <v>1014</v>
      </c>
      <c r="D1479" s="6">
        <v>1113211</v>
      </c>
      <c r="E1479" s="6">
        <f t="shared" si="23"/>
        <v>191544</v>
      </c>
      <c r="F1479" s="6">
        <v>191544</v>
      </c>
      <c r="G1479" s="6">
        <v>0</v>
      </c>
      <c r="H1479" s="7">
        <v>0</v>
      </c>
      <c r="I1479" s="6">
        <v>921667</v>
      </c>
      <c r="J1479" s="6">
        <v>0</v>
      </c>
      <c r="K1479" s="8">
        <v>0</v>
      </c>
    </row>
    <row r="1480" spans="1:11" x14ac:dyDescent="0.25">
      <c r="A1480" s="3" t="s">
        <v>921</v>
      </c>
      <c r="B1480" s="4" t="s">
        <v>11</v>
      </c>
      <c r="C1480" s="5" t="s">
        <v>12</v>
      </c>
      <c r="D1480" s="6">
        <v>146206541</v>
      </c>
      <c r="E1480" s="6">
        <f t="shared" si="23"/>
        <v>26831326</v>
      </c>
      <c r="F1480" s="6">
        <v>26831326</v>
      </c>
      <c r="G1480" s="6">
        <v>0</v>
      </c>
      <c r="H1480" s="7">
        <v>25134947</v>
      </c>
      <c r="I1480" s="6">
        <v>90406059</v>
      </c>
      <c r="J1480" s="6">
        <v>3834209</v>
      </c>
      <c r="K1480" s="8">
        <v>650.4</v>
      </c>
    </row>
    <row r="1481" spans="1:11" x14ac:dyDescent="0.25">
      <c r="A1481" s="3" t="s">
        <v>921</v>
      </c>
      <c r="B1481" s="4" t="s">
        <v>11</v>
      </c>
      <c r="C1481" s="5" t="s">
        <v>1015</v>
      </c>
      <c r="D1481" s="6">
        <v>15362</v>
      </c>
      <c r="E1481" s="6">
        <f t="shared" si="23"/>
        <v>0</v>
      </c>
      <c r="F1481" s="6">
        <v>0</v>
      </c>
      <c r="G1481" s="6">
        <v>0</v>
      </c>
      <c r="H1481" s="7">
        <v>0</v>
      </c>
      <c r="I1481" s="6">
        <v>15362</v>
      </c>
      <c r="J1481" s="6">
        <v>0</v>
      </c>
      <c r="K1481" s="8">
        <v>0.1</v>
      </c>
    </row>
    <row r="1482" spans="1:11" x14ac:dyDescent="0.25">
      <c r="A1482" s="3" t="s">
        <v>921</v>
      </c>
      <c r="B1482" s="4" t="s">
        <v>11</v>
      </c>
      <c r="C1482" s="5" t="s">
        <v>1016</v>
      </c>
      <c r="D1482" s="6">
        <v>51208</v>
      </c>
      <c r="E1482" s="6">
        <f t="shared" si="23"/>
        <v>0</v>
      </c>
      <c r="F1482" s="6">
        <v>0</v>
      </c>
      <c r="G1482" s="6">
        <v>0</v>
      </c>
      <c r="H1482" s="7">
        <v>0</v>
      </c>
      <c r="I1482" s="6">
        <v>51208</v>
      </c>
      <c r="J1482" s="6">
        <v>0</v>
      </c>
      <c r="K1482" s="8">
        <v>0.2</v>
      </c>
    </row>
    <row r="1483" spans="1:11" x14ac:dyDescent="0.25">
      <c r="A1483" s="3" t="s">
        <v>921</v>
      </c>
      <c r="B1483" s="4" t="s">
        <v>11</v>
      </c>
      <c r="C1483" s="5" t="s">
        <v>1017</v>
      </c>
      <c r="D1483" s="6">
        <v>38406</v>
      </c>
      <c r="E1483" s="6">
        <f t="shared" si="23"/>
        <v>0</v>
      </c>
      <c r="F1483" s="6">
        <v>0</v>
      </c>
      <c r="G1483" s="6">
        <v>0</v>
      </c>
      <c r="H1483" s="7">
        <v>0</v>
      </c>
      <c r="I1483" s="6">
        <v>38406</v>
      </c>
      <c r="J1483" s="6">
        <v>0</v>
      </c>
      <c r="K1483" s="8">
        <v>0.2</v>
      </c>
    </row>
    <row r="1484" spans="1:11" x14ac:dyDescent="0.25">
      <c r="A1484" s="3" t="s">
        <v>921</v>
      </c>
      <c r="B1484" s="4" t="s">
        <v>11</v>
      </c>
      <c r="C1484" s="5" t="s">
        <v>1018</v>
      </c>
      <c r="D1484" s="6">
        <v>19203</v>
      </c>
      <c r="E1484" s="6">
        <f t="shared" si="23"/>
        <v>0</v>
      </c>
      <c r="F1484" s="6">
        <v>0</v>
      </c>
      <c r="G1484" s="6">
        <v>0</v>
      </c>
      <c r="H1484" s="7">
        <v>0</v>
      </c>
      <c r="I1484" s="6">
        <v>19203</v>
      </c>
      <c r="J1484" s="6">
        <v>0</v>
      </c>
      <c r="K1484" s="8">
        <v>0.1</v>
      </c>
    </row>
    <row r="1485" spans="1:11" x14ac:dyDescent="0.25">
      <c r="A1485" s="3" t="s">
        <v>921</v>
      </c>
      <c r="B1485" s="4" t="s">
        <v>11</v>
      </c>
      <c r="C1485" s="5" t="s">
        <v>1019</v>
      </c>
      <c r="D1485" s="6">
        <v>20483</v>
      </c>
      <c r="E1485" s="6">
        <f t="shared" si="23"/>
        <v>0</v>
      </c>
      <c r="F1485" s="6">
        <v>0</v>
      </c>
      <c r="G1485" s="6">
        <v>0</v>
      </c>
      <c r="H1485" s="7">
        <v>0</v>
      </c>
      <c r="I1485" s="6">
        <v>20483</v>
      </c>
      <c r="J1485" s="6">
        <v>0</v>
      </c>
      <c r="K1485" s="8">
        <v>0.1</v>
      </c>
    </row>
    <row r="1486" spans="1:11" x14ac:dyDescent="0.25">
      <c r="A1486" s="3" t="s">
        <v>921</v>
      </c>
      <c r="B1486" s="4" t="s">
        <v>11</v>
      </c>
      <c r="C1486" s="5" t="s">
        <v>1020</v>
      </c>
      <c r="D1486" s="6">
        <v>115218</v>
      </c>
      <c r="E1486" s="6">
        <f t="shared" si="23"/>
        <v>0</v>
      </c>
      <c r="F1486" s="6">
        <v>0</v>
      </c>
      <c r="G1486" s="6">
        <v>0</v>
      </c>
      <c r="H1486" s="7">
        <v>0</v>
      </c>
      <c r="I1486" s="6">
        <v>115218</v>
      </c>
      <c r="J1486" s="6">
        <v>0</v>
      </c>
      <c r="K1486" s="8">
        <v>0.5</v>
      </c>
    </row>
    <row r="1487" spans="1:11" x14ac:dyDescent="0.25">
      <c r="A1487" s="3" t="s">
        <v>921</v>
      </c>
      <c r="B1487" s="4" t="s">
        <v>11</v>
      </c>
      <c r="C1487" s="5" t="s">
        <v>1021</v>
      </c>
      <c r="D1487" s="6">
        <v>44807</v>
      </c>
      <c r="E1487" s="6">
        <f t="shared" si="23"/>
        <v>0</v>
      </c>
      <c r="F1487" s="6">
        <v>0</v>
      </c>
      <c r="G1487" s="6">
        <v>0</v>
      </c>
      <c r="H1487" s="7">
        <v>0</v>
      </c>
      <c r="I1487" s="6">
        <v>44807</v>
      </c>
      <c r="J1487" s="6">
        <v>0</v>
      </c>
      <c r="K1487" s="8">
        <v>0.2</v>
      </c>
    </row>
    <row r="1488" spans="1:11" x14ac:dyDescent="0.25">
      <c r="A1488" s="3" t="s">
        <v>921</v>
      </c>
      <c r="B1488" s="4" t="s">
        <v>11</v>
      </c>
      <c r="C1488" s="5" t="s">
        <v>1022</v>
      </c>
      <c r="D1488" s="6">
        <v>115218</v>
      </c>
      <c r="E1488" s="6">
        <f t="shared" si="23"/>
        <v>0</v>
      </c>
      <c r="F1488" s="6">
        <v>0</v>
      </c>
      <c r="G1488" s="6">
        <v>0</v>
      </c>
      <c r="H1488" s="7">
        <v>0</v>
      </c>
      <c r="I1488" s="6">
        <v>115218</v>
      </c>
      <c r="J1488" s="6">
        <v>0</v>
      </c>
      <c r="K1488" s="8">
        <v>0.5</v>
      </c>
    </row>
    <row r="1489" spans="1:11" x14ac:dyDescent="0.25">
      <c r="A1489" s="3" t="s">
        <v>921</v>
      </c>
      <c r="B1489" s="4" t="s">
        <v>11</v>
      </c>
      <c r="C1489" s="5" t="s">
        <v>1023</v>
      </c>
      <c r="D1489" s="6">
        <v>12532</v>
      </c>
      <c r="E1489" s="6">
        <f t="shared" si="23"/>
        <v>12532</v>
      </c>
      <c r="F1489" s="6">
        <v>12532</v>
      </c>
      <c r="G1489" s="6">
        <v>0</v>
      </c>
      <c r="H1489" s="7">
        <v>0</v>
      </c>
      <c r="I1489" s="6">
        <v>0</v>
      </c>
      <c r="J1489" s="6">
        <v>0</v>
      </c>
      <c r="K1489" s="8">
        <v>0.1</v>
      </c>
    </row>
    <row r="1490" spans="1:11" x14ac:dyDescent="0.25">
      <c r="A1490" s="3" t="s">
        <v>921</v>
      </c>
      <c r="B1490" s="4" t="s">
        <v>11</v>
      </c>
      <c r="C1490" s="5" t="s">
        <v>799</v>
      </c>
      <c r="D1490" s="6">
        <v>32005</v>
      </c>
      <c r="E1490" s="6">
        <f t="shared" si="23"/>
        <v>0</v>
      </c>
      <c r="F1490" s="6">
        <v>0</v>
      </c>
      <c r="G1490" s="6">
        <v>0</v>
      </c>
      <c r="H1490" s="7">
        <v>0</v>
      </c>
      <c r="I1490" s="6">
        <v>32005</v>
      </c>
      <c r="J1490" s="6">
        <v>0</v>
      </c>
      <c r="K1490" s="8">
        <v>0.1</v>
      </c>
    </row>
    <row r="1491" spans="1:11" x14ac:dyDescent="0.25">
      <c r="A1491" s="3" t="s">
        <v>921</v>
      </c>
      <c r="B1491" s="4" t="s">
        <v>11</v>
      </c>
      <c r="C1491" s="5" t="s">
        <v>468</v>
      </c>
      <c r="D1491" s="6">
        <v>32005</v>
      </c>
      <c r="E1491" s="6">
        <f t="shared" si="23"/>
        <v>0</v>
      </c>
      <c r="F1491" s="6">
        <v>0</v>
      </c>
      <c r="G1491" s="6">
        <v>0</v>
      </c>
      <c r="H1491" s="7">
        <v>0</v>
      </c>
      <c r="I1491" s="6">
        <v>32005</v>
      </c>
      <c r="J1491" s="6">
        <v>0</v>
      </c>
      <c r="K1491" s="8">
        <v>0.1</v>
      </c>
    </row>
    <row r="1492" spans="1:11" x14ac:dyDescent="0.25">
      <c r="A1492" s="3" t="s">
        <v>921</v>
      </c>
      <c r="B1492" s="4" t="s">
        <v>11</v>
      </c>
      <c r="C1492" s="5" t="s">
        <v>1024</v>
      </c>
      <c r="D1492" s="6">
        <v>40966</v>
      </c>
      <c r="E1492" s="6">
        <f t="shared" si="23"/>
        <v>0</v>
      </c>
      <c r="F1492" s="6">
        <v>0</v>
      </c>
      <c r="G1492" s="6">
        <v>0</v>
      </c>
      <c r="H1492" s="7">
        <v>0</v>
      </c>
      <c r="I1492" s="6">
        <v>40966</v>
      </c>
      <c r="J1492" s="6">
        <v>0</v>
      </c>
      <c r="K1492" s="8">
        <v>0.2</v>
      </c>
    </row>
    <row r="1493" spans="1:11" x14ac:dyDescent="0.25">
      <c r="A1493" s="3" t="s">
        <v>921</v>
      </c>
      <c r="B1493" s="4" t="s">
        <v>11</v>
      </c>
      <c r="C1493" s="5" t="s">
        <v>1025</v>
      </c>
      <c r="D1493" s="6">
        <v>44807</v>
      </c>
      <c r="E1493" s="6">
        <f t="shared" si="23"/>
        <v>0</v>
      </c>
      <c r="F1493" s="6">
        <v>0</v>
      </c>
      <c r="G1493" s="6">
        <v>0</v>
      </c>
      <c r="H1493" s="7">
        <v>0</v>
      </c>
      <c r="I1493" s="6">
        <v>44807</v>
      </c>
      <c r="J1493" s="6">
        <v>0</v>
      </c>
      <c r="K1493" s="8">
        <v>0.2</v>
      </c>
    </row>
    <row r="1494" spans="1:11" x14ac:dyDescent="0.25">
      <c r="A1494" s="3" t="s">
        <v>921</v>
      </c>
      <c r="B1494" s="4" t="s">
        <v>11</v>
      </c>
      <c r="C1494" s="5" t="s">
        <v>1026</v>
      </c>
      <c r="D1494" s="6">
        <v>310449</v>
      </c>
      <c r="E1494" s="6">
        <f t="shared" si="23"/>
        <v>0</v>
      </c>
      <c r="F1494" s="6">
        <v>0</v>
      </c>
      <c r="G1494" s="6">
        <v>0</v>
      </c>
      <c r="H1494" s="7">
        <v>0</v>
      </c>
      <c r="I1494" s="6">
        <v>310449</v>
      </c>
      <c r="J1494" s="6">
        <v>0</v>
      </c>
      <c r="K1494" s="8">
        <v>1.3</v>
      </c>
    </row>
    <row r="1495" spans="1:11" x14ac:dyDescent="0.25">
      <c r="A1495" s="3" t="s">
        <v>921</v>
      </c>
      <c r="B1495" s="4" t="s">
        <v>11</v>
      </c>
      <c r="C1495" s="5" t="s">
        <v>1027</v>
      </c>
      <c r="D1495" s="6">
        <v>172827</v>
      </c>
      <c r="E1495" s="6">
        <f t="shared" si="23"/>
        <v>0</v>
      </c>
      <c r="F1495" s="6">
        <v>0</v>
      </c>
      <c r="G1495" s="6">
        <v>0</v>
      </c>
      <c r="H1495" s="7">
        <v>0</v>
      </c>
      <c r="I1495" s="6">
        <v>172827</v>
      </c>
      <c r="J1495" s="6">
        <v>0</v>
      </c>
      <c r="K1495" s="8">
        <v>0.8</v>
      </c>
    </row>
    <row r="1496" spans="1:11" x14ac:dyDescent="0.25">
      <c r="A1496" s="3" t="s">
        <v>921</v>
      </c>
      <c r="B1496" s="4" t="s">
        <v>11</v>
      </c>
      <c r="C1496" s="5" t="s">
        <v>1028</v>
      </c>
      <c r="D1496" s="6">
        <v>64010</v>
      </c>
      <c r="E1496" s="6">
        <f t="shared" si="23"/>
        <v>0</v>
      </c>
      <c r="F1496" s="6">
        <v>0</v>
      </c>
      <c r="G1496" s="6">
        <v>0</v>
      </c>
      <c r="H1496" s="7">
        <v>0</v>
      </c>
      <c r="I1496" s="6">
        <v>64010</v>
      </c>
      <c r="J1496" s="6">
        <v>0</v>
      </c>
      <c r="K1496" s="8">
        <v>0.3</v>
      </c>
    </row>
    <row r="1497" spans="1:11" x14ac:dyDescent="0.25">
      <c r="A1497" s="3" t="s">
        <v>921</v>
      </c>
      <c r="B1497" s="4" t="s">
        <v>11</v>
      </c>
      <c r="C1497" s="5" t="s">
        <v>1029</v>
      </c>
      <c r="D1497" s="6">
        <v>20739</v>
      </c>
      <c r="E1497" s="6">
        <f t="shared" si="23"/>
        <v>0</v>
      </c>
      <c r="F1497" s="6">
        <v>0</v>
      </c>
      <c r="G1497" s="6">
        <v>0</v>
      </c>
      <c r="H1497" s="7">
        <v>0</v>
      </c>
      <c r="I1497" s="6">
        <v>20739</v>
      </c>
      <c r="J1497" s="6">
        <v>0</v>
      </c>
      <c r="K1497" s="8">
        <v>0.1</v>
      </c>
    </row>
    <row r="1498" spans="1:11" x14ac:dyDescent="0.25">
      <c r="A1498" s="3" t="s">
        <v>1030</v>
      </c>
      <c r="B1498" s="4" t="s">
        <v>14</v>
      </c>
      <c r="C1498" s="5" t="s">
        <v>15</v>
      </c>
      <c r="D1498" s="6">
        <v>4012160</v>
      </c>
      <c r="E1498" s="6">
        <f t="shared" si="23"/>
        <v>3762160</v>
      </c>
      <c r="F1498" s="6">
        <v>3762160</v>
      </c>
      <c r="G1498" s="6">
        <v>0</v>
      </c>
      <c r="H1498" s="7">
        <v>0</v>
      </c>
      <c r="I1498" s="6">
        <v>250000</v>
      </c>
      <c r="J1498" s="6">
        <v>0</v>
      </c>
      <c r="K1498" s="8">
        <v>0</v>
      </c>
    </row>
    <row r="1499" spans="1:11" x14ac:dyDescent="0.25">
      <c r="A1499" s="3" t="s">
        <v>1030</v>
      </c>
      <c r="B1499" s="4" t="s">
        <v>14</v>
      </c>
      <c r="C1499" s="5" t="s">
        <v>311</v>
      </c>
      <c r="D1499" s="6">
        <v>100000</v>
      </c>
      <c r="E1499" s="6">
        <f t="shared" si="23"/>
        <v>100000</v>
      </c>
      <c r="F1499" s="6">
        <v>100000</v>
      </c>
      <c r="G1499" s="6">
        <v>0</v>
      </c>
      <c r="H1499" s="7">
        <v>0</v>
      </c>
      <c r="I1499" s="6">
        <v>0</v>
      </c>
      <c r="J1499" s="6">
        <v>0</v>
      </c>
      <c r="K1499" s="8">
        <v>0</v>
      </c>
    </row>
    <row r="1500" spans="1:11" x14ac:dyDescent="0.25">
      <c r="A1500" s="3" t="s">
        <v>1030</v>
      </c>
      <c r="B1500" s="4" t="s">
        <v>14</v>
      </c>
      <c r="C1500" s="5" t="s">
        <v>1031</v>
      </c>
      <c r="D1500" s="6">
        <v>40475144</v>
      </c>
      <c r="E1500" s="6">
        <f t="shared" si="23"/>
        <v>39381144</v>
      </c>
      <c r="F1500" s="6">
        <v>39381144</v>
      </c>
      <c r="G1500" s="6">
        <v>0</v>
      </c>
      <c r="H1500" s="7">
        <v>179000</v>
      </c>
      <c r="I1500" s="6">
        <v>915000</v>
      </c>
      <c r="J1500" s="6">
        <v>0</v>
      </c>
      <c r="K1500" s="8">
        <v>280.60000000000002</v>
      </c>
    </row>
    <row r="1501" spans="1:11" x14ac:dyDescent="0.25">
      <c r="A1501" s="3" t="s">
        <v>1030</v>
      </c>
      <c r="B1501" s="4" t="s">
        <v>14</v>
      </c>
      <c r="C1501" s="5" t="s">
        <v>1032</v>
      </c>
      <c r="D1501" s="6">
        <v>25857</v>
      </c>
      <c r="E1501" s="6">
        <f t="shared" si="23"/>
        <v>25857</v>
      </c>
      <c r="F1501" s="6">
        <v>25857</v>
      </c>
      <c r="G1501" s="6">
        <v>0</v>
      </c>
      <c r="H1501" s="7">
        <v>0</v>
      </c>
      <c r="I1501" s="6">
        <v>0</v>
      </c>
      <c r="J1501" s="6">
        <v>0</v>
      </c>
      <c r="K1501" s="8">
        <v>0.3</v>
      </c>
    </row>
    <row r="1502" spans="1:11" x14ac:dyDescent="0.25">
      <c r="A1502" s="3" t="s">
        <v>1030</v>
      </c>
      <c r="B1502" s="4" t="s">
        <v>14</v>
      </c>
      <c r="C1502" s="5" t="s">
        <v>1033</v>
      </c>
      <c r="D1502" s="6">
        <v>9587</v>
      </c>
      <c r="E1502" s="6">
        <f t="shared" si="23"/>
        <v>9587</v>
      </c>
      <c r="F1502" s="6">
        <v>9587</v>
      </c>
      <c r="G1502" s="6">
        <v>0</v>
      </c>
      <c r="H1502" s="7">
        <v>0</v>
      </c>
      <c r="I1502" s="6">
        <v>0</v>
      </c>
      <c r="J1502" s="6">
        <v>0</v>
      </c>
      <c r="K1502" s="8">
        <v>0.1</v>
      </c>
    </row>
    <row r="1503" spans="1:11" x14ac:dyDescent="0.25">
      <c r="A1503" s="3" t="s">
        <v>1030</v>
      </c>
      <c r="B1503" s="4" t="s">
        <v>14</v>
      </c>
      <c r="C1503" s="5" t="s">
        <v>1034</v>
      </c>
      <c r="D1503" s="6">
        <v>18414</v>
      </c>
      <c r="E1503" s="6">
        <f t="shared" si="23"/>
        <v>18414</v>
      </c>
      <c r="F1503" s="6">
        <v>18414</v>
      </c>
      <c r="G1503" s="6">
        <v>0</v>
      </c>
      <c r="H1503" s="7">
        <v>0</v>
      </c>
      <c r="I1503" s="6">
        <v>0</v>
      </c>
      <c r="J1503" s="6">
        <v>0</v>
      </c>
      <c r="K1503" s="8">
        <v>0.3</v>
      </c>
    </row>
    <row r="1504" spans="1:11" x14ac:dyDescent="0.25">
      <c r="A1504" s="3" t="s">
        <v>1030</v>
      </c>
      <c r="B1504" s="4" t="s">
        <v>20</v>
      </c>
      <c r="C1504" s="5" t="s">
        <v>21</v>
      </c>
      <c r="D1504" s="6">
        <v>3811594</v>
      </c>
      <c r="E1504" s="6">
        <f t="shared" si="23"/>
        <v>3811594</v>
      </c>
      <c r="F1504" s="6">
        <v>3811594</v>
      </c>
      <c r="G1504" s="6">
        <v>0</v>
      </c>
      <c r="H1504" s="7">
        <v>0</v>
      </c>
      <c r="I1504" s="6">
        <v>0</v>
      </c>
      <c r="J1504" s="6">
        <v>0</v>
      </c>
      <c r="K1504" s="8">
        <v>0</v>
      </c>
    </row>
    <row r="1505" spans="1:11" x14ac:dyDescent="0.25">
      <c r="A1505" s="3" t="s">
        <v>1030</v>
      </c>
      <c r="B1505" s="4" t="s">
        <v>20</v>
      </c>
      <c r="C1505" s="5" t="s">
        <v>1035</v>
      </c>
      <c r="D1505" s="6">
        <v>26111</v>
      </c>
      <c r="E1505" s="6">
        <f t="shared" si="23"/>
        <v>26111</v>
      </c>
      <c r="F1505" s="6">
        <v>26111</v>
      </c>
      <c r="G1505" s="6">
        <v>0</v>
      </c>
      <c r="H1505" s="7">
        <v>0</v>
      </c>
      <c r="I1505" s="6">
        <v>0</v>
      </c>
      <c r="J1505" s="6">
        <v>0</v>
      </c>
      <c r="K1505" s="8">
        <v>0.4</v>
      </c>
    </row>
    <row r="1506" spans="1:11" x14ac:dyDescent="0.25">
      <c r="A1506" s="3" t="s">
        <v>1030</v>
      </c>
      <c r="B1506" s="4" t="s">
        <v>20</v>
      </c>
      <c r="C1506" s="5" t="s">
        <v>1036</v>
      </c>
      <c r="D1506" s="6">
        <v>19698</v>
      </c>
      <c r="E1506" s="6">
        <f t="shared" si="23"/>
        <v>19698</v>
      </c>
      <c r="F1506" s="6">
        <v>19698</v>
      </c>
      <c r="G1506" s="6">
        <v>0</v>
      </c>
      <c r="H1506" s="7">
        <v>0</v>
      </c>
      <c r="I1506" s="6">
        <v>0</v>
      </c>
      <c r="J1506" s="6">
        <v>0</v>
      </c>
      <c r="K1506" s="8">
        <v>0.3</v>
      </c>
    </row>
    <row r="1507" spans="1:11" x14ac:dyDescent="0.25">
      <c r="A1507" s="3" t="s">
        <v>1030</v>
      </c>
      <c r="B1507" s="4" t="s">
        <v>20</v>
      </c>
      <c r="C1507" s="5" t="s">
        <v>1037</v>
      </c>
      <c r="D1507" s="6">
        <v>212149</v>
      </c>
      <c r="E1507" s="6">
        <f t="shared" si="23"/>
        <v>212149</v>
      </c>
      <c r="F1507" s="6">
        <v>212149</v>
      </c>
      <c r="G1507" s="6">
        <v>0</v>
      </c>
      <c r="H1507" s="7">
        <v>0</v>
      </c>
      <c r="I1507" s="6">
        <v>0</v>
      </c>
      <c r="J1507" s="6">
        <v>0</v>
      </c>
      <c r="K1507" s="8">
        <v>2.7</v>
      </c>
    </row>
    <row r="1508" spans="1:11" x14ac:dyDescent="0.25">
      <c r="A1508" s="3" t="s">
        <v>1030</v>
      </c>
      <c r="B1508" s="4" t="s">
        <v>20</v>
      </c>
      <c r="C1508" s="5" t="s">
        <v>1038</v>
      </c>
      <c r="D1508" s="6">
        <v>21628</v>
      </c>
      <c r="E1508" s="6">
        <f t="shared" si="23"/>
        <v>21628</v>
      </c>
      <c r="F1508" s="6">
        <v>21628</v>
      </c>
      <c r="G1508" s="6">
        <v>0</v>
      </c>
      <c r="H1508" s="7">
        <v>0</v>
      </c>
      <c r="I1508" s="6">
        <v>0</v>
      </c>
      <c r="J1508" s="6">
        <v>0</v>
      </c>
      <c r="K1508" s="8">
        <v>0.3</v>
      </c>
    </row>
    <row r="1509" spans="1:11" x14ac:dyDescent="0.25">
      <c r="A1509" s="3" t="s">
        <v>1030</v>
      </c>
      <c r="B1509" s="4" t="s">
        <v>20</v>
      </c>
      <c r="C1509" s="5" t="s">
        <v>1039</v>
      </c>
      <c r="D1509" s="6">
        <v>3248</v>
      </c>
      <c r="E1509" s="6">
        <f t="shared" si="23"/>
        <v>3248</v>
      </c>
      <c r="F1509" s="6">
        <v>3248</v>
      </c>
      <c r="G1509" s="6">
        <v>0</v>
      </c>
      <c r="H1509" s="7">
        <v>0</v>
      </c>
      <c r="I1509" s="6">
        <v>0</v>
      </c>
      <c r="J1509" s="6">
        <v>0</v>
      </c>
      <c r="K1509" s="8">
        <v>0</v>
      </c>
    </row>
    <row r="1510" spans="1:11" x14ac:dyDescent="0.25">
      <c r="A1510" s="3" t="s">
        <v>1030</v>
      </c>
      <c r="B1510" s="4" t="s">
        <v>20</v>
      </c>
      <c r="C1510" s="5" t="s">
        <v>1040</v>
      </c>
      <c r="D1510" s="6">
        <v>41573865</v>
      </c>
      <c r="E1510" s="6">
        <f t="shared" si="23"/>
        <v>40494865</v>
      </c>
      <c r="F1510" s="6">
        <v>40494865</v>
      </c>
      <c r="G1510" s="6">
        <v>0</v>
      </c>
      <c r="H1510" s="7">
        <v>179000</v>
      </c>
      <c r="I1510" s="6">
        <v>900000</v>
      </c>
      <c r="J1510" s="6">
        <v>0</v>
      </c>
      <c r="K1510" s="8">
        <v>281.3</v>
      </c>
    </row>
    <row r="1511" spans="1:11" x14ac:dyDescent="0.25">
      <c r="A1511" s="3" t="s">
        <v>1030</v>
      </c>
      <c r="B1511" s="4" t="s">
        <v>20</v>
      </c>
      <c r="C1511" s="5" t="s">
        <v>85</v>
      </c>
      <c r="D1511" s="6">
        <v>200000</v>
      </c>
      <c r="E1511" s="6">
        <f t="shared" si="23"/>
        <v>200000</v>
      </c>
      <c r="F1511" s="6">
        <v>200000</v>
      </c>
      <c r="G1511" s="6">
        <v>0</v>
      </c>
      <c r="H1511" s="7">
        <v>0</v>
      </c>
      <c r="I1511" s="6">
        <v>0</v>
      </c>
      <c r="J1511" s="6">
        <v>0</v>
      </c>
      <c r="K1511" s="8">
        <v>0</v>
      </c>
    </row>
    <row r="1512" spans="1:11" x14ac:dyDescent="0.25">
      <c r="A1512" s="3" t="s">
        <v>1030</v>
      </c>
      <c r="B1512" s="4" t="s">
        <v>23</v>
      </c>
      <c r="C1512" s="5" t="s">
        <v>24</v>
      </c>
      <c r="D1512" s="6">
        <v>5626005</v>
      </c>
      <c r="E1512" s="6">
        <f t="shared" si="23"/>
        <v>5376005</v>
      </c>
      <c r="F1512" s="6">
        <v>5376005</v>
      </c>
      <c r="G1512" s="6">
        <v>0</v>
      </c>
      <c r="H1512" s="7">
        <v>0</v>
      </c>
      <c r="I1512" s="6">
        <v>250000</v>
      </c>
      <c r="J1512" s="6">
        <v>0</v>
      </c>
      <c r="K1512" s="8">
        <v>0</v>
      </c>
    </row>
    <row r="1513" spans="1:11" x14ac:dyDescent="0.25">
      <c r="A1513" s="3" t="s">
        <v>1030</v>
      </c>
      <c r="B1513" s="4" t="s">
        <v>23</v>
      </c>
      <c r="C1513" s="5" t="s">
        <v>1041</v>
      </c>
      <c r="D1513" s="6">
        <v>43595138</v>
      </c>
      <c r="E1513" s="6">
        <f t="shared" si="23"/>
        <v>42578138</v>
      </c>
      <c r="F1513" s="6">
        <v>42578138</v>
      </c>
      <c r="G1513" s="6">
        <v>0</v>
      </c>
      <c r="H1513" s="7">
        <v>90000</v>
      </c>
      <c r="I1513" s="6">
        <v>927000</v>
      </c>
      <c r="J1513" s="6">
        <v>0</v>
      </c>
      <c r="K1513" s="8">
        <v>286.89999999999998</v>
      </c>
    </row>
    <row r="1514" spans="1:11" x14ac:dyDescent="0.25">
      <c r="A1514" s="3" t="s">
        <v>1030</v>
      </c>
      <c r="B1514" s="4" t="s">
        <v>23</v>
      </c>
      <c r="C1514" s="5" t="s">
        <v>1042</v>
      </c>
      <c r="D1514" s="6">
        <v>26374</v>
      </c>
      <c r="E1514" s="6">
        <f t="shared" si="23"/>
        <v>26374</v>
      </c>
      <c r="F1514" s="6">
        <v>26374</v>
      </c>
      <c r="G1514" s="6">
        <v>0</v>
      </c>
      <c r="H1514" s="7">
        <v>0</v>
      </c>
      <c r="I1514" s="6">
        <v>0</v>
      </c>
      <c r="J1514" s="6">
        <v>0</v>
      </c>
      <c r="K1514" s="8">
        <v>0.4</v>
      </c>
    </row>
    <row r="1515" spans="1:11" x14ac:dyDescent="0.25">
      <c r="A1515" s="3" t="s">
        <v>1030</v>
      </c>
      <c r="B1515" s="4" t="s">
        <v>23</v>
      </c>
      <c r="C1515" s="5" t="s">
        <v>1043</v>
      </c>
      <c r="D1515" s="6">
        <v>380869</v>
      </c>
      <c r="E1515" s="6">
        <f t="shared" si="23"/>
        <v>0</v>
      </c>
      <c r="F1515" s="6">
        <v>0</v>
      </c>
      <c r="G1515" s="6">
        <v>0</v>
      </c>
      <c r="H1515" s="7">
        <v>380869</v>
      </c>
      <c r="I1515" s="6">
        <v>0</v>
      </c>
      <c r="J1515" s="6">
        <v>0</v>
      </c>
      <c r="K1515" s="8">
        <v>0.4</v>
      </c>
    </row>
    <row r="1516" spans="1:11" x14ac:dyDescent="0.25">
      <c r="A1516" s="3" t="s">
        <v>1030</v>
      </c>
      <c r="B1516" s="4" t="s">
        <v>23</v>
      </c>
      <c r="C1516" s="5" t="s">
        <v>1044</v>
      </c>
      <c r="D1516" s="6">
        <v>300000</v>
      </c>
      <c r="E1516" s="6">
        <f t="shared" si="23"/>
        <v>300000</v>
      </c>
      <c r="F1516" s="6">
        <v>300000</v>
      </c>
      <c r="G1516" s="6">
        <v>0</v>
      </c>
      <c r="H1516" s="7">
        <v>0</v>
      </c>
      <c r="I1516" s="6">
        <v>0</v>
      </c>
      <c r="J1516" s="6">
        <v>0</v>
      </c>
      <c r="K1516" s="8">
        <v>0</v>
      </c>
    </row>
    <row r="1517" spans="1:11" x14ac:dyDescent="0.25">
      <c r="A1517" s="3" t="s">
        <v>1030</v>
      </c>
      <c r="B1517" s="4" t="s">
        <v>25</v>
      </c>
      <c r="C1517" s="5" t="s">
        <v>26</v>
      </c>
      <c r="D1517" s="6">
        <v>4831270</v>
      </c>
      <c r="E1517" s="6">
        <f t="shared" si="23"/>
        <v>4831270</v>
      </c>
      <c r="F1517" s="6">
        <v>4831270</v>
      </c>
      <c r="G1517" s="6">
        <v>0</v>
      </c>
      <c r="H1517" s="7">
        <v>0</v>
      </c>
      <c r="I1517" s="6">
        <v>0</v>
      </c>
      <c r="J1517" s="6">
        <v>0</v>
      </c>
      <c r="K1517" s="8">
        <v>0</v>
      </c>
    </row>
    <row r="1518" spans="1:11" x14ac:dyDescent="0.25">
      <c r="A1518" s="3" t="s">
        <v>1030</v>
      </c>
      <c r="B1518" s="4" t="s">
        <v>25</v>
      </c>
      <c r="C1518" s="5" t="s">
        <v>1045</v>
      </c>
      <c r="D1518" s="6">
        <v>54257</v>
      </c>
      <c r="E1518" s="6">
        <f t="shared" si="23"/>
        <v>54257</v>
      </c>
      <c r="F1518" s="6">
        <v>54257</v>
      </c>
      <c r="G1518" s="6">
        <v>0</v>
      </c>
      <c r="H1518" s="7">
        <v>0</v>
      </c>
      <c r="I1518" s="6">
        <v>0</v>
      </c>
      <c r="J1518" s="6">
        <v>0</v>
      </c>
      <c r="K1518" s="8">
        <v>1</v>
      </c>
    </row>
    <row r="1519" spans="1:11" x14ac:dyDescent="0.25">
      <c r="A1519" s="3" t="s">
        <v>1030</v>
      </c>
      <c r="B1519" s="4" t="s">
        <v>25</v>
      </c>
      <c r="C1519" s="5" t="s">
        <v>1046</v>
      </c>
      <c r="D1519" s="6">
        <v>49125</v>
      </c>
      <c r="E1519" s="6">
        <f t="shared" si="23"/>
        <v>49125</v>
      </c>
      <c r="F1519" s="6">
        <v>49125</v>
      </c>
      <c r="G1519" s="6">
        <v>0</v>
      </c>
      <c r="H1519" s="7">
        <v>0</v>
      </c>
      <c r="I1519" s="6">
        <v>0</v>
      </c>
      <c r="J1519" s="6">
        <v>0</v>
      </c>
      <c r="K1519" s="8">
        <v>0.4</v>
      </c>
    </row>
    <row r="1520" spans="1:11" x14ac:dyDescent="0.25">
      <c r="A1520" s="3" t="s">
        <v>1030</v>
      </c>
      <c r="B1520" s="4" t="s">
        <v>25</v>
      </c>
      <c r="C1520" s="5" t="s">
        <v>1047</v>
      </c>
      <c r="D1520" s="6">
        <v>31155</v>
      </c>
      <c r="E1520" s="6">
        <f t="shared" si="23"/>
        <v>31155</v>
      </c>
      <c r="F1520" s="6">
        <v>31155</v>
      </c>
      <c r="G1520" s="6">
        <v>0</v>
      </c>
      <c r="H1520" s="7">
        <v>0</v>
      </c>
      <c r="I1520" s="6">
        <v>0</v>
      </c>
      <c r="J1520" s="6">
        <v>0</v>
      </c>
      <c r="K1520" s="8">
        <v>0.4</v>
      </c>
    </row>
    <row r="1521" spans="1:11" x14ac:dyDescent="0.25">
      <c r="A1521" s="3" t="s">
        <v>1030</v>
      </c>
      <c r="B1521" s="4" t="s">
        <v>25</v>
      </c>
      <c r="C1521" s="5" t="s">
        <v>1048</v>
      </c>
      <c r="D1521" s="6">
        <v>200000</v>
      </c>
      <c r="E1521" s="6">
        <f t="shared" si="23"/>
        <v>200000</v>
      </c>
      <c r="F1521" s="6">
        <v>200000</v>
      </c>
      <c r="G1521" s="6">
        <v>0</v>
      </c>
      <c r="H1521" s="7">
        <v>0</v>
      </c>
      <c r="I1521" s="6">
        <v>0</v>
      </c>
      <c r="J1521" s="6">
        <v>0</v>
      </c>
      <c r="K1521" s="8">
        <v>0</v>
      </c>
    </row>
    <row r="1522" spans="1:11" x14ac:dyDescent="0.25">
      <c r="A1522" s="3" t="s">
        <v>1030</v>
      </c>
      <c r="B1522" s="4" t="s">
        <v>25</v>
      </c>
      <c r="C1522" s="5" t="s">
        <v>511</v>
      </c>
      <c r="D1522" s="6">
        <v>39249</v>
      </c>
      <c r="E1522" s="6">
        <f t="shared" si="23"/>
        <v>39249</v>
      </c>
      <c r="F1522" s="6">
        <v>39249</v>
      </c>
      <c r="G1522" s="6">
        <v>0</v>
      </c>
      <c r="H1522" s="7">
        <v>0</v>
      </c>
      <c r="I1522" s="6">
        <v>0</v>
      </c>
      <c r="J1522" s="6">
        <v>0</v>
      </c>
      <c r="K1522" s="8">
        <v>0.4</v>
      </c>
    </row>
    <row r="1523" spans="1:11" x14ac:dyDescent="0.25">
      <c r="A1523" s="3" t="s">
        <v>1030</v>
      </c>
      <c r="B1523" s="4" t="s">
        <v>25</v>
      </c>
      <c r="C1523" s="5" t="s">
        <v>1049</v>
      </c>
      <c r="D1523" s="6">
        <v>25000</v>
      </c>
      <c r="E1523" s="6">
        <f t="shared" si="23"/>
        <v>25000</v>
      </c>
      <c r="F1523" s="6">
        <v>25000</v>
      </c>
      <c r="G1523" s="6">
        <v>0</v>
      </c>
      <c r="H1523" s="7">
        <v>0</v>
      </c>
      <c r="I1523" s="6">
        <v>0</v>
      </c>
      <c r="J1523" s="6">
        <v>0</v>
      </c>
      <c r="K1523" s="8">
        <v>0</v>
      </c>
    </row>
    <row r="1524" spans="1:11" x14ac:dyDescent="0.25">
      <c r="A1524" s="3" t="s">
        <v>1030</v>
      </c>
      <c r="B1524" s="4" t="s">
        <v>25</v>
      </c>
      <c r="C1524" s="5" t="s">
        <v>1050</v>
      </c>
      <c r="D1524" s="6">
        <v>46348261</v>
      </c>
      <c r="E1524" s="6">
        <f t="shared" si="23"/>
        <v>44916093</v>
      </c>
      <c r="F1524" s="6">
        <v>44916093</v>
      </c>
      <c r="G1524" s="6">
        <v>0</v>
      </c>
      <c r="H1524" s="7">
        <v>470869</v>
      </c>
      <c r="I1524" s="6">
        <v>961299</v>
      </c>
      <c r="J1524" s="6">
        <v>0</v>
      </c>
      <c r="K1524" s="8">
        <v>287.3</v>
      </c>
    </row>
    <row r="1525" spans="1:11" x14ac:dyDescent="0.25">
      <c r="A1525" s="3" t="s">
        <v>1030</v>
      </c>
      <c r="B1525" s="4" t="s">
        <v>25</v>
      </c>
      <c r="C1525" s="5" t="s">
        <v>1051</v>
      </c>
      <c r="D1525" s="6">
        <v>141744</v>
      </c>
      <c r="E1525" s="6">
        <f t="shared" si="23"/>
        <v>141744</v>
      </c>
      <c r="F1525" s="6">
        <v>141744</v>
      </c>
      <c r="G1525" s="6">
        <v>0</v>
      </c>
      <c r="H1525" s="7">
        <v>0</v>
      </c>
      <c r="I1525" s="6">
        <v>0</v>
      </c>
      <c r="J1525" s="6">
        <v>0</v>
      </c>
      <c r="K1525" s="8">
        <v>0</v>
      </c>
    </row>
    <row r="1526" spans="1:11" x14ac:dyDescent="0.25">
      <c r="A1526" s="3" t="s">
        <v>1030</v>
      </c>
      <c r="B1526" s="4" t="s">
        <v>25</v>
      </c>
      <c r="C1526" s="5" t="s">
        <v>1052</v>
      </c>
      <c r="D1526" s="6">
        <v>125780</v>
      </c>
      <c r="E1526" s="6">
        <f t="shared" si="23"/>
        <v>0</v>
      </c>
      <c r="F1526" s="6">
        <v>0</v>
      </c>
      <c r="G1526" s="6">
        <v>0</v>
      </c>
      <c r="H1526" s="7">
        <v>0</v>
      </c>
      <c r="I1526" s="6">
        <v>125780</v>
      </c>
      <c r="J1526" s="6">
        <v>0</v>
      </c>
      <c r="K1526" s="8">
        <v>0.5</v>
      </c>
    </row>
    <row r="1527" spans="1:11" x14ac:dyDescent="0.25">
      <c r="A1527" s="3" t="s">
        <v>1030</v>
      </c>
      <c r="B1527" s="4" t="s">
        <v>28</v>
      </c>
      <c r="C1527" s="5" t="s">
        <v>29</v>
      </c>
      <c r="D1527" s="6">
        <v>4859877</v>
      </c>
      <c r="E1527" s="6">
        <f t="shared" si="23"/>
        <v>4609877</v>
      </c>
      <c r="F1527" s="6">
        <v>4609877</v>
      </c>
      <c r="G1527" s="6">
        <v>0</v>
      </c>
      <c r="H1527" s="7">
        <v>0</v>
      </c>
      <c r="I1527" s="6">
        <v>250000</v>
      </c>
      <c r="J1527" s="6">
        <v>0</v>
      </c>
      <c r="K1527" s="8">
        <v>0</v>
      </c>
    </row>
    <row r="1528" spans="1:11" x14ac:dyDescent="0.25">
      <c r="A1528" s="3" t="s">
        <v>1030</v>
      </c>
      <c r="B1528" s="4" t="s">
        <v>28</v>
      </c>
      <c r="C1528" s="5" t="s">
        <v>1053</v>
      </c>
      <c r="D1528" s="6">
        <v>16062</v>
      </c>
      <c r="E1528" s="6">
        <f t="shared" si="23"/>
        <v>16062</v>
      </c>
      <c r="F1528" s="6">
        <v>16062</v>
      </c>
      <c r="G1528" s="6">
        <v>0</v>
      </c>
      <c r="H1528" s="7">
        <v>0</v>
      </c>
      <c r="I1528" s="6">
        <v>0</v>
      </c>
      <c r="J1528" s="6">
        <v>0</v>
      </c>
      <c r="K1528" s="8">
        <v>0.1</v>
      </c>
    </row>
    <row r="1529" spans="1:11" x14ac:dyDescent="0.25">
      <c r="A1529" s="3" t="s">
        <v>1030</v>
      </c>
      <c r="B1529" s="4" t="s">
        <v>28</v>
      </c>
      <c r="C1529" s="5" t="s">
        <v>717</v>
      </c>
      <c r="D1529" s="6">
        <v>6315</v>
      </c>
      <c r="E1529" s="6">
        <f t="shared" si="23"/>
        <v>6315</v>
      </c>
      <c r="F1529" s="6">
        <v>6315</v>
      </c>
      <c r="G1529" s="6">
        <v>0</v>
      </c>
      <c r="H1529" s="7">
        <v>0</v>
      </c>
      <c r="I1529" s="6">
        <v>0</v>
      </c>
      <c r="J1529" s="6">
        <v>0</v>
      </c>
      <c r="K1529" s="8">
        <v>0</v>
      </c>
    </row>
    <row r="1530" spans="1:11" x14ac:dyDescent="0.25">
      <c r="A1530" s="3" t="s">
        <v>1030</v>
      </c>
      <c r="B1530" s="4" t="s">
        <v>28</v>
      </c>
      <c r="C1530" s="5" t="s">
        <v>1052</v>
      </c>
      <c r="D1530" s="6">
        <v>51333908</v>
      </c>
      <c r="E1530" s="6">
        <f t="shared" si="23"/>
        <v>50127990</v>
      </c>
      <c r="F1530" s="6">
        <v>50127990</v>
      </c>
      <c r="G1530" s="6">
        <v>0</v>
      </c>
      <c r="H1530" s="7">
        <v>90000</v>
      </c>
      <c r="I1530" s="6">
        <v>1115918</v>
      </c>
      <c r="J1530" s="6">
        <v>0</v>
      </c>
      <c r="K1530" s="8">
        <v>302.3</v>
      </c>
    </row>
    <row r="1531" spans="1:11" x14ac:dyDescent="0.25">
      <c r="A1531" s="3" t="s">
        <v>1030</v>
      </c>
      <c r="B1531" s="4" t="s">
        <v>28</v>
      </c>
      <c r="C1531" s="5" t="s">
        <v>1054</v>
      </c>
      <c r="D1531" s="6">
        <v>221925</v>
      </c>
      <c r="E1531" s="6">
        <f t="shared" si="23"/>
        <v>221925</v>
      </c>
      <c r="F1531" s="6">
        <v>221925</v>
      </c>
      <c r="G1531" s="6">
        <v>0</v>
      </c>
      <c r="H1531" s="7">
        <v>0</v>
      </c>
      <c r="I1531" s="6">
        <v>0</v>
      </c>
      <c r="J1531" s="6">
        <v>0</v>
      </c>
      <c r="K1531" s="8">
        <v>1.8</v>
      </c>
    </row>
    <row r="1532" spans="1:11" x14ac:dyDescent="0.25">
      <c r="A1532" s="3" t="s">
        <v>1030</v>
      </c>
      <c r="B1532" s="4" t="s">
        <v>28</v>
      </c>
      <c r="C1532" s="5" t="s">
        <v>1055</v>
      </c>
      <c r="D1532" s="6">
        <v>44552</v>
      </c>
      <c r="E1532" s="6">
        <f t="shared" si="23"/>
        <v>44552</v>
      </c>
      <c r="F1532" s="6">
        <v>44552</v>
      </c>
      <c r="G1532" s="6">
        <v>0</v>
      </c>
      <c r="H1532" s="7">
        <v>0</v>
      </c>
      <c r="I1532" s="6">
        <v>0</v>
      </c>
      <c r="J1532" s="6">
        <v>0</v>
      </c>
      <c r="K1532" s="8">
        <v>0.5</v>
      </c>
    </row>
    <row r="1533" spans="1:11" x14ac:dyDescent="0.25">
      <c r="A1533" s="3" t="s">
        <v>1030</v>
      </c>
      <c r="B1533" s="4" t="s">
        <v>28</v>
      </c>
      <c r="C1533" s="5" t="s">
        <v>1056</v>
      </c>
      <c r="D1533" s="6">
        <v>-37422</v>
      </c>
      <c r="E1533" s="6">
        <f t="shared" si="23"/>
        <v>-37422</v>
      </c>
      <c r="F1533" s="6">
        <v>-37422</v>
      </c>
      <c r="G1533" s="6">
        <v>0</v>
      </c>
      <c r="H1533" s="7">
        <v>0</v>
      </c>
      <c r="I1533" s="6">
        <v>0</v>
      </c>
      <c r="J1533" s="6">
        <v>0</v>
      </c>
      <c r="K1533" s="8">
        <v>0</v>
      </c>
    </row>
    <row r="1534" spans="1:11" x14ac:dyDescent="0.25">
      <c r="A1534" s="3" t="s">
        <v>1030</v>
      </c>
      <c r="B1534" s="4" t="s">
        <v>28</v>
      </c>
      <c r="C1534" s="5" t="s">
        <v>1057</v>
      </c>
      <c r="D1534" s="6">
        <v>28790</v>
      </c>
      <c r="E1534" s="6">
        <f t="shared" si="23"/>
        <v>28790</v>
      </c>
      <c r="F1534" s="6">
        <v>28790</v>
      </c>
      <c r="G1534" s="6">
        <v>0</v>
      </c>
      <c r="H1534" s="7">
        <v>0</v>
      </c>
      <c r="I1534" s="6">
        <v>0</v>
      </c>
      <c r="J1534" s="6">
        <v>0</v>
      </c>
      <c r="K1534" s="8">
        <v>0.4</v>
      </c>
    </row>
    <row r="1535" spans="1:11" x14ac:dyDescent="0.25">
      <c r="A1535" s="3" t="s">
        <v>1030</v>
      </c>
      <c r="B1535" s="4" t="s">
        <v>28</v>
      </c>
      <c r="C1535" s="5" t="s">
        <v>526</v>
      </c>
      <c r="D1535" s="6">
        <v>7351</v>
      </c>
      <c r="E1535" s="6">
        <f t="shared" si="23"/>
        <v>7351</v>
      </c>
      <c r="F1535" s="6">
        <v>7351</v>
      </c>
      <c r="G1535" s="6">
        <v>0</v>
      </c>
      <c r="H1535" s="7">
        <v>0</v>
      </c>
      <c r="I1535" s="6">
        <v>0</v>
      </c>
      <c r="J1535" s="6">
        <v>0</v>
      </c>
      <c r="K1535" s="8">
        <v>0</v>
      </c>
    </row>
    <row r="1536" spans="1:11" x14ac:dyDescent="0.25">
      <c r="A1536" s="3" t="s">
        <v>1030</v>
      </c>
      <c r="B1536" s="4" t="s">
        <v>28</v>
      </c>
      <c r="C1536" s="5" t="s">
        <v>1058</v>
      </c>
      <c r="D1536" s="6">
        <v>89474</v>
      </c>
      <c r="E1536" s="6">
        <f t="shared" si="23"/>
        <v>89474</v>
      </c>
      <c r="F1536" s="6">
        <v>89474</v>
      </c>
      <c r="G1536" s="6">
        <v>0</v>
      </c>
      <c r="H1536" s="7">
        <v>0</v>
      </c>
      <c r="I1536" s="6">
        <v>0</v>
      </c>
      <c r="J1536" s="6">
        <v>0</v>
      </c>
      <c r="K1536" s="8">
        <v>0.9</v>
      </c>
    </row>
    <row r="1537" spans="1:11" x14ac:dyDescent="0.25">
      <c r="A1537" s="3" t="s">
        <v>1030</v>
      </c>
      <c r="B1537" s="4" t="s">
        <v>28</v>
      </c>
      <c r="C1537" s="5" t="s">
        <v>1059</v>
      </c>
      <c r="D1537" s="6">
        <v>81911</v>
      </c>
      <c r="E1537" s="6">
        <f t="shared" si="23"/>
        <v>81911</v>
      </c>
      <c r="F1537" s="6">
        <v>81911</v>
      </c>
      <c r="G1537" s="6">
        <v>0</v>
      </c>
      <c r="H1537" s="7">
        <v>0</v>
      </c>
      <c r="I1537" s="6">
        <v>0</v>
      </c>
      <c r="J1537" s="6">
        <v>0</v>
      </c>
      <c r="K1537" s="8">
        <v>0.9</v>
      </c>
    </row>
    <row r="1538" spans="1:11" x14ac:dyDescent="0.25">
      <c r="A1538" s="3" t="s">
        <v>1030</v>
      </c>
      <c r="B1538" s="4" t="s">
        <v>28</v>
      </c>
      <c r="C1538" s="5" t="s">
        <v>887</v>
      </c>
      <c r="D1538" s="6">
        <v>920</v>
      </c>
      <c r="E1538" s="6">
        <f t="shared" si="23"/>
        <v>920</v>
      </c>
      <c r="F1538" s="6">
        <v>920</v>
      </c>
      <c r="G1538" s="6">
        <v>0</v>
      </c>
      <c r="H1538" s="7">
        <v>0</v>
      </c>
      <c r="I1538" s="6">
        <v>0</v>
      </c>
      <c r="J1538" s="6">
        <v>0</v>
      </c>
      <c r="K1538" s="8">
        <v>0</v>
      </c>
    </row>
    <row r="1539" spans="1:11" x14ac:dyDescent="0.25">
      <c r="A1539" s="3" t="s">
        <v>1030</v>
      </c>
      <c r="B1539" s="4" t="s">
        <v>34</v>
      </c>
      <c r="C1539" s="5" t="s">
        <v>35</v>
      </c>
      <c r="D1539" s="6">
        <v>4990689</v>
      </c>
      <c r="E1539" s="6">
        <f t="shared" ref="E1539:E1602" si="24">SUM(F1539:G1539)</f>
        <v>4990689</v>
      </c>
      <c r="F1539" s="6">
        <v>4990689</v>
      </c>
      <c r="G1539" s="6">
        <v>0</v>
      </c>
      <c r="H1539" s="7">
        <v>0</v>
      </c>
      <c r="I1539" s="6">
        <v>0</v>
      </c>
      <c r="J1539" s="6">
        <v>0</v>
      </c>
      <c r="K1539" s="8">
        <v>0</v>
      </c>
    </row>
    <row r="1540" spans="1:11" x14ac:dyDescent="0.25">
      <c r="A1540" s="3" t="s">
        <v>1030</v>
      </c>
      <c r="B1540" s="4" t="s">
        <v>34</v>
      </c>
      <c r="C1540" s="5" t="s">
        <v>1060</v>
      </c>
      <c r="D1540" s="6">
        <v>-100867</v>
      </c>
      <c r="E1540" s="6">
        <f t="shared" si="24"/>
        <v>-100867</v>
      </c>
      <c r="F1540" s="6">
        <v>-100867</v>
      </c>
      <c r="G1540" s="6">
        <v>0</v>
      </c>
      <c r="H1540" s="7">
        <v>0</v>
      </c>
      <c r="I1540" s="6">
        <v>0</v>
      </c>
      <c r="J1540" s="6">
        <v>0</v>
      </c>
      <c r="K1540" s="8">
        <v>0</v>
      </c>
    </row>
    <row r="1541" spans="1:11" x14ac:dyDescent="0.25">
      <c r="A1541" s="3" t="s">
        <v>1030</v>
      </c>
      <c r="B1541" s="4" t="s">
        <v>34</v>
      </c>
      <c r="C1541" s="5" t="s">
        <v>1061</v>
      </c>
      <c r="D1541" s="6">
        <v>-81162</v>
      </c>
      <c r="E1541" s="6">
        <f t="shared" si="24"/>
        <v>-81162</v>
      </c>
      <c r="F1541" s="6">
        <v>-81162</v>
      </c>
      <c r="G1541" s="6">
        <v>0</v>
      </c>
      <c r="H1541" s="7">
        <v>0</v>
      </c>
      <c r="I1541" s="6">
        <v>0</v>
      </c>
      <c r="J1541" s="6">
        <v>0</v>
      </c>
      <c r="K1541" s="8">
        <v>0</v>
      </c>
    </row>
    <row r="1542" spans="1:11" x14ac:dyDescent="0.25">
      <c r="A1542" s="3" t="s">
        <v>1030</v>
      </c>
      <c r="B1542" s="4" t="s">
        <v>34</v>
      </c>
      <c r="C1542" s="5" t="s">
        <v>1062</v>
      </c>
      <c r="D1542" s="6">
        <v>50778612</v>
      </c>
      <c r="E1542" s="6">
        <f t="shared" si="24"/>
        <v>49542990</v>
      </c>
      <c r="F1542" s="6">
        <v>49542990</v>
      </c>
      <c r="G1542" s="6">
        <v>0</v>
      </c>
      <c r="H1542" s="7">
        <v>90000</v>
      </c>
      <c r="I1542" s="6">
        <v>1145622</v>
      </c>
      <c r="J1542" s="6">
        <v>0</v>
      </c>
      <c r="K1542" s="8">
        <v>306.60000000000002</v>
      </c>
    </row>
    <row r="1543" spans="1:11" x14ac:dyDescent="0.25">
      <c r="A1543" s="3" t="s">
        <v>1030</v>
      </c>
      <c r="B1543" s="4" t="s">
        <v>34</v>
      </c>
      <c r="C1543" s="5" t="s">
        <v>36</v>
      </c>
      <c r="D1543" s="6">
        <v>-660409</v>
      </c>
      <c r="E1543" s="6">
        <f t="shared" si="24"/>
        <v>-660409</v>
      </c>
      <c r="F1543" s="6">
        <v>-660409</v>
      </c>
      <c r="G1543" s="6">
        <v>0</v>
      </c>
      <c r="H1543" s="7">
        <v>0</v>
      </c>
      <c r="I1543" s="6">
        <v>0</v>
      </c>
      <c r="J1543" s="6">
        <v>0</v>
      </c>
      <c r="K1543" s="8">
        <v>0</v>
      </c>
    </row>
    <row r="1544" spans="1:11" x14ac:dyDescent="0.25">
      <c r="A1544" s="3" t="s">
        <v>1030</v>
      </c>
      <c r="B1544" s="4" t="s">
        <v>34</v>
      </c>
      <c r="C1544" s="5" t="s">
        <v>1063</v>
      </c>
      <c r="D1544" s="6">
        <v>-7865</v>
      </c>
      <c r="E1544" s="6">
        <f t="shared" si="24"/>
        <v>-7865</v>
      </c>
      <c r="F1544" s="6">
        <v>-7865</v>
      </c>
      <c r="G1544" s="6">
        <v>0</v>
      </c>
      <c r="H1544" s="7">
        <v>0</v>
      </c>
      <c r="I1544" s="6">
        <v>0</v>
      </c>
      <c r="J1544" s="6">
        <v>0</v>
      </c>
      <c r="K1544" s="8">
        <v>-0.1</v>
      </c>
    </row>
    <row r="1545" spans="1:11" x14ac:dyDescent="0.25">
      <c r="A1545" s="3" t="s">
        <v>1030</v>
      </c>
      <c r="B1545" s="4" t="s">
        <v>34</v>
      </c>
      <c r="C1545" s="5" t="s">
        <v>1064</v>
      </c>
      <c r="D1545" s="6">
        <v>-46887</v>
      </c>
      <c r="E1545" s="6">
        <f t="shared" si="24"/>
        <v>-46887</v>
      </c>
      <c r="F1545" s="6">
        <v>-46887</v>
      </c>
      <c r="G1545" s="6">
        <v>0</v>
      </c>
      <c r="H1545" s="7">
        <v>0</v>
      </c>
      <c r="I1545" s="6">
        <v>0</v>
      </c>
      <c r="J1545" s="6">
        <v>0</v>
      </c>
      <c r="K1545" s="8">
        <v>0</v>
      </c>
    </row>
    <row r="1546" spans="1:11" x14ac:dyDescent="0.25">
      <c r="A1546" s="3" t="s">
        <v>1030</v>
      </c>
      <c r="B1546" s="4" t="s">
        <v>3</v>
      </c>
      <c r="C1546" s="5" t="s">
        <v>41</v>
      </c>
      <c r="D1546" s="6">
        <v>5659168</v>
      </c>
      <c r="E1546" s="6">
        <f t="shared" si="24"/>
        <v>5409168</v>
      </c>
      <c r="F1546" s="6">
        <v>5409168</v>
      </c>
      <c r="G1546" s="6">
        <v>0</v>
      </c>
      <c r="H1546" s="7">
        <v>0</v>
      </c>
      <c r="I1546" s="6">
        <v>250000</v>
      </c>
      <c r="J1546" s="6">
        <v>0</v>
      </c>
      <c r="K1546" s="8">
        <v>1</v>
      </c>
    </row>
    <row r="1547" spans="1:11" x14ac:dyDescent="0.25">
      <c r="A1547" s="3" t="s">
        <v>1030</v>
      </c>
      <c r="B1547" s="4" t="s">
        <v>3</v>
      </c>
      <c r="C1547" s="5" t="s">
        <v>544</v>
      </c>
      <c r="D1547" s="6">
        <v>50000</v>
      </c>
      <c r="E1547" s="6">
        <f t="shared" si="24"/>
        <v>50000</v>
      </c>
      <c r="F1547" s="6">
        <v>50000</v>
      </c>
      <c r="G1547" s="6">
        <v>0</v>
      </c>
      <c r="H1547" s="7">
        <v>0</v>
      </c>
      <c r="I1547" s="6">
        <v>0</v>
      </c>
      <c r="J1547" s="6">
        <v>0</v>
      </c>
      <c r="K1547" s="8">
        <v>0</v>
      </c>
    </row>
    <row r="1548" spans="1:11" x14ac:dyDescent="0.25">
      <c r="A1548" s="3" t="s">
        <v>1030</v>
      </c>
      <c r="B1548" s="4" t="s">
        <v>3</v>
      </c>
      <c r="C1548" s="5" t="s">
        <v>1065</v>
      </c>
      <c r="D1548" s="6">
        <v>54301399</v>
      </c>
      <c r="E1548" s="6">
        <f t="shared" si="24"/>
        <v>53030160</v>
      </c>
      <c r="F1548" s="6">
        <v>53030160</v>
      </c>
      <c r="G1548" s="6">
        <v>0</v>
      </c>
      <c r="H1548" s="7">
        <v>90000</v>
      </c>
      <c r="I1548" s="6">
        <v>1181239</v>
      </c>
      <c r="J1548" s="6">
        <v>0</v>
      </c>
      <c r="K1548" s="8">
        <v>312.8</v>
      </c>
    </row>
    <row r="1549" spans="1:11" x14ac:dyDescent="0.25">
      <c r="A1549" s="3" t="s">
        <v>1030</v>
      </c>
      <c r="B1549" s="4" t="s">
        <v>3</v>
      </c>
      <c r="C1549" s="5" t="s">
        <v>1066</v>
      </c>
      <c r="D1549" s="6">
        <v>668</v>
      </c>
      <c r="E1549" s="6">
        <f t="shared" si="24"/>
        <v>668</v>
      </c>
      <c r="F1549" s="6">
        <v>668</v>
      </c>
      <c r="G1549" s="6">
        <v>0</v>
      </c>
      <c r="H1549" s="7">
        <v>0</v>
      </c>
      <c r="I1549" s="6">
        <v>0</v>
      </c>
      <c r="J1549" s="6">
        <v>0</v>
      </c>
      <c r="K1549" s="8">
        <v>0</v>
      </c>
    </row>
    <row r="1550" spans="1:11" x14ac:dyDescent="0.25">
      <c r="A1550" s="3" t="s">
        <v>1030</v>
      </c>
      <c r="B1550" s="4" t="s">
        <v>3</v>
      </c>
      <c r="C1550" s="5" t="s">
        <v>1067</v>
      </c>
      <c r="D1550" s="6">
        <v>617348</v>
      </c>
      <c r="E1550" s="6">
        <f t="shared" si="24"/>
        <v>617348</v>
      </c>
      <c r="F1550" s="6">
        <v>617348</v>
      </c>
      <c r="G1550" s="6">
        <v>0</v>
      </c>
      <c r="H1550" s="7">
        <v>0</v>
      </c>
      <c r="I1550" s="6">
        <v>0</v>
      </c>
      <c r="J1550" s="6">
        <v>0</v>
      </c>
      <c r="K1550" s="8">
        <v>70</v>
      </c>
    </row>
    <row r="1551" spans="1:11" x14ac:dyDescent="0.25">
      <c r="A1551" s="3" t="s">
        <v>1030</v>
      </c>
      <c r="B1551" s="4" t="s">
        <v>3</v>
      </c>
      <c r="C1551" s="5" t="s">
        <v>1068</v>
      </c>
      <c r="D1551" s="6">
        <v>41245</v>
      </c>
      <c r="E1551" s="6">
        <f t="shared" si="24"/>
        <v>41245</v>
      </c>
      <c r="F1551" s="6">
        <v>41245</v>
      </c>
      <c r="G1551" s="6">
        <v>0</v>
      </c>
      <c r="H1551" s="7">
        <v>0</v>
      </c>
      <c r="I1551" s="6">
        <v>0</v>
      </c>
      <c r="J1551" s="6">
        <v>0</v>
      </c>
      <c r="K1551" s="8">
        <v>0.3</v>
      </c>
    </row>
    <row r="1552" spans="1:11" x14ac:dyDescent="0.25">
      <c r="A1552" s="3" t="s">
        <v>1030</v>
      </c>
      <c r="B1552" s="4" t="s">
        <v>3</v>
      </c>
      <c r="C1552" s="5" t="s">
        <v>390</v>
      </c>
      <c r="D1552" s="6">
        <v>21958</v>
      </c>
      <c r="E1552" s="6">
        <f t="shared" si="24"/>
        <v>0</v>
      </c>
      <c r="F1552" s="6">
        <v>0</v>
      </c>
      <c r="G1552" s="6">
        <v>0</v>
      </c>
      <c r="H1552" s="7">
        <v>21958</v>
      </c>
      <c r="I1552" s="6">
        <v>0</v>
      </c>
      <c r="J1552" s="6">
        <v>0</v>
      </c>
      <c r="K1552" s="8">
        <v>0.2</v>
      </c>
    </row>
    <row r="1553" spans="1:11" x14ac:dyDescent="0.25">
      <c r="A1553" s="3" t="s">
        <v>1030</v>
      </c>
      <c r="B1553" s="4" t="s">
        <v>3</v>
      </c>
      <c r="C1553" s="5" t="s">
        <v>1069</v>
      </c>
      <c r="D1553" s="6">
        <v>108383</v>
      </c>
      <c r="E1553" s="6">
        <f t="shared" si="24"/>
        <v>108383</v>
      </c>
      <c r="F1553" s="6">
        <v>108383</v>
      </c>
      <c r="G1553" s="6">
        <v>0</v>
      </c>
      <c r="H1553" s="7">
        <v>0</v>
      </c>
      <c r="I1553" s="6">
        <v>0</v>
      </c>
      <c r="J1553" s="6">
        <v>0</v>
      </c>
      <c r="K1553" s="8">
        <v>1.4</v>
      </c>
    </row>
    <row r="1554" spans="1:11" x14ac:dyDescent="0.25">
      <c r="A1554" s="3" t="s">
        <v>1030</v>
      </c>
      <c r="B1554" s="4" t="s">
        <v>3</v>
      </c>
      <c r="C1554" s="5" t="s">
        <v>1070</v>
      </c>
      <c r="D1554" s="6">
        <v>1882</v>
      </c>
      <c r="E1554" s="6">
        <f t="shared" si="24"/>
        <v>1882</v>
      </c>
      <c r="F1554" s="6">
        <v>1882</v>
      </c>
      <c r="G1554" s="6">
        <v>0</v>
      </c>
      <c r="H1554" s="7">
        <v>0</v>
      </c>
      <c r="I1554" s="6">
        <v>0</v>
      </c>
      <c r="J1554" s="6">
        <v>0</v>
      </c>
      <c r="K1554" s="8">
        <v>0</v>
      </c>
    </row>
    <row r="1555" spans="1:11" x14ac:dyDescent="0.25">
      <c r="A1555" s="3" t="s">
        <v>1030</v>
      </c>
      <c r="B1555" s="4" t="s">
        <v>3</v>
      </c>
      <c r="C1555" s="5" t="s">
        <v>1071</v>
      </c>
      <c r="D1555" s="6">
        <v>890</v>
      </c>
      <c r="E1555" s="6">
        <f t="shared" si="24"/>
        <v>890</v>
      </c>
      <c r="F1555" s="6">
        <v>890</v>
      </c>
      <c r="G1555" s="6">
        <v>0</v>
      </c>
      <c r="H1555" s="7">
        <v>0</v>
      </c>
      <c r="I1555" s="6">
        <v>0</v>
      </c>
      <c r="J1555" s="6">
        <v>0</v>
      </c>
      <c r="K1555" s="8">
        <v>0</v>
      </c>
    </row>
    <row r="1556" spans="1:11" x14ac:dyDescent="0.25">
      <c r="A1556" s="3" t="s">
        <v>1030</v>
      </c>
      <c r="B1556" s="4" t="s">
        <v>3</v>
      </c>
      <c r="C1556" s="5" t="s">
        <v>230</v>
      </c>
      <c r="D1556" s="6">
        <v>300000</v>
      </c>
      <c r="E1556" s="6">
        <f t="shared" si="24"/>
        <v>300000</v>
      </c>
      <c r="F1556" s="6">
        <v>300000</v>
      </c>
      <c r="G1556" s="6">
        <v>0</v>
      </c>
      <c r="H1556" s="7">
        <v>0</v>
      </c>
      <c r="I1556" s="6">
        <v>0</v>
      </c>
      <c r="J1556" s="6">
        <v>0</v>
      </c>
      <c r="K1556" s="8">
        <v>0</v>
      </c>
    </row>
    <row r="1557" spans="1:11" x14ac:dyDescent="0.25">
      <c r="A1557" s="3" t="s">
        <v>1030</v>
      </c>
      <c r="B1557" s="4" t="s">
        <v>3</v>
      </c>
      <c r="C1557" s="5" t="s">
        <v>1072</v>
      </c>
      <c r="D1557" s="6">
        <v>7865</v>
      </c>
      <c r="E1557" s="6">
        <f t="shared" si="24"/>
        <v>7865</v>
      </c>
      <c r="F1557" s="6">
        <v>7865</v>
      </c>
      <c r="G1557" s="6">
        <v>0</v>
      </c>
      <c r="H1557" s="7">
        <v>0</v>
      </c>
      <c r="I1557" s="6">
        <v>0</v>
      </c>
      <c r="J1557" s="6">
        <v>0</v>
      </c>
      <c r="K1557" s="8">
        <v>0.1</v>
      </c>
    </row>
    <row r="1558" spans="1:11" x14ac:dyDescent="0.25">
      <c r="A1558" s="3" t="s">
        <v>1030</v>
      </c>
      <c r="B1558" s="4" t="s">
        <v>3</v>
      </c>
      <c r="C1558" s="5" t="s">
        <v>1073</v>
      </c>
      <c r="D1558" s="6">
        <v>100153</v>
      </c>
      <c r="E1558" s="6">
        <f t="shared" si="24"/>
        <v>100153</v>
      </c>
      <c r="F1558" s="6">
        <v>100153</v>
      </c>
      <c r="G1558" s="6">
        <v>0</v>
      </c>
      <c r="H1558" s="7">
        <v>0</v>
      </c>
      <c r="I1558" s="6">
        <v>0</v>
      </c>
      <c r="J1558" s="6">
        <v>0</v>
      </c>
      <c r="K1558" s="8">
        <v>0.5</v>
      </c>
    </row>
    <row r="1559" spans="1:11" x14ac:dyDescent="0.25">
      <c r="A1559" s="3" t="s">
        <v>1030</v>
      </c>
      <c r="B1559" s="4" t="s">
        <v>3</v>
      </c>
      <c r="C1559" s="5" t="s">
        <v>841</v>
      </c>
      <c r="D1559" s="6">
        <v>200000</v>
      </c>
      <c r="E1559" s="6">
        <f t="shared" si="24"/>
        <v>0</v>
      </c>
      <c r="F1559" s="6">
        <v>0</v>
      </c>
      <c r="G1559" s="6">
        <v>0</v>
      </c>
      <c r="H1559" s="7">
        <v>200000</v>
      </c>
      <c r="I1559" s="6">
        <v>0</v>
      </c>
      <c r="J1559" s="6">
        <v>0</v>
      </c>
      <c r="K1559" s="8">
        <v>0</v>
      </c>
    </row>
    <row r="1560" spans="1:11" x14ac:dyDescent="0.25">
      <c r="A1560" s="3" t="s">
        <v>1030</v>
      </c>
      <c r="B1560" s="4" t="s">
        <v>7</v>
      </c>
      <c r="C1560" s="5" t="s">
        <v>8</v>
      </c>
      <c r="D1560" s="6">
        <v>6317000</v>
      </c>
      <c r="E1560" s="6">
        <f t="shared" si="24"/>
        <v>6317000</v>
      </c>
      <c r="F1560" s="6">
        <v>6317000</v>
      </c>
      <c r="G1560" s="6">
        <v>0</v>
      </c>
      <c r="H1560" s="7">
        <v>0</v>
      </c>
      <c r="I1560" s="6">
        <v>0</v>
      </c>
      <c r="J1560" s="6">
        <v>0</v>
      </c>
      <c r="K1560" s="8">
        <v>0</v>
      </c>
    </row>
    <row r="1561" spans="1:11" x14ac:dyDescent="0.25">
      <c r="A1561" s="3" t="s">
        <v>1030</v>
      </c>
      <c r="B1561" s="4" t="s">
        <v>7</v>
      </c>
      <c r="C1561" s="5" t="s">
        <v>1074</v>
      </c>
      <c r="D1561" s="6">
        <v>108131</v>
      </c>
      <c r="E1561" s="6">
        <f t="shared" si="24"/>
        <v>108131</v>
      </c>
      <c r="F1561" s="6">
        <v>108131</v>
      </c>
      <c r="G1561" s="6">
        <v>0</v>
      </c>
      <c r="H1561" s="7">
        <v>0</v>
      </c>
      <c r="I1561" s="6">
        <v>0</v>
      </c>
      <c r="J1561" s="6">
        <v>0</v>
      </c>
      <c r="K1561" s="8">
        <v>1</v>
      </c>
    </row>
    <row r="1562" spans="1:11" x14ac:dyDescent="0.25">
      <c r="A1562" s="3" t="s">
        <v>1030</v>
      </c>
      <c r="B1562" s="4" t="s">
        <v>7</v>
      </c>
      <c r="C1562" s="5" t="s">
        <v>1075</v>
      </c>
      <c r="D1562" s="6">
        <v>11109</v>
      </c>
      <c r="E1562" s="6">
        <f t="shared" si="24"/>
        <v>11109</v>
      </c>
      <c r="F1562" s="6">
        <v>11109</v>
      </c>
      <c r="G1562" s="6">
        <v>0</v>
      </c>
      <c r="H1562" s="7">
        <v>0</v>
      </c>
      <c r="I1562" s="6">
        <v>0</v>
      </c>
      <c r="J1562" s="6">
        <v>0</v>
      </c>
      <c r="K1562" s="8">
        <v>0.2</v>
      </c>
    </row>
    <row r="1563" spans="1:11" x14ac:dyDescent="0.25">
      <c r="A1563" s="3" t="s">
        <v>1030</v>
      </c>
      <c r="B1563" s="4" t="s">
        <v>7</v>
      </c>
      <c r="C1563" s="5" t="s">
        <v>897</v>
      </c>
      <c r="D1563" s="6">
        <v>11319</v>
      </c>
      <c r="E1563" s="6">
        <f t="shared" si="24"/>
        <v>11319</v>
      </c>
      <c r="F1563" s="6">
        <v>11319</v>
      </c>
      <c r="G1563" s="6">
        <v>0</v>
      </c>
      <c r="H1563" s="7">
        <v>0</v>
      </c>
      <c r="I1563" s="6">
        <v>0</v>
      </c>
      <c r="J1563" s="6">
        <v>0</v>
      </c>
      <c r="K1563" s="8">
        <v>0</v>
      </c>
    </row>
    <row r="1564" spans="1:11" x14ac:dyDescent="0.25">
      <c r="A1564" s="3" t="s">
        <v>1030</v>
      </c>
      <c r="B1564" s="4" t="s">
        <v>7</v>
      </c>
      <c r="C1564" s="5" t="s">
        <v>847</v>
      </c>
      <c r="D1564" s="6">
        <v>53463</v>
      </c>
      <c r="E1564" s="6">
        <f t="shared" si="24"/>
        <v>53463</v>
      </c>
      <c r="F1564" s="6">
        <v>53463</v>
      </c>
      <c r="G1564" s="6">
        <v>0</v>
      </c>
      <c r="H1564" s="7">
        <v>0</v>
      </c>
      <c r="I1564" s="6">
        <v>0</v>
      </c>
      <c r="J1564" s="6">
        <v>0</v>
      </c>
      <c r="K1564" s="8">
        <v>0.5</v>
      </c>
    </row>
    <row r="1565" spans="1:11" x14ac:dyDescent="0.25">
      <c r="A1565" s="3" t="s">
        <v>1030</v>
      </c>
      <c r="B1565" s="4" t="s">
        <v>7</v>
      </c>
      <c r="C1565" s="5" t="s">
        <v>1076</v>
      </c>
      <c r="D1565" s="6">
        <v>1882</v>
      </c>
      <c r="E1565" s="6">
        <f t="shared" si="24"/>
        <v>1882</v>
      </c>
      <c r="F1565" s="6">
        <v>1882</v>
      </c>
      <c r="G1565" s="6">
        <v>0</v>
      </c>
      <c r="H1565" s="7">
        <v>0</v>
      </c>
      <c r="I1565" s="6">
        <v>0</v>
      </c>
      <c r="J1565" s="6">
        <v>0</v>
      </c>
      <c r="K1565" s="8">
        <v>0</v>
      </c>
    </row>
    <row r="1566" spans="1:11" x14ac:dyDescent="0.25">
      <c r="A1566" s="3" t="s">
        <v>1030</v>
      </c>
      <c r="B1566" s="4" t="s">
        <v>7</v>
      </c>
      <c r="C1566" s="5" t="s">
        <v>1077</v>
      </c>
      <c r="D1566" s="6">
        <v>96039</v>
      </c>
      <c r="E1566" s="6">
        <f t="shared" si="24"/>
        <v>96039</v>
      </c>
      <c r="F1566" s="6">
        <v>96039</v>
      </c>
      <c r="G1566" s="6">
        <v>0</v>
      </c>
      <c r="H1566" s="7">
        <v>0</v>
      </c>
      <c r="I1566" s="6">
        <v>0</v>
      </c>
      <c r="J1566" s="6">
        <v>0</v>
      </c>
      <c r="K1566" s="8">
        <v>0.9</v>
      </c>
    </row>
    <row r="1567" spans="1:11" x14ac:dyDescent="0.25">
      <c r="A1567" s="3" t="s">
        <v>1030</v>
      </c>
      <c r="B1567" s="4" t="s">
        <v>7</v>
      </c>
      <c r="C1567" s="5" t="s">
        <v>1078</v>
      </c>
      <c r="D1567" s="6">
        <v>13568</v>
      </c>
      <c r="E1567" s="6">
        <f t="shared" si="24"/>
        <v>13568</v>
      </c>
      <c r="F1567" s="6">
        <v>13568</v>
      </c>
      <c r="G1567" s="6">
        <v>0</v>
      </c>
      <c r="H1567" s="7">
        <v>0</v>
      </c>
      <c r="I1567" s="6">
        <v>0</v>
      </c>
      <c r="J1567" s="6">
        <v>0</v>
      </c>
      <c r="K1567" s="8">
        <v>0</v>
      </c>
    </row>
    <row r="1568" spans="1:11" x14ac:dyDescent="0.25">
      <c r="A1568" s="3" t="s">
        <v>1030</v>
      </c>
      <c r="B1568" s="4" t="s">
        <v>7</v>
      </c>
      <c r="C1568" s="5" t="s">
        <v>772</v>
      </c>
      <c r="D1568" s="6">
        <v>9433</v>
      </c>
      <c r="E1568" s="6">
        <f t="shared" si="24"/>
        <v>9433</v>
      </c>
      <c r="F1568" s="6">
        <v>9433</v>
      </c>
      <c r="G1568" s="6">
        <v>0</v>
      </c>
      <c r="H1568" s="7">
        <v>0</v>
      </c>
      <c r="I1568" s="6">
        <v>0</v>
      </c>
      <c r="J1568" s="6">
        <v>0</v>
      </c>
      <c r="K1568" s="8">
        <v>0</v>
      </c>
    </row>
    <row r="1569" spans="1:11" x14ac:dyDescent="0.25">
      <c r="A1569" s="3" t="s">
        <v>1030</v>
      </c>
      <c r="B1569" s="4" t="s">
        <v>7</v>
      </c>
      <c r="C1569" s="5" t="s">
        <v>51</v>
      </c>
      <c r="D1569" s="6">
        <v>-70647</v>
      </c>
      <c r="E1569" s="6">
        <f t="shared" si="24"/>
        <v>-70647</v>
      </c>
      <c r="F1569" s="6">
        <v>-70647</v>
      </c>
      <c r="G1569" s="6">
        <v>0</v>
      </c>
      <c r="H1569" s="7">
        <v>0</v>
      </c>
      <c r="I1569" s="6">
        <v>0</v>
      </c>
      <c r="J1569" s="6">
        <v>0</v>
      </c>
      <c r="K1569" s="8">
        <v>0</v>
      </c>
    </row>
    <row r="1570" spans="1:11" x14ac:dyDescent="0.25">
      <c r="A1570" s="3" t="s">
        <v>1030</v>
      </c>
      <c r="B1570" s="4" t="s">
        <v>7</v>
      </c>
      <c r="C1570" s="5" t="s">
        <v>245</v>
      </c>
      <c r="D1570" s="6">
        <v>1966</v>
      </c>
      <c r="E1570" s="6">
        <f t="shared" si="24"/>
        <v>1966</v>
      </c>
      <c r="F1570" s="6">
        <v>1966</v>
      </c>
      <c r="G1570" s="6">
        <v>0</v>
      </c>
      <c r="H1570" s="7">
        <v>0</v>
      </c>
      <c r="I1570" s="6">
        <v>0</v>
      </c>
      <c r="J1570" s="6">
        <v>0</v>
      </c>
      <c r="K1570" s="8">
        <v>0</v>
      </c>
    </row>
    <row r="1571" spans="1:11" x14ac:dyDescent="0.25">
      <c r="A1571" s="3" t="s">
        <v>1030</v>
      </c>
      <c r="B1571" s="4" t="s">
        <v>7</v>
      </c>
      <c r="C1571" s="5" t="s">
        <v>561</v>
      </c>
      <c r="D1571" s="6">
        <v>-51948</v>
      </c>
      <c r="E1571" s="6">
        <f t="shared" si="24"/>
        <v>-51948</v>
      </c>
      <c r="F1571" s="6">
        <v>-51948</v>
      </c>
      <c r="G1571" s="6">
        <v>0</v>
      </c>
      <c r="H1571" s="7">
        <v>0</v>
      </c>
      <c r="I1571" s="6">
        <v>0</v>
      </c>
      <c r="J1571" s="6">
        <v>0</v>
      </c>
      <c r="K1571" s="8">
        <v>-0.5</v>
      </c>
    </row>
    <row r="1572" spans="1:11" x14ac:dyDescent="0.25">
      <c r="A1572" s="3" t="s">
        <v>1030</v>
      </c>
      <c r="B1572" s="4" t="s">
        <v>7</v>
      </c>
      <c r="C1572" s="5" t="s">
        <v>1079</v>
      </c>
      <c r="D1572" s="6">
        <v>61469806</v>
      </c>
      <c r="E1572" s="6">
        <f t="shared" si="24"/>
        <v>59844475</v>
      </c>
      <c r="F1572" s="6">
        <v>59844475</v>
      </c>
      <c r="G1572" s="6">
        <v>0</v>
      </c>
      <c r="H1572" s="7">
        <v>90000</v>
      </c>
      <c r="I1572" s="6">
        <v>1535331</v>
      </c>
      <c r="J1572" s="6">
        <v>0</v>
      </c>
      <c r="K1572" s="8">
        <v>421</v>
      </c>
    </row>
    <row r="1573" spans="1:11" x14ac:dyDescent="0.25">
      <c r="A1573" s="3" t="s">
        <v>1030</v>
      </c>
      <c r="B1573" s="4" t="s">
        <v>7</v>
      </c>
      <c r="C1573" s="5" t="s">
        <v>439</v>
      </c>
      <c r="D1573" s="6">
        <v>2131</v>
      </c>
      <c r="E1573" s="6">
        <f t="shared" si="24"/>
        <v>2131</v>
      </c>
      <c r="F1573" s="6">
        <v>2131</v>
      </c>
      <c r="G1573" s="6">
        <v>0</v>
      </c>
      <c r="H1573" s="7">
        <v>0</v>
      </c>
      <c r="I1573" s="6">
        <v>0</v>
      </c>
      <c r="J1573" s="6">
        <v>0</v>
      </c>
      <c r="K1573" s="8">
        <v>0</v>
      </c>
    </row>
    <row r="1574" spans="1:11" x14ac:dyDescent="0.25">
      <c r="A1574" s="3" t="s">
        <v>1030</v>
      </c>
      <c r="B1574" s="4" t="s">
        <v>7</v>
      </c>
      <c r="C1574" s="5" t="s">
        <v>1080</v>
      </c>
      <c r="D1574" s="6">
        <v>391709</v>
      </c>
      <c r="E1574" s="6">
        <f t="shared" si="24"/>
        <v>391709</v>
      </c>
      <c r="F1574" s="6">
        <v>391709</v>
      </c>
      <c r="G1574" s="6">
        <v>0</v>
      </c>
      <c r="H1574" s="7">
        <v>0</v>
      </c>
      <c r="I1574" s="6">
        <v>0</v>
      </c>
      <c r="J1574" s="6">
        <v>0</v>
      </c>
      <c r="K1574" s="8">
        <v>6</v>
      </c>
    </row>
    <row r="1575" spans="1:11" x14ac:dyDescent="0.25">
      <c r="A1575" s="3" t="s">
        <v>1030</v>
      </c>
      <c r="B1575" s="4" t="s">
        <v>7</v>
      </c>
      <c r="C1575" s="5" t="s">
        <v>1081</v>
      </c>
      <c r="D1575" s="6">
        <v>-7206</v>
      </c>
      <c r="E1575" s="6">
        <f t="shared" si="24"/>
        <v>-7206</v>
      </c>
      <c r="F1575" s="6">
        <v>-7206</v>
      </c>
      <c r="G1575" s="6">
        <v>0</v>
      </c>
      <c r="H1575" s="7">
        <v>0</v>
      </c>
      <c r="I1575" s="6">
        <v>0</v>
      </c>
      <c r="J1575" s="6">
        <v>0</v>
      </c>
      <c r="K1575" s="8">
        <v>0</v>
      </c>
    </row>
    <row r="1576" spans="1:11" x14ac:dyDescent="0.25">
      <c r="A1576" s="3" t="s">
        <v>1030</v>
      </c>
      <c r="B1576" s="4" t="s">
        <v>9</v>
      </c>
      <c r="C1576" s="5" t="s">
        <v>10</v>
      </c>
      <c r="D1576" s="6">
        <v>7001874</v>
      </c>
      <c r="E1576" s="6">
        <f t="shared" si="24"/>
        <v>6731874</v>
      </c>
      <c r="F1576" s="6">
        <v>6731874</v>
      </c>
      <c r="G1576" s="6">
        <v>0</v>
      </c>
      <c r="H1576" s="7">
        <v>0</v>
      </c>
      <c r="I1576" s="6">
        <v>270000</v>
      </c>
      <c r="J1576" s="6">
        <v>0</v>
      </c>
      <c r="K1576" s="8">
        <v>0</v>
      </c>
    </row>
    <row r="1577" spans="1:11" x14ac:dyDescent="0.25">
      <c r="A1577" s="3" t="s">
        <v>1030</v>
      </c>
      <c r="B1577" s="4" t="s">
        <v>9</v>
      </c>
      <c r="C1577" s="5" t="s">
        <v>261</v>
      </c>
      <c r="D1577" s="6">
        <v>1415</v>
      </c>
      <c r="E1577" s="6">
        <f t="shared" si="24"/>
        <v>1415</v>
      </c>
      <c r="F1577" s="6">
        <v>1415</v>
      </c>
      <c r="G1577" s="6">
        <v>0</v>
      </c>
      <c r="H1577" s="7">
        <v>0</v>
      </c>
      <c r="I1577" s="6">
        <v>0</v>
      </c>
      <c r="J1577" s="6">
        <v>0</v>
      </c>
      <c r="K1577" s="8">
        <v>0</v>
      </c>
    </row>
    <row r="1578" spans="1:11" x14ac:dyDescent="0.25">
      <c r="A1578" s="3" t="s">
        <v>1030</v>
      </c>
      <c r="B1578" s="4" t="s">
        <v>9</v>
      </c>
      <c r="C1578" s="5" t="s">
        <v>1082</v>
      </c>
      <c r="D1578" s="6">
        <v>3774</v>
      </c>
      <c r="E1578" s="6">
        <f t="shared" si="24"/>
        <v>3774</v>
      </c>
      <c r="F1578" s="6">
        <v>3774</v>
      </c>
      <c r="G1578" s="6">
        <v>0</v>
      </c>
      <c r="H1578" s="7">
        <v>0</v>
      </c>
      <c r="I1578" s="6">
        <v>0</v>
      </c>
      <c r="J1578" s="6">
        <v>0</v>
      </c>
      <c r="K1578" s="8">
        <v>0</v>
      </c>
    </row>
    <row r="1579" spans="1:11" x14ac:dyDescent="0.25">
      <c r="A1579" s="3" t="s">
        <v>1030</v>
      </c>
      <c r="B1579" s="4" t="s">
        <v>9</v>
      </c>
      <c r="C1579" s="5" t="s">
        <v>1083</v>
      </c>
      <c r="D1579" s="6">
        <v>50000</v>
      </c>
      <c r="E1579" s="6">
        <f t="shared" si="24"/>
        <v>50000</v>
      </c>
      <c r="F1579" s="6">
        <v>50000</v>
      </c>
      <c r="G1579" s="6">
        <v>0</v>
      </c>
      <c r="H1579" s="7">
        <v>0</v>
      </c>
      <c r="I1579" s="6">
        <v>0</v>
      </c>
      <c r="J1579" s="6">
        <v>0</v>
      </c>
      <c r="K1579" s="8">
        <v>0</v>
      </c>
    </row>
    <row r="1580" spans="1:11" x14ac:dyDescent="0.25">
      <c r="A1580" s="3" t="s">
        <v>1030</v>
      </c>
      <c r="B1580" s="4" t="s">
        <v>9</v>
      </c>
      <c r="C1580" s="5" t="s">
        <v>1084</v>
      </c>
      <c r="D1580" s="6">
        <v>67254584</v>
      </c>
      <c r="E1580" s="6">
        <f t="shared" si="24"/>
        <v>65524678</v>
      </c>
      <c r="F1580" s="6">
        <v>65524678</v>
      </c>
      <c r="G1580" s="6">
        <v>0</v>
      </c>
      <c r="H1580" s="7">
        <v>90000</v>
      </c>
      <c r="I1580" s="6">
        <v>1639906</v>
      </c>
      <c r="J1580" s="6">
        <v>0</v>
      </c>
      <c r="K1580" s="8">
        <v>440.9</v>
      </c>
    </row>
    <row r="1581" spans="1:11" x14ac:dyDescent="0.25">
      <c r="A1581" s="3" t="s">
        <v>1030</v>
      </c>
      <c r="B1581" s="4" t="s">
        <v>9</v>
      </c>
      <c r="C1581" s="5" t="s">
        <v>1003</v>
      </c>
      <c r="D1581" s="6">
        <v>1654</v>
      </c>
      <c r="E1581" s="6">
        <f t="shared" si="24"/>
        <v>1654</v>
      </c>
      <c r="F1581" s="6">
        <v>1654</v>
      </c>
      <c r="G1581" s="6">
        <v>0</v>
      </c>
      <c r="H1581" s="7">
        <v>0</v>
      </c>
      <c r="I1581" s="6">
        <v>0</v>
      </c>
      <c r="J1581" s="6">
        <v>0</v>
      </c>
      <c r="K1581" s="8">
        <v>0</v>
      </c>
    </row>
    <row r="1582" spans="1:11" x14ac:dyDescent="0.25">
      <c r="A1582" s="3" t="s">
        <v>1030</v>
      </c>
      <c r="B1582" s="4" t="s">
        <v>9</v>
      </c>
      <c r="C1582" s="5" t="s">
        <v>1085</v>
      </c>
      <c r="D1582" s="6">
        <v>200000</v>
      </c>
      <c r="E1582" s="6">
        <f t="shared" si="24"/>
        <v>200000</v>
      </c>
      <c r="F1582" s="6">
        <v>200000</v>
      </c>
      <c r="G1582" s="6">
        <v>0</v>
      </c>
      <c r="H1582" s="7">
        <v>0</v>
      </c>
      <c r="I1582" s="6">
        <v>0</v>
      </c>
      <c r="J1582" s="6">
        <v>0</v>
      </c>
      <c r="K1582" s="8">
        <v>0</v>
      </c>
    </row>
    <row r="1583" spans="1:11" x14ac:dyDescent="0.25">
      <c r="A1583" s="3" t="s">
        <v>1030</v>
      </c>
      <c r="B1583" s="4" t="s">
        <v>9</v>
      </c>
      <c r="C1583" s="5" t="s">
        <v>1086</v>
      </c>
      <c r="D1583" s="6">
        <v>1887</v>
      </c>
      <c r="E1583" s="6">
        <f t="shared" si="24"/>
        <v>1887</v>
      </c>
      <c r="F1583" s="6">
        <v>1887</v>
      </c>
      <c r="G1583" s="6">
        <v>0</v>
      </c>
      <c r="H1583" s="7">
        <v>0</v>
      </c>
      <c r="I1583" s="6">
        <v>0</v>
      </c>
      <c r="J1583" s="6">
        <v>0</v>
      </c>
      <c r="K1583" s="8">
        <v>0</v>
      </c>
    </row>
    <row r="1584" spans="1:11" x14ac:dyDescent="0.25">
      <c r="A1584" s="3" t="s">
        <v>1030</v>
      </c>
      <c r="B1584" s="4" t="s">
        <v>9</v>
      </c>
      <c r="C1584" s="5" t="s">
        <v>1087</v>
      </c>
      <c r="D1584" s="6">
        <v>1416</v>
      </c>
      <c r="E1584" s="6">
        <f t="shared" si="24"/>
        <v>1416</v>
      </c>
      <c r="F1584" s="6">
        <v>1416</v>
      </c>
      <c r="G1584" s="6">
        <v>0</v>
      </c>
      <c r="H1584" s="7">
        <v>0</v>
      </c>
      <c r="I1584" s="6">
        <v>0</v>
      </c>
      <c r="J1584" s="6">
        <v>0</v>
      </c>
      <c r="K1584" s="8">
        <v>0</v>
      </c>
    </row>
    <row r="1585" spans="1:11" x14ac:dyDescent="0.25">
      <c r="A1585" s="3" t="s">
        <v>1030</v>
      </c>
      <c r="B1585" s="4" t="s">
        <v>9</v>
      </c>
      <c r="C1585" s="5" t="s">
        <v>1013</v>
      </c>
      <c r="D1585" s="6">
        <v>61616</v>
      </c>
      <c r="E1585" s="6">
        <f t="shared" si="24"/>
        <v>61616</v>
      </c>
      <c r="F1585" s="6">
        <v>61616</v>
      </c>
      <c r="G1585" s="6">
        <v>0</v>
      </c>
      <c r="H1585" s="7">
        <v>0</v>
      </c>
      <c r="I1585" s="6">
        <v>0</v>
      </c>
      <c r="J1585" s="6">
        <v>0</v>
      </c>
      <c r="K1585" s="8">
        <v>0.5</v>
      </c>
    </row>
    <row r="1586" spans="1:11" x14ac:dyDescent="0.25">
      <c r="A1586" s="3" t="s">
        <v>1030</v>
      </c>
      <c r="B1586" s="4" t="s">
        <v>9</v>
      </c>
      <c r="C1586" s="5" t="s">
        <v>582</v>
      </c>
      <c r="D1586" s="6">
        <v>850000</v>
      </c>
      <c r="E1586" s="6">
        <f t="shared" si="24"/>
        <v>850000</v>
      </c>
      <c r="F1586" s="6">
        <v>850000</v>
      </c>
      <c r="G1586" s="6">
        <v>0</v>
      </c>
      <c r="H1586" s="7">
        <v>0</v>
      </c>
      <c r="I1586" s="6">
        <v>0</v>
      </c>
      <c r="J1586" s="6">
        <v>0</v>
      </c>
      <c r="K1586" s="8">
        <v>0</v>
      </c>
    </row>
    <row r="1587" spans="1:11" x14ac:dyDescent="0.25">
      <c r="A1587" s="3" t="s">
        <v>1030</v>
      </c>
      <c r="B1587" s="4" t="s">
        <v>9</v>
      </c>
      <c r="C1587" s="5" t="s">
        <v>1088</v>
      </c>
      <c r="D1587" s="6">
        <v>80271</v>
      </c>
      <c r="E1587" s="6">
        <f t="shared" si="24"/>
        <v>80271</v>
      </c>
      <c r="F1587" s="6">
        <v>80271</v>
      </c>
      <c r="G1587" s="6">
        <v>0</v>
      </c>
      <c r="H1587" s="7">
        <v>0</v>
      </c>
      <c r="I1587" s="6">
        <v>0</v>
      </c>
      <c r="J1587" s="6">
        <v>0</v>
      </c>
      <c r="K1587" s="8">
        <v>0.9</v>
      </c>
    </row>
    <row r="1588" spans="1:11" x14ac:dyDescent="0.25">
      <c r="A1588" s="3" t="s">
        <v>1030</v>
      </c>
      <c r="B1588" s="4" t="s">
        <v>9</v>
      </c>
      <c r="C1588" s="5" t="s">
        <v>1089</v>
      </c>
      <c r="D1588" s="6">
        <v>197201</v>
      </c>
      <c r="E1588" s="6">
        <f t="shared" si="24"/>
        <v>197201</v>
      </c>
      <c r="F1588" s="6">
        <v>197201</v>
      </c>
      <c r="G1588" s="6">
        <v>0</v>
      </c>
      <c r="H1588" s="7">
        <v>0</v>
      </c>
      <c r="I1588" s="6">
        <v>0</v>
      </c>
      <c r="J1588" s="6">
        <v>0</v>
      </c>
      <c r="K1588" s="8">
        <v>0</v>
      </c>
    </row>
    <row r="1589" spans="1:11" x14ac:dyDescent="0.25">
      <c r="A1589" s="3" t="s">
        <v>1030</v>
      </c>
      <c r="B1589" s="4" t="s">
        <v>11</v>
      </c>
      <c r="C1589" s="5" t="s">
        <v>12</v>
      </c>
      <c r="D1589" s="6">
        <v>7692845</v>
      </c>
      <c r="E1589" s="6">
        <f t="shared" si="24"/>
        <v>7692845</v>
      </c>
      <c r="F1589" s="6">
        <v>7692845</v>
      </c>
      <c r="G1589" s="6">
        <v>0</v>
      </c>
      <c r="H1589" s="7">
        <v>0</v>
      </c>
      <c r="I1589" s="6">
        <v>0</v>
      </c>
      <c r="J1589" s="6">
        <v>0</v>
      </c>
      <c r="K1589" s="8">
        <v>0</v>
      </c>
    </row>
    <row r="1590" spans="1:11" x14ac:dyDescent="0.25">
      <c r="A1590" s="3" t="s">
        <v>1030</v>
      </c>
      <c r="B1590" s="4" t="s">
        <v>11</v>
      </c>
      <c r="C1590" s="5" t="s">
        <v>1090</v>
      </c>
      <c r="D1590" s="6">
        <v>4718</v>
      </c>
      <c r="E1590" s="6">
        <f t="shared" si="24"/>
        <v>4718</v>
      </c>
      <c r="F1590" s="6">
        <v>4718</v>
      </c>
      <c r="G1590" s="6">
        <v>0</v>
      </c>
      <c r="H1590" s="7">
        <v>0</v>
      </c>
      <c r="I1590" s="6">
        <v>0</v>
      </c>
      <c r="J1590" s="6">
        <v>0</v>
      </c>
      <c r="K1590" s="8">
        <v>0</v>
      </c>
    </row>
    <row r="1591" spans="1:11" x14ac:dyDescent="0.25">
      <c r="A1591" s="3" t="s">
        <v>1030</v>
      </c>
      <c r="B1591" s="4" t="s">
        <v>11</v>
      </c>
      <c r="C1591" s="5" t="s">
        <v>1023</v>
      </c>
      <c r="D1591" s="6">
        <v>41248</v>
      </c>
      <c r="E1591" s="6">
        <f t="shared" si="24"/>
        <v>41248</v>
      </c>
      <c r="F1591" s="6">
        <v>41248</v>
      </c>
      <c r="G1591" s="6">
        <v>0</v>
      </c>
      <c r="H1591" s="7">
        <v>0</v>
      </c>
      <c r="I1591" s="6">
        <v>0</v>
      </c>
      <c r="J1591" s="6">
        <v>0</v>
      </c>
      <c r="K1591" s="8">
        <v>0.5</v>
      </c>
    </row>
    <row r="1592" spans="1:11" x14ac:dyDescent="0.25">
      <c r="A1592" s="3" t="s">
        <v>1030</v>
      </c>
      <c r="B1592" s="4" t="s">
        <v>11</v>
      </c>
      <c r="C1592" s="5" t="s">
        <v>1091</v>
      </c>
      <c r="D1592" s="6">
        <v>73637761</v>
      </c>
      <c r="E1592" s="6">
        <f t="shared" si="24"/>
        <v>71834409</v>
      </c>
      <c r="F1592" s="6">
        <v>71834409</v>
      </c>
      <c r="G1592" s="6">
        <v>0</v>
      </c>
      <c r="H1592" s="7">
        <v>90000</v>
      </c>
      <c r="I1592" s="6">
        <v>1713352</v>
      </c>
      <c r="J1592" s="6">
        <v>0</v>
      </c>
      <c r="K1592" s="8">
        <v>449.2</v>
      </c>
    </row>
    <row r="1593" spans="1:11" x14ac:dyDescent="0.25">
      <c r="A1593" s="3" t="s">
        <v>1030</v>
      </c>
      <c r="B1593" s="4" t="s">
        <v>11</v>
      </c>
      <c r="C1593" s="5" t="s">
        <v>1092</v>
      </c>
      <c r="D1593" s="6">
        <v>29741</v>
      </c>
      <c r="E1593" s="6">
        <f t="shared" si="24"/>
        <v>29741</v>
      </c>
      <c r="F1593" s="6">
        <v>29741</v>
      </c>
      <c r="G1593" s="6">
        <v>0</v>
      </c>
      <c r="H1593" s="7">
        <v>0</v>
      </c>
      <c r="I1593" s="6">
        <v>0</v>
      </c>
      <c r="J1593" s="6">
        <v>0</v>
      </c>
      <c r="K1593" s="8">
        <v>0.3</v>
      </c>
    </row>
    <row r="1594" spans="1:11" x14ac:dyDescent="0.25">
      <c r="A1594" s="3" t="s">
        <v>1030</v>
      </c>
      <c r="B1594" s="4" t="s">
        <v>11</v>
      </c>
      <c r="C1594" s="5" t="s">
        <v>1093</v>
      </c>
      <c r="D1594" s="6">
        <v>380750</v>
      </c>
      <c r="E1594" s="6">
        <f t="shared" si="24"/>
        <v>380750</v>
      </c>
      <c r="F1594" s="6">
        <v>380750</v>
      </c>
      <c r="G1594" s="6">
        <v>0</v>
      </c>
      <c r="H1594" s="7">
        <v>0</v>
      </c>
      <c r="I1594" s="6">
        <v>0</v>
      </c>
      <c r="J1594" s="6">
        <v>0</v>
      </c>
      <c r="K1594" s="8">
        <v>0</v>
      </c>
    </row>
    <row r="1595" spans="1:11" x14ac:dyDescent="0.25">
      <c r="A1595" s="3" t="s">
        <v>1030</v>
      </c>
      <c r="B1595" s="4" t="s">
        <v>11</v>
      </c>
      <c r="C1595" s="5" t="s">
        <v>285</v>
      </c>
      <c r="D1595" s="6">
        <v>32875</v>
      </c>
      <c r="E1595" s="6">
        <f t="shared" si="24"/>
        <v>32875</v>
      </c>
      <c r="F1595" s="6">
        <v>32875</v>
      </c>
      <c r="G1595" s="6">
        <v>0</v>
      </c>
      <c r="H1595" s="7">
        <v>0</v>
      </c>
      <c r="I1595" s="6">
        <v>0</v>
      </c>
      <c r="J1595" s="6">
        <v>0</v>
      </c>
      <c r="K1595" s="8">
        <v>0.4</v>
      </c>
    </row>
    <row r="1596" spans="1:11" x14ac:dyDescent="0.25">
      <c r="A1596" s="3" t="s">
        <v>1030</v>
      </c>
      <c r="B1596" s="4" t="s">
        <v>11</v>
      </c>
      <c r="C1596" s="5" t="s">
        <v>1094</v>
      </c>
      <c r="D1596" s="6">
        <v>400000</v>
      </c>
      <c r="E1596" s="6">
        <f t="shared" si="24"/>
        <v>400000</v>
      </c>
      <c r="F1596" s="6">
        <v>400000</v>
      </c>
      <c r="G1596" s="6">
        <v>0</v>
      </c>
      <c r="H1596" s="7">
        <v>0</v>
      </c>
      <c r="I1596" s="6">
        <v>0</v>
      </c>
      <c r="J1596" s="6">
        <v>0</v>
      </c>
      <c r="K1596" s="8">
        <v>0</v>
      </c>
    </row>
    <row r="1597" spans="1:11" x14ac:dyDescent="0.25">
      <c r="A1597" s="3" t="s">
        <v>1095</v>
      </c>
      <c r="B1597" s="4" t="s">
        <v>14</v>
      </c>
      <c r="C1597" s="5" t="s">
        <v>15</v>
      </c>
      <c r="D1597" s="6">
        <v>319746653</v>
      </c>
      <c r="E1597" s="6">
        <f t="shared" si="24"/>
        <v>23257038</v>
      </c>
      <c r="F1597" s="6">
        <v>19005973</v>
      </c>
      <c r="G1597" s="6">
        <v>4251065</v>
      </c>
      <c r="H1597" s="7">
        <v>209158832</v>
      </c>
      <c r="I1597" s="6">
        <v>10454738</v>
      </c>
      <c r="J1597" s="6">
        <v>76876045</v>
      </c>
      <c r="K1597" s="8">
        <v>169.7</v>
      </c>
    </row>
    <row r="1598" spans="1:11" x14ac:dyDescent="0.25">
      <c r="A1598" s="3" t="s">
        <v>1095</v>
      </c>
      <c r="B1598" s="4" t="s">
        <v>14</v>
      </c>
      <c r="C1598" s="5" t="s">
        <v>311</v>
      </c>
      <c r="D1598" s="6">
        <v>4271</v>
      </c>
      <c r="E1598" s="6">
        <f t="shared" si="24"/>
        <v>4271</v>
      </c>
      <c r="F1598" s="6">
        <v>4271</v>
      </c>
      <c r="G1598" s="6">
        <v>0</v>
      </c>
      <c r="H1598" s="7">
        <v>0</v>
      </c>
      <c r="I1598" s="6">
        <v>0</v>
      </c>
      <c r="J1598" s="6">
        <v>0</v>
      </c>
      <c r="K1598" s="8">
        <v>0</v>
      </c>
    </row>
    <row r="1599" spans="1:11" x14ac:dyDescent="0.25">
      <c r="A1599" s="3" t="s">
        <v>1095</v>
      </c>
      <c r="B1599" s="4" t="s">
        <v>14</v>
      </c>
      <c r="C1599" s="5" t="s">
        <v>1096</v>
      </c>
      <c r="D1599" s="6">
        <v>364915</v>
      </c>
      <c r="E1599" s="6">
        <f t="shared" si="24"/>
        <v>364915</v>
      </c>
      <c r="F1599" s="6">
        <v>364915</v>
      </c>
      <c r="G1599" s="6">
        <v>0</v>
      </c>
      <c r="H1599" s="7">
        <v>0</v>
      </c>
      <c r="I1599" s="6">
        <v>0</v>
      </c>
      <c r="J1599" s="6">
        <v>0</v>
      </c>
      <c r="K1599" s="8">
        <v>0.3</v>
      </c>
    </row>
    <row r="1600" spans="1:11" x14ac:dyDescent="0.25">
      <c r="A1600" s="3" t="s">
        <v>1095</v>
      </c>
      <c r="B1600" s="4" t="s">
        <v>14</v>
      </c>
      <c r="C1600" s="5" t="s">
        <v>1097</v>
      </c>
      <c r="D1600" s="6">
        <v>32369</v>
      </c>
      <c r="E1600" s="6">
        <f t="shared" si="24"/>
        <v>0</v>
      </c>
      <c r="F1600" s="6">
        <v>0</v>
      </c>
      <c r="G1600" s="6">
        <v>0</v>
      </c>
      <c r="H1600" s="7">
        <v>0</v>
      </c>
      <c r="I1600" s="6">
        <v>32369</v>
      </c>
      <c r="J1600" s="6">
        <v>0</v>
      </c>
      <c r="K1600" s="8">
        <v>0.5</v>
      </c>
    </row>
    <row r="1601" spans="1:11" x14ac:dyDescent="0.25">
      <c r="A1601" s="3" t="s">
        <v>1095</v>
      </c>
      <c r="B1601" s="4" t="s">
        <v>14</v>
      </c>
      <c r="C1601" s="5" t="s">
        <v>17</v>
      </c>
      <c r="D1601" s="6">
        <v>71342</v>
      </c>
      <c r="E1601" s="6">
        <f t="shared" si="24"/>
        <v>0</v>
      </c>
      <c r="F1601" s="6">
        <v>0</v>
      </c>
      <c r="G1601" s="6">
        <v>0</v>
      </c>
      <c r="H1601" s="7">
        <v>71342</v>
      </c>
      <c r="I1601" s="6">
        <v>0</v>
      </c>
      <c r="J1601" s="6">
        <v>0</v>
      </c>
      <c r="K1601" s="8">
        <v>1</v>
      </c>
    </row>
    <row r="1602" spans="1:11" x14ac:dyDescent="0.25">
      <c r="A1602" s="3" t="s">
        <v>1095</v>
      </c>
      <c r="B1602" s="4" t="s">
        <v>14</v>
      </c>
      <c r="C1602" s="5" t="s">
        <v>17</v>
      </c>
      <c r="D1602" s="6">
        <v>1082132</v>
      </c>
      <c r="E1602" s="6">
        <f t="shared" si="24"/>
        <v>1000000</v>
      </c>
      <c r="F1602" s="6">
        <v>1000000</v>
      </c>
      <c r="G1602" s="6">
        <v>0</v>
      </c>
      <c r="H1602" s="7">
        <v>82132</v>
      </c>
      <c r="I1602" s="6">
        <v>0</v>
      </c>
      <c r="J1602" s="6">
        <v>0</v>
      </c>
      <c r="K1602" s="8">
        <v>1</v>
      </c>
    </row>
    <row r="1603" spans="1:11" x14ac:dyDescent="0.25">
      <c r="A1603" s="3" t="s">
        <v>1095</v>
      </c>
      <c r="B1603" s="4" t="s">
        <v>20</v>
      </c>
      <c r="C1603" s="5" t="s">
        <v>21</v>
      </c>
      <c r="D1603" s="6">
        <v>306083310</v>
      </c>
      <c r="E1603" s="6">
        <f t="shared" ref="E1603:E1666" si="25">SUM(F1603:G1603)</f>
        <v>25983310</v>
      </c>
      <c r="F1603" s="6">
        <v>21753310</v>
      </c>
      <c r="G1603" s="6">
        <v>4230000</v>
      </c>
      <c r="H1603" s="7">
        <v>194098487</v>
      </c>
      <c r="I1603" s="6">
        <v>10915745</v>
      </c>
      <c r="J1603" s="6">
        <v>75085768</v>
      </c>
      <c r="K1603" s="8">
        <v>173.4</v>
      </c>
    </row>
    <row r="1604" spans="1:11" x14ac:dyDescent="0.25">
      <c r="A1604" s="3" t="s">
        <v>1095</v>
      </c>
      <c r="B1604" s="4" t="s">
        <v>20</v>
      </c>
      <c r="C1604" s="5" t="s">
        <v>1098</v>
      </c>
      <c r="D1604" s="6">
        <v>29270</v>
      </c>
      <c r="E1604" s="6">
        <f t="shared" si="25"/>
        <v>29270</v>
      </c>
      <c r="F1604" s="6">
        <v>29270</v>
      </c>
      <c r="G1604" s="6">
        <v>0</v>
      </c>
      <c r="H1604" s="7">
        <v>0</v>
      </c>
      <c r="I1604" s="6">
        <v>0</v>
      </c>
      <c r="J1604" s="6">
        <v>0</v>
      </c>
      <c r="K1604" s="8">
        <v>0.5</v>
      </c>
    </row>
    <row r="1605" spans="1:11" x14ac:dyDescent="0.25">
      <c r="A1605" s="3" t="s">
        <v>1095</v>
      </c>
      <c r="B1605" s="4" t="s">
        <v>20</v>
      </c>
      <c r="C1605" s="5" t="s">
        <v>24</v>
      </c>
      <c r="D1605" s="6">
        <v>-525000</v>
      </c>
      <c r="E1605" s="6">
        <f t="shared" si="25"/>
        <v>-525000</v>
      </c>
      <c r="F1605" s="6">
        <v>-525000</v>
      </c>
      <c r="G1605" s="6">
        <v>0</v>
      </c>
      <c r="H1605" s="7">
        <v>0</v>
      </c>
      <c r="I1605" s="6">
        <v>0</v>
      </c>
      <c r="J1605" s="6">
        <v>0</v>
      </c>
      <c r="K1605" s="8">
        <v>0</v>
      </c>
    </row>
    <row r="1606" spans="1:11" x14ac:dyDescent="0.25">
      <c r="A1606" s="3" t="s">
        <v>1095</v>
      </c>
      <c r="B1606" s="4" t="s">
        <v>23</v>
      </c>
      <c r="C1606" s="5" t="s">
        <v>24</v>
      </c>
      <c r="D1606" s="6">
        <v>294037300</v>
      </c>
      <c r="E1606" s="6">
        <f t="shared" si="25"/>
        <v>26136451</v>
      </c>
      <c r="F1606" s="6">
        <v>21906451</v>
      </c>
      <c r="G1606" s="6">
        <v>4230000</v>
      </c>
      <c r="H1606" s="7">
        <v>175876337</v>
      </c>
      <c r="I1606" s="6">
        <v>11319391</v>
      </c>
      <c r="J1606" s="6">
        <v>80705121</v>
      </c>
      <c r="K1606" s="8">
        <v>176.6</v>
      </c>
    </row>
    <row r="1607" spans="1:11" x14ac:dyDescent="0.25">
      <c r="A1607" s="3" t="s">
        <v>1095</v>
      </c>
      <c r="B1607" s="4" t="s">
        <v>23</v>
      </c>
      <c r="C1607" s="5" t="s">
        <v>333</v>
      </c>
      <c r="D1607" s="6">
        <v>5945392</v>
      </c>
      <c r="E1607" s="6">
        <f t="shared" si="25"/>
        <v>0</v>
      </c>
      <c r="F1607" s="6">
        <v>0</v>
      </c>
      <c r="G1607" s="6">
        <v>0</v>
      </c>
      <c r="H1607" s="7">
        <v>5945392</v>
      </c>
      <c r="I1607" s="6">
        <v>0</v>
      </c>
      <c r="J1607" s="6">
        <v>0</v>
      </c>
      <c r="K1607" s="8">
        <v>1.3</v>
      </c>
    </row>
    <row r="1608" spans="1:11" x14ac:dyDescent="0.25">
      <c r="A1608" s="3" t="s">
        <v>1095</v>
      </c>
      <c r="B1608" s="4" t="s">
        <v>23</v>
      </c>
      <c r="C1608" s="5" t="s">
        <v>334</v>
      </c>
      <c r="D1608" s="6">
        <v>84451</v>
      </c>
      <c r="E1608" s="6">
        <f t="shared" si="25"/>
        <v>84451</v>
      </c>
      <c r="F1608" s="6">
        <v>84451</v>
      </c>
      <c r="G1608" s="6">
        <v>0</v>
      </c>
      <c r="H1608" s="7">
        <v>0</v>
      </c>
      <c r="I1608" s="6">
        <v>0</v>
      </c>
      <c r="J1608" s="6">
        <v>0</v>
      </c>
      <c r="K1608" s="8">
        <v>0.5</v>
      </c>
    </row>
    <row r="1609" spans="1:11" x14ac:dyDescent="0.25">
      <c r="A1609" s="3" t="s">
        <v>1095</v>
      </c>
      <c r="B1609" s="4" t="s">
        <v>23</v>
      </c>
      <c r="C1609" s="5" t="s">
        <v>92</v>
      </c>
      <c r="D1609" s="6">
        <v>5865182</v>
      </c>
      <c r="E1609" s="6">
        <f t="shared" si="25"/>
        <v>5865182</v>
      </c>
      <c r="F1609" s="6">
        <v>5865182</v>
      </c>
      <c r="G1609" s="6">
        <v>0</v>
      </c>
      <c r="H1609" s="7">
        <v>0</v>
      </c>
      <c r="I1609" s="6">
        <v>0</v>
      </c>
      <c r="J1609" s="6">
        <v>0</v>
      </c>
      <c r="K1609" s="8">
        <v>0.8</v>
      </c>
    </row>
    <row r="1610" spans="1:11" x14ac:dyDescent="0.25">
      <c r="A1610" s="3" t="s">
        <v>1095</v>
      </c>
      <c r="B1610" s="4" t="s">
        <v>23</v>
      </c>
      <c r="C1610" s="5" t="s">
        <v>1099</v>
      </c>
      <c r="D1610" s="6">
        <v>-1761140</v>
      </c>
      <c r="E1610" s="6">
        <f t="shared" si="25"/>
        <v>-1761140</v>
      </c>
      <c r="F1610" s="6">
        <v>-1761140</v>
      </c>
      <c r="G1610" s="6">
        <v>0</v>
      </c>
      <c r="H1610" s="7">
        <v>0</v>
      </c>
      <c r="I1610" s="6">
        <v>0</v>
      </c>
      <c r="J1610" s="6">
        <v>0</v>
      </c>
      <c r="K1610" s="8">
        <v>0</v>
      </c>
    </row>
    <row r="1611" spans="1:11" x14ac:dyDescent="0.25">
      <c r="A1611" s="3" t="s">
        <v>1095</v>
      </c>
      <c r="B1611" s="4" t="s">
        <v>25</v>
      </c>
      <c r="C1611" s="5" t="s">
        <v>26</v>
      </c>
      <c r="D1611" s="6">
        <v>313735639</v>
      </c>
      <c r="E1611" s="6">
        <f t="shared" si="25"/>
        <v>34788319</v>
      </c>
      <c r="F1611" s="6">
        <v>30488319</v>
      </c>
      <c r="G1611" s="6">
        <v>4300000</v>
      </c>
      <c r="H1611" s="7">
        <v>186047459</v>
      </c>
      <c r="I1611" s="6">
        <v>12086460</v>
      </c>
      <c r="J1611" s="6">
        <v>80813401</v>
      </c>
      <c r="K1611" s="8">
        <v>178.6</v>
      </c>
    </row>
    <row r="1612" spans="1:11" x14ac:dyDescent="0.25">
      <c r="A1612" s="3" t="s">
        <v>1095</v>
      </c>
      <c r="B1612" s="4" t="s">
        <v>25</v>
      </c>
      <c r="C1612" s="5" t="s">
        <v>1100</v>
      </c>
      <c r="D1612" s="6">
        <v>60788</v>
      </c>
      <c r="E1612" s="6">
        <f t="shared" si="25"/>
        <v>0</v>
      </c>
      <c r="F1612" s="6">
        <v>0</v>
      </c>
      <c r="G1612" s="6">
        <v>0</v>
      </c>
      <c r="H1612" s="7">
        <v>0</v>
      </c>
      <c r="I1612" s="6">
        <v>60788</v>
      </c>
      <c r="J1612" s="6">
        <v>0</v>
      </c>
      <c r="K1612" s="8">
        <v>1</v>
      </c>
    </row>
    <row r="1613" spans="1:11" x14ac:dyDescent="0.25">
      <c r="A1613" s="3" t="s">
        <v>1095</v>
      </c>
      <c r="B1613" s="4" t="s">
        <v>25</v>
      </c>
      <c r="C1613" s="5" t="s">
        <v>703</v>
      </c>
      <c r="D1613" s="6">
        <v>50000</v>
      </c>
      <c r="E1613" s="6">
        <f t="shared" si="25"/>
        <v>0</v>
      </c>
      <c r="F1613" s="6">
        <v>0</v>
      </c>
      <c r="G1613" s="6">
        <v>0</v>
      </c>
      <c r="H1613" s="7">
        <v>50000</v>
      </c>
      <c r="I1613" s="6">
        <v>0</v>
      </c>
      <c r="J1613" s="6">
        <v>0</v>
      </c>
      <c r="K1613" s="8">
        <v>0</v>
      </c>
    </row>
    <row r="1614" spans="1:11" x14ac:dyDescent="0.25">
      <c r="A1614" s="3" t="s">
        <v>1095</v>
      </c>
      <c r="B1614" s="4" t="s">
        <v>25</v>
      </c>
      <c r="C1614" s="5" t="s">
        <v>343</v>
      </c>
      <c r="D1614" s="6">
        <v>132328</v>
      </c>
      <c r="E1614" s="6">
        <f t="shared" si="25"/>
        <v>132328</v>
      </c>
      <c r="F1614" s="6">
        <v>132328</v>
      </c>
      <c r="G1614" s="6">
        <v>0</v>
      </c>
      <c r="H1614" s="7">
        <v>0</v>
      </c>
      <c r="I1614" s="6">
        <v>0</v>
      </c>
      <c r="J1614" s="6">
        <v>0</v>
      </c>
      <c r="K1614" s="8">
        <v>1</v>
      </c>
    </row>
    <row r="1615" spans="1:11" x14ac:dyDescent="0.25">
      <c r="A1615" s="3" t="s">
        <v>1095</v>
      </c>
      <c r="B1615" s="4" t="s">
        <v>25</v>
      </c>
      <c r="C1615" s="5" t="s">
        <v>514</v>
      </c>
      <c r="D1615" s="6">
        <v>306000</v>
      </c>
      <c r="E1615" s="6">
        <f t="shared" si="25"/>
        <v>306000</v>
      </c>
      <c r="F1615" s="6">
        <v>306000</v>
      </c>
      <c r="G1615" s="6">
        <v>0</v>
      </c>
      <c r="H1615" s="7">
        <v>0</v>
      </c>
      <c r="I1615" s="6">
        <v>0</v>
      </c>
      <c r="J1615" s="6">
        <v>0</v>
      </c>
      <c r="K1615" s="8">
        <v>0</v>
      </c>
    </row>
    <row r="1616" spans="1:11" x14ac:dyDescent="0.25">
      <c r="A1616" s="3" t="s">
        <v>1095</v>
      </c>
      <c r="B1616" s="4" t="s">
        <v>25</v>
      </c>
      <c r="C1616" s="5" t="s">
        <v>348</v>
      </c>
      <c r="D1616" s="6">
        <v>6683</v>
      </c>
      <c r="E1616" s="6">
        <f t="shared" si="25"/>
        <v>6683</v>
      </c>
      <c r="F1616" s="6">
        <v>6683</v>
      </c>
      <c r="G1616" s="6">
        <v>0</v>
      </c>
      <c r="H1616" s="7">
        <v>0</v>
      </c>
      <c r="I1616" s="6">
        <v>0</v>
      </c>
      <c r="J1616" s="6">
        <v>0</v>
      </c>
      <c r="K1616" s="8">
        <v>0</v>
      </c>
    </row>
    <row r="1617" spans="1:11" x14ac:dyDescent="0.25">
      <c r="A1617" s="3" t="s">
        <v>1095</v>
      </c>
      <c r="B1617" s="4" t="s">
        <v>25</v>
      </c>
      <c r="C1617" s="5" t="s">
        <v>349</v>
      </c>
      <c r="D1617" s="6">
        <v>1853037</v>
      </c>
      <c r="E1617" s="6">
        <f t="shared" si="25"/>
        <v>1853037</v>
      </c>
      <c r="F1617" s="6">
        <v>1853037</v>
      </c>
      <c r="G1617" s="6">
        <v>0</v>
      </c>
      <c r="H1617" s="7">
        <v>0</v>
      </c>
      <c r="I1617" s="6">
        <v>0</v>
      </c>
      <c r="J1617" s="6">
        <v>0</v>
      </c>
      <c r="K1617" s="8">
        <v>0.5</v>
      </c>
    </row>
    <row r="1618" spans="1:11" x14ac:dyDescent="0.25">
      <c r="A1618" s="3" t="s">
        <v>1095</v>
      </c>
      <c r="B1618" s="4" t="s">
        <v>25</v>
      </c>
      <c r="C1618" s="5" t="s">
        <v>1101</v>
      </c>
      <c r="D1618" s="6">
        <v>1714357</v>
      </c>
      <c r="E1618" s="6">
        <f t="shared" si="25"/>
        <v>714357</v>
      </c>
      <c r="F1618" s="6">
        <v>714357</v>
      </c>
      <c r="G1618" s="6">
        <v>0</v>
      </c>
      <c r="H1618" s="7">
        <v>0</v>
      </c>
      <c r="I1618" s="6">
        <v>0</v>
      </c>
      <c r="J1618" s="6">
        <v>1000000</v>
      </c>
      <c r="K1618" s="8">
        <v>0</v>
      </c>
    </row>
    <row r="1619" spans="1:11" x14ac:dyDescent="0.25">
      <c r="A1619" s="3" t="s">
        <v>1095</v>
      </c>
      <c r="B1619" s="4" t="s">
        <v>28</v>
      </c>
      <c r="C1619" s="5" t="s">
        <v>29</v>
      </c>
      <c r="D1619" s="6">
        <v>341832311</v>
      </c>
      <c r="E1619" s="6">
        <f t="shared" si="25"/>
        <v>42289825</v>
      </c>
      <c r="F1619" s="6">
        <v>37944825</v>
      </c>
      <c r="G1619" s="6">
        <v>4345000</v>
      </c>
      <c r="H1619" s="7">
        <v>204856082</v>
      </c>
      <c r="I1619" s="6">
        <v>12565874</v>
      </c>
      <c r="J1619" s="6">
        <v>82120530</v>
      </c>
      <c r="K1619" s="8">
        <v>184.7</v>
      </c>
    </row>
    <row r="1620" spans="1:11" x14ac:dyDescent="0.25">
      <c r="A1620" s="3" t="s">
        <v>1095</v>
      </c>
      <c r="B1620" s="4" t="s">
        <v>28</v>
      </c>
      <c r="C1620" s="5" t="s">
        <v>361</v>
      </c>
      <c r="D1620" s="6">
        <v>1000000</v>
      </c>
      <c r="E1620" s="6">
        <f t="shared" si="25"/>
        <v>173500</v>
      </c>
      <c r="F1620" s="6">
        <v>173500</v>
      </c>
      <c r="G1620" s="6">
        <v>0</v>
      </c>
      <c r="H1620" s="7">
        <v>826500</v>
      </c>
      <c r="I1620" s="6">
        <v>0</v>
      </c>
      <c r="J1620" s="6">
        <v>0</v>
      </c>
      <c r="K1620" s="8">
        <v>0.9</v>
      </c>
    </row>
    <row r="1621" spans="1:11" x14ac:dyDescent="0.25">
      <c r="A1621" s="3" t="s">
        <v>1095</v>
      </c>
      <c r="B1621" s="4" t="s">
        <v>28</v>
      </c>
      <c r="C1621" s="5" t="s">
        <v>1102</v>
      </c>
      <c r="D1621" s="6">
        <v>6000000</v>
      </c>
      <c r="E1621" s="6">
        <f t="shared" si="25"/>
        <v>6000000</v>
      </c>
      <c r="F1621" s="6">
        <v>6000000</v>
      </c>
      <c r="G1621" s="6">
        <v>0</v>
      </c>
      <c r="H1621" s="7">
        <v>0</v>
      </c>
      <c r="I1621" s="6">
        <v>0</v>
      </c>
      <c r="J1621" s="6">
        <v>0</v>
      </c>
      <c r="K1621" s="8">
        <v>1.4</v>
      </c>
    </row>
    <row r="1622" spans="1:11" x14ac:dyDescent="0.25">
      <c r="A1622" s="3" t="s">
        <v>1095</v>
      </c>
      <c r="B1622" s="4" t="s">
        <v>28</v>
      </c>
      <c r="C1622" s="5" t="s">
        <v>1103</v>
      </c>
      <c r="D1622" s="6">
        <v>3398</v>
      </c>
      <c r="E1622" s="6">
        <f t="shared" si="25"/>
        <v>3398</v>
      </c>
      <c r="F1622" s="6">
        <v>3398</v>
      </c>
      <c r="G1622" s="6">
        <v>0</v>
      </c>
      <c r="H1622" s="7">
        <v>0</v>
      </c>
      <c r="I1622" s="6">
        <v>0</v>
      </c>
      <c r="J1622" s="6">
        <v>0</v>
      </c>
      <c r="K1622" s="8">
        <v>0</v>
      </c>
    </row>
    <row r="1623" spans="1:11" x14ac:dyDescent="0.25">
      <c r="A1623" s="3" t="s">
        <v>1095</v>
      </c>
      <c r="B1623" s="4" t="s">
        <v>28</v>
      </c>
      <c r="C1623" s="5" t="s">
        <v>1104</v>
      </c>
      <c r="D1623" s="6">
        <v>249454</v>
      </c>
      <c r="E1623" s="6">
        <f t="shared" si="25"/>
        <v>249454</v>
      </c>
      <c r="F1623" s="6">
        <v>249454</v>
      </c>
      <c r="G1623" s="6">
        <v>0</v>
      </c>
      <c r="H1623" s="7">
        <v>0</v>
      </c>
      <c r="I1623" s="6">
        <v>0</v>
      </c>
      <c r="J1623" s="6">
        <v>0</v>
      </c>
      <c r="K1623" s="8">
        <v>2.7</v>
      </c>
    </row>
    <row r="1624" spans="1:11" x14ac:dyDescent="0.25">
      <c r="A1624" s="3" t="s">
        <v>1095</v>
      </c>
      <c r="B1624" s="4" t="s">
        <v>28</v>
      </c>
      <c r="C1624" s="5" t="s">
        <v>1105</v>
      </c>
      <c r="D1624" s="6">
        <v>36002</v>
      </c>
      <c r="E1624" s="6">
        <f t="shared" si="25"/>
        <v>101161</v>
      </c>
      <c r="F1624" s="6">
        <v>101161</v>
      </c>
      <c r="G1624" s="6">
        <v>0</v>
      </c>
      <c r="H1624" s="7">
        <v>0</v>
      </c>
      <c r="I1624" s="6">
        <v>0</v>
      </c>
      <c r="J1624" s="6">
        <v>-65159</v>
      </c>
      <c r="K1624" s="8">
        <v>0</v>
      </c>
    </row>
    <row r="1625" spans="1:11" x14ac:dyDescent="0.25">
      <c r="A1625" s="3" t="s">
        <v>1095</v>
      </c>
      <c r="B1625" s="4" t="s">
        <v>34</v>
      </c>
      <c r="C1625" s="5" t="s">
        <v>35</v>
      </c>
      <c r="D1625" s="6">
        <v>337148712</v>
      </c>
      <c r="E1625" s="6">
        <f t="shared" si="25"/>
        <v>41432649</v>
      </c>
      <c r="F1625" s="6">
        <v>37087649</v>
      </c>
      <c r="G1625" s="6">
        <v>4345000</v>
      </c>
      <c r="H1625" s="7">
        <v>200338105</v>
      </c>
      <c r="I1625" s="6">
        <v>13420858</v>
      </c>
      <c r="J1625" s="6">
        <v>81957100</v>
      </c>
      <c r="K1625" s="8">
        <v>199.8</v>
      </c>
    </row>
    <row r="1626" spans="1:11" x14ac:dyDescent="0.25">
      <c r="A1626" s="3" t="s">
        <v>1095</v>
      </c>
      <c r="B1626" s="4" t="s">
        <v>34</v>
      </c>
      <c r="C1626" s="5" t="s">
        <v>103</v>
      </c>
      <c r="D1626" s="6">
        <v>250000</v>
      </c>
      <c r="E1626" s="6">
        <f t="shared" si="25"/>
        <v>250000</v>
      </c>
      <c r="F1626" s="6">
        <v>250000</v>
      </c>
      <c r="G1626" s="6">
        <v>0</v>
      </c>
      <c r="H1626" s="7">
        <v>0</v>
      </c>
      <c r="I1626" s="6">
        <v>0</v>
      </c>
      <c r="J1626" s="6">
        <v>0</v>
      </c>
      <c r="K1626" s="8">
        <v>0</v>
      </c>
    </row>
    <row r="1627" spans="1:11" x14ac:dyDescent="0.25">
      <c r="A1627" s="3" t="s">
        <v>1095</v>
      </c>
      <c r="B1627" s="4" t="s">
        <v>34</v>
      </c>
      <c r="C1627" s="5" t="s">
        <v>1106</v>
      </c>
      <c r="D1627" s="6">
        <v>26215</v>
      </c>
      <c r="E1627" s="6">
        <f t="shared" si="25"/>
        <v>26215</v>
      </c>
      <c r="F1627" s="6">
        <v>26215</v>
      </c>
      <c r="G1627" s="6">
        <v>0</v>
      </c>
      <c r="H1627" s="7">
        <v>0</v>
      </c>
      <c r="I1627" s="6">
        <v>0</v>
      </c>
      <c r="J1627" s="6">
        <v>0</v>
      </c>
      <c r="K1627" s="8">
        <v>0.5</v>
      </c>
    </row>
    <row r="1628" spans="1:11" x14ac:dyDescent="0.25">
      <c r="A1628" s="3" t="s">
        <v>1095</v>
      </c>
      <c r="B1628" s="4" t="s">
        <v>34</v>
      </c>
      <c r="C1628" s="5" t="s">
        <v>1107</v>
      </c>
      <c r="D1628" s="6">
        <v>-1866208</v>
      </c>
      <c r="E1628" s="6">
        <f t="shared" si="25"/>
        <v>-1866208</v>
      </c>
      <c r="F1628" s="6">
        <v>-1866208</v>
      </c>
      <c r="G1628" s="6">
        <v>0</v>
      </c>
      <c r="H1628" s="7">
        <v>0</v>
      </c>
      <c r="I1628" s="6">
        <v>0</v>
      </c>
      <c r="J1628" s="6">
        <v>0</v>
      </c>
      <c r="K1628" s="8">
        <v>-0.9</v>
      </c>
    </row>
    <row r="1629" spans="1:11" x14ac:dyDescent="0.25">
      <c r="A1629" s="3" t="s">
        <v>1095</v>
      </c>
      <c r="B1629" s="4" t="s">
        <v>34</v>
      </c>
      <c r="C1629" s="5" t="s">
        <v>36</v>
      </c>
      <c r="D1629" s="6">
        <v>-323311</v>
      </c>
      <c r="E1629" s="6">
        <f t="shared" si="25"/>
        <v>-161219</v>
      </c>
      <c r="F1629" s="6">
        <v>-161219</v>
      </c>
      <c r="G1629" s="6">
        <v>0</v>
      </c>
      <c r="H1629" s="7">
        <v>-44897</v>
      </c>
      <c r="I1629" s="6">
        <v>-117195</v>
      </c>
      <c r="J1629" s="6">
        <v>0</v>
      </c>
      <c r="K1629" s="8">
        <v>0</v>
      </c>
    </row>
    <row r="1630" spans="1:11" x14ac:dyDescent="0.25">
      <c r="A1630" s="3" t="s">
        <v>1095</v>
      </c>
      <c r="B1630" s="4" t="s">
        <v>34</v>
      </c>
      <c r="C1630" s="5" t="s">
        <v>371</v>
      </c>
      <c r="D1630" s="6">
        <v>-1542658</v>
      </c>
      <c r="E1630" s="6">
        <f t="shared" si="25"/>
        <v>1875000</v>
      </c>
      <c r="F1630" s="6">
        <v>1875000</v>
      </c>
      <c r="G1630" s="6">
        <v>0</v>
      </c>
      <c r="H1630" s="7">
        <v>-5292658</v>
      </c>
      <c r="I1630" s="6">
        <v>1875000</v>
      </c>
      <c r="J1630" s="6">
        <v>0</v>
      </c>
      <c r="K1630" s="8">
        <v>0</v>
      </c>
    </row>
    <row r="1631" spans="1:11" x14ac:dyDescent="0.25">
      <c r="A1631" s="3" t="s">
        <v>1095</v>
      </c>
      <c r="B1631" s="4" t="s">
        <v>34</v>
      </c>
      <c r="C1631" s="5" t="s">
        <v>41</v>
      </c>
      <c r="D1631" s="6">
        <v>14313</v>
      </c>
      <c r="E1631" s="6">
        <f t="shared" si="25"/>
        <v>14313</v>
      </c>
      <c r="F1631" s="6">
        <v>14313</v>
      </c>
      <c r="G1631" s="6">
        <v>0</v>
      </c>
      <c r="H1631" s="7">
        <v>0</v>
      </c>
      <c r="I1631" s="6">
        <v>0</v>
      </c>
      <c r="J1631" s="6">
        <v>0</v>
      </c>
      <c r="K1631" s="8">
        <v>0</v>
      </c>
    </row>
    <row r="1632" spans="1:11" x14ac:dyDescent="0.25">
      <c r="A1632" s="3" t="s">
        <v>1095</v>
      </c>
      <c r="B1632" s="4" t="s">
        <v>34</v>
      </c>
      <c r="C1632" s="5" t="s">
        <v>1108</v>
      </c>
      <c r="D1632" s="6">
        <v>-7000000</v>
      </c>
      <c r="E1632" s="6">
        <f t="shared" si="25"/>
        <v>-7000000</v>
      </c>
      <c r="F1632" s="6">
        <v>-7000000</v>
      </c>
      <c r="G1632" s="6">
        <v>0</v>
      </c>
      <c r="H1632" s="7">
        <v>0</v>
      </c>
      <c r="I1632" s="6">
        <v>0</v>
      </c>
      <c r="J1632" s="6">
        <v>0</v>
      </c>
      <c r="K1632" s="8">
        <v>0</v>
      </c>
    </row>
    <row r="1633" spans="1:11" x14ac:dyDescent="0.25">
      <c r="A1633" s="3" t="s">
        <v>1095</v>
      </c>
      <c r="B1633" s="4" t="s">
        <v>34</v>
      </c>
      <c r="C1633" s="5" t="s">
        <v>1109</v>
      </c>
      <c r="D1633" s="6">
        <v>5000000</v>
      </c>
      <c r="E1633" s="6">
        <f t="shared" si="25"/>
        <v>0</v>
      </c>
      <c r="F1633" s="6">
        <v>0</v>
      </c>
      <c r="G1633" s="6">
        <v>0</v>
      </c>
      <c r="H1633" s="7">
        <v>5000000</v>
      </c>
      <c r="I1633" s="6">
        <v>0</v>
      </c>
      <c r="J1633" s="6">
        <v>0</v>
      </c>
      <c r="K1633" s="8">
        <v>0</v>
      </c>
    </row>
    <row r="1634" spans="1:11" x14ac:dyDescent="0.25">
      <c r="A1634" s="3" t="s">
        <v>1095</v>
      </c>
      <c r="B1634" s="4" t="s">
        <v>34</v>
      </c>
      <c r="C1634" s="5" t="s">
        <v>375</v>
      </c>
      <c r="D1634" s="6">
        <v>5000000</v>
      </c>
      <c r="E1634" s="6">
        <f t="shared" si="25"/>
        <v>0</v>
      </c>
      <c r="F1634" s="6">
        <v>0</v>
      </c>
      <c r="G1634" s="6">
        <v>0</v>
      </c>
      <c r="H1634" s="7">
        <v>5000000</v>
      </c>
      <c r="I1634" s="6">
        <v>0</v>
      </c>
      <c r="J1634" s="6">
        <v>0</v>
      </c>
      <c r="K1634" s="8">
        <v>0</v>
      </c>
    </row>
    <row r="1635" spans="1:11" x14ac:dyDescent="0.25">
      <c r="A1635" s="3" t="s">
        <v>1095</v>
      </c>
      <c r="B1635" s="4" t="s">
        <v>34</v>
      </c>
      <c r="C1635" s="5" t="s">
        <v>1110</v>
      </c>
      <c r="D1635" s="6">
        <v>2250000</v>
      </c>
      <c r="E1635" s="6">
        <f t="shared" si="25"/>
        <v>0</v>
      </c>
      <c r="F1635" s="6">
        <v>0</v>
      </c>
      <c r="G1635" s="6">
        <v>0</v>
      </c>
      <c r="H1635" s="7">
        <v>2250000</v>
      </c>
      <c r="I1635" s="6">
        <v>0</v>
      </c>
      <c r="J1635" s="6">
        <v>0</v>
      </c>
      <c r="K1635" s="8">
        <v>0</v>
      </c>
    </row>
    <row r="1636" spans="1:11" x14ac:dyDescent="0.25">
      <c r="A1636" s="3" t="s">
        <v>1095</v>
      </c>
      <c r="B1636" s="4" t="s">
        <v>34</v>
      </c>
      <c r="C1636" s="5" t="s">
        <v>377</v>
      </c>
      <c r="D1636" s="6">
        <v>37000000</v>
      </c>
      <c r="E1636" s="6">
        <f t="shared" si="25"/>
        <v>37000000</v>
      </c>
      <c r="F1636" s="6">
        <v>37000000</v>
      </c>
      <c r="G1636" s="6">
        <v>0</v>
      </c>
      <c r="H1636" s="7">
        <v>0</v>
      </c>
      <c r="I1636" s="6">
        <v>0</v>
      </c>
      <c r="J1636" s="6">
        <v>0</v>
      </c>
      <c r="K1636" s="8">
        <v>2.1</v>
      </c>
    </row>
    <row r="1637" spans="1:11" x14ac:dyDescent="0.25">
      <c r="A1637" s="3" t="s">
        <v>1095</v>
      </c>
      <c r="B1637" s="4" t="s">
        <v>3</v>
      </c>
      <c r="C1637" s="5" t="s">
        <v>41</v>
      </c>
      <c r="D1637" s="6">
        <v>312059733</v>
      </c>
      <c r="E1637" s="6">
        <f t="shared" si="25"/>
        <v>43494080</v>
      </c>
      <c r="F1637" s="6">
        <v>39081388</v>
      </c>
      <c r="G1637" s="6">
        <v>4412692</v>
      </c>
      <c r="H1637" s="7">
        <v>171022406</v>
      </c>
      <c r="I1637" s="6">
        <v>15384956</v>
      </c>
      <c r="J1637" s="6">
        <v>82158291</v>
      </c>
      <c r="K1637" s="8">
        <v>201.5</v>
      </c>
    </row>
    <row r="1638" spans="1:11" x14ac:dyDescent="0.25">
      <c r="A1638" s="3" t="s">
        <v>1095</v>
      </c>
      <c r="B1638" s="4" t="s">
        <v>3</v>
      </c>
      <c r="C1638" s="5" t="s">
        <v>1111</v>
      </c>
      <c r="D1638" s="6">
        <v>229070</v>
      </c>
      <c r="E1638" s="6">
        <f t="shared" si="25"/>
        <v>229070</v>
      </c>
      <c r="F1638" s="6">
        <v>229070</v>
      </c>
      <c r="G1638" s="6">
        <v>0</v>
      </c>
      <c r="H1638" s="7">
        <v>0</v>
      </c>
      <c r="I1638" s="6">
        <v>0</v>
      </c>
      <c r="J1638" s="6">
        <v>0</v>
      </c>
      <c r="K1638" s="8">
        <v>0.6</v>
      </c>
    </row>
    <row r="1639" spans="1:11" x14ac:dyDescent="0.25">
      <c r="A1639" s="3" t="s">
        <v>1095</v>
      </c>
      <c r="B1639" s="4" t="s">
        <v>3</v>
      </c>
      <c r="C1639" s="5" t="s">
        <v>1112</v>
      </c>
      <c r="D1639" s="6">
        <v>5000000</v>
      </c>
      <c r="E1639" s="6">
        <f t="shared" si="25"/>
        <v>5000000</v>
      </c>
      <c r="F1639" s="6">
        <v>5000000</v>
      </c>
      <c r="G1639" s="6">
        <v>0</v>
      </c>
      <c r="H1639" s="7">
        <v>0</v>
      </c>
      <c r="I1639" s="6">
        <v>0</v>
      </c>
      <c r="J1639" s="6">
        <v>0</v>
      </c>
      <c r="K1639" s="8">
        <v>0</v>
      </c>
    </row>
    <row r="1640" spans="1:11" x14ac:dyDescent="0.25">
      <c r="A1640" s="3" t="s">
        <v>1095</v>
      </c>
      <c r="B1640" s="4" t="s">
        <v>3</v>
      </c>
      <c r="C1640" s="5" t="s">
        <v>1108</v>
      </c>
      <c r="D1640" s="6">
        <v>7000000</v>
      </c>
      <c r="E1640" s="6">
        <f t="shared" si="25"/>
        <v>7000000</v>
      </c>
      <c r="F1640" s="6">
        <v>7000000</v>
      </c>
      <c r="G1640" s="6">
        <v>0</v>
      </c>
      <c r="H1640" s="7">
        <v>0</v>
      </c>
      <c r="I1640" s="6">
        <v>0</v>
      </c>
      <c r="J1640" s="6">
        <v>0</v>
      </c>
      <c r="K1640" s="8">
        <v>0</v>
      </c>
    </row>
    <row r="1641" spans="1:11" x14ac:dyDescent="0.25">
      <c r="A1641" s="3" t="s">
        <v>1095</v>
      </c>
      <c r="B1641" s="4" t="s">
        <v>3</v>
      </c>
      <c r="C1641" s="5" t="s">
        <v>1113</v>
      </c>
      <c r="D1641" s="6">
        <v>18704</v>
      </c>
      <c r="E1641" s="6">
        <f t="shared" si="25"/>
        <v>18704</v>
      </c>
      <c r="F1641" s="6">
        <v>18704</v>
      </c>
      <c r="G1641" s="6">
        <v>0</v>
      </c>
      <c r="H1641" s="7">
        <v>0</v>
      </c>
      <c r="I1641" s="6">
        <v>0</v>
      </c>
      <c r="J1641" s="6">
        <v>0</v>
      </c>
      <c r="K1641" s="8">
        <v>0.3</v>
      </c>
    </row>
    <row r="1642" spans="1:11" x14ac:dyDescent="0.25">
      <c r="A1642" s="3" t="s">
        <v>1095</v>
      </c>
      <c r="B1642" s="4" t="s">
        <v>3</v>
      </c>
      <c r="C1642" s="5" t="s">
        <v>1114</v>
      </c>
      <c r="D1642" s="6">
        <v>2000000</v>
      </c>
      <c r="E1642" s="6">
        <f t="shared" si="25"/>
        <v>1000000</v>
      </c>
      <c r="F1642" s="6">
        <v>1000000</v>
      </c>
      <c r="G1642" s="6">
        <v>0</v>
      </c>
      <c r="H1642" s="7">
        <v>0</v>
      </c>
      <c r="I1642" s="6">
        <v>1000000</v>
      </c>
      <c r="J1642" s="6">
        <v>0</v>
      </c>
      <c r="K1642" s="8">
        <v>0.5</v>
      </c>
    </row>
    <row r="1643" spans="1:11" x14ac:dyDescent="0.25">
      <c r="A1643" s="3" t="s">
        <v>1095</v>
      </c>
      <c r="B1643" s="4" t="s">
        <v>3</v>
      </c>
      <c r="C1643" s="5" t="s">
        <v>985</v>
      </c>
      <c r="D1643" s="6">
        <v>250000</v>
      </c>
      <c r="E1643" s="6">
        <f t="shared" si="25"/>
        <v>250000</v>
      </c>
      <c r="F1643" s="6">
        <v>250000</v>
      </c>
      <c r="G1643" s="6">
        <v>0</v>
      </c>
      <c r="H1643" s="7">
        <v>0</v>
      </c>
      <c r="I1643" s="6">
        <v>0</v>
      </c>
      <c r="J1643" s="6">
        <v>0</v>
      </c>
      <c r="K1643" s="8">
        <v>0</v>
      </c>
    </row>
    <row r="1644" spans="1:11" x14ac:dyDescent="0.25">
      <c r="A1644" s="3" t="s">
        <v>1095</v>
      </c>
      <c r="B1644" s="4" t="s">
        <v>3</v>
      </c>
      <c r="C1644" s="5" t="s">
        <v>1115</v>
      </c>
      <c r="D1644" s="6">
        <v>46400000</v>
      </c>
      <c r="E1644" s="6">
        <f t="shared" si="25"/>
        <v>0</v>
      </c>
      <c r="F1644" s="6">
        <v>0</v>
      </c>
      <c r="G1644" s="6">
        <v>0</v>
      </c>
      <c r="H1644" s="7">
        <v>46400000</v>
      </c>
      <c r="I1644" s="6">
        <v>0</v>
      </c>
      <c r="J1644" s="6">
        <v>0</v>
      </c>
      <c r="K1644" s="8">
        <v>2.6</v>
      </c>
    </row>
    <row r="1645" spans="1:11" x14ac:dyDescent="0.25">
      <c r="A1645" s="3" t="s">
        <v>1095</v>
      </c>
      <c r="B1645" s="4" t="s">
        <v>3</v>
      </c>
      <c r="C1645" s="5" t="s">
        <v>401</v>
      </c>
      <c r="D1645" s="6">
        <v>138500</v>
      </c>
      <c r="E1645" s="6">
        <f t="shared" si="25"/>
        <v>138500</v>
      </c>
      <c r="F1645" s="6">
        <v>138500</v>
      </c>
      <c r="G1645" s="6">
        <v>0</v>
      </c>
      <c r="H1645" s="7">
        <v>0</v>
      </c>
      <c r="I1645" s="6">
        <v>0</v>
      </c>
      <c r="J1645" s="6">
        <v>0</v>
      </c>
      <c r="K1645" s="8">
        <v>0</v>
      </c>
    </row>
    <row r="1646" spans="1:11" x14ac:dyDescent="0.25">
      <c r="A1646" s="3" t="s">
        <v>1095</v>
      </c>
      <c r="B1646" s="4" t="s">
        <v>3</v>
      </c>
      <c r="C1646" s="5" t="s">
        <v>841</v>
      </c>
      <c r="D1646" s="6">
        <v>98500000</v>
      </c>
      <c r="E1646" s="6">
        <f t="shared" si="25"/>
        <v>0</v>
      </c>
      <c r="F1646" s="6">
        <v>0</v>
      </c>
      <c r="G1646" s="6">
        <v>0</v>
      </c>
      <c r="H1646" s="7">
        <v>98500000</v>
      </c>
      <c r="I1646" s="6">
        <v>0</v>
      </c>
      <c r="J1646" s="6">
        <v>0</v>
      </c>
      <c r="K1646" s="8">
        <v>0</v>
      </c>
    </row>
    <row r="1647" spans="1:11" x14ac:dyDescent="0.25">
      <c r="A1647" s="3" t="s">
        <v>1095</v>
      </c>
      <c r="B1647" s="4" t="s">
        <v>3</v>
      </c>
      <c r="C1647" s="5" t="s">
        <v>404</v>
      </c>
      <c r="D1647" s="6">
        <v>0</v>
      </c>
      <c r="E1647" s="6">
        <f t="shared" si="25"/>
        <v>0</v>
      </c>
      <c r="F1647" s="6">
        <v>0</v>
      </c>
      <c r="G1647" s="6">
        <v>0</v>
      </c>
      <c r="H1647" s="7">
        <v>0</v>
      </c>
      <c r="I1647" s="6">
        <v>0</v>
      </c>
      <c r="J1647" s="6">
        <v>0</v>
      </c>
      <c r="K1647" s="8">
        <v>0</v>
      </c>
    </row>
    <row r="1648" spans="1:11" x14ac:dyDescent="0.25">
      <c r="A1648" s="3" t="s">
        <v>1095</v>
      </c>
      <c r="B1648" s="4" t="s">
        <v>7</v>
      </c>
      <c r="C1648" s="5" t="s">
        <v>8</v>
      </c>
      <c r="D1648" s="6">
        <v>326146188</v>
      </c>
      <c r="E1648" s="6">
        <f t="shared" si="25"/>
        <v>47566505</v>
      </c>
      <c r="F1648" s="6">
        <v>42906505</v>
      </c>
      <c r="G1648" s="6">
        <v>4660000</v>
      </c>
      <c r="H1648" s="7">
        <v>177126262</v>
      </c>
      <c r="I1648" s="6">
        <v>18870766</v>
      </c>
      <c r="J1648" s="6">
        <v>82582655</v>
      </c>
      <c r="K1648" s="8">
        <v>209.6</v>
      </c>
    </row>
    <row r="1649" spans="1:11" x14ac:dyDescent="0.25">
      <c r="A1649" s="3" t="s">
        <v>1095</v>
      </c>
      <c r="B1649" s="4" t="s">
        <v>7</v>
      </c>
      <c r="C1649" s="5" t="s">
        <v>1116</v>
      </c>
      <c r="D1649" s="6">
        <v>6000000</v>
      </c>
      <c r="E1649" s="6">
        <f t="shared" si="25"/>
        <v>3000000</v>
      </c>
      <c r="F1649" s="6">
        <v>3000000</v>
      </c>
      <c r="G1649" s="6">
        <v>0</v>
      </c>
      <c r="H1649" s="7">
        <v>0</v>
      </c>
      <c r="I1649" s="6">
        <v>3000000</v>
      </c>
      <c r="J1649" s="6">
        <v>0</v>
      </c>
      <c r="K1649" s="8">
        <v>2.5</v>
      </c>
    </row>
    <row r="1650" spans="1:11" x14ac:dyDescent="0.25">
      <c r="A1650" s="3" t="s">
        <v>1095</v>
      </c>
      <c r="B1650" s="4" t="s">
        <v>7</v>
      </c>
      <c r="C1650" s="5" t="s">
        <v>1117</v>
      </c>
      <c r="D1650" s="6">
        <v>25000000</v>
      </c>
      <c r="E1650" s="6">
        <f t="shared" si="25"/>
        <v>0</v>
      </c>
      <c r="F1650" s="6">
        <v>0</v>
      </c>
      <c r="G1650" s="6">
        <v>0</v>
      </c>
      <c r="H1650" s="7">
        <v>25000000</v>
      </c>
      <c r="I1650" s="6">
        <v>0</v>
      </c>
      <c r="J1650" s="6">
        <v>0</v>
      </c>
      <c r="K1650" s="8">
        <v>0</v>
      </c>
    </row>
    <row r="1651" spans="1:11" x14ac:dyDescent="0.25">
      <c r="A1651" s="3" t="s">
        <v>1095</v>
      </c>
      <c r="B1651" s="4" t="s">
        <v>7</v>
      </c>
      <c r="C1651" s="5" t="s">
        <v>1118</v>
      </c>
      <c r="D1651" s="6">
        <v>-314123</v>
      </c>
      <c r="E1651" s="6">
        <f t="shared" si="25"/>
        <v>0</v>
      </c>
      <c r="F1651" s="6">
        <v>0</v>
      </c>
      <c r="G1651" s="6">
        <v>0</v>
      </c>
      <c r="H1651" s="7">
        <v>-314123</v>
      </c>
      <c r="I1651" s="6">
        <v>0</v>
      </c>
      <c r="J1651" s="6">
        <v>0</v>
      </c>
      <c r="K1651" s="8">
        <v>0</v>
      </c>
    </row>
    <row r="1652" spans="1:11" x14ac:dyDescent="0.25">
      <c r="A1652" s="3" t="s">
        <v>1095</v>
      </c>
      <c r="B1652" s="4" t="s">
        <v>7</v>
      </c>
      <c r="C1652" s="5" t="s">
        <v>1119</v>
      </c>
      <c r="D1652" s="6">
        <v>1000000</v>
      </c>
      <c r="E1652" s="6">
        <f t="shared" si="25"/>
        <v>500000</v>
      </c>
      <c r="F1652" s="6">
        <v>500000</v>
      </c>
      <c r="G1652" s="6">
        <v>0</v>
      </c>
      <c r="H1652" s="7">
        <v>0</v>
      </c>
      <c r="I1652" s="6">
        <v>500000</v>
      </c>
      <c r="J1652" s="6">
        <v>0</v>
      </c>
      <c r="K1652" s="8">
        <v>0</v>
      </c>
    </row>
    <row r="1653" spans="1:11" x14ac:dyDescent="0.25">
      <c r="A1653" s="3" t="s">
        <v>1095</v>
      </c>
      <c r="B1653" s="4" t="s">
        <v>7</v>
      </c>
      <c r="C1653" s="5" t="s">
        <v>48</v>
      </c>
      <c r="D1653" s="6">
        <v>233837</v>
      </c>
      <c r="E1653" s="6">
        <f t="shared" si="25"/>
        <v>233837</v>
      </c>
      <c r="F1653" s="6">
        <v>233837</v>
      </c>
      <c r="G1653" s="6">
        <v>0</v>
      </c>
      <c r="H1653" s="7">
        <v>0</v>
      </c>
      <c r="I1653" s="6">
        <v>0</v>
      </c>
      <c r="J1653" s="6">
        <v>0</v>
      </c>
      <c r="K1653" s="8">
        <v>2.8</v>
      </c>
    </row>
    <row r="1654" spans="1:11" x14ac:dyDescent="0.25">
      <c r="A1654" s="3" t="s">
        <v>1095</v>
      </c>
      <c r="B1654" s="4" t="s">
        <v>7</v>
      </c>
      <c r="C1654" s="5" t="s">
        <v>767</v>
      </c>
      <c r="D1654" s="6">
        <v>45000000</v>
      </c>
      <c r="E1654" s="6">
        <f t="shared" si="25"/>
        <v>0</v>
      </c>
      <c r="F1654" s="6">
        <v>0</v>
      </c>
      <c r="G1654" s="6">
        <v>0</v>
      </c>
      <c r="H1654" s="7">
        <v>45000000</v>
      </c>
      <c r="I1654" s="6">
        <v>0</v>
      </c>
      <c r="J1654" s="6">
        <v>0</v>
      </c>
      <c r="K1654" s="8">
        <v>2.2999999999999998</v>
      </c>
    </row>
    <row r="1655" spans="1:11" x14ac:dyDescent="0.25">
      <c r="A1655" s="3" t="s">
        <v>1095</v>
      </c>
      <c r="B1655" s="4" t="s">
        <v>7</v>
      </c>
      <c r="C1655" s="5" t="s">
        <v>417</v>
      </c>
      <c r="D1655" s="6">
        <v>3500000</v>
      </c>
      <c r="E1655" s="6">
        <f t="shared" si="25"/>
        <v>3500000</v>
      </c>
      <c r="F1655" s="6">
        <v>3500000</v>
      </c>
      <c r="G1655" s="6">
        <v>0</v>
      </c>
      <c r="H1655" s="7">
        <v>0</v>
      </c>
      <c r="I1655" s="6">
        <v>0</v>
      </c>
      <c r="J1655" s="6">
        <v>0</v>
      </c>
      <c r="K1655" s="8">
        <v>1.6</v>
      </c>
    </row>
    <row r="1656" spans="1:11" x14ac:dyDescent="0.25">
      <c r="A1656" s="3" t="s">
        <v>1095</v>
      </c>
      <c r="B1656" s="4" t="s">
        <v>7</v>
      </c>
      <c r="C1656" s="5" t="s">
        <v>419</v>
      </c>
      <c r="D1656" s="6">
        <v>129613</v>
      </c>
      <c r="E1656" s="6">
        <f t="shared" si="25"/>
        <v>129613</v>
      </c>
      <c r="F1656" s="6">
        <v>129613</v>
      </c>
      <c r="G1656" s="6">
        <v>0</v>
      </c>
      <c r="H1656" s="7">
        <v>0</v>
      </c>
      <c r="I1656" s="6">
        <v>0</v>
      </c>
      <c r="J1656" s="6">
        <v>0</v>
      </c>
      <c r="K1656" s="8">
        <v>1.2</v>
      </c>
    </row>
    <row r="1657" spans="1:11" x14ac:dyDescent="0.25">
      <c r="A1657" s="3" t="s">
        <v>1095</v>
      </c>
      <c r="B1657" s="4" t="s">
        <v>7</v>
      </c>
      <c r="C1657" s="5" t="s">
        <v>51</v>
      </c>
      <c r="D1657" s="6">
        <v>-39281</v>
      </c>
      <c r="E1657" s="6">
        <f t="shared" si="25"/>
        <v>-11243</v>
      </c>
      <c r="F1657" s="6">
        <v>-11243</v>
      </c>
      <c r="G1657" s="6">
        <v>0</v>
      </c>
      <c r="H1657" s="7">
        <v>-8718</v>
      </c>
      <c r="I1657" s="6">
        <v>-11171</v>
      </c>
      <c r="J1657" s="6">
        <v>-8149</v>
      </c>
      <c r="K1657" s="8">
        <v>0</v>
      </c>
    </row>
    <row r="1658" spans="1:11" x14ac:dyDescent="0.25">
      <c r="A1658" s="3" t="s">
        <v>1095</v>
      </c>
      <c r="B1658" s="4" t="s">
        <v>7</v>
      </c>
      <c r="C1658" s="5" t="s">
        <v>426</v>
      </c>
      <c r="D1658" s="6">
        <v>227612</v>
      </c>
      <c r="E1658" s="6">
        <f t="shared" si="25"/>
        <v>227612</v>
      </c>
      <c r="F1658" s="6">
        <v>227612</v>
      </c>
      <c r="G1658" s="6">
        <v>0</v>
      </c>
      <c r="H1658" s="7">
        <v>0</v>
      </c>
      <c r="I1658" s="6">
        <v>0</v>
      </c>
      <c r="J1658" s="6">
        <v>0</v>
      </c>
      <c r="K1658" s="8">
        <v>1.4</v>
      </c>
    </row>
    <row r="1659" spans="1:11" x14ac:dyDescent="0.25">
      <c r="A1659" s="3" t="s">
        <v>1095</v>
      </c>
      <c r="B1659" s="4" t="s">
        <v>7</v>
      </c>
      <c r="C1659" s="5" t="s">
        <v>431</v>
      </c>
      <c r="D1659" s="6">
        <v>89870</v>
      </c>
      <c r="E1659" s="6">
        <f t="shared" si="25"/>
        <v>89870</v>
      </c>
      <c r="F1659" s="6">
        <v>89870</v>
      </c>
      <c r="G1659" s="6">
        <v>0</v>
      </c>
      <c r="H1659" s="7">
        <v>0</v>
      </c>
      <c r="I1659" s="6">
        <v>0</v>
      </c>
      <c r="J1659" s="6">
        <v>0</v>
      </c>
      <c r="K1659" s="8">
        <v>0</v>
      </c>
    </row>
    <row r="1660" spans="1:11" x14ac:dyDescent="0.25">
      <c r="A1660" s="3" t="s">
        <v>1095</v>
      </c>
      <c r="B1660" s="4" t="s">
        <v>7</v>
      </c>
      <c r="C1660" s="5" t="s">
        <v>1120</v>
      </c>
      <c r="D1660" s="6">
        <v>35000000</v>
      </c>
      <c r="E1660" s="6">
        <f t="shared" si="25"/>
        <v>0</v>
      </c>
      <c r="F1660" s="6">
        <v>0</v>
      </c>
      <c r="G1660" s="6">
        <v>0</v>
      </c>
      <c r="H1660" s="7">
        <v>35000000</v>
      </c>
      <c r="I1660" s="6">
        <v>0</v>
      </c>
      <c r="J1660" s="6">
        <v>0</v>
      </c>
      <c r="K1660" s="8">
        <v>0.5</v>
      </c>
    </row>
    <row r="1661" spans="1:11" x14ac:dyDescent="0.25">
      <c r="A1661" s="3" t="s">
        <v>1095</v>
      </c>
      <c r="B1661" s="4" t="s">
        <v>7</v>
      </c>
      <c r="C1661" s="5" t="s">
        <v>1121</v>
      </c>
      <c r="D1661" s="6">
        <v>103355</v>
      </c>
      <c r="E1661" s="6">
        <f t="shared" si="25"/>
        <v>103355</v>
      </c>
      <c r="F1661" s="6">
        <v>103355</v>
      </c>
      <c r="G1661" s="6">
        <v>0</v>
      </c>
      <c r="H1661" s="7">
        <v>0</v>
      </c>
      <c r="I1661" s="6">
        <v>0</v>
      </c>
      <c r="J1661" s="6">
        <v>0</v>
      </c>
      <c r="K1661" s="8">
        <v>0</v>
      </c>
    </row>
    <row r="1662" spans="1:11" x14ac:dyDescent="0.25">
      <c r="A1662" s="3" t="s">
        <v>1095</v>
      </c>
      <c r="B1662" s="4" t="s">
        <v>7</v>
      </c>
      <c r="C1662" s="5" t="s">
        <v>1122</v>
      </c>
      <c r="D1662" s="6">
        <v>2000</v>
      </c>
      <c r="E1662" s="6">
        <f t="shared" si="25"/>
        <v>2000</v>
      </c>
      <c r="F1662" s="6">
        <v>2000</v>
      </c>
      <c r="G1662" s="6">
        <v>0</v>
      </c>
      <c r="H1662" s="7">
        <v>0</v>
      </c>
      <c r="I1662" s="6">
        <v>0</v>
      </c>
      <c r="J1662" s="6">
        <v>0</v>
      </c>
      <c r="K1662" s="8">
        <v>0</v>
      </c>
    </row>
    <row r="1663" spans="1:11" x14ac:dyDescent="0.25">
      <c r="A1663" s="3" t="s">
        <v>1095</v>
      </c>
      <c r="B1663" s="4" t="s">
        <v>7</v>
      </c>
      <c r="C1663" s="5" t="s">
        <v>1123</v>
      </c>
      <c r="D1663" s="6">
        <v>8035166</v>
      </c>
      <c r="E1663" s="6">
        <f t="shared" si="25"/>
        <v>10435</v>
      </c>
      <c r="F1663" s="6">
        <v>10435</v>
      </c>
      <c r="G1663" s="6">
        <v>0</v>
      </c>
      <c r="H1663" s="7">
        <v>8007140</v>
      </c>
      <c r="I1663" s="6">
        <v>11392</v>
      </c>
      <c r="J1663" s="6">
        <v>6199</v>
      </c>
      <c r="K1663" s="8">
        <v>0</v>
      </c>
    </row>
    <row r="1664" spans="1:11" x14ac:dyDescent="0.25">
      <c r="A1664" s="3" t="s">
        <v>1095</v>
      </c>
      <c r="B1664" s="4" t="s">
        <v>7</v>
      </c>
      <c r="C1664" s="5" t="s">
        <v>635</v>
      </c>
      <c r="D1664" s="6">
        <v>-8000000</v>
      </c>
      <c r="E1664" s="6">
        <f t="shared" si="25"/>
        <v>0</v>
      </c>
      <c r="F1664" s="6">
        <v>0</v>
      </c>
      <c r="G1664" s="6">
        <v>0</v>
      </c>
      <c r="H1664" s="7">
        <v>-8000000</v>
      </c>
      <c r="I1664" s="6">
        <v>0</v>
      </c>
      <c r="J1664" s="6">
        <v>0</v>
      </c>
      <c r="K1664" s="8">
        <v>0</v>
      </c>
    </row>
    <row r="1665" spans="1:11" x14ac:dyDescent="0.25">
      <c r="A1665" s="3" t="s">
        <v>1095</v>
      </c>
      <c r="B1665" s="4" t="s">
        <v>9</v>
      </c>
      <c r="C1665" s="5" t="s">
        <v>10</v>
      </c>
      <c r="D1665" s="6">
        <v>377813556</v>
      </c>
      <c r="E1665" s="6">
        <f t="shared" si="25"/>
        <v>52892283</v>
      </c>
      <c r="F1665" s="6">
        <v>48122283</v>
      </c>
      <c r="G1665" s="6">
        <v>4770000</v>
      </c>
      <c r="H1665" s="7">
        <v>184795741</v>
      </c>
      <c r="I1665" s="6">
        <v>15109746</v>
      </c>
      <c r="J1665" s="6">
        <v>125015786</v>
      </c>
      <c r="K1665" s="8">
        <v>233.2</v>
      </c>
    </row>
    <row r="1666" spans="1:11" x14ac:dyDescent="0.25">
      <c r="A1666" s="3" t="s">
        <v>1095</v>
      </c>
      <c r="B1666" s="4" t="s">
        <v>9</v>
      </c>
      <c r="C1666" s="5" t="s">
        <v>1124</v>
      </c>
      <c r="D1666" s="6">
        <v>1666652</v>
      </c>
      <c r="E1666" s="6">
        <f t="shared" si="25"/>
        <v>1666652</v>
      </c>
      <c r="F1666" s="6">
        <v>1666652</v>
      </c>
      <c r="G1666" s="6">
        <v>0</v>
      </c>
      <c r="H1666" s="7">
        <v>0</v>
      </c>
      <c r="I1666" s="6">
        <v>0</v>
      </c>
      <c r="J1666" s="6">
        <v>0</v>
      </c>
      <c r="K1666" s="8">
        <v>0.4</v>
      </c>
    </row>
    <row r="1667" spans="1:11" x14ac:dyDescent="0.25">
      <c r="A1667" s="3" t="s">
        <v>1095</v>
      </c>
      <c r="B1667" s="4" t="s">
        <v>9</v>
      </c>
      <c r="C1667" s="5" t="s">
        <v>446</v>
      </c>
      <c r="D1667" s="6">
        <v>22549</v>
      </c>
      <c r="E1667" s="6">
        <f t="shared" ref="E1667:E1730" si="26">SUM(F1667:G1667)</f>
        <v>22549</v>
      </c>
      <c r="F1667" s="6">
        <v>22549</v>
      </c>
      <c r="G1667" s="6">
        <v>0</v>
      </c>
      <c r="H1667" s="7">
        <v>0</v>
      </c>
      <c r="I1667" s="6">
        <v>0</v>
      </c>
      <c r="J1667" s="6">
        <v>0</v>
      </c>
      <c r="K1667" s="8">
        <v>0</v>
      </c>
    </row>
    <row r="1668" spans="1:11" x14ac:dyDescent="0.25">
      <c r="A1668" s="3" t="s">
        <v>1095</v>
      </c>
      <c r="B1668" s="4" t="s">
        <v>9</v>
      </c>
      <c r="C1668" s="5" t="s">
        <v>1087</v>
      </c>
      <c r="D1668" s="6">
        <v>122549</v>
      </c>
      <c r="E1668" s="6">
        <f t="shared" si="26"/>
        <v>122549</v>
      </c>
      <c r="F1668" s="6">
        <v>122549</v>
      </c>
      <c r="G1668" s="6">
        <v>0</v>
      </c>
      <c r="H1668" s="7">
        <v>0</v>
      </c>
      <c r="I1668" s="6">
        <v>0</v>
      </c>
      <c r="J1668" s="6">
        <v>0</v>
      </c>
      <c r="K1668" s="8">
        <v>0.4</v>
      </c>
    </row>
    <row r="1669" spans="1:11" x14ac:dyDescent="0.25">
      <c r="A1669" s="3" t="s">
        <v>1095</v>
      </c>
      <c r="B1669" s="4" t="s">
        <v>9</v>
      </c>
      <c r="C1669" s="5" t="s">
        <v>1011</v>
      </c>
      <c r="D1669" s="6">
        <v>136885</v>
      </c>
      <c r="E1669" s="6">
        <f t="shared" si="26"/>
        <v>136885</v>
      </c>
      <c r="F1669" s="6">
        <v>136885</v>
      </c>
      <c r="G1669" s="6">
        <v>0</v>
      </c>
      <c r="H1669" s="7">
        <v>0</v>
      </c>
      <c r="I1669" s="6">
        <v>0</v>
      </c>
      <c r="J1669" s="6">
        <v>0</v>
      </c>
      <c r="K1669" s="8">
        <v>0</v>
      </c>
    </row>
    <row r="1670" spans="1:11" x14ac:dyDescent="0.25">
      <c r="A1670" s="3" t="s">
        <v>1095</v>
      </c>
      <c r="B1670" s="4" t="s">
        <v>9</v>
      </c>
      <c r="C1670" s="5" t="s">
        <v>1125</v>
      </c>
      <c r="D1670" s="6">
        <v>3000000</v>
      </c>
      <c r="E1670" s="6">
        <f t="shared" si="26"/>
        <v>0</v>
      </c>
      <c r="F1670" s="6">
        <v>0</v>
      </c>
      <c r="G1670" s="6">
        <v>0</v>
      </c>
      <c r="H1670" s="7">
        <v>0</v>
      </c>
      <c r="I1670" s="6">
        <v>3000000</v>
      </c>
      <c r="J1670" s="6">
        <v>0</v>
      </c>
      <c r="K1670" s="8">
        <v>0</v>
      </c>
    </row>
    <row r="1671" spans="1:11" x14ac:dyDescent="0.25">
      <c r="A1671" s="3" t="s">
        <v>1095</v>
      </c>
      <c r="B1671" s="4" t="s">
        <v>9</v>
      </c>
      <c r="C1671" s="5" t="s">
        <v>1126</v>
      </c>
      <c r="D1671" s="6">
        <v>34659</v>
      </c>
      <c r="E1671" s="6">
        <f t="shared" si="26"/>
        <v>34659</v>
      </c>
      <c r="F1671" s="6">
        <v>34659</v>
      </c>
      <c r="G1671" s="6">
        <v>0</v>
      </c>
      <c r="H1671" s="7">
        <v>0</v>
      </c>
      <c r="I1671" s="6">
        <v>0</v>
      </c>
      <c r="J1671" s="6">
        <v>0</v>
      </c>
      <c r="K1671" s="8">
        <v>0.5</v>
      </c>
    </row>
    <row r="1672" spans="1:11" x14ac:dyDescent="0.25">
      <c r="A1672" s="3" t="s">
        <v>1095</v>
      </c>
      <c r="B1672" s="4" t="s">
        <v>9</v>
      </c>
      <c r="C1672" s="5" t="s">
        <v>1127</v>
      </c>
      <c r="D1672" s="6">
        <v>86141</v>
      </c>
      <c r="E1672" s="6">
        <f t="shared" si="26"/>
        <v>32948</v>
      </c>
      <c r="F1672" s="6">
        <v>32948</v>
      </c>
      <c r="G1672" s="6">
        <v>0</v>
      </c>
      <c r="H1672" s="7">
        <v>18379</v>
      </c>
      <c r="I1672" s="6">
        <v>42552</v>
      </c>
      <c r="J1672" s="6">
        <v>-7738</v>
      </c>
      <c r="K1672" s="8">
        <v>0</v>
      </c>
    </row>
    <row r="1673" spans="1:11" x14ac:dyDescent="0.25">
      <c r="A1673" s="3" t="s">
        <v>1095</v>
      </c>
      <c r="B1673" s="4" t="s">
        <v>11</v>
      </c>
      <c r="C1673" s="5" t="s">
        <v>12</v>
      </c>
      <c r="D1673" s="6">
        <v>379394624</v>
      </c>
      <c r="E1673" s="6">
        <f t="shared" si="26"/>
        <v>70113196</v>
      </c>
      <c r="F1673" s="6">
        <v>65448196</v>
      </c>
      <c r="G1673" s="6">
        <v>4665000</v>
      </c>
      <c r="H1673" s="7">
        <v>166163764</v>
      </c>
      <c r="I1673" s="6">
        <v>18265146</v>
      </c>
      <c r="J1673" s="6">
        <v>124852518</v>
      </c>
      <c r="K1673" s="8">
        <v>238.9</v>
      </c>
    </row>
    <row r="1674" spans="1:11" x14ac:dyDescent="0.25">
      <c r="A1674" s="3" t="s">
        <v>1095</v>
      </c>
      <c r="B1674" s="4" t="s">
        <v>11</v>
      </c>
      <c r="C1674" s="5" t="s">
        <v>1128</v>
      </c>
      <c r="D1674" s="6">
        <v>5000</v>
      </c>
      <c r="E1674" s="6">
        <f t="shared" si="26"/>
        <v>5000</v>
      </c>
      <c r="F1674" s="6">
        <v>5000</v>
      </c>
      <c r="G1674" s="6">
        <v>0</v>
      </c>
      <c r="H1674" s="7">
        <v>0</v>
      </c>
      <c r="I1674" s="6">
        <v>0</v>
      </c>
      <c r="J1674" s="6">
        <v>0</v>
      </c>
      <c r="K1674" s="8">
        <v>0</v>
      </c>
    </row>
    <row r="1675" spans="1:11" x14ac:dyDescent="0.25">
      <c r="A1675" s="3" t="s">
        <v>1095</v>
      </c>
      <c r="B1675" s="4" t="s">
        <v>11</v>
      </c>
      <c r="C1675" s="5" t="s">
        <v>1090</v>
      </c>
      <c r="D1675" s="6">
        <v>53995</v>
      </c>
      <c r="E1675" s="6">
        <f t="shared" si="26"/>
        <v>53995</v>
      </c>
      <c r="F1675" s="6">
        <v>53995</v>
      </c>
      <c r="G1675" s="6">
        <v>0</v>
      </c>
      <c r="H1675" s="7">
        <v>0</v>
      </c>
      <c r="I1675" s="6">
        <v>0</v>
      </c>
      <c r="J1675" s="6">
        <v>0</v>
      </c>
      <c r="K1675" s="8">
        <v>0.2</v>
      </c>
    </row>
    <row r="1676" spans="1:11" x14ac:dyDescent="0.25">
      <c r="A1676" s="3" t="s">
        <v>1095</v>
      </c>
      <c r="B1676" s="4" t="s">
        <v>11</v>
      </c>
      <c r="C1676" s="5" t="s">
        <v>293</v>
      </c>
      <c r="D1676" s="6">
        <v>151698</v>
      </c>
      <c r="E1676" s="6">
        <f t="shared" si="26"/>
        <v>151698</v>
      </c>
      <c r="F1676" s="6">
        <v>151698</v>
      </c>
      <c r="G1676" s="6">
        <v>0</v>
      </c>
      <c r="H1676" s="7">
        <v>0</v>
      </c>
      <c r="I1676" s="6">
        <v>0</v>
      </c>
      <c r="J1676" s="6">
        <v>0</v>
      </c>
      <c r="K1676" s="8">
        <v>0.5</v>
      </c>
    </row>
    <row r="1677" spans="1:11" x14ac:dyDescent="0.25">
      <c r="A1677" s="3" t="s">
        <v>1095</v>
      </c>
      <c r="B1677" s="4" t="s">
        <v>11</v>
      </c>
      <c r="C1677" s="5" t="s">
        <v>466</v>
      </c>
      <c r="D1677" s="6">
        <v>537246</v>
      </c>
      <c r="E1677" s="6">
        <f t="shared" si="26"/>
        <v>0</v>
      </c>
      <c r="F1677" s="6">
        <v>0</v>
      </c>
      <c r="G1677" s="6">
        <v>0</v>
      </c>
      <c r="H1677" s="7">
        <v>537246</v>
      </c>
      <c r="I1677" s="6">
        <v>0</v>
      </c>
      <c r="J1677" s="6">
        <v>0</v>
      </c>
      <c r="K1677" s="8">
        <v>4.9000000000000004</v>
      </c>
    </row>
    <row r="1678" spans="1:11" x14ac:dyDescent="0.25">
      <c r="A1678" s="3" t="s">
        <v>1095</v>
      </c>
      <c r="B1678" s="4" t="s">
        <v>11</v>
      </c>
      <c r="C1678" s="5" t="s">
        <v>1129</v>
      </c>
      <c r="D1678" s="6">
        <v>300000</v>
      </c>
      <c r="E1678" s="6">
        <f t="shared" si="26"/>
        <v>300000</v>
      </c>
      <c r="F1678" s="6">
        <v>300000</v>
      </c>
      <c r="G1678" s="6">
        <v>0</v>
      </c>
      <c r="H1678" s="7">
        <v>0</v>
      </c>
      <c r="I1678" s="6">
        <v>0</v>
      </c>
      <c r="J1678" s="6">
        <v>0</v>
      </c>
      <c r="K1678" s="8">
        <v>0</v>
      </c>
    </row>
    <row r="1679" spans="1:11" x14ac:dyDescent="0.25">
      <c r="A1679" s="3" t="s">
        <v>1095</v>
      </c>
      <c r="B1679" s="4" t="s">
        <v>11</v>
      </c>
      <c r="C1679" s="5" t="s">
        <v>1130</v>
      </c>
      <c r="D1679" s="6">
        <v>250000</v>
      </c>
      <c r="E1679" s="6">
        <f t="shared" si="26"/>
        <v>0</v>
      </c>
      <c r="F1679" s="6">
        <v>0</v>
      </c>
      <c r="G1679" s="6">
        <v>0</v>
      </c>
      <c r="H1679" s="7">
        <v>250000</v>
      </c>
      <c r="I1679" s="6">
        <v>0</v>
      </c>
      <c r="J1679" s="6">
        <v>0</v>
      </c>
      <c r="K1679" s="8">
        <v>0.9</v>
      </c>
    </row>
    <row r="1680" spans="1:11" x14ac:dyDescent="0.25">
      <c r="A1680" s="3" t="s">
        <v>1095</v>
      </c>
      <c r="B1680" s="4" t="s">
        <v>11</v>
      </c>
      <c r="C1680" s="5" t="s">
        <v>471</v>
      </c>
      <c r="D1680" s="6">
        <v>50296</v>
      </c>
      <c r="E1680" s="6">
        <f t="shared" si="26"/>
        <v>50296</v>
      </c>
      <c r="F1680" s="6">
        <v>50296</v>
      </c>
      <c r="G1680" s="6">
        <v>0</v>
      </c>
      <c r="H1680" s="7">
        <v>0</v>
      </c>
      <c r="I1680" s="6">
        <v>0</v>
      </c>
      <c r="J1680" s="6">
        <v>0</v>
      </c>
      <c r="K1680" s="8">
        <v>0.4</v>
      </c>
    </row>
    <row r="1681" spans="1:11" x14ac:dyDescent="0.25">
      <c r="A1681" s="3" t="s">
        <v>1131</v>
      </c>
      <c r="B1681" s="4" t="s">
        <v>14</v>
      </c>
      <c r="C1681" s="5" t="s">
        <v>15</v>
      </c>
      <c r="D1681" s="6">
        <v>225391179</v>
      </c>
      <c r="E1681" s="6">
        <f t="shared" si="26"/>
        <v>8285043</v>
      </c>
      <c r="F1681" s="6">
        <v>8285043</v>
      </c>
      <c r="G1681" s="6">
        <v>0</v>
      </c>
      <c r="H1681" s="7">
        <v>1281079</v>
      </c>
      <c r="I1681" s="6">
        <v>800000</v>
      </c>
      <c r="J1681" s="6">
        <v>215025057</v>
      </c>
      <c r="K1681" s="8">
        <v>1392.3</v>
      </c>
    </row>
    <row r="1682" spans="1:11" x14ac:dyDescent="0.25">
      <c r="A1682" s="3" t="s">
        <v>1131</v>
      </c>
      <c r="B1682" s="4" t="s">
        <v>14</v>
      </c>
      <c r="C1682" s="5" t="s">
        <v>1132</v>
      </c>
      <c r="D1682" s="6">
        <v>-7823</v>
      </c>
      <c r="E1682" s="6">
        <f t="shared" si="26"/>
        <v>9884</v>
      </c>
      <c r="F1682" s="6">
        <v>9884</v>
      </c>
      <c r="G1682" s="6">
        <v>0</v>
      </c>
      <c r="H1682" s="7">
        <v>0</v>
      </c>
      <c r="I1682" s="6">
        <v>0</v>
      </c>
      <c r="J1682" s="6">
        <v>-17707</v>
      </c>
      <c r="K1682" s="8">
        <v>0</v>
      </c>
    </row>
    <row r="1683" spans="1:11" x14ac:dyDescent="0.25">
      <c r="A1683" s="3" t="s">
        <v>1131</v>
      </c>
      <c r="B1683" s="4" t="s">
        <v>20</v>
      </c>
      <c r="C1683" s="5" t="s">
        <v>21</v>
      </c>
      <c r="D1683" s="6">
        <v>225411689</v>
      </c>
      <c r="E1683" s="6">
        <f t="shared" si="26"/>
        <v>8305504</v>
      </c>
      <c r="F1683" s="6">
        <v>8305504</v>
      </c>
      <c r="G1683" s="6">
        <v>0</v>
      </c>
      <c r="H1683" s="7">
        <v>1211976</v>
      </c>
      <c r="I1683" s="6">
        <v>800000</v>
      </c>
      <c r="J1683" s="6">
        <v>215094209</v>
      </c>
      <c r="K1683" s="8">
        <v>1392.4</v>
      </c>
    </row>
    <row r="1684" spans="1:11" x14ac:dyDescent="0.25">
      <c r="A1684" s="3" t="s">
        <v>1131</v>
      </c>
      <c r="B1684" s="4" t="s">
        <v>20</v>
      </c>
      <c r="C1684" s="5" t="s">
        <v>1133</v>
      </c>
      <c r="D1684" s="6">
        <v>87162</v>
      </c>
      <c r="E1684" s="6">
        <f t="shared" si="26"/>
        <v>137628</v>
      </c>
      <c r="F1684" s="6">
        <v>137628</v>
      </c>
      <c r="G1684" s="6">
        <v>0</v>
      </c>
      <c r="H1684" s="7">
        <v>0</v>
      </c>
      <c r="I1684" s="6">
        <v>0</v>
      </c>
      <c r="J1684" s="6">
        <v>-50466</v>
      </c>
      <c r="K1684" s="8">
        <v>0</v>
      </c>
    </row>
    <row r="1685" spans="1:11" x14ac:dyDescent="0.25">
      <c r="A1685" s="3" t="s">
        <v>1131</v>
      </c>
      <c r="B1685" s="4" t="s">
        <v>23</v>
      </c>
      <c r="C1685" s="5" t="s">
        <v>24</v>
      </c>
      <c r="D1685" s="6">
        <v>226868060</v>
      </c>
      <c r="E1685" s="6">
        <f t="shared" si="26"/>
        <v>10430168</v>
      </c>
      <c r="F1685" s="6">
        <v>10430168</v>
      </c>
      <c r="G1685" s="6">
        <v>0</v>
      </c>
      <c r="H1685" s="7">
        <v>1135343</v>
      </c>
      <c r="I1685" s="6">
        <v>0</v>
      </c>
      <c r="J1685" s="6">
        <v>215302549</v>
      </c>
      <c r="K1685" s="8">
        <v>1393.3</v>
      </c>
    </row>
    <row r="1686" spans="1:11" x14ac:dyDescent="0.25">
      <c r="A1686" s="3" t="s">
        <v>1131</v>
      </c>
      <c r="B1686" s="4" t="s">
        <v>23</v>
      </c>
      <c r="C1686" s="5" t="s">
        <v>1134</v>
      </c>
      <c r="D1686" s="6">
        <v>100000</v>
      </c>
      <c r="E1686" s="6">
        <f t="shared" si="26"/>
        <v>100000</v>
      </c>
      <c r="F1686" s="6">
        <v>100000</v>
      </c>
      <c r="G1686" s="6">
        <v>0</v>
      </c>
      <c r="H1686" s="7">
        <v>0</v>
      </c>
      <c r="I1686" s="6">
        <v>0</v>
      </c>
      <c r="J1686" s="6">
        <v>0</v>
      </c>
      <c r="K1686" s="8">
        <v>0</v>
      </c>
    </row>
    <row r="1687" spans="1:11" x14ac:dyDescent="0.25">
      <c r="A1687" s="3" t="s">
        <v>1131</v>
      </c>
      <c r="B1687" s="4" t="s">
        <v>25</v>
      </c>
      <c r="C1687" s="5" t="s">
        <v>26</v>
      </c>
      <c r="D1687" s="6">
        <v>231900218</v>
      </c>
      <c r="E1687" s="6">
        <f t="shared" si="26"/>
        <v>10986650</v>
      </c>
      <c r="F1687" s="6">
        <v>10986650</v>
      </c>
      <c r="G1687" s="6">
        <v>0</v>
      </c>
      <c r="H1687" s="7">
        <v>1203530</v>
      </c>
      <c r="I1687" s="6">
        <v>0</v>
      </c>
      <c r="J1687" s="6">
        <v>219710038</v>
      </c>
      <c r="K1687" s="8">
        <v>1406.1</v>
      </c>
    </row>
    <row r="1688" spans="1:11" x14ac:dyDescent="0.25">
      <c r="A1688" s="3" t="s">
        <v>1131</v>
      </c>
      <c r="B1688" s="4" t="s">
        <v>25</v>
      </c>
      <c r="C1688" s="5" t="s">
        <v>1135</v>
      </c>
      <c r="D1688" s="6">
        <v>123465</v>
      </c>
      <c r="E1688" s="6">
        <f t="shared" si="26"/>
        <v>123465</v>
      </c>
      <c r="F1688" s="6">
        <v>123465</v>
      </c>
      <c r="G1688" s="6">
        <v>0</v>
      </c>
      <c r="H1688" s="7">
        <v>0</v>
      </c>
      <c r="I1688" s="6">
        <v>0</v>
      </c>
      <c r="J1688" s="6">
        <v>0</v>
      </c>
      <c r="K1688" s="8">
        <v>1.1000000000000001</v>
      </c>
    </row>
    <row r="1689" spans="1:11" x14ac:dyDescent="0.25">
      <c r="A1689" s="3" t="s">
        <v>1131</v>
      </c>
      <c r="B1689" s="4" t="s">
        <v>25</v>
      </c>
      <c r="C1689" s="5" t="s">
        <v>1136</v>
      </c>
      <c r="D1689" s="6">
        <v>96479</v>
      </c>
      <c r="E1689" s="6">
        <f t="shared" si="26"/>
        <v>96479</v>
      </c>
      <c r="F1689" s="6">
        <v>96479</v>
      </c>
      <c r="G1689" s="6">
        <v>0</v>
      </c>
      <c r="H1689" s="7">
        <v>0</v>
      </c>
      <c r="I1689" s="6">
        <v>0</v>
      </c>
      <c r="J1689" s="6">
        <v>0</v>
      </c>
      <c r="K1689" s="8">
        <v>0.3</v>
      </c>
    </row>
    <row r="1690" spans="1:11" x14ac:dyDescent="0.25">
      <c r="A1690" s="3" t="s">
        <v>1131</v>
      </c>
      <c r="B1690" s="4" t="s">
        <v>28</v>
      </c>
      <c r="C1690" s="5" t="s">
        <v>29</v>
      </c>
      <c r="D1690" s="6">
        <v>131630851</v>
      </c>
      <c r="E1690" s="6">
        <f t="shared" si="26"/>
        <v>11615507</v>
      </c>
      <c r="F1690" s="6">
        <v>11615507</v>
      </c>
      <c r="G1690" s="6">
        <v>0</v>
      </c>
      <c r="H1690" s="7">
        <v>1470429</v>
      </c>
      <c r="I1690" s="6">
        <v>4143</v>
      </c>
      <c r="J1690" s="6">
        <v>118540772</v>
      </c>
      <c r="K1690" s="8">
        <v>2579.1</v>
      </c>
    </row>
    <row r="1691" spans="1:11" x14ac:dyDescent="0.25">
      <c r="A1691" s="3" t="s">
        <v>1131</v>
      </c>
      <c r="B1691" s="4" t="s">
        <v>28</v>
      </c>
      <c r="C1691" s="5" t="s">
        <v>1137</v>
      </c>
      <c r="D1691" s="6">
        <v>87994</v>
      </c>
      <c r="E1691" s="6">
        <f t="shared" si="26"/>
        <v>240748</v>
      </c>
      <c r="F1691" s="6">
        <v>240748</v>
      </c>
      <c r="G1691" s="6">
        <v>0</v>
      </c>
      <c r="H1691" s="7">
        <v>0</v>
      </c>
      <c r="I1691" s="6">
        <v>0</v>
      </c>
      <c r="J1691" s="6">
        <v>-152754</v>
      </c>
      <c r="K1691" s="8">
        <v>0</v>
      </c>
    </row>
    <row r="1692" spans="1:11" x14ac:dyDescent="0.25">
      <c r="A1692" s="3" t="s">
        <v>1131</v>
      </c>
      <c r="B1692" s="4" t="s">
        <v>34</v>
      </c>
      <c r="C1692" s="5" t="s">
        <v>35</v>
      </c>
      <c r="D1692" s="6">
        <v>132612501</v>
      </c>
      <c r="E1692" s="6">
        <f t="shared" si="26"/>
        <v>10666526</v>
      </c>
      <c r="F1692" s="6">
        <v>10666526</v>
      </c>
      <c r="G1692" s="6">
        <v>0</v>
      </c>
      <c r="H1692" s="7">
        <v>1645234</v>
      </c>
      <c r="I1692" s="6">
        <v>163167</v>
      </c>
      <c r="J1692" s="6">
        <v>120137574</v>
      </c>
      <c r="K1692" s="8">
        <v>2534.6</v>
      </c>
    </row>
    <row r="1693" spans="1:11" x14ac:dyDescent="0.25">
      <c r="A1693" s="3" t="s">
        <v>1131</v>
      </c>
      <c r="B1693" s="4" t="s">
        <v>34</v>
      </c>
      <c r="C1693" s="5" t="s">
        <v>36</v>
      </c>
      <c r="D1693" s="6">
        <v>-238282</v>
      </c>
      <c r="E1693" s="6">
        <f t="shared" si="26"/>
        <v>-234742</v>
      </c>
      <c r="F1693" s="6">
        <v>-234742</v>
      </c>
      <c r="G1693" s="6">
        <v>0</v>
      </c>
      <c r="H1693" s="7">
        <v>-3540</v>
      </c>
      <c r="I1693" s="6">
        <v>0</v>
      </c>
      <c r="J1693" s="6">
        <v>0</v>
      </c>
      <c r="K1693" s="8">
        <v>0</v>
      </c>
    </row>
    <row r="1694" spans="1:11" x14ac:dyDescent="0.25">
      <c r="A1694" s="3" t="s">
        <v>1131</v>
      </c>
      <c r="B1694" s="4" t="s">
        <v>34</v>
      </c>
      <c r="C1694" s="5" t="s">
        <v>108</v>
      </c>
      <c r="D1694" s="6">
        <v>-87994</v>
      </c>
      <c r="E1694" s="6">
        <f t="shared" si="26"/>
        <v>-87994</v>
      </c>
      <c r="F1694" s="6">
        <v>-87994</v>
      </c>
      <c r="G1694" s="6">
        <v>0</v>
      </c>
      <c r="H1694" s="7">
        <v>0</v>
      </c>
      <c r="I1694" s="6">
        <v>0</v>
      </c>
      <c r="J1694" s="6">
        <v>0</v>
      </c>
      <c r="K1694" s="8">
        <v>0</v>
      </c>
    </row>
    <row r="1695" spans="1:11" x14ac:dyDescent="0.25">
      <c r="A1695" s="3" t="s">
        <v>1131</v>
      </c>
      <c r="B1695" s="4" t="s">
        <v>34</v>
      </c>
      <c r="C1695" s="5" t="s">
        <v>41</v>
      </c>
      <c r="D1695" s="6">
        <v>16597</v>
      </c>
      <c r="E1695" s="6">
        <f t="shared" si="26"/>
        <v>6639</v>
      </c>
      <c r="F1695" s="6">
        <v>6639</v>
      </c>
      <c r="G1695" s="6">
        <v>0</v>
      </c>
      <c r="H1695" s="7">
        <v>0</v>
      </c>
      <c r="I1695" s="6">
        <v>0</v>
      </c>
      <c r="J1695" s="6">
        <v>9958</v>
      </c>
      <c r="K1695" s="8">
        <v>0</v>
      </c>
    </row>
    <row r="1696" spans="1:11" x14ac:dyDescent="0.25">
      <c r="A1696" s="3" t="s">
        <v>1131</v>
      </c>
      <c r="B1696" s="4" t="s">
        <v>3</v>
      </c>
      <c r="C1696" s="5" t="s">
        <v>41</v>
      </c>
      <c r="D1696" s="6">
        <v>138620663</v>
      </c>
      <c r="E1696" s="6">
        <f t="shared" si="26"/>
        <v>11735222</v>
      </c>
      <c r="F1696" s="6">
        <v>11735222</v>
      </c>
      <c r="G1696" s="6">
        <v>0</v>
      </c>
      <c r="H1696" s="7">
        <v>1663652</v>
      </c>
      <c r="I1696" s="6">
        <v>124920</v>
      </c>
      <c r="J1696" s="6">
        <v>125096869</v>
      </c>
      <c r="K1696" s="8">
        <v>2515.6</v>
      </c>
    </row>
    <row r="1697" spans="1:11" x14ac:dyDescent="0.25">
      <c r="A1697" s="3" t="s">
        <v>1131</v>
      </c>
      <c r="B1697" s="4" t="s">
        <v>3</v>
      </c>
      <c r="C1697" s="5" t="s">
        <v>1138</v>
      </c>
      <c r="D1697" s="6">
        <v>30930</v>
      </c>
      <c r="E1697" s="6">
        <f t="shared" si="26"/>
        <v>30930</v>
      </c>
      <c r="F1697" s="6">
        <v>30930</v>
      </c>
      <c r="G1697" s="6">
        <v>0</v>
      </c>
      <c r="H1697" s="7">
        <v>0</v>
      </c>
      <c r="I1697" s="6">
        <v>0</v>
      </c>
      <c r="J1697" s="6">
        <v>0</v>
      </c>
      <c r="K1697" s="8">
        <v>0.3</v>
      </c>
    </row>
    <row r="1698" spans="1:11" x14ac:dyDescent="0.25">
      <c r="A1698" s="3" t="s">
        <v>1131</v>
      </c>
      <c r="B1698" s="4" t="s">
        <v>7</v>
      </c>
      <c r="C1698" s="5" t="s">
        <v>8</v>
      </c>
      <c r="D1698" s="6">
        <v>143058296</v>
      </c>
      <c r="E1698" s="6">
        <f t="shared" si="26"/>
        <v>12665672</v>
      </c>
      <c r="F1698" s="6">
        <v>12665672</v>
      </c>
      <c r="G1698" s="6">
        <v>0</v>
      </c>
      <c r="H1698" s="7">
        <v>1572269</v>
      </c>
      <c r="I1698" s="6">
        <v>80305</v>
      </c>
      <c r="J1698" s="6">
        <v>128740050</v>
      </c>
      <c r="K1698" s="8">
        <v>2513.9</v>
      </c>
    </row>
    <row r="1699" spans="1:11" x14ac:dyDescent="0.25">
      <c r="A1699" s="3" t="s">
        <v>1131</v>
      </c>
      <c r="B1699" s="4" t="s">
        <v>7</v>
      </c>
      <c r="C1699" s="5" t="s">
        <v>51</v>
      </c>
      <c r="D1699" s="6">
        <v>-27329</v>
      </c>
      <c r="E1699" s="6">
        <f t="shared" si="26"/>
        <v>-11199</v>
      </c>
      <c r="F1699" s="6">
        <v>-11199</v>
      </c>
      <c r="G1699" s="6">
        <v>0</v>
      </c>
      <c r="H1699" s="7">
        <v>-363</v>
      </c>
      <c r="I1699" s="6">
        <v>0</v>
      </c>
      <c r="J1699" s="6">
        <v>-15767</v>
      </c>
      <c r="K1699" s="8">
        <v>0</v>
      </c>
    </row>
    <row r="1700" spans="1:11" x14ac:dyDescent="0.25">
      <c r="A1700" s="3" t="s">
        <v>1131</v>
      </c>
      <c r="B1700" s="4" t="s">
        <v>7</v>
      </c>
      <c r="C1700" s="5" t="s">
        <v>1139</v>
      </c>
      <c r="D1700" s="6">
        <v>26141</v>
      </c>
      <c r="E1700" s="6">
        <f t="shared" si="26"/>
        <v>26141</v>
      </c>
      <c r="F1700" s="6">
        <v>26141</v>
      </c>
      <c r="G1700" s="6">
        <v>0</v>
      </c>
      <c r="H1700" s="7">
        <v>0</v>
      </c>
      <c r="I1700" s="6">
        <v>0</v>
      </c>
      <c r="J1700" s="6">
        <v>0</v>
      </c>
      <c r="K1700" s="8">
        <v>0</v>
      </c>
    </row>
    <row r="1701" spans="1:11" x14ac:dyDescent="0.25">
      <c r="A1701" s="3" t="s">
        <v>1131</v>
      </c>
      <c r="B1701" s="4" t="s">
        <v>9</v>
      </c>
      <c r="C1701" s="5" t="s">
        <v>10</v>
      </c>
      <c r="D1701" s="6">
        <v>148582765</v>
      </c>
      <c r="E1701" s="6">
        <f t="shared" si="26"/>
        <v>14553944</v>
      </c>
      <c r="F1701" s="6">
        <v>14553944</v>
      </c>
      <c r="G1701" s="6">
        <v>0</v>
      </c>
      <c r="H1701" s="7">
        <v>1961125</v>
      </c>
      <c r="I1701" s="6">
        <v>65557</v>
      </c>
      <c r="J1701" s="6">
        <v>132002139</v>
      </c>
      <c r="K1701" s="8">
        <v>2490</v>
      </c>
    </row>
    <row r="1702" spans="1:11" x14ac:dyDescent="0.25">
      <c r="A1702" s="3" t="s">
        <v>1131</v>
      </c>
      <c r="B1702" s="4" t="s">
        <v>9</v>
      </c>
      <c r="C1702" s="5" t="s">
        <v>1140</v>
      </c>
      <c r="D1702" s="6">
        <v>50000</v>
      </c>
      <c r="E1702" s="6">
        <f t="shared" si="26"/>
        <v>0</v>
      </c>
      <c r="F1702" s="6">
        <v>0</v>
      </c>
      <c r="G1702" s="6">
        <v>0</v>
      </c>
      <c r="H1702" s="7">
        <v>50000</v>
      </c>
      <c r="I1702" s="6">
        <v>0</v>
      </c>
      <c r="J1702" s="6">
        <v>0</v>
      </c>
      <c r="K1702" s="8">
        <v>0</v>
      </c>
    </row>
    <row r="1703" spans="1:11" x14ac:dyDescent="0.25">
      <c r="A1703" s="3" t="s">
        <v>1131</v>
      </c>
      <c r="B1703" s="4" t="s">
        <v>9</v>
      </c>
      <c r="C1703" s="5" t="s">
        <v>1141</v>
      </c>
      <c r="D1703" s="6">
        <v>642645</v>
      </c>
      <c r="E1703" s="6">
        <f t="shared" si="26"/>
        <v>642645</v>
      </c>
      <c r="F1703" s="6">
        <v>642645</v>
      </c>
      <c r="G1703" s="6">
        <v>0</v>
      </c>
      <c r="H1703" s="7">
        <v>0</v>
      </c>
      <c r="I1703" s="6">
        <v>0</v>
      </c>
      <c r="J1703" s="6">
        <v>0</v>
      </c>
      <c r="K1703" s="8">
        <v>1.6</v>
      </c>
    </row>
    <row r="1704" spans="1:11" x14ac:dyDescent="0.25">
      <c r="A1704" s="3" t="s">
        <v>1131</v>
      </c>
      <c r="B1704" s="4" t="s">
        <v>9</v>
      </c>
      <c r="C1704" s="5" t="s">
        <v>1142</v>
      </c>
      <c r="D1704" s="6">
        <v>90096</v>
      </c>
      <c r="E1704" s="6">
        <f t="shared" si="26"/>
        <v>90096</v>
      </c>
      <c r="F1704" s="6">
        <v>90096</v>
      </c>
      <c r="G1704" s="6">
        <v>0</v>
      </c>
      <c r="H1704" s="7">
        <v>0</v>
      </c>
      <c r="I1704" s="6">
        <v>0</v>
      </c>
      <c r="J1704" s="6">
        <v>0</v>
      </c>
      <c r="K1704" s="8">
        <v>0</v>
      </c>
    </row>
    <row r="1705" spans="1:11" x14ac:dyDescent="0.25">
      <c r="A1705" s="3" t="s">
        <v>1131</v>
      </c>
      <c r="B1705" s="4" t="s">
        <v>11</v>
      </c>
      <c r="C1705" s="5" t="s">
        <v>12</v>
      </c>
      <c r="D1705" s="6">
        <v>149281691</v>
      </c>
      <c r="E1705" s="6">
        <f t="shared" si="26"/>
        <v>17704398</v>
      </c>
      <c r="F1705" s="6">
        <v>17704398</v>
      </c>
      <c r="G1705" s="6">
        <v>0</v>
      </c>
      <c r="H1705" s="7">
        <v>2288239</v>
      </c>
      <c r="I1705" s="6">
        <v>51198</v>
      </c>
      <c r="J1705" s="6">
        <v>129237856</v>
      </c>
      <c r="K1705" s="8">
        <v>2274.6999999999998</v>
      </c>
    </row>
    <row r="1706" spans="1:11" x14ac:dyDescent="0.25">
      <c r="A1706" s="3" t="s">
        <v>1143</v>
      </c>
      <c r="B1706" s="4" t="s">
        <v>14</v>
      </c>
      <c r="C1706" s="5" t="s">
        <v>15</v>
      </c>
      <c r="D1706" s="6">
        <v>250860028</v>
      </c>
      <c r="E1706" s="6">
        <f t="shared" si="26"/>
        <v>27479559</v>
      </c>
      <c r="F1706" s="6">
        <v>27479559</v>
      </c>
      <c r="G1706" s="6">
        <v>0</v>
      </c>
      <c r="H1706" s="7">
        <v>185537624</v>
      </c>
      <c r="I1706" s="6">
        <v>8701045</v>
      </c>
      <c r="J1706" s="6">
        <v>29141800</v>
      </c>
      <c r="K1706" s="8">
        <v>1462.1</v>
      </c>
    </row>
    <row r="1707" spans="1:11" x14ac:dyDescent="0.25">
      <c r="A1707" s="3" t="s">
        <v>1143</v>
      </c>
      <c r="B1707" s="4" t="s">
        <v>14</v>
      </c>
      <c r="C1707" s="5" t="s">
        <v>1144</v>
      </c>
      <c r="D1707" s="6">
        <v>50000</v>
      </c>
      <c r="E1707" s="6">
        <f t="shared" si="26"/>
        <v>0</v>
      </c>
      <c r="F1707" s="6">
        <v>0</v>
      </c>
      <c r="G1707" s="6">
        <v>0</v>
      </c>
      <c r="H1707" s="7">
        <v>50000</v>
      </c>
      <c r="I1707" s="6">
        <v>0</v>
      </c>
      <c r="J1707" s="6">
        <v>0</v>
      </c>
      <c r="K1707" s="8">
        <v>0</v>
      </c>
    </row>
    <row r="1708" spans="1:11" x14ac:dyDescent="0.25">
      <c r="A1708" s="3" t="s">
        <v>1143</v>
      </c>
      <c r="B1708" s="4" t="s">
        <v>14</v>
      </c>
      <c r="C1708" s="5" t="s">
        <v>1145</v>
      </c>
      <c r="D1708" s="6">
        <v>5580000</v>
      </c>
      <c r="E1708" s="6">
        <f t="shared" si="26"/>
        <v>0</v>
      </c>
      <c r="F1708" s="6">
        <v>0</v>
      </c>
      <c r="G1708" s="6">
        <v>0</v>
      </c>
      <c r="H1708" s="7">
        <v>5580000</v>
      </c>
      <c r="I1708" s="6">
        <v>0</v>
      </c>
      <c r="J1708" s="6">
        <v>0</v>
      </c>
      <c r="K1708" s="8">
        <v>0</v>
      </c>
    </row>
    <row r="1709" spans="1:11" x14ac:dyDescent="0.25">
      <c r="A1709" s="3" t="s">
        <v>1143</v>
      </c>
      <c r="B1709" s="4" t="s">
        <v>14</v>
      </c>
      <c r="C1709" s="5" t="s">
        <v>1146</v>
      </c>
      <c r="D1709" s="6">
        <v>2000000</v>
      </c>
      <c r="E1709" s="6">
        <f t="shared" si="26"/>
        <v>0</v>
      </c>
      <c r="F1709" s="6">
        <v>0</v>
      </c>
      <c r="G1709" s="6">
        <v>0</v>
      </c>
      <c r="H1709" s="7">
        <v>2000000</v>
      </c>
      <c r="I1709" s="6">
        <v>0</v>
      </c>
      <c r="J1709" s="6">
        <v>0</v>
      </c>
      <c r="K1709" s="8">
        <v>0</v>
      </c>
    </row>
    <row r="1710" spans="1:11" x14ac:dyDescent="0.25">
      <c r="A1710" s="3" t="s">
        <v>1143</v>
      </c>
      <c r="B1710" s="4" t="s">
        <v>14</v>
      </c>
      <c r="C1710" s="5" t="s">
        <v>1147</v>
      </c>
      <c r="D1710" s="6">
        <v>41959</v>
      </c>
      <c r="E1710" s="6">
        <f t="shared" si="26"/>
        <v>41959</v>
      </c>
      <c r="F1710" s="6">
        <v>41959</v>
      </c>
      <c r="G1710" s="6">
        <v>0</v>
      </c>
      <c r="H1710" s="7">
        <v>0</v>
      </c>
      <c r="I1710" s="6">
        <v>0</v>
      </c>
      <c r="J1710" s="6">
        <v>0</v>
      </c>
      <c r="K1710" s="8">
        <v>0.5</v>
      </c>
    </row>
    <row r="1711" spans="1:11" x14ac:dyDescent="0.25">
      <c r="A1711" s="3" t="s">
        <v>1143</v>
      </c>
      <c r="B1711" s="4" t="s">
        <v>14</v>
      </c>
      <c r="C1711" s="5" t="s">
        <v>1148</v>
      </c>
      <c r="D1711" s="6">
        <v>12240</v>
      </c>
      <c r="E1711" s="6">
        <f t="shared" si="26"/>
        <v>0</v>
      </c>
      <c r="F1711" s="6">
        <v>0</v>
      </c>
      <c r="G1711" s="6">
        <v>0</v>
      </c>
      <c r="H1711" s="7">
        <v>12240</v>
      </c>
      <c r="I1711" s="6">
        <v>0</v>
      </c>
      <c r="J1711" s="6">
        <v>0</v>
      </c>
      <c r="K1711" s="8">
        <v>0</v>
      </c>
    </row>
    <row r="1712" spans="1:11" x14ac:dyDescent="0.25">
      <c r="A1712" s="3" t="s">
        <v>1143</v>
      </c>
      <c r="B1712" s="4" t="s">
        <v>14</v>
      </c>
      <c r="C1712" s="5" t="s">
        <v>1149</v>
      </c>
      <c r="D1712" s="6">
        <v>150000</v>
      </c>
      <c r="E1712" s="6">
        <f t="shared" si="26"/>
        <v>150000</v>
      </c>
      <c r="F1712" s="6">
        <v>150000</v>
      </c>
      <c r="G1712" s="6">
        <v>0</v>
      </c>
      <c r="H1712" s="7">
        <v>0</v>
      </c>
      <c r="I1712" s="6">
        <v>0</v>
      </c>
      <c r="J1712" s="6">
        <v>0</v>
      </c>
      <c r="K1712" s="8">
        <v>0</v>
      </c>
    </row>
    <row r="1713" spans="1:11" x14ac:dyDescent="0.25">
      <c r="A1713" s="3" t="s">
        <v>1143</v>
      </c>
      <c r="B1713" s="4" t="s">
        <v>14</v>
      </c>
      <c r="C1713" s="5" t="s">
        <v>1150</v>
      </c>
      <c r="D1713" s="6">
        <v>60000</v>
      </c>
      <c r="E1713" s="6">
        <f t="shared" si="26"/>
        <v>0</v>
      </c>
      <c r="F1713" s="6">
        <v>0</v>
      </c>
      <c r="G1713" s="6">
        <v>0</v>
      </c>
      <c r="H1713" s="7">
        <v>60000</v>
      </c>
      <c r="I1713" s="6">
        <v>0</v>
      </c>
      <c r="J1713" s="6">
        <v>0</v>
      </c>
      <c r="K1713" s="8">
        <v>0</v>
      </c>
    </row>
    <row r="1714" spans="1:11" x14ac:dyDescent="0.25">
      <c r="A1714" s="3" t="s">
        <v>1143</v>
      </c>
      <c r="B1714" s="4" t="s">
        <v>14</v>
      </c>
      <c r="C1714" s="5" t="s">
        <v>1151</v>
      </c>
      <c r="D1714" s="6">
        <v>165000</v>
      </c>
      <c r="E1714" s="6">
        <f t="shared" si="26"/>
        <v>0</v>
      </c>
      <c r="F1714" s="6">
        <v>0</v>
      </c>
      <c r="G1714" s="6">
        <v>0</v>
      </c>
      <c r="H1714" s="7">
        <v>165000</v>
      </c>
      <c r="I1714" s="6">
        <v>0</v>
      </c>
      <c r="J1714" s="6">
        <v>0</v>
      </c>
      <c r="K1714" s="8">
        <v>0</v>
      </c>
    </row>
    <row r="1715" spans="1:11" x14ac:dyDescent="0.25">
      <c r="A1715" s="3" t="s">
        <v>1143</v>
      </c>
      <c r="B1715" s="4" t="s">
        <v>14</v>
      </c>
      <c r="C1715" s="5" t="s">
        <v>1152</v>
      </c>
      <c r="D1715" s="6">
        <v>5000000</v>
      </c>
      <c r="E1715" s="6">
        <f t="shared" si="26"/>
        <v>0</v>
      </c>
      <c r="F1715" s="6">
        <v>0</v>
      </c>
      <c r="G1715" s="6">
        <v>0</v>
      </c>
      <c r="H1715" s="7">
        <v>5000000</v>
      </c>
      <c r="I1715" s="6">
        <v>0</v>
      </c>
      <c r="J1715" s="6">
        <v>0</v>
      </c>
      <c r="K1715" s="8">
        <v>0</v>
      </c>
    </row>
    <row r="1716" spans="1:11" x14ac:dyDescent="0.25">
      <c r="A1716" s="3" t="s">
        <v>1143</v>
      </c>
      <c r="B1716" s="4" t="s">
        <v>20</v>
      </c>
      <c r="C1716" s="5" t="s">
        <v>21</v>
      </c>
      <c r="D1716" s="6">
        <v>254938806</v>
      </c>
      <c r="E1716" s="6">
        <f t="shared" si="26"/>
        <v>28742941</v>
      </c>
      <c r="F1716" s="6">
        <v>28742941</v>
      </c>
      <c r="G1716" s="6">
        <v>0</v>
      </c>
      <c r="H1716" s="7">
        <v>191851418</v>
      </c>
      <c r="I1716" s="6">
        <v>7703225</v>
      </c>
      <c r="J1716" s="6">
        <v>26641222</v>
      </c>
      <c r="K1716" s="8">
        <v>1462.7</v>
      </c>
    </row>
    <row r="1717" spans="1:11" x14ac:dyDescent="0.25">
      <c r="A1717" s="3" t="s">
        <v>1143</v>
      </c>
      <c r="B1717" s="4" t="s">
        <v>20</v>
      </c>
      <c r="C1717" s="5" t="s">
        <v>1153</v>
      </c>
      <c r="D1717" s="6">
        <v>7905000</v>
      </c>
      <c r="E1717" s="6">
        <f t="shared" si="26"/>
        <v>0</v>
      </c>
      <c r="F1717" s="6">
        <v>0</v>
      </c>
      <c r="G1717" s="6">
        <v>0</v>
      </c>
      <c r="H1717" s="7">
        <v>7905000</v>
      </c>
      <c r="I1717" s="6">
        <v>0</v>
      </c>
      <c r="J1717" s="6">
        <v>0</v>
      </c>
      <c r="K1717" s="8">
        <v>0</v>
      </c>
    </row>
    <row r="1718" spans="1:11" x14ac:dyDescent="0.25">
      <c r="A1718" s="3" t="s">
        <v>1143</v>
      </c>
      <c r="B1718" s="4" t="s">
        <v>20</v>
      </c>
      <c r="C1718" s="5" t="s">
        <v>1154</v>
      </c>
      <c r="D1718" s="6">
        <v>211168</v>
      </c>
      <c r="E1718" s="6">
        <f t="shared" si="26"/>
        <v>0</v>
      </c>
      <c r="F1718" s="6">
        <v>0</v>
      </c>
      <c r="G1718" s="6">
        <v>0</v>
      </c>
      <c r="H1718" s="7">
        <v>211168</v>
      </c>
      <c r="I1718" s="6">
        <v>0</v>
      </c>
      <c r="J1718" s="6">
        <v>0</v>
      </c>
      <c r="K1718" s="8">
        <v>0</v>
      </c>
    </row>
    <row r="1719" spans="1:11" x14ac:dyDescent="0.25">
      <c r="A1719" s="3" t="s">
        <v>1143</v>
      </c>
      <c r="B1719" s="4" t="s">
        <v>20</v>
      </c>
      <c r="C1719" s="5" t="s">
        <v>1155</v>
      </c>
      <c r="D1719" s="6">
        <v>3000000</v>
      </c>
      <c r="E1719" s="6">
        <f t="shared" si="26"/>
        <v>0</v>
      </c>
      <c r="F1719" s="6">
        <v>0</v>
      </c>
      <c r="G1719" s="6">
        <v>0</v>
      </c>
      <c r="H1719" s="7">
        <v>3000000</v>
      </c>
      <c r="I1719" s="6">
        <v>0</v>
      </c>
      <c r="J1719" s="6">
        <v>0</v>
      </c>
      <c r="K1719" s="8">
        <v>0</v>
      </c>
    </row>
    <row r="1720" spans="1:11" x14ac:dyDescent="0.25">
      <c r="A1720" s="3" t="s">
        <v>1143</v>
      </c>
      <c r="B1720" s="4" t="s">
        <v>23</v>
      </c>
      <c r="C1720" s="5" t="s">
        <v>24</v>
      </c>
      <c r="D1720" s="6">
        <v>261308465</v>
      </c>
      <c r="E1720" s="6">
        <f t="shared" si="26"/>
        <v>30864532</v>
      </c>
      <c r="F1720" s="6">
        <v>30864532</v>
      </c>
      <c r="G1720" s="6">
        <v>0</v>
      </c>
      <c r="H1720" s="7">
        <v>196811872</v>
      </c>
      <c r="I1720" s="6">
        <v>6932593</v>
      </c>
      <c r="J1720" s="6">
        <v>26699468</v>
      </c>
      <c r="K1720" s="8">
        <v>1458.6</v>
      </c>
    </row>
    <row r="1721" spans="1:11" x14ac:dyDescent="0.25">
      <c r="A1721" s="3" t="s">
        <v>1143</v>
      </c>
      <c r="B1721" s="4" t="s">
        <v>23</v>
      </c>
      <c r="C1721" s="5" t="s">
        <v>1156</v>
      </c>
      <c r="D1721" s="6">
        <v>3850000</v>
      </c>
      <c r="E1721" s="6">
        <f t="shared" si="26"/>
        <v>0</v>
      </c>
      <c r="F1721" s="6">
        <v>0</v>
      </c>
      <c r="G1721" s="6">
        <v>0</v>
      </c>
      <c r="H1721" s="7">
        <v>3850000</v>
      </c>
      <c r="I1721" s="6">
        <v>0</v>
      </c>
      <c r="J1721" s="6">
        <v>0</v>
      </c>
      <c r="K1721" s="8">
        <v>0</v>
      </c>
    </row>
    <row r="1722" spans="1:11" x14ac:dyDescent="0.25">
      <c r="A1722" s="3" t="s">
        <v>1143</v>
      </c>
      <c r="B1722" s="4" t="s">
        <v>23</v>
      </c>
      <c r="C1722" s="5" t="s">
        <v>1157</v>
      </c>
      <c r="D1722" s="6">
        <v>30134000</v>
      </c>
      <c r="E1722" s="6">
        <f t="shared" si="26"/>
        <v>0</v>
      </c>
      <c r="F1722" s="6">
        <v>0</v>
      </c>
      <c r="G1722" s="6">
        <v>0</v>
      </c>
      <c r="H1722" s="7">
        <v>30134000</v>
      </c>
      <c r="I1722" s="6">
        <v>0</v>
      </c>
      <c r="J1722" s="6">
        <v>0</v>
      </c>
      <c r="K1722" s="8">
        <v>0</v>
      </c>
    </row>
    <row r="1723" spans="1:11" x14ac:dyDescent="0.25">
      <c r="A1723" s="3" t="s">
        <v>1143</v>
      </c>
      <c r="B1723" s="4" t="s">
        <v>25</v>
      </c>
      <c r="C1723" s="5" t="s">
        <v>26</v>
      </c>
      <c r="D1723" s="6">
        <v>277648350</v>
      </c>
      <c r="E1723" s="6">
        <f t="shared" si="26"/>
        <v>32005418</v>
      </c>
      <c r="F1723" s="6">
        <v>32005418</v>
      </c>
      <c r="G1723" s="6">
        <v>0</v>
      </c>
      <c r="H1723" s="7">
        <v>211140771</v>
      </c>
      <c r="I1723" s="6">
        <v>7933687</v>
      </c>
      <c r="J1723" s="6">
        <v>26568474</v>
      </c>
      <c r="K1723" s="8">
        <v>1464.5</v>
      </c>
    </row>
    <row r="1724" spans="1:11" x14ac:dyDescent="0.25">
      <c r="A1724" s="3" t="s">
        <v>1143</v>
      </c>
      <c r="B1724" s="4" t="s">
        <v>25</v>
      </c>
      <c r="C1724" s="5" t="s">
        <v>1158</v>
      </c>
      <c r="D1724" s="6">
        <v>24716894</v>
      </c>
      <c r="E1724" s="6">
        <f t="shared" si="26"/>
        <v>0</v>
      </c>
      <c r="F1724" s="6">
        <v>0</v>
      </c>
      <c r="G1724" s="6">
        <v>0</v>
      </c>
      <c r="H1724" s="7">
        <v>24716894</v>
      </c>
      <c r="I1724" s="6">
        <v>0</v>
      </c>
      <c r="J1724" s="6">
        <v>0</v>
      </c>
      <c r="K1724" s="8">
        <v>0</v>
      </c>
    </row>
    <row r="1725" spans="1:11" x14ac:dyDescent="0.25">
      <c r="A1725" s="3" t="s">
        <v>1143</v>
      </c>
      <c r="B1725" s="4" t="s">
        <v>25</v>
      </c>
      <c r="C1725" s="5" t="s">
        <v>1159</v>
      </c>
      <c r="D1725" s="6">
        <v>3000000</v>
      </c>
      <c r="E1725" s="6">
        <f t="shared" si="26"/>
        <v>0</v>
      </c>
      <c r="F1725" s="6">
        <v>0</v>
      </c>
      <c r="G1725" s="6">
        <v>0</v>
      </c>
      <c r="H1725" s="7">
        <v>3000000</v>
      </c>
      <c r="I1725" s="6">
        <v>0</v>
      </c>
      <c r="J1725" s="6">
        <v>0</v>
      </c>
      <c r="K1725" s="8">
        <v>0</v>
      </c>
    </row>
    <row r="1726" spans="1:11" x14ac:dyDescent="0.25">
      <c r="A1726" s="3" t="s">
        <v>1143</v>
      </c>
      <c r="B1726" s="4" t="s">
        <v>28</v>
      </c>
      <c r="C1726" s="5" t="s">
        <v>29</v>
      </c>
      <c r="D1726" s="6">
        <v>307613503</v>
      </c>
      <c r="E1726" s="6">
        <f t="shared" si="26"/>
        <v>33464597</v>
      </c>
      <c r="F1726" s="6">
        <v>33464597</v>
      </c>
      <c r="G1726" s="6">
        <v>0</v>
      </c>
      <c r="H1726" s="7">
        <v>239942706</v>
      </c>
      <c r="I1726" s="6">
        <v>7523560</v>
      </c>
      <c r="J1726" s="6">
        <v>26682640</v>
      </c>
      <c r="K1726" s="8">
        <v>1489.9</v>
      </c>
    </row>
    <row r="1727" spans="1:11" x14ac:dyDescent="0.25">
      <c r="A1727" s="3" t="s">
        <v>1143</v>
      </c>
      <c r="B1727" s="4" t="s">
        <v>28</v>
      </c>
      <c r="C1727" s="5" t="s">
        <v>959</v>
      </c>
      <c r="D1727" s="6">
        <v>851010</v>
      </c>
      <c r="E1727" s="6">
        <f t="shared" si="26"/>
        <v>0</v>
      </c>
      <c r="F1727" s="6">
        <v>0</v>
      </c>
      <c r="G1727" s="6">
        <v>0</v>
      </c>
      <c r="H1727" s="7">
        <v>851010</v>
      </c>
      <c r="I1727" s="6">
        <v>0</v>
      </c>
      <c r="J1727" s="6">
        <v>0</v>
      </c>
      <c r="K1727" s="8">
        <v>6</v>
      </c>
    </row>
    <row r="1728" spans="1:11" x14ac:dyDescent="0.25">
      <c r="A1728" s="3" t="s">
        <v>1143</v>
      </c>
      <c r="B1728" s="4" t="s">
        <v>28</v>
      </c>
      <c r="C1728" s="5" t="s">
        <v>1160</v>
      </c>
      <c r="D1728" s="6">
        <v>10000000</v>
      </c>
      <c r="E1728" s="6">
        <f t="shared" si="26"/>
        <v>10000000</v>
      </c>
      <c r="F1728" s="6">
        <v>10000000</v>
      </c>
      <c r="G1728" s="6">
        <v>0</v>
      </c>
      <c r="H1728" s="7">
        <v>0</v>
      </c>
      <c r="I1728" s="6">
        <v>0</v>
      </c>
      <c r="J1728" s="6">
        <v>0</v>
      </c>
      <c r="K1728" s="8">
        <v>0</v>
      </c>
    </row>
    <row r="1729" spans="1:11" x14ac:dyDescent="0.25">
      <c r="A1729" s="3" t="s">
        <v>1143</v>
      </c>
      <c r="B1729" s="4" t="s">
        <v>28</v>
      </c>
      <c r="C1729" s="5" t="s">
        <v>1161</v>
      </c>
      <c r="D1729" s="6">
        <v>19355000</v>
      </c>
      <c r="E1729" s="6">
        <f t="shared" si="26"/>
        <v>0</v>
      </c>
      <c r="F1729" s="6">
        <v>0</v>
      </c>
      <c r="G1729" s="6">
        <v>0</v>
      </c>
      <c r="H1729" s="7">
        <v>19355000</v>
      </c>
      <c r="I1729" s="6">
        <v>0</v>
      </c>
      <c r="J1729" s="6">
        <v>0</v>
      </c>
      <c r="K1729" s="8">
        <v>0</v>
      </c>
    </row>
    <row r="1730" spans="1:11" x14ac:dyDescent="0.25">
      <c r="A1730" s="3" t="s">
        <v>1143</v>
      </c>
      <c r="B1730" s="4" t="s">
        <v>28</v>
      </c>
      <c r="C1730" s="5" t="s">
        <v>1162</v>
      </c>
      <c r="D1730" s="6">
        <v>83710</v>
      </c>
      <c r="E1730" s="6">
        <f t="shared" si="26"/>
        <v>73636</v>
      </c>
      <c r="F1730" s="6">
        <v>73636</v>
      </c>
      <c r="G1730" s="6">
        <v>0</v>
      </c>
      <c r="H1730" s="7">
        <v>83710</v>
      </c>
      <c r="I1730" s="6">
        <v>0</v>
      </c>
      <c r="J1730" s="6">
        <v>-73636</v>
      </c>
      <c r="K1730" s="8">
        <v>0</v>
      </c>
    </row>
    <row r="1731" spans="1:11" x14ac:dyDescent="0.25">
      <c r="A1731" s="3" t="s">
        <v>1143</v>
      </c>
      <c r="B1731" s="4" t="s">
        <v>28</v>
      </c>
      <c r="C1731" s="5" t="s">
        <v>1163</v>
      </c>
      <c r="D1731" s="6">
        <v>-866742</v>
      </c>
      <c r="E1731" s="6">
        <f t="shared" ref="E1731:E1794" si="27">SUM(F1731:G1731)</f>
        <v>-866742</v>
      </c>
      <c r="F1731" s="6">
        <v>-866742</v>
      </c>
      <c r="G1731" s="6">
        <v>0</v>
      </c>
      <c r="H1731" s="7">
        <v>0</v>
      </c>
      <c r="I1731" s="6">
        <v>0</v>
      </c>
      <c r="J1731" s="6">
        <v>0</v>
      </c>
      <c r="K1731" s="8">
        <v>0</v>
      </c>
    </row>
    <row r="1732" spans="1:11" x14ac:dyDescent="0.25">
      <c r="A1732" s="3" t="s">
        <v>1143</v>
      </c>
      <c r="B1732" s="4" t="s">
        <v>34</v>
      </c>
      <c r="C1732" s="5" t="s">
        <v>35</v>
      </c>
      <c r="D1732" s="6">
        <v>308568368</v>
      </c>
      <c r="E1732" s="6">
        <f t="shared" si="27"/>
        <v>33219716</v>
      </c>
      <c r="F1732" s="6">
        <v>33219716</v>
      </c>
      <c r="G1732" s="6">
        <v>0</v>
      </c>
      <c r="H1732" s="7">
        <v>241432970</v>
      </c>
      <c r="I1732" s="6">
        <v>7256748</v>
      </c>
      <c r="J1732" s="6">
        <v>26658934</v>
      </c>
      <c r="K1732" s="8">
        <v>1511.9</v>
      </c>
    </row>
    <row r="1733" spans="1:11" x14ac:dyDescent="0.25">
      <c r="A1733" s="3" t="s">
        <v>1143</v>
      </c>
      <c r="B1733" s="4" t="s">
        <v>34</v>
      </c>
      <c r="C1733" s="5" t="s">
        <v>107</v>
      </c>
      <c r="D1733" s="6">
        <v>25904</v>
      </c>
      <c r="E1733" s="6">
        <f t="shared" si="27"/>
        <v>0</v>
      </c>
      <c r="F1733" s="6">
        <v>0</v>
      </c>
      <c r="G1733" s="6">
        <v>0</v>
      </c>
      <c r="H1733" s="7">
        <v>25904</v>
      </c>
      <c r="I1733" s="6">
        <v>0</v>
      </c>
      <c r="J1733" s="6">
        <v>0</v>
      </c>
      <c r="K1733" s="8">
        <v>0</v>
      </c>
    </row>
    <row r="1734" spans="1:11" x14ac:dyDescent="0.25">
      <c r="A1734" s="3" t="s">
        <v>1143</v>
      </c>
      <c r="B1734" s="4" t="s">
        <v>34</v>
      </c>
      <c r="C1734" s="5" t="s">
        <v>36</v>
      </c>
      <c r="D1734" s="6">
        <v>-2936082</v>
      </c>
      <c r="E1734" s="6">
        <f t="shared" si="27"/>
        <v>-520633</v>
      </c>
      <c r="F1734" s="6">
        <v>-520633</v>
      </c>
      <c r="G1734" s="6">
        <v>0</v>
      </c>
      <c r="H1734" s="7">
        <v>-2329063</v>
      </c>
      <c r="I1734" s="6">
        <v>-86386</v>
      </c>
      <c r="J1734" s="6">
        <v>0</v>
      </c>
      <c r="K1734" s="8">
        <v>0</v>
      </c>
    </row>
    <row r="1735" spans="1:11" x14ac:dyDescent="0.25">
      <c r="A1735" s="3" t="s">
        <v>1143</v>
      </c>
      <c r="B1735" s="4" t="s">
        <v>34</v>
      </c>
      <c r="C1735" s="5" t="s">
        <v>1163</v>
      </c>
      <c r="D1735" s="6">
        <v>26180000</v>
      </c>
      <c r="E1735" s="6">
        <f t="shared" si="27"/>
        <v>0</v>
      </c>
      <c r="F1735" s="6">
        <v>0</v>
      </c>
      <c r="G1735" s="6">
        <v>0</v>
      </c>
      <c r="H1735" s="7">
        <v>26180000</v>
      </c>
      <c r="I1735" s="6">
        <v>0</v>
      </c>
      <c r="J1735" s="6">
        <v>0</v>
      </c>
      <c r="K1735" s="8">
        <v>0</v>
      </c>
    </row>
    <row r="1736" spans="1:11" x14ac:dyDescent="0.25">
      <c r="A1736" s="3" t="s">
        <v>1143</v>
      </c>
      <c r="B1736" s="4" t="s">
        <v>34</v>
      </c>
      <c r="C1736" s="5" t="s">
        <v>1164</v>
      </c>
      <c r="D1736" s="6">
        <v>4000000</v>
      </c>
      <c r="E1736" s="6">
        <f t="shared" si="27"/>
        <v>0</v>
      </c>
      <c r="F1736" s="6">
        <v>0</v>
      </c>
      <c r="G1736" s="6">
        <v>0</v>
      </c>
      <c r="H1736" s="7">
        <v>4000000</v>
      </c>
      <c r="I1736" s="6">
        <v>0</v>
      </c>
      <c r="J1736" s="6">
        <v>0</v>
      </c>
      <c r="K1736" s="8">
        <v>0</v>
      </c>
    </row>
    <row r="1737" spans="1:11" x14ac:dyDescent="0.25">
      <c r="A1737" s="3" t="s">
        <v>1143</v>
      </c>
      <c r="B1737" s="4" t="s">
        <v>34</v>
      </c>
      <c r="C1737" s="5" t="s">
        <v>1165</v>
      </c>
      <c r="D1737" s="6">
        <v>30000000</v>
      </c>
      <c r="E1737" s="6">
        <f t="shared" si="27"/>
        <v>0</v>
      </c>
      <c r="F1737" s="6">
        <v>0</v>
      </c>
      <c r="G1737" s="6">
        <v>0</v>
      </c>
      <c r="H1737" s="7">
        <v>30000000</v>
      </c>
      <c r="I1737" s="6">
        <v>0</v>
      </c>
      <c r="J1737" s="6">
        <v>0</v>
      </c>
      <c r="K1737" s="8">
        <v>0</v>
      </c>
    </row>
    <row r="1738" spans="1:11" x14ac:dyDescent="0.25">
      <c r="A1738" s="3" t="s">
        <v>1143</v>
      </c>
      <c r="B1738" s="4" t="s">
        <v>34</v>
      </c>
      <c r="C1738" s="5" t="s">
        <v>1166</v>
      </c>
      <c r="D1738" s="6">
        <v>15000000</v>
      </c>
      <c r="E1738" s="6">
        <f t="shared" si="27"/>
        <v>0</v>
      </c>
      <c r="F1738" s="6">
        <v>0</v>
      </c>
      <c r="G1738" s="6">
        <v>0</v>
      </c>
      <c r="H1738" s="7">
        <v>15000000</v>
      </c>
      <c r="I1738" s="6">
        <v>0</v>
      </c>
      <c r="J1738" s="6">
        <v>0</v>
      </c>
      <c r="K1738" s="8">
        <v>0</v>
      </c>
    </row>
    <row r="1739" spans="1:11" x14ac:dyDescent="0.25">
      <c r="A1739" s="3" t="s">
        <v>1143</v>
      </c>
      <c r="B1739" s="4" t="s">
        <v>34</v>
      </c>
      <c r="C1739" s="5" t="s">
        <v>1110</v>
      </c>
      <c r="D1739" s="6">
        <v>22750000</v>
      </c>
      <c r="E1739" s="6">
        <f t="shared" si="27"/>
        <v>0</v>
      </c>
      <c r="F1739" s="6">
        <v>0</v>
      </c>
      <c r="G1739" s="6">
        <v>0</v>
      </c>
      <c r="H1739" s="7">
        <v>22750000</v>
      </c>
      <c r="I1739" s="6">
        <v>0</v>
      </c>
      <c r="J1739" s="6">
        <v>0</v>
      </c>
      <c r="K1739" s="8">
        <v>17</v>
      </c>
    </row>
    <row r="1740" spans="1:11" x14ac:dyDescent="0.25">
      <c r="A1740" s="3" t="s">
        <v>1143</v>
      </c>
      <c r="B1740" s="4" t="s">
        <v>3</v>
      </c>
      <c r="C1740" s="5" t="s">
        <v>41</v>
      </c>
      <c r="D1740" s="6">
        <v>319298132</v>
      </c>
      <c r="E1740" s="6">
        <f t="shared" si="27"/>
        <v>37119409</v>
      </c>
      <c r="F1740" s="6">
        <v>37119409</v>
      </c>
      <c r="G1740" s="6">
        <v>0</v>
      </c>
      <c r="H1740" s="7">
        <v>247757280</v>
      </c>
      <c r="I1740" s="6">
        <v>7540179</v>
      </c>
      <c r="J1740" s="6">
        <v>26881264</v>
      </c>
      <c r="K1740" s="8">
        <v>1517</v>
      </c>
    </row>
    <row r="1741" spans="1:11" x14ac:dyDescent="0.25">
      <c r="A1741" s="3" t="s">
        <v>1143</v>
      </c>
      <c r="B1741" s="4" t="s">
        <v>3</v>
      </c>
      <c r="C1741" s="5" t="s">
        <v>1167</v>
      </c>
      <c r="D1741" s="6">
        <v>4250000</v>
      </c>
      <c r="E1741" s="6">
        <f t="shared" si="27"/>
        <v>0</v>
      </c>
      <c r="F1741" s="6">
        <v>0</v>
      </c>
      <c r="G1741" s="6">
        <v>0</v>
      </c>
      <c r="H1741" s="7">
        <v>4250000</v>
      </c>
      <c r="I1741" s="6">
        <v>0</v>
      </c>
      <c r="J1741" s="6">
        <v>0</v>
      </c>
      <c r="K1741" s="8">
        <v>0</v>
      </c>
    </row>
    <row r="1742" spans="1:11" x14ac:dyDescent="0.25">
      <c r="A1742" s="3" t="s">
        <v>1143</v>
      </c>
      <c r="B1742" s="4" t="s">
        <v>3</v>
      </c>
      <c r="C1742" s="5" t="s">
        <v>1168</v>
      </c>
      <c r="D1742" s="6">
        <v>216070</v>
      </c>
      <c r="E1742" s="6">
        <f t="shared" si="27"/>
        <v>216070</v>
      </c>
      <c r="F1742" s="6">
        <v>216070</v>
      </c>
      <c r="G1742" s="6">
        <v>0</v>
      </c>
      <c r="H1742" s="7">
        <v>0</v>
      </c>
      <c r="I1742" s="6">
        <v>0</v>
      </c>
      <c r="J1742" s="6">
        <v>0</v>
      </c>
      <c r="K1742" s="8">
        <v>1.5</v>
      </c>
    </row>
    <row r="1743" spans="1:11" x14ac:dyDescent="0.25">
      <c r="A1743" s="3" t="s">
        <v>1143</v>
      </c>
      <c r="B1743" s="4" t="s">
        <v>3</v>
      </c>
      <c r="C1743" s="5" t="s">
        <v>1169</v>
      </c>
      <c r="D1743" s="6">
        <v>504646</v>
      </c>
      <c r="E1743" s="6">
        <f t="shared" si="27"/>
        <v>0</v>
      </c>
      <c r="F1743" s="6">
        <v>0</v>
      </c>
      <c r="G1743" s="6">
        <v>0</v>
      </c>
      <c r="H1743" s="7">
        <v>504646</v>
      </c>
      <c r="I1743" s="6">
        <v>0</v>
      </c>
      <c r="J1743" s="6">
        <v>0</v>
      </c>
      <c r="K1743" s="8">
        <v>2.4</v>
      </c>
    </row>
    <row r="1744" spans="1:11" x14ac:dyDescent="0.25">
      <c r="A1744" s="3" t="s">
        <v>1143</v>
      </c>
      <c r="B1744" s="4" t="s">
        <v>3</v>
      </c>
      <c r="C1744" s="5" t="s">
        <v>388</v>
      </c>
      <c r="D1744" s="6">
        <v>49362</v>
      </c>
      <c r="E1744" s="6">
        <f t="shared" si="27"/>
        <v>0</v>
      </c>
      <c r="F1744" s="6">
        <v>0</v>
      </c>
      <c r="G1744" s="6">
        <v>0</v>
      </c>
      <c r="H1744" s="7">
        <v>49362</v>
      </c>
      <c r="I1744" s="6">
        <v>0</v>
      </c>
      <c r="J1744" s="6">
        <v>0</v>
      </c>
      <c r="K1744" s="8">
        <v>0.5</v>
      </c>
    </row>
    <row r="1745" spans="1:11" x14ac:dyDescent="0.25">
      <c r="A1745" s="3" t="s">
        <v>1143</v>
      </c>
      <c r="B1745" s="4" t="s">
        <v>3</v>
      </c>
      <c r="C1745" s="5" t="s">
        <v>43</v>
      </c>
      <c r="D1745" s="6">
        <v>9006005</v>
      </c>
      <c r="E1745" s="6">
        <f t="shared" si="27"/>
        <v>0</v>
      </c>
      <c r="F1745" s="6">
        <v>0</v>
      </c>
      <c r="G1745" s="6">
        <v>0</v>
      </c>
      <c r="H1745" s="7">
        <v>9006005</v>
      </c>
      <c r="I1745" s="6">
        <v>0</v>
      </c>
      <c r="J1745" s="6">
        <v>0</v>
      </c>
      <c r="K1745" s="8">
        <v>0</v>
      </c>
    </row>
    <row r="1746" spans="1:11" x14ac:dyDescent="0.25">
      <c r="A1746" s="3" t="s">
        <v>1143</v>
      </c>
      <c r="B1746" s="4" t="s">
        <v>3</v>
      </c>
      <c r="C1746" s="5" t="s">
        <v>1170</v>
      </c>
      <c r="D1746" s="6">
        <v>730674</v>
      </c>
      <c r="E1746" s="6">
        <f t="shared" si="27"/>
        <v>0</v>
      </c>
      <c r="F1746" s="6">
        <v>0</v>
      </c>
      <c r="G1746" s="6">
        <v>0</v>
      </c>
      <c r="H1746" s="7">
        <v>730674</v>
      </c>
      <c r="I1746" s="6">
        <v>0</v>
      </c>
      <c r="J1746" s="6">
        <v>0</v>
      </c>
      <c r="K1746" s="8">
        <v>1</v>
      </c>
    </row>
    <row r="1747" spans="1:11" x14ac:dyDescent="0.25">
      <c r="A1747" s="3" t="s">
        <v>1143</v>
      </c>
      <c r="B1747" s="4" t="s">
        <v>3</v>
      </c>
      <c r="C1747" s="5" t="s">
        <v>1171</v>
      </c>
      <c r="D1747" s="6">
        <v>76579</v>
      </c>
      <c r="E1747" s="6">
        <f t="shared" si="27"/>
        <v>0</v>
      </c>
      <c r="F1747" s="6">
        <v>0</v>
      </c>
      <c r="G1747" s="6">
        <v>0</v>
      </c>
      <c r="H1747" s="7">
        <v>76579</v>
      </c>
      <c r="I1747" s="6">
        <v>0</v>
      </c>
      <c r="J1747" s="6">
        <v>0</v>
      </c>
      <c r="K1747" s="8">
        <v>0.3</v>
      </c>
    </row>
    <row r="1748" spans="1:11" x14ac:dyDescent="0.25">
      <c r="A1748" s="3" t="s">
        <v>1143</v>
      </c>
      <c r="B1748" s="4" t="s">
        <v>3</v>
      </c>
      <c r="C1748" s="5" t="s">
        <v>8</v>
      </c>
      <c r="D1748" s="6">
        <v>43200</v>
      </c>
      <c r="E1748" s="6">
        <f t="shared" si="27"/>
        <v>0</v>
      </c>
      <c r="F1748" s="6">
        <v>0</v>
      </c>
      <c r="G1748" s="6">
        <v>0</v>
      </c>
      <c r="H1748" s="7">
        <v>43200</v>
      </c>
      <c r="I1748" s="6">
        <v>0</v>
      </c>
      <c r="J1748" s="6">
        <v>0</v>
      </c>
      <c r="K1748" s="8">
        <v>0</v>
      </c>
    </row>
    <row r="1749" spans="1:11" x14ac:dyDescent="0.25">
      <c r="A1749" s="3" t="s">
        <v>1143</v>
      </c>
      <c r="B1749" s="4" t="s">
        <v>7</v>
      </c>
      <c r="C1749" s="5" t="s">
        <v>8</v>
      </c>
      <c r="D1749" s="6">
        <v>346673795</v>
      </c>
      <c r="E1749" s="6">
        <f t="shared" si="27"/>
        <v>38428154</v>
      </c>
      <c r="F1749" s="6">
        <v>38428154</v>
      </c>
      <c r="G1749" s="6">
        <v>0</v>
      </c>
      <c r="H1749" s="7">
        <v>274317373</v>
      </c>
      <c r="I1749" s="6">
        <v>7894474</v>
      </c>
      <c r="J1749" s="6">
        <v>26033794</v>
      </c>
      <c r="K1749" s="8">
        <v>1554.8</v>
      </c>
    </row>
    <row r="1750" spans="1:11" x14ac:dyDescent="0.25">
      <c r="A1750" s="3" t="s">
        <v>1143</v>
      </c>
      <c r="B1750" s="4" t="s">
        <v>7</v>
      </c>
      <c r="C1750" s="5" t="s">
        <v>1172</v>
      </c>
      <c r="D1750" s="6">
        <v>120000000</v>
      </c>
      <c r="E1750" s="6">
        <f t="shared" si="27"/>
        <v>0</v>
      </c>
      <c r="F1750" s="6">
        <v>0</v>
      </c>
      <c r="G1750" s="6">
        <v>0</v>
      </c>
      <c r="H1750" s="7">
        <v>60000000</v>
      </c>
      <c r="I1750" s="6">
        <v>60000000</v>
      </c>
      <c r="J1750" s="6">
        <v>0</v>
      </c>
      <c r="K1750" s="8">
        <v>0</v>
      </c>
    </row>
    <row r="1751" spans="1:11" x14ac:dyDescent="0.25">
      <c r="A1751" s="3" t="s">
        <v>1143</v>
      </c>
      <c r="B1751" s="4" t="s">
        <v>7</v>
      </c>
      <c r="C1751" s="5" t="s">
        <v>407</v>
      </c>
      <c r="D1751" s="6">
        <v>19428</v>
      </c>
      <c r="E1751" s="6">
        <f t="shared" si="27"/>
        <v>19428</v>
      </c>
      <c r="F1751" s="6">
        <v>19428</v>
      </c>
      <c r="G1751" s="6">
        <v>0</v>
      </c>
      <c r="H1751" s="7">
        <v>0</v>
      </c>
      <c r="I1751" s="6">
        <v>0</v>
      </c>
      <c r="J1751" s="6">
        <v>0</v>
      </c>
      <c r="K1751" s="8">
        <v>0</v>
      </c>
    </row>
    <row r="1752" spans="1:11" x14ac:dyDescent="0.25">
      <c r="A1752" s="3" t="s">
        <v>1143</v>
      </c>
      <c r="B1752" s="4" t="s">
        <v>7</v>
      </c>
      <c r="C1752" s="5" t="s">
        <v>1118</v>
      </c>
      <c r="D1752" s="6">
        <v>1000000</v>
      </c>
      <c r="E1752" s="6">
        <f t="shared" si="27"/>
        <v>0</v>
      </c>
      <c r="F1752" s="6">
        <v>0</v>
      </c>
      <c r="G1752" s="6">
        <v>0</v>
      </c>
      <c r="H1752" s="7">
        <v>1000000</v>
      </c>
      <c r="I1752" s="6">
        <v>0</v>
      </c>
      <c r="J1752" s="6">
        <v>0</v>
      </c>
      <c r="K1752" s="8">
        <v>0</v>
      </c>
    </row>
    <row r="1753" spans="1:11" x14ac:dyDescent="0.25">
      <c r="A1753" s="3" t="s">
        <v>1143</v>
      </c>
      <c r="B1753" s="4" t="s">
        <v>7</v>
      </c>
      <c r="C1753" s="5" t="s">
        <v>1173</v>
      </c>
      <c r="D1753" s="6">
        <v>179642</v>
      </c>
      <c r="E1753" s="6">
        <f t="shared" si="27"/>
        <v>179642</v>
      </c>
      <c r="F1753" s="6">
        <v>179642</v>
      </c>
      <c r="G1753" s="6">
        <v>0</v>
      </c>
      <c r="H1753" s="7">
        <v>0</v>
      </c>
      <c r="I1753" s="6">
        <v>0</v>
      </c>
      <c r="J1753" s="6">
        <v>0</v>
      </c>
      <c r="K1753" s="8">
        <v>0.6</v>
      </c>
    </row>
    <row r="1754" spans="1:11" x14ac:dyDescent="0.25">
      <c r="A1754" s="3" t="s">
        <v>1143</v>
      </c>
      <c r="B1754" s="4" t="s">
        <v>7</v>
      </c>
      <c r="C1754" s="5" t="s">
        <v>48</v>
      </c>
      <c r="D1754" s="6">
        <v>107307</v>
      </c>
      <c r="E1754" s="6">
        <f t="shared" si="27"/>
        <v>107307</v>
      </c>
      <c r="F1754" s="6">
        <v>107307</v>
      </c>
      <c r="G1754" s="6">
        <v>0</v>
      </c>
      <c r="H1754" s="7">
        <v>0</v>
      </c>
      <c r="I1754" s="6">
        <v>0</v>
      </c>
      <c r="J1754" s="6">
        <v>0</v>
      </c>
      <c r="K1754" s="8">
        <v>0.9</v>
      </c>
    </row>
    <row r="1755" spans="1:11" x14ac:dyDescent="0.25">
      <c r="A1755" s="3" t="s">
        <v>1143</v>
      </c>
      <c r="B1755" s="4" t="s">
        <v>7</v>
      </c>
      <c r="C1755" s="5" t="s">
        <v>51</v>
      </c>
      <c r="D1755" s="6">
        <v>-291635</v>
      </c>
      <c r="E1755" s="6">
        <f t="shared" si="27"/>
        <v>-45180</v>
      </c>
      <c r="F1755" s="6">
        <v>-45180</v>
      </c>
      <c r="G1755" s="6">
        <v>0</v>
      </c>
      <c r="H1755" s="7">
        <v>-230041</v>
      </c>
      <c r="I1755" s="6">
        <v>-9599</v>
      </c>
      <c r="J1755" s="6">
        <v>-6815</v>
      </c>
      <c r="K1755" s="8">
        <v>0</v>
      </c>
    </row>
    <row r="1756" spans="1:11" x14ac:dyDescent="0.25">
      <c r="A1756" s="3" t="s">
        <v>1143</v>
      </c>
      <c r="B1756" s="4" t="s">
        <v>7</v>
      </c>
      <c r="C1756" s="5" t="s">
        <v>422</v>
      </c>
      <c r="D1756" s="6">
        <v>2000000</v>
      </c>
      <c r="E1756" s="6">
        <f t="shared" si="27"/>
        <v>0</v>
      </c>
      <c r="F1756" s="6">
        <v>0</v>
      </c>
      <c r="G1756" s="6">
        <v>0</v>
      </c>
      <c r="H1756" s="7">
        <v>2000000</v>
      </c>
      <c r="I1756" s="6">
        <v>0</v>
      </c>
      <c r="J1756" s="6">
        <v>0</v>
      </c>
      <c r="K1756" s="8">
        <v>0.8</v>
      </c>
    </row>
    <row r="1757" spans="1:11" x14ac:dyDescent="0.25">
      <c r="A1757" s="3" t="s">
        <v>1143</v>
      </c>
      <c r="B1757" s="4" t="s">
        <v>7</v>
      </c>
      <c r="C1757" s="5" t="s">
        <v>1174</v>
      </c>
      <c r="D1757" s="6">
        <v>17080000</v>
      </c>
      <c r="E1757" s="6">
        <f t="shared" si="27"/>
        <v>0</v>
      </c>
      <c r="F1757" s="6">
        <v>0</v>
      </c>
      <c r="G1757" s="6">
        <v>0</v>
      </c>
      <c r="H1757" s="7">
        <v>17080000</v>
      </c>
      <c r="I1757" s="6">
        <v>0</v>
      </c>
      <c r="J1757" s="6">
        <v>0</v>
      </c>
      <c r="K1757" s="8">
        <v>0</v>
      </c>
    </row>
    <row r="1758" spans="1:11" x14ac:dyDescent="0.25">
      <c r="A1758" s="3" t="s">
        <v>1143</v>
      </c>
      <c r="B1758" s="4" t="s">
        <v>7</v>
      </c>
      <c r="C1758" s="5" t="s">
        <v>433</v>
      </c>
      <c r="D1758" s="6">
        <v>61500</v>
      </c>
      <c r="E1758" s="6">
        <f t="shared" si="27"/>
        <v>0</v>
      </c>
      <c r="F1758" s="6">
        <v>0</v>
      </c>
      <c r="G1758" s="6">
        <v>0</v>
      </c>
      <c r="H1758" s="7">
        <v>61500</v>
      </c>
      <c r="I1758" s="6">
        <v>0</v>
      </c>
      <c r="J1758" s="6">
        <v>0</v>
      </c>
      <c r="K1758" s="8">
        <v>0</v>
      </c>
    </row>
    <row r="1759" spans="1:11" x14ac:dyDescent="0.25">
      <c r="A1759" s="3" t="s">
        <v>1143</v>
      </c>
      <c r="B1759" s="4" t="s">
        <v>7</v>
      </c>
      <c r="C1759" s="5" t="s">
        <v>1175</v>
      </c>
      <c r="D1759" s="6">
        <v>15000000</v>
      </c>
      <c r="E1759" s="6">
        <f t="shared" si="27"/>
        <v>0</v>
      </c>
      <c r="F1759" s="6">
        <v>0</v>
      </c>
      <c r="G1759" s="6">
        <v>0</v>
      </c>
      <c r="H1759" s="7">
        <v>15000000</v>
      </c>
      <c r="I1759" s="6">
        <v>0</v>
      </c>
      <c r="J1759" s="6">
        <v>0</v>
      </c>
      <c r="K1759" s="8">
        <v>0</v>
      </c>
    </row>
    <row r="1760" spans="1:11" x14ac:dyDescent="0.25">
      <c r="A1760" s="3" t="s">
        <v>1143</v>
      </c>
      <c r="B1760" s="4" t="s">
        <v>7</v>
      </c>
      <c r="C1760" s="5" t="s">
        <v>1176</v>
      </c>
      <c r="D1760" s="6">
        <v>6395756</v>
      </c>
      <c r="E1760" s="6">
        <f t="shared" si="27"/>
        <v>383523</v>
      </c>
      <c r="F1760" s="6">
        <v>383523</v>
      </c>
      <c r="G1760" s="6">
        <v>0</v>
      </c>
      <c r="H1760" s="7">
        <v>5929312</v>
      </c>
      <c r="I1760" s="6">
        <v>43686</v>
      </c>
      <c r="J1760" s="6">
        <v>39235</v>
      </c>
      <c r="K1760" s="8">
        <v>4.9000000000000004</v>
      </c>
    </row>
    <row r="1761" spans="1:11" x14ac:dyDescent="0.25">
      <c r="A1761" s="3" t="s">
        <v>1143</v>
      </c>
      <c r="B1761" s="4" t="s">
        <v>7</v>
      </c>
      <c r="C1761" s="5" t="s">
        <v>1177</v>
      </c>
      <c r="D1761" s="6">
        <v>10000000</v>
      </c>
      <c r="E1761" s="6">
        <f t="shared" si="27"/>
        <v>0</v>
      </c>
      <c r="F1761" s="6">
        <v>0</v>
      </c>
      <c r="G1761" s="6">
        <v>0</v>
      </c>
      <c r="H1761" s="7">
        <v>10000000</v>
      </c>
      <c r="I1761" s="6">
        <v>0</v>
      </c>
      <c r="J1761" s="6">
        <v>0</v>
      </c>
      <c r="K1761" s="8">
        <v>0</v>
      </c>
    </row>
    <row r="1762" spans="1:11" x14ac:dyDescent="0.25">
      <c r="A1762" s="3" t="s">
        <v>1143</v>
      </c>
      <c r="B1762" s="4" t="s">
        <v>9</v>
      </c>
      <c r="C1762" s="5" t="s">
        <v>10</v>
      </c>
      <c r="D1762" s="6">
        <v>407921389</v>
      </c>
      <c r="E1762" s="6">
        <f t="shared" si="27"/>
        <v>42466523</v>
      </c>
      <c r="F1762" s="6">
        <v>42466523</v>
      </c>
      <c r="G1762" s="6">
        <v>0</v>
      </c>
      <c r="H1762" s="7">
        <v>319830780</v>
      </c>
      <c r="I1762" s="6">
        <v>8351203</v>
      </c>
      <c r="J1762" s="6">
        <v>37272883</v>
      </c>
      <c r="K1762" s="8">
        <v>1650.9</v>
      </c>
    </row>
    <row r="1763" spans="1:11" x14ac:dyDescent="0.25">
      <c r="A1763" s="3" t="s">
        <v>1143</v>
      </c>
      <c r="B1763" s="4" t="s">
        <v>9</v>
      </c>
      <c r="C1763" s="5" t="s">
        <v>998</v>
      </c>
      <c r="D1763" s="6">
        <v>338270</v>
      </c>
      <c r="E1763" s="6">
        <f t="shared" si="27"/>
        <v>0</v>
      </c>
      <c r="F1763" s="6">
        <v>0</v>
      </c>
      <c r="G1763" s="6">
        <v>0</v>
      </c>
      <c r="H1763" s="7">
        <v>338270</v>
      </c>
      <c r="I1763" s="6">
        <v>0</v>
      </c>
      <c r="J1763" s="6">
        <v>0</v>
      </c>
      <c r="K1763" s="8">
        <v>3.2</v>
      </c>
    </row>
    <row r="1764" spans="1:11" x14ac:dyDescent="0.25">
      <c r="A1764" s="3" t="s">
        <v>1143</v>
      </c>
      <c r="B1764" s="4" t="s">
        <v>9</v>
      </c>
      <c r="C1764" s="5" t="s">
        <v>1178</v>
      </c>
      <c r="D1764" s="6">
        <v>411000</v>
      </c>
      <c r="E1764" s="6">
        <f t="shared" si="27"/>
        <v>0</v>
      </c>
      <c r="F1764" s="6">
        <v>0</v>
      </c>
      <c r="G1764" s="6">
        <v>0</v>
      </c>
      <c r="H1764" s="7">
        <v>411000</v>
      </c>
      <c r="I1764" s="6">
        <v>0</v>
      </c>
      <c r="J1764" s="6">
        <v>0</v>
      </c>
      <c r="K1764" s="8">
        <v>0</v>
      </c>
    </row>
    <row r="1765" spans="1:11" x14ac:dyDescent="0.25">
      <c r="A1765" s="3" t="s">
        <v>1143</v>
      </c>
      <c r="B1765" s="4" t="s">
        <v>9</v>
      </c>
      <c r="C1765" s="5" t="s">
        <v>1179</v>
      </c>
      <c r="D1765" s="6">
        <v>404434</v>
      </c>
      <c r="E1765" s="6">
        <f t="shared" si="27"/>
        <v>0</v>
      </c>
      <c r="F1765" s="6">
        <v>0</v>
      </c>
      <c r="G1765" s="6">
        <v>0</v>
      </c>
      <c r="H1765" s="7">
        <v>404434</v>
      </c>
      <c r="I1765" s="6">
        <v>0</v>
      </c>
      <c r="J1765" s="6">
        <v>0</v>
      </c>
      <c r="K1765" s="8">
        <v>0</v>
      </c>
    </row>
    <row r="1766" spans="1:11" x14ac:dyDescent="0.25">
      <c r="A1766" s="3" t="s">
        <v>1143</v>
      </c>
      <c r="B1766" s="4" t="s">
        <v>9</v>
      </c>
      <c r="C1766" s="5" t="s">
        <v>124</v>
      </c>
      <c r="D1766" s="6">
        <v>76276</v>
      </c>
      <c r="E1766" s="6">
        <f t="shared" si="27"/>
        <v>76276</v>
      </c>
      <c r="F1766" s="6">
        <v>76276</v>
      </c>
      <c r="G1766" s="6">
        <v>0</v>
      </c>
      <c r="H1766" s="7">
        <v>0</v>
      </c>
      <c r="I1766" s="6">
        <v>0</v>
      </c>
      <c r="J1766" s="6">
        <v>0</v>
      </c>
      <c r="K1766" s="8">
        <v>1.3</v>
      </c>
    </row>
    <row r="1767" spans="1:11" x14ac:dyDescent="0.25">
      <c r="A1767" s="3" t="s">
        <v>1143</v>
      </c>
      <c r="B1767" s="4" t="s">
        <v>9</v>
      </c>
      <c r="C1767" s="5" t="s">
        <v>1180</v>
      </c>
      <c r="D1767" s="6">
        <v>97030000</v>
      </c>
      <c r="E1767" s="6">
        <f t="shared" si="27"/>
        <v>0</v>
      </c>
      <c r="F1767" s="6">
        <v>0</v>
      </c>
      <c r="G1767" s="6">
        <v>0</v>
      </c>
      <c r="H1767" s="7">
        <v>97030000</v>
      </c>
      <c r="I1767" s="6">
        <v>0</v>
      </c>
      <c r="J1767" s="6">
        <v>0</v>
      </c>
      <c r="K1767" s="8">
        <v>0</v>
      </c>
    </row>
    <row r="1768" spans="1:11" x14ac:dyDescent="0.25">
      <c r="A1768" s="3" t="s">
        <v>1143</v>
      </c>
      <c r="B1768" s="4" t="s">
        <v>9</v>
      </c>
      <c r="C1768" s="5" t="s">
        <v>1181</v>
      </c>
      <c r="D1768" s="6">
        <v>558500</v>
      </c>
      <c r="E1768" s="6">
        <f t="shared" si="27"/>
        <v>0</v>
      </c>
      <c r="F1768" s="6">
        <v>0</v>
      </c>
      <c r="G1768" s="6">
        <v>0</v>
      </c>
      <c r="H1768" s="7">
        <v>558500</v>
      </c>
      <c r="I1768" s="6">
        <v>0</v>
      </c>
      <c r="J1768" s="6">
        <v>0</v>
      </c>
      <c r="K1768" s="8">
        <v>0</v>
      </c>
    </row>
    <row r="1769" spans="1:11" x14ac:dyDescent="0.25">
      <c r="A1769" s="3" t="s">
        <v>1143</v>
      </c>
      <c r="B1769" s="4" t="s">
        <v>9</v>
      </c>
      <c r="C1769" s="5" t="s">
        <v>1182</v>
      </c>
      <c r="D1769" s="6">
        <v>0</v>
      </c>
      <c r="E1769" s="6">
        <f t="shared" si="27"/>
        <v>-175000</v>
      </c>
      <c r="F1769" s="6">
        <v>-175000</v>
      </c>
      <c r="G1769" s="6">
        <v>0</v>
      </c>
      <c r="H1769" s="7">
        <v>175000</v>
      </c>
      <c r="I1769" s="6">
        <v>0</v>
      </c>
      <c r="J1769" s="6">
        <v>0</v>
      </c>
      <c r="K1769" s="8">
        <v>0</v>
      </c>
    </row>
    <row r="1770" spans="1:11" x14ac:dyDescent="0.25">
      <c r="A1770" s="3" t="s">
        <v>1143</v>
      </c>
      <c r="B1770" s="4" t="s">
        <v>9</v>
      </c>
      <c r="C1770" s="5" t="s">
        <v>1004</v>
      </c>
      <c r="D1770" s="6">
        <v>1207511</v>
      </c>
      <c r="E1770" s="6">
        <f t="shared" si="27"/>
        <v>0</v>
      </c>
      <c r="F1770" s="6">
        <v>0</v>
      </c>
      <c r="G1770" s="6">
        <v>0</v>
      </c>
      <c r="H1770" s="7">
        <v>1200480</v>
      </c>
      <c r="I1770" s="6">
        <v>7031</v>
      </c>
      <c r="J1770" s="6">
        <v>0</v>
      </c>
      <c r="K1770" s="8">
        <v>7</v>
      </c>
    </row>
    <row r="1771" spans="1:11" x14ac:dyDescent="0.25">
      <c r="A1771" s="3" t="s">
        <v>1143</v>
      </c>
      <c r="B1771" s="4" t="s">
        <v>9</v>
      </c>
      <c r="C1771" s="5" t="s">
        <v>1183</v>
      </c>
      <c r="D1771" s="6">
        <v>31200</v>
      </c>
      <c r="E1771" s="6">
        <f t="shared" si="27"/>
        <v>0</v>
      </c>
      <c r="F1771" s="6">
        <v>0</v>
      </c>
      <c r="G1771" s="6">
        <v>0</v>
      </c>
      <c r="H1771" s="7">
        <v>31200</v>
      </c>
      <c r="I1771" s="6">
        <v>0</v>
      </c>
      <c r="J1771" s="6">
        <v>0</v>
      </c>
      <c r="K1771" s="8">
        <v>0</v>
      </c>
    </row>
    <row r="1772" spans="1:11" x14ac:dyDescent="0.25">
      <c r="A1772" s="3" t="s">
        <v>1143</v>
      </c>
      <c r="B1772" s="4" t="s">
        <v>9</v>
      </c>
      <c r="C1772" s="5" t="s">
        <v>657</v>
      </c>
      <c r="D1772" s="6">
        <v>5600</v>
      </c>
      <c r="E1772" s="6">
        <f t="shared" si="27"/>
        <v>0</v>
      </c>
      <c r="F1772" s="6">
        <v>0</v>
      </c>
      <c r="G1772" s="6">
        <v>0</v>
      </c>
      <c r="H1772" s="7">
        <v>5600</v>
      </c>
      <c r="I1772" s="6">
        <v>0</v>
      </c>
      <c r="J1772" s="6">
        <v>0</v>
      </c>
      <c r="K1772" s="8">
        <v>0</v>
      </c>
    </row>
    <row r="1773" spans="1:11" x14ac:dyDescent="0.25">
      <c r="A1773" s="3" t="s">
        <v>1143</v>
      </c>
      <c r="B1773" s="4" t="s">
        <v>9</v>
      </c>
      <c r="C1773" s="5" t="s">
        <v>1184</v>
      </c>
      <c r="D1773" s="6">
        <v>464512</v>
      </c>
      <c r="E1773" s="6">
        <f t="shared" si="27"/>
        <v>0</v>
      </c>
      <c r="F1773" s="6">
        <v>0</v>
      </c>
      <c r="G1773" s="6">
        <v>0</v>
      </c>
      <c r="H1773" s="7">
        <v>464512</v>
      </c>
      <c r="I1773" s="6">
        <v>0</v>
      </c>
      <c r="J1773" s="6">
        <v>0</v>
      </c>
      <c r="K1773" s="8">
        <v>4</v>
      </c>
    </row>
    <row r="1774" spans="1:11" x14ac:dyDescent="0.25">
      <c r="A1774" s="3" t="s">
        <v>1143</v>
      </c>
      <c r="B1774" s="4" t="s">
        <v>9</v>
      </c>
      <c r="C1774" s="5" t="s">
        <v>1185</v>
      </c>
      <c r="D1774" s="6">
        <v>548000</v>
      </c>
      <c r="E1774" s="6">
        <f t="shared" si="27"/>
        <v>0</v>
      </c>
      <c r="F1774" s="6">
        <v>0</v>
      </c>
      <c r="G1774" s="6">
        <v>0</v>
      </c>
      <c r="H1774" s="7">
        <v>548000</v>
      </c>
      <c r="I1774" s="6">
        <v>0</v>
      </c>
      <c r="J1774" s="6">
        <v>0</v>
      </c>
      <c r="K1774" s="8">
        <v>0</v>
      </c>
    </row>
    <row r="1775" spans="1:11" x14ac:dyDescent="0.25">
      <c r="A1775" s="3" t="s">
        <v>1143</v>
      </c>
      <c r="B1775" s="4" t="s">
        <v>9</v>
      </c>
      <c r="C1775" s="5" t="s">
        <v>1013</v>
      </c>
      <c r="D1775" s="6">
        <v>820697</v>
      </c>
      <c r="E1775" s="6">
        <f t="shared" si="27"/>
        <v>0</v>
      </c>
      <c r="F1775" s="6">
        <v>0</v>
      </c>
      <c r="G1775" s="6">
        <v>0</v>
      </c>
      <c r="H1775" s="7">
        <v>820697</v>
      </c>
      <c r="I1775" s="6">
        <v>0</v>
      </c>
      <c r="J1775" s="6">
        <v>0</v>
      </c>
      <c r="K1775" s="8">
        <v>6</v>
      </c>
    </row>
    <row r="1776" spans="1:11" x14ac:dyDescent="0.25">
      <c r="A1776" s="3" t="s">
        <v>1143</v>
      </c>
      <c r="B1776" s="4" t="s">
        <v>9</v>
      </c>
      <c r="C1776" s="5" t="s">
        <v>1186</v>
      </c>
      <c r="D1776" s="6">
        <v>1494799</v>
      </c>
      <c r="E1776" s="6">
        <f t="shared" si="27"/>
        <v>225431</v>
      </c>
      <c r="F1776" s="6">
        <v>225431</v>
      </c>
      <c r="G1776" s="6">
        <v>0</v>
      </c>
      <c r="H1776" s="7">
        <v>1212325</v>
      </c>
      <c r="I1776" s="6">
        <v>32887</v>
      </c>
      <c r="J1776" s="6">
        <v>24156</v>
      </c>
      <c r="K1776" s="8">
        <v>0</v>
      </c>
    </row>
    <row r="1777" spans="1:11" x14ac:dyDescent="0.25">
      <c r="A1777" s="3" t="s">
        <v>1143</v>
      </c>
      <c r="B1777" s="4" t="s">
        <v>11</v>
      </c>
      <c r="C1777" s="5" t="s">
        <v>12</v>
      </c>
      <c r="D1777" s="6">
        <v>440903702</v>
      </c>
      <c r="E1777" s="6">
        <f t="shared" si="27"/>
        <v>45189508</v>
      </c>
      <c r="F1777" s="6">
        <v>45189508</v>
      </c>
      <c r="G1777" s="6">
        <v>0</v>
      </c>
      <c r="H1777" s="7">
        <v>346059749</v>
      </c>
      <c r="I1777" s="6">
        <v>9227540</v>
      </c>
      <c r="J1777" s="6">
        <v>40426905</v>
      </c>
      <c r="K1777" s="8">
        <v>1730.3</v>
      </c>
    </row>
    <row r="1778" spans="1:11" x14ac:dyDescent="0.25">
      <c r="A1778" s="3" t="s">
        <v>1143</v>
      </c>
      <c r="B1778" s="4" t="s">
        <v>11</v>
      </c>
      <c r="C1778" s="5" t="s">
        <v>1187</v>
      </c>
      <c r="D1778" s="6">
        <v>10504</v>
      </c>
      <c r="E1778" s="6">
        <f t="shared" si="27"/>
        <v>0</v>
      </c>
      <c r="F1778" s="6">
        <v>0</v>
      </c>
      <c r="G1778" s="6">
        <v>0</v>
      </c>
      <c r="H1778" s="7">
        <v>10504</v>
      </c>
      <c r="I1778" s="6">
        <v>0</v>
      </c>
      <c r="J1778" s="6">
        <v>0</v>
      </c>
      <c r="K1778" s="8">
        <v>0</v>
      </c>
    </row>
    <row r="1779" spans="1:11" x14ac:dyDescent="0.25">
      <c r="A1779" s="3" t="s">
        <v>1143</v>
      </c>
      <c r="B1779" s="4" t="s">
        <v>11</v>
      </c>
      <c r="C1779" s="5" t="s">
        <v>1188</v>
      </c>
      <c r="D1779" s="6">
        <v>102808</v>
      </c>
      <c r="E1779" s="6">
        <f t="shared" si="27"/>
        <v>0</v>
      </c>
      <c r="F1779" s="6">
        <v>0</v>
      </c>
      <c r="G1779" s="6">
        <v>0</v>
      </c>
      <c r="H1779" s="7">
        <v>102808</v>
      </c>
      <c r="I1779" s="6">
        <v>0</v>
      </c>
      <c r="J1779" s="6">
        <v>0</v>
      </c>
      <c r="K1779" s="8">
        <v>0.8</v>
      </c>
    </row>
    <row r="1780" spans="1:11" x14ac:dyDescent="0.25">
      <c r="A1780" s="3" t="s">
        <v>1143</v>
      </c>
      <c r="B1780" s="4" t="s">
        <v>11</v>
      </c>
      <c r="C1780" s="5" t="s">
        <v>1019</v>
      </c>
      <c r="D1780" s="6">
        <v>20483</v>
      </c>
      <c r="E1780" s="6">
        <f t="shared" si="27"/>
        <v>0</v>
      </c>
      <c r="F1780" s="6">
        <v>0</v>
      </c>
      <c r="G1780" s="6">
        <v>0</v>
      </c>
      <c r="H1780" s="7">
        <v>20483</v>
      </c>
      <c r="I1780" s="6">
        <v>0</v>
      </c>
      <c r="J1780" s="6">
        <v>0</v>
      </c>
      <c r="K1780" s="8">
        <v>0</v>
      </c>
    </row>
    <row r="1781" spans="1:11" x14ac:dyDescent="0.25">
      <c r="A1781" s="3" t="s">
        <v>1143</v>
      </c>
      <c r="B1781" s="4" t="s">
        <v>11</v>
      </c>
      <c r="C1781" s="5" t="s">
        <v>1189</v>
      </c>
      <c r="D1781" s="6">
        <v>403481</v>
      </c>
      <c r="E1781" s="6">
        <f t="shared" si="27"/>
        <v>0</v>
      </c>
      <c r="F1781" s="6">
        <v>0</v>
      </c>
      <c r="G1781" s="6">
        <v>0</v>
      </c>
      <c r="H1781" s="7">
        <v>403481</v>
      </c>
      <c r="I1781" s="6">
        <v>0</v>
      </c>
      <c r="J1781" s="6">
        <v>0</v>
      </c>
      <c r="K1781" s="8">
        <v>3.3</v>
      </c>
    </row>
    <row r="1782" spans="1:11" x14ac:dyDescent="0.25">
      <c r="A1782" s="3" t="s">
        <v>1143</v>
      </c>
      <c r="B1782" s="4" t="s">
        <v>11</v>
      </c>
      <c r="C1782" s="5" t="s">
        <v>1020</v>
      </c>
      <c r="D1782" s="6">
        <v>179127</v>
      </c>
      <c r="E1782" s="6">
        <f t="shared" si="27"/>
        <v>0</v>
      </c>
      <c r="F1782" s="6">
        <v>0</v>
      </c>
      <c r="G1782" s="6">
        <v>0</v>
      </c>
      <c r="H1782" s="7">
        <v>179127</v>
      </c>
      <c r="I1782" s="6">
        <v>0</v>
      </c>
      <c r="J1782" s="6">
        <v>0</v>
      </c>
      <c r="K1782" s="8">
        <v>2</v>
      </c>
    </row>
    <row r="1783" spans="1:11" x14ac:dyDescent="0.25">
      <c r="A1783" s="3" t="s">
        <v>1143</v>
      </c>
      <c r="B1783" s="4" t="s">
        <v>11</v>
      </c>
      <c r="C1783" s="5" t="s">
        <v>1190</v>
      </c>
      <c r="D1783" s="6">
        <v>774788</v>
      </c>
      <c r="E1783" s="6">
        <f t="shared" si="27"/>
        <v>0</v>
      </c>
      <c r="F1783" s="6">
        <v>0</v>
      </c>
      <c r="G1783" s="6">
        <v>0</v>
      </c>
      <c r="H1783" s="7">
        <v>774788</v>
      </c>
      <c r="I1783" s="6">
        <v>0</v>
      </c>
      <c r="J1783" s="6">
        <v>0</v>
      </c>
      <c r="K1783" s="8">
        <v>4</v>
      </c>
    </row>
    <row r="1784" spans="1:11" x14ac:dyDescent="0.25">
      <c r="A1784" s="3" t="s">
        <v>1143</v>
      </c>
      <c r="B1784" s="4" t="s">
        <v>11</v>
      </c>
      <c r="C1784" s="5" t="s">
        <v>1191</v>
      </c>
      <c r="D1784" s="6">
        <v>-199068</v>
      </c>
      <c r="E1784" s="6">
        <f t="shared" si="27"/>
        <v>0</v>
      </c>
      <c r="F1784" s="6">
        <v>0</v>
      </c>
      <c r="G1784" s="6">
        <v>0</v>
      </c>
      <c r="H1784" s="7">
        <v>-199068</v>
      </c>
      <c r="I1784" s="6">
        <v>0</v>
      </c>
      <c r="J1784" s="6">
        <v>0</v>
      </c>
      <c r="K1784" s="8">
        <v>0</v>
      </c>
    </row>
    <row r="1785" spans="1:11" x14ac:dyDescent="0.25">
      <c r="A1785" s="3" t="s">
        <v>1143</v>
      </c>
      <c r="B1785" s="4" t="s">
        <v>11</v>
      </c>
      <c r="C1785" s="5" t="s">
        <v>1192</v>
      </c>
      <c r="D1785" s="6">
        <v>55957500</v>
      </c>
      <c r="E1785" s="6">
        <f t="shared" si="27"/>
        <v>0</v>
      </c>
      <c r="F1785" s="6">
        <v>0</v>
      </c>
      <c r="G1785" s="6">
        <v>0</v>
      </c>
      <c r="H1785" s="7">
        <v>55957500</v>
      </c>
      <c r="I1785" s="6">
        <v>0</v>
      </c>
      <c r="J1785" s="6">
        <v>0</v>
      </c>
      <c r="K1785" s="8">
        <v>0</v>
      </c>
    </row>
    <row r="1786" spans="1:11" x14ac:dyDescent="0.25">
      <c r="A1786" s="3" t="s">
        <v>1193</v>
      </c>
      <c r="B1786" s="4" t="s">
        <v>14</v>
      </c>
      <c r="C1786" s="5" t="s">
        <v>15</v>
      </c>
      <c r="D1786" s="6">
        <v>181200121</v>
      </c>
      <c r="E1786" s="6">
        <f t="shared" si="27"/>
        <v>11711626</v>
      </c>
      <c r="F1786" s="6">
        <v>11711626</v>
      </c>
      <c r="G1786" s="6">
        <v>0</v>
      </c>
      <c r="H1786" s="7">
        <v>13830708</v>
      </c>
      <c r="I1786" s="6">
        <v>155657787</v>
      </c>
      <c r="J1786" s="6">
        <v>0</v>
      </c>
      <c r="K1786" s="8">
        <v>406.4</v>
      </c>
    </row>
    <row r="1787" spans="1:11" x14ac:dyDescent="0.25">
      <c r="A1787" s="3" t="s">
        <v>1193</v>
      </c>
      <c r="B1787" s="4" t="s">
        <v>14</v>
      </c>
      <c r="C1787" s="5" t="s">
        <v>1194</v>
      </c>
      <c r="D1787" s="6">
        <v>0</v>
      </c>
      <c r="E1787" s="6">
        <f t="shared" si="27"/>
        <v>0</v>
      </c>
      <c r="F1787" s="6">
        <v>0</v>
      </c>
      <c r="G1787" s="6">
        <v>0</v>
      </c>
      <c r="H1787" s="7">
        <v>0</v>
      </c>
      <c r="I1787" s="6">
        <v>0</v>
      </c>
      <c r="J1787" s="6">
        <v>0</v>
      </c>
      <c r="K1787" s="8">
        <v>1</v>
      </c>
    </row>
    <row r="1788" spans="1:11" x14ac:dyDescent="0.25">
      <c r="A1788" s="3" t="s">
        <v>1193</v>
      </c>
      <c r="B1788" s="4" t="s">
        <v>14</v>
      </c>
      <c r="C1788" s="5" t="s">
        <v>317</v>
      </c>
      <c r="D1788" s="6">
        <v>1200</v>
      </c>
      <c r="E1788" s="6">
        <f t="shared" si="27"/>
        <v>0</v>
      </c>
      <c r="F1788" s="6">
        <v>0</v>
      </c>
      <c r="G1788" s="6">
        <v>0</v>
      </c>
      <c r="H1788" s="7">
        <v>0</v>
      </c>
      <c r="I1788" s="6">
        <v>1200</v>
      </c>
      <c r="J1788" s="6">
        <v>0</v>
      </c>
      <c r="K1788" s="8">
        <v>0</v>
      </c>
    </row>
    <row r="1789" spans="1:11" x14ac:dyDescent="0.25">
      <c r="A1789" s="3" t="s">
        <v>1193</v>
      </c>
      <c r="B1789" s="4" t="s">
        <v>14</v>
      </c>
      <c r="C1789" s="5" t="s">
        <v>1195</v>
      </c>
      <c r="D1789" s="6">
        <v>8561600</v>
      </c>
      <c r="E1789" s="6">
        <f t="shared" si="27"/>
        <v>105992</v>
      </c>
      <c r="F1789" s="6">
        <v>105992</v>
      </c>
      <c r="G1789" s="6">
        <v>0</v>
      </c>
      <c r="H1789" s="7">
        <v>462944</v>
      </c>
      <c r="I1789" s="6">
        <v>7992664</v>
      </c>
      <c r="J1789" s="6">
        <v>0</v>
      </c>
      <c r="K1789" s="8">
        <v>2.7</v>
      </c>
    </row>
    <row r="1790" spans="1:11" x14ac:dyDescent="0.25">
      <c r="A1790" s="3" t="s">
        <v>1193</v>
      </c>
      <c r="B1790" s="4" t="s">
        <v>20</v>
      </c>
      <c r="C1790" s="5" t="s">
        <v>21</v>
      </c>
      <c r="D1790" s="6">
        <v>189285533</v>
      </c>
      <c r="E1790" s="6">
        <f t="shared" si="27"/>
        <v>13145504</v>
      </c>
      <c r="F1790" s="6">
        <v>13145504</v>
      </c>
      <c r="G1790" s="6">
        <v>0</v>
      </c>
      <c r="H1790" s="7">
        <v>16006122</v>
      </c>
      <c r="I1790" s="6">
        <v>160133907</v>
      </c>
      <c r="J1790" s="6">
        <v>0</v>
      </c>
      <c r="K1790" s="8">
        <v>421</v>
      </c>
    </row>
    <row r="1791" spans="1:11" x14ac:dyDescent="0.25">
      <c r="A1791" s="3" t="s">
        <v>1193</v>
      </c>
      <c r="B1791" s="4" t="s">
        <v>20</v>
      </c>
      <c r="C1791" s="5" t="s">
        <v>928</v>
      </c>
      <c r="D1791" s="6">
        <v>4950</v>
      </c>
      <c r="E1791" s="6">
        <f t="shared" si="27"/>
        <v>0</v>
      </c>
      <c r="F1791" s="6">
        <v>0</v>
      </c>
      <c r="G1791" s="6">
        <v>0</v>
      </c>
      <c r="H1791" s="7">
        <v>0</v>
      </c>
      <c r="I1791" s="6">
        <v>4950</v>
      </c>
      <c r="J1791" s="6">
        <v>0</v>
      </c>
      <c r="K1791" s="8">
        <v>0</v>
      </c>
    </row>
    <row r="1792" spans="1:11" x14ac:dyDescent="0.25">
      <c r="A1792" s="3" t="s">
        <v>1193</v>
      </c>
      <c r="B1792" s="4" t="s">
        <v>20</v>
      </c>
      <c r="C1792" s="5" t="s">
        <v>1196</v>
      </c>
      <c r="D1792" s="6">
        <v>42283</v>
      </c>
      <c r="E1792" s="6">
        <f t="shared" si="27"/>
        <v>0</v>
      </c>
      <c r="F1792" s="6">
        <v>0</v>
      </c>
      <c r="G1792" s="6">
        <v>0</v>
      </c>
      <c r="H1792" s="7">
        <v>42283</v>
      </c>
      <c r="I1792" s="6">
        <v>0</v>
      </c>
      <c r="J1792" s="6">
        <v>0</v>
      </c>
      <c r="K1792" s="8">
        <v>0.5</v>
      </c>
    </row>
    <row r="1793" spans="1:11" x14ac:dyDescent="0.25">
      <c r="A1793" s="3" t="s">
        <v>1193</v>
      </c>
      <c r="B1793" s="4" t="s">
        <v>20</v>
      </c>
      <c r="C1793" s="5" t="s">
        <v>158</v>
      </c>
      <c r="D1793" s="6">
        <v>879745</v>
      </c>
      <c r="E1793" s="6">
        <f t="shared" si="27"/>
        <v>0</v>
      </c>
      <c r="F1793" s="6">
        <v>0</v>
      </c>
      <c r="G1793" s="6">
        <v>0</v>
      </c>
      <c r="H1793" s="7">
        <v>879745</v>
      </c>
      <c r="I1793" s="6">
        <v>0</v>
      </c>
      <c r="J1793" s="6">
        <v>0</v>
      </c>
      <c r="K1793" s="8">
        <v>0</v>
      </c>
    </row>
    <row r="1794" spans="1:11" x14ac:dyDescent="0.25">
      <c r="A1794" s="3" t="s">
        <v>1193</v>
      </c>
      <c r="B1794" s="4" t="s">
        <v>20</v>
      </c>
      <c r="C1794" s="5" t="s">
        <v>1197</v>
      </c>
      <c r="D1794" s="6">
        <v>2305639</v>
      </c>
      <c r="E1794" s="6">
        <f t="shared" si="27"/>
        <v>0</v>
      </c>
      <c r="F1794" s="6">
        <v>0</v>
      </c>
      <c r="G1794" s="6">
        <v>0</v>
      </c>
      <c r="H1794" s="7">
        <v>0</v>
      </c>
      <c r="I1794" s="6">
        <v>2305639</v>
      </c>
      <c r="J1794" s="6">
        <v>0</v>
      </c>
      <c r="K1794" s="8">
        <v>0</v>
      </c>
    </row>
    <row r="1795" spans="1:11" x14ac:dyDescent="0.25">
      <c r="A1795" s="3" t="s">
        <v>1193</v>
      </c>
      <c r="B1795" s="4" t="s">
        <v>23</v>
      </c>
      <c r="C1795" s="5" t="s">
        <v>24</v>
      </c>
      <c r="D1795" s="6">
        <v>195012900</v>
      </c>
      <c r="E1795" s="6">
        <f t="shared" ref="E1795:E1858" si="28">SUM(F1795:G1795)</f>
        <v>12491310</v>
      </c>
      <c r="F1795" s="6">
        <v>12491310</v>
      </c>
      <c r="G1795" s="6">
        <v>0</v>
      </c>
      <c r="H1795" s="7">
        <v>13927636</v>
      </c>
      <c r="I1795" s="6">
        <v>168593954</v>
      </c>
      <c r="J1795" s="6">
        <v>0</v>
      </c>
      <c r="K1795" s="8">
        <v>422.3</v>
      </c>
    </row>
    <row r="1796" spans="1:11" x14ac:dyDescent="0.25">
      <c r="A1796" s="3" t="s">
        <v>1193</v>
      </c>
      <c r="B1796" s="4" t="s">
        <v>23</v>
      </c>
      <c r="C1796" s="5" t="s">
        <v>499</v>
      </c>
      <c r="D1796" s="6">
        <v>8100</v>
      </c>
      <c r="E1796" s="6">
        <f t="shared" si="28"/>
        <v>8100</v>
      </c>
      <c r="F1796" s="6">
        <v>8100</v>
      </c>
      <c r="G1796" s="6">
        <v>0</v>
      </c>
      <c r="H1796" s="7">
        <v>0</v>
      </c>
      <c r="I1796" s="6">
        <v>0</v>
      </c>
      <c r="J1796" s="6">
        <v>0</v>
      </c>
      <c r="K1796" s="8">
        <v>0</v>
      </c>
    </row>
    <row r="1797" spans="1:11" x14ac:dyDescent="0.25">
      <c r="A1797" s="3" t="s">
        <v>1193</v>
      </c>
      <c r="B1797" s="4" t="s">
        <v>23</v>
      </c>
      <c r="C1797" s="5" t="s">
        <v>1198</v>
      </c>
      <c r="D1797" s="6">
        <v>196235</v>
      </c>
      <c r="E1797" s="6">
        <f t="shared" si="28"/>
        <v>0</v>
      </c>
      <c r="F1797" s="6">
        <v>0</v>
      </c>
      <c r="G1797" s="6">
        <v>0</v>
      </c>
      <c r="H1797" s="7">
        <v>0</v>
      </c>
      <c r="I1797" s="6">
        <v>196235</v>
      </c>
      <c r="J1797" s="6">
        <v>0</v>
      </c>
      <c r="K1797" s="8">
        <v>-0.2</v>
      </c>
    </row>
    <row r="1798" spans="1:11" x14ac:dyDescent="0.25">
      <c r="A1798" s="3" t="s">
        <v>1193</v>
      </c>
      <c r="B1798" s="4" t="s">
        <v>23</v>
      </c>
      <c r="C1798" s="5" t="s">
        <v>1199</v>
      </c>
      <c r="D1798" s="6">
        <v>999000</v>
      </c>
      <c r="E1798" s="6">
        <f t="shared" si="28"/>
        <v>0</v>
      </c>
      <c r="F1798" s="6">
        <v>0</v>
      </c>
      <c r="G1798" s="6">
        <v>0</v>
      </c>
      <c r="H1798" s="7">
        <v>999000</v>
      </c>
      <c r="I1798" s="6">
        <v>0</v>
      </c>
      <c r="J1798" s="6">
        <v>0</v>
      </c>
      <c r="K1798" s="8">
        <v>0</v>
      </c>
    </row>
    <row r="1799" spans="1:11" x14ac:dyDescent="0.25">
      <c r="A1799" s="3" t="s">
        <v>1193</v>
      </c>
      <c r="B1799" s="4" t="s">
        <v>25</v>
      </c>
      <c r="C1799" s="5" t="s">
        <v>26</v>
      </c>
      <c r="D1799" s="6">
        <v>206417946</v>
      </c>
      <c r="E1799" s="6">
        <f t="shared" si="28"/>
        <v>14062748</v>
      </c>
      <c r="F1799" s="6">
        <v>14062748</v>
      </c>
      <c r="G1799" s="6">
        <v>0</v>
      </c>
      <c r="H1799" s="7">
        <v>14016747</v>
      </c>
      <c r="I1799" s="6">
        <v>178338451</v>
      </c>
      <c r="J1799" s="6">
        <v>0</v>
      </c>
      <c r="K1799" s="8">
        <v>425.4</v>
      </c>
    </row>
    <row r="1800" spans="1:11" x14ac:dyDescent="0.25">
      <c r="A1800" s="3" t="s">
        <v>1193</v>
      </c>
      <c r="B1800" s="4" t="s">
        <v>25</v>
      </c>
      <c r="C1800" s="5" t="s">
        <v>950</v>
      </c>
      <c r="D1800" s="6">
        <v>0</v>
      </c>
      <c r="E1800" s="6">
        <f t="shared" si="28"/>
        <v>0</v>
      </c>
      <c r="F1800" s="6">
        <v>0</v>
      </c>
      <c r="G1800" s="6">
        <v>0</v>
      </c>
      <c r="H1800" s="7">
        <v>0</v>
      </c>
      <c r="I1800" s="6">
        <v>0</v>
      </c>
      <c r="J1800" s="6">
        <v>0</v>
      </c>
      <c r="K1800" s="8">
        <v>0</v>
      </c>
    </row>
    <row r="1801" spans="1:11" x14ac:dyDescent="0.25">
      <c r="A1801" s="3" t="s">
        <v>1193</v>
      </c>
      <c r="B1801" s="4" t="s">
        <v>25</v>
      </c>
      <c r="C1801" s="5" t="s">
        <v>951</v>
      </c>
      <c r="D1801" s="6">
        <v>19917</v>
      </c>
      <c r="E1801" s="6">
        <f t="shared" si="28"/>
        <v>0</v>
      </c>
      <c r="F1801" s="6">
        <v>0</v>
      </c>
      <c r="G1801" s="6">
        <v>0</v>
      </c>
      <c r="H1801" s="7">
        <v>0</v>
      </c>
      <c r="I1801" s="6">
        <v>19917</v>
      </c>
      <c r="J1801" s="6">
        <v>0</v>
      </c>
      <c r="K1801" s="8">
        <v>0.2</v>
      </c>
    </row>
    <row r="1802" spans="1:11" x14ac:dyDescent="0.25">
      <c r="A1802" s="3" t="s">
        <v>1193</v>
      </c>
      <c r="B1802" s="4" t="s">
        <v>25</v>
      </c>
      <c r="C1802" s="5" t="s">
        <v>348</v>
      </c>
      <c r="D1802" s="6">
        <v>11633</v>
      </c>
      <c r="E1802" s="6">
        <f t="shared" si="28"/>
        <v>11633</v>
      </c>
      <c r="F1802" s="6">
        <v>11633</v>
      </c>
      <c r="G1802" s="6">
        <v>0</v>
      </c>
      <c r="H1802" s="7">
        <v>0</v>
      </c>
      <c r="I1802" s="6">
        <v>0</v>
      </c>
      <c r="J1802" s="6">
        <v>0</v>
      </c>
      <c r="K1802" s="8">
        <v>0</v>
      </c>
    </row>
    <row r="1803" spans="1:11" x14ac:dyDescent="0.25">
      <c r="A1803" s="3" t="s">
        <v>1193</v>
      </c>
      <c r="B1803" s="4" t="s">
        <v>25</v>
      </c>
      <c r="C1803" s="5" t="s">
        <v>1200</v>
      </c>
      <c r="D1803" s="6">
        <v>-1048061</v>
      </c>
      <c r="E1803" s="6">
        <f t="shared" si="28"/>
        <v>0</v>
      </c>
      <c r="F1803" s="6">
        <v>0</v>
      </c>
      <c r="G1803" s="6">
        <v>0</v>
      </c>
      <c r="H1803" s="7">
        <v>320000</v>
      </c>
      <c r="I1803" s="6">
        <v>-1368061</v>
      </c>
      <c r="J1803" s="6">
        <v>0</v>
      </c>
      <c r="K1803" s="8">
        <v>0</v>
      </c>
    </row>
    <row r="1804" spans="1:11" x14ac:dyDescent="0.25">
      <c r="A1804" s="3" t="s">
        <v>1193</v>
      </c>
      <c r="B1804" s="4" t="s">
        <v>28</v>
      </c>
      <c r="C1804" s="5" t="s">
        <v>29</v>
      </c>
      <c r="D1804" s="6">
        <v>210322472</v>
      </c>
      <c r="E1804" s="6">
        <f t="shared" si="28"/>
        <v>14980606</v>
      </c>
      <c r="F1804" s="6">
        <v>14980606</v>
      </c>
      <c r="G1804" s="6">
        <v>0</v>
      </c>
      <c r="H1804" s="7">
        <v>16939500</v>
      </c>
      <c r="I1804" s="6">
        <v>178402366</v>
      </c>
      <c r="J1804" s="6">
        <v>0</v>
      </c>
      <c r="K1804" s="8">
        <v>426.7</v>
      </c>
    </row>
    <row r="1805" spans="1:11" x14ac:dyDescent="0.25">
      <c r="A1805" s="3" t="s">
        <v>1193</v>
      </c>
      <c r="B1805" s="4" t="s">
        <v>28</v>
      </c>
      <c r="C1805" s="5" t="s">
        <v>1201</v>
      </c>
      <c r="D1805" s="6">
        <v>650000</v>
      </c>
      <c r="E1805" s="6">
        <f t="shared" si="28"/>
        <v>650000</v>
      </c>
      <c r="F1805" s="6">
        <v>650000</v>
      </c>
      <c r="G1805" s="6">
        <v>0</v>
      </c>
      <c r="H1805" s="7">
        <v>0</v>
      </c>
      <c r="I1805" s="6">
        <v>0</v>
      </c>
      <c r="J1805" s="6">
        <v>0</v>
      </c>
      <c r="K1805" s="8">
        <v>0</v>
      </c>
    </row>
    <row r="1806" spans="1:11" x14ac:dyDescent="0.25">
      <c r="A1806" s="3" t="s">
        <v>1193</v>
      </c>
      <c r="B1806" s="4" t="s">
        <v>28</v>
      </c>
      <c r="C1806" s="5" t="s">
        <v>30</v>
      </c>
      <c r="D1806" s="6">
        <v>2000</v>
      </c>
      <c r="E1806" s="6">
        <f t="shared" si="28"/>
        <v>0</v>
      </c>
      <c r="F1806" s="6">
        <v>0</v>
      </c>
      <c r="G1806" s="6">
        <v>0</v>
      </c>
      <c r="H1806" s="7">
        <v>0</v>
      </c>
      <c r="I1806" s="6">
        <v>2000</v>
      </c>
      <c r="J1806" s="6">
        <v>0</v>
      </c>
      <c r="K1806" s="8">
        <v>0</v>
      </c>
    </row>
    <row r="1807" spans="1:11" x14ac:dyDescent="0.25">
      <c r="A1807" s="3" t="s">
        <v>1193</v>
      </c>
      <c r="B1807" s="4" t="s">
        <v>28</v>
      </c>
      <c r="C1807" s="5" t="s">
        <v>31</v>
      </c>
      <c r="D1807" s="6">
        <v>1000</v>
      </c>
      <c r="E1807" s="6">
        <f t="shared" si="28"/>
        <v>0</v>
      </c>
      <c r="F1807" s="6">
        <v>0</v>
      </c>
      <c r="G1807" s="6">
        <v>0</v>
      </c>
      <c r="H1807" s="7">
        <v>0</v>
      </c>
      <c r="I1807" s="6">
        <v>1000</v>
      </c>
      <c r="J1807" s="6">
        <v>0</v>
      </c>
      <c r="K1807" s="8">
        <v>0</v>
      </c>
    </row>
    <row r="1808" spans="1:11" x14ac:dyDescent="0.25">
      <c r="A1808" s="3" t="s">
        <v>1193</v>
      </c>
      <c r="B1808" s="4" t="s">
        <v>28</v>
      </c>
      <c r="C1808" s="5" t="s">
        <v>32</v>
      </c>
      <c r="D1808" s="6">
        <v>1000</v>
      </c>
      <c r="E1808" s="6">
        <f t="shared" si="28"/>
        <v>0</v>
      </c>
      <c r="F1808" s="6">
        <v>0</v>
      </c>
      <c r="G1808" s="6">
        <v>0</v>
      </c>
      <c r="H1808" s="7">
        <v>0</v>
      </c>
      <c r="I1808" s="6">
        <v>1000</v>
      </c>
      <c r="J1808" s="6">
        <v>0</v>
      </c>
      <c r="K1808" s="8">
        <v>0</v>
      </c>
    </row>
    <row r="1809" spans="1:11" x14ac:dyDescent="0.25">
      <c r="A1809" s="3" t="s">
        <v>1193</v>
      </c>
      <c r="B1809" s="4" t="s">
        <v>28</v>
      </c>
      <c r="C1809" s="5" t="s">
        <v>1202</v>
      </c>
      <c r="D1809" s="6">
        <v>1200</v>
      </c>
      <c r="E1809" s="6">
        <f t="shared" si="28"/>
        <v>0</v>
      </c>
      <c r="F1809" s="6">
        <v>0</v>
      </c>
      <c r="G1809" s="6">
        <v>0</v>
      </c>
      <c r="H1809" s="7">
        <v>0</v>
      </c>
      <c r="I1809" s="6">
        <v>1200</v>
      </c>
      <c r="J1809" s="6">
        <v>0</v>
      </c>
      <c r="K1809" s="8">
        <v>0</v>
      </c>
    </row>
    <row r="1810" spans="1:11" x14ac:dyDescent="0.25">
      <c r="A1810" s="3" t="s">
        <v>1193</v>
      </c>
      <c r="B1810" s="4" t="s">
        <v>28</v>
      </c>
      <c r="C1810" s="5" t="s">
        <v>956</v>
      </c>
      <c r="D1810" s="6">
        <v>24750</v>
      </c>
      <c r="E1810" s="6">
        <f t="shared" si="28"/>
        <v>0</v>
      </c>
      <c r="F1810" s="6">
        <v>0</v>
      </c>
      <c r="G1810" s="6">
        <v>0</v>
      </c>
      <c r="H1810" s="7">
        <v>0</v>
      </c>
      <c r="I1810" s="6">
        <v>24750</v>
      </c>
      <c r="J1810" s="6">
        <v>0</v>
      </c>
      <c r="K1810" s="8">
        <v>0</v>
      </c>
    </row>
    <row r="1811" spans="1:11" x14ac:dyDescent="0.25">
      <c r="A1811" s="3" t="s">
        <v>1193</v>
      </c>
      <c r="B1811" s="4" t="s">
        <v>28</v>
      </c>
      <c r="C1811" s="5" t="s">
        <v>963</v>
      </c>
      <c r="D1811" s="6">
        <v>4790</v>
      </c>
      <c r="E1811" s="6">
        <f t="shared" si="28"/>
        <v>0</v>
      </c>
      <c r="F1811" s="6">
        <v>0</v>
      </c>
      <c r="G1811" s="6">
        <v>0</v>
      </c>
      <c r="H1811" s="7">
        <v>0</v>
      </c>
      <c r="I1811" s="6">
        <v>4790</v>
      </c>
      <c r="J1811" s="6">
        <v>0</v>
      </c>
      <c r="K1811" s="8">
        <v>0</v>
      </c>
    </row>
    <row r="1812" spans="1:11" x14ac:dyDescent="0.25">
      <c r="A1812" s="3" t="s">
        <v>1193</v>
      </c>
      <c r="B1812" s="4" t="s">
        <v>28</v>
      </c>
      <c r="C1812" s="5" t="s">
        <v>964</v>
      </c>
      <c r="D1812" s="6">
        <v>4950</v>
      </c>
      <c r="E1812" s="6">
        <f t="shared" si="28"/>
        <v>0</v>
      </c>
      <c r="F1812" s="6">
        <v>0</v>
      </c>
      <c r="G1812" s="6">
        <v>0</v>
      </c>
      <c r="H1812" s="7">
        <v>0</v>
      </c>
      <c r="I1812" s="6">
        <v>4950</v>
      </c>
      <c r="J1812" s="6">
        <v>0</v>
      </c>
      <c r="K1812" s="8">
        <v>0</v>
      </c>
    </row>
    <row r="1813" spans="1:11" x14ac:dyDescent="0.25">
      <c r="A1813" s="3" t="s">
        <v>1193</v>
      </c>
      <c r="B1813" s="4" t="s">
        <v>28</v>
      </c>
      <c r="C1813" s="5" t="s">
        <v>1203</v>
      </c>
      <c r="D1813" s="6">
        <v>2790</v>
      </c>
      <c r="E1813" s="6">
        <f t="shared" si="28"/>
        <v>2790</v>
      </c>
      <c r="F1813" s="6">
        <v>2790</v>
      </c>
      <c r="G1813" s="6">
        <v>0</v>
      </c>
      <c r="H1813" s="7">
        <v>0</v>
      </c>
      <c r="I1813" s="6">
        <v>0</v>
      </c>
      <c r="J1813" s="6">
        <v>0</v>
      </c>
      <c r="K1813" s="8">
        <v>0</v>
      </c>
    </row>
    <row r="1814" spans="1:11" x14ac:dyDescent="0.25">
      <c r="A1814" s="3" t="s">
        <v>1193</v>
      </c>
      <c r="B1814" s="4" t="s">
        <v>28</v>
      </c>
      <c r="C1814" s="5" t="s">
        <v>967</v>
      </c>
      <c r="D1814" s="6">
        <v>34650</v>
      </c>
      <c r="E1814" s="6">
        <f t="shared" si="28"/>
        <v>0</v>
      </c>
      <c r="F1814" s="6">
        <v>0</v>
      </c>
      <c r="G1814" s="6">
        <v>0</v>
      </c>
      <c r="H1814" s="7">
        <v>0</v>
      </c>
      <c r="I1814" s="6">
        <v>34650</v>
      </c>
      <c r="J1814" s="6">
        <v>0</v>
      </c>
      <c r="K1814" s="8">
        <v>0</v>
      </c>
    </row>
    <row r="1815" spans="1:11" x14ac:dyDescent="0.25">
      <c r="A1815" s="3" t="s">
        <v>1193</v>
      </c>
      <c r="B1815" s="4" t="s">
        <v>28</v>
      </c>
      <c r="C1815" s="5" t="s">
        <v>1204</v>
      </c>
      <c r="D1815" s="6">
        <v>-79563</v>
      </c>
      <c r="E1815" s="6">
        <f t="shared" si="28"/>
        <v>1499330</v>
      </c>
      <c r="F1815" s="6">
        <v>1499330</v>
      </c>
      <c r="G1815" s="6">
        <v>0</v>
      </c>
      <c r="H1815" s="7">
        <v>-2453517</v>
      </c>
      <c r="I1815" s="6">
        <v>874624</v>
      </c>
      <c r="J1815" s="6">
        <v>0</v>
      </c>
      <c r="K1815" s="8">
        <v>-21.8</v>
      </c>
    </row>
    <row r="1816" spans="1:11" x14ac:dyDescent="0.25">
      <c r="A1816" s="3" t="s">
        <v>1193</v>
      </c>
      <c r="B1816" s="4" t="s">
        <v>28</v>
      </c>
      <c r="C1816" s="5" t="s">
        <v>1205</v>
      </c>
      <c r="D1816" s="6">
        <v>414841</v>
      </c>
      <c r="E1816" s="6">
        <f t="shared" si="28"/>
        <v>414841</v>
      </c>
      <c r="F1816" s="6">
        <v>414841</v>
      </c>
      <c r="G1816" s="6">
        <v>0</v>
      </c>
      <c r="H1816" s="7">
        <v>0</v>
      </c>
      <c r="I1816" s="6">
        <v>0</v>
      </c>
      <c r="J1816" s="6">
        <v>0</v>
      </c>
      <c r="K1816" s="8">
        <v>0</v>
      </c>
    </row>
    <row r="1817" spans="1:11" x14ac:dyDescent="0.25">
      <c r="A1817" s="3" t="s">
        <v>1193</v>
      </c>
      <c r="B1817" s="4" t="s">
        <v>34</v>
      </c>
      <c r="C1817" s="5" t="s">
        <v>35</v>
      </c>
      <c r="D1817" s="6">
        <v>209825100</v>
      </c>
      <c r="E1817" s="6">
        <f t="shared" si="28"/>
        <v>14876401</v>
      </c>
      <c r="F1817" s="6">
        <v>14876401</v>
      </c>
      <c r="G1817" s="6">
        <v>0</v>
      </c>
      <c r="H1817" s="7">
        <v>13025558</v>
      </c>
      <c r="I1817" s="6">
        <v>181923141</v>
      </c>
      <c r="J1817" s="6">
        <v>0</v>
      </c>
      <c r="K1817" s="8">
        <v>404.3</v>
      </c>
    </row>
    <row r="1818" spans="1:11" x14ac:dyDescent="0.25">
      <c r="A1818" s="3" t="s">
        <v>1193</v>
      </c>
      <c r="B1818" s="4" t="s">
        <v>34</v>
      </c>
      <c r="C1818" s="5" t="s">
        <v>971</v>
      </c>
      <c r="D1818" s="6">
        <v>69450</v>
      </c>
      <c r="E1818" s="6">
        <f t="shared" si="28"/>
        <v>0</v>
      </c>
      <c r="F1818" s="6">
        <v>0</v>
      </c>
      <c r="G1818" s="6">
        <v>0</v>
      </c>
      <c r="H1818" s="7">
        <v>0</v>
      </c>
      <c r="I1818" s="6">
        <v>69450</v>
      </c>
      <c r="J1818" s="6">
        <v>0</v>
      </c>
      <c r="K1818" s="8">
        <v>0</v>
      </c>
    </row>
    <row r="1819" spans="1:11" x14ac:dyDescent="0.25">
      <c r="A1819" s="3" t="s">
        <v>1193</v>
      </c>
      <c r="B1819" s="4" t="s">
        <v>34</v>
      </c>
      <c r="C1819" s="5" t="s">
        <v>107</v>
      </c>
      <c r="D1819" s="6">
        <v>879159</v>
      </c>
      <c r="E1819" s="6">
        <f t="shared" si="28"/>
        <v>0</v>
      </c>
      <c r="F1819" s="6">
        <v>0</v>
      </c>
      <c r="G1819" s="6">
        <v>0</v>
      </c>
      <c r="H1819" s="7">
        <v>879159</v>
      </c>
      <c r="I1819" s="6">
        <v>0</v>
      </c>
      <c r="J1819" s="6">
        <v>0</v>
      </c>
      <c r="K1819" s="8">
        <v>4.5</v>
      </c>
    </row>
    <row r="1820" spans="1:11" x14ac:dyDescent="0.25">
      <c r="A1820" s="3" t="s">
        <v>1193</v>
      </c>
      <c r="B1820" s="4" t="s">
        <v>34</v>
      </c>
      <c r="C1820" s="5" t="s">
        <v>36</v>
      </c>
      <c r="D1820" s="6">
        <v>-671727</v>
      </c>
      <c r="E1820" s="6">
        <f t="shared" si="28"/>
        <v>-260140</v>
      </c>
      <c r="F1820" s="6">
        <v>-260140</v>
      </c>
      <c r="G1820" s="6">
        <v>0</v>
      </c>
      <c r="H1820" s="7">
        <v>-32065</v>
      </c>
      <c r="I1820" s="6">
        <v>-379522</v>
      </c>
      <c r="J1820" s="6">
        <v>0</v>
      </c>
      <c r="K1820" s="8">
        <v>0</v>
      </c>
    </row>
    <row r="1821" spans="1:11" x14ac:dyDescent="0.25">
      <c r="A1821" s="3" t="s">
        <v>1193</v>
      </c>
      <c r="B1821" s="4" t="s">
        <v>34</v>
      </c>
      <c r="C1821" s="5" t="s">
        <v>108</v>
      </c>
      <c r="D1821" s="6">
        <v>-566806</v>
      </c>
      <c r="E1821" s="6">
        <f t="shared" si="28"/>
        <v>-566806</v>
      </c>
      <c r="F1821" s="6">
        <v>-566806</v>
      </c>
      <c r="G1821" s="6">
        <v>0</v>
      </c>
      <c r="H1821" s="7">
        <v>0</v>
      </c>
      <c r="I1821" s="6">
        <v>0</v>
      </c>
      <c r="J1821" s="6">
        <v>0</v>
      </c>
      <c r="K1821" s="8">
        <v>0</v>
      </c>
    </row>
    <row r="1822" spans="1:11" x14ac:dyDescent="0.25">
      <c r="A1822" s="3" t="s">
        <v>1193</v>
      </c>
      <c r="B1822" s="4" t="s">
        <v>34</v>
      </c>
      <c r="C1822" s="5" t="s">
        <v>1205</v>
      </c>
      <c r="D1822" s="6">
        <v>-283698</v>
      </c>
      <c r="E1822" s="6">
        <f t="shared" si="28"/>
        <v>361386</v>
      </c>
      <c r="F1822" s="6">
        <v>361386</v>
      </c>
      <c r="G1822" s="6">
        <v>0</v>
      </c>
      <c r="H1822" s="7">
        <v>-48962</v>
      </c>
      <c r="I1822" s="6">
        <v>-596122</v>
      </c>
      <c r="J1822" s="6">
        <v>0</v>
      </c>
      <c r="K1822" s="8">
        <v>-1</v>
      </c>
    </row>
    <row r="1823" spans="1:11" x14ac:dyDescent="0.25">
      <c r="A1823" s="3" t="s">
        <v>1193</v>
      </c>
      <c r="B1823" s="4" t="s">
        <v>34</v>
      </c>
      <c r="C1823" s="5" t="s">
        <v>1206</v>
      </c>
      <c r="D1823" s="6">
        <v>-1370478</v>
      </c>
      <c r="E1823" s="6">
        <f t="shared" si="28"/>
        <v>0</v>
      </c>
      <c r="F1823" s="6">
        <v>0</v>
      </c>
      <c r="G1823" s="6">
        <v>0</v>
      </c>
      <c r="H1823" s="7">
        <v>-1370478</v>
      </c>
      <c r="I1823" s="6">
        <v>0</v>
      </c>
      <c r="J1823" s="6">
        <v>0</v>
      </c>
      <c r="K1823" s="8">
        <v>-3.7</v>
      </c>
    </row>
    <row r="1824" spans="1:11" x14ac:dyDescent="0.25">
      <c r="A1824" s="3" t="s">
        <v>1193</v>
      </c>
      <c r="B1824" s="4" t="s">
        <v>34</v>
      </c>
      <c r="C1824" s="5" t="s">
        <v>625</v>
      </c>
      <c r="D1824" s="6">
        <v>15000000</v>
      </c>
      <c r="E1824" s="6">
        <f t="shared" si="28"/>
        <v>15000000</v>
      </c>
      <c r="F1824" s="6">
        <v>15000000</v>
      </c>
      <c r="G1824" s="6">
        <v>0</v>
      </c>
      <c r="H1824" s="7">
        <v>0</v>
      </c>
      <c r="I1824" s="6">
        <v>0</v>
      </c>
      <c r="J1824" s="6">
        <v>0</v>
      </c>
      <c r="K1824" s="8">
        <v>0</v>
      </c>
    </row>
    <row r="1825" spans="1:11" x14ac:dyDescent="0.25">
      <c r="A1825" s="3" t="s">
        <v>1193</v>
      </c>
      <c r="B1825" s="4" t="s">
        <v>34</v>
      </c>
      <c r="C1825" s="5" t="s">
        <v>1110</v>
      </c>
      <c r="D1825" s="6">
        <v>43200</v>
      </c>
      <c r="E1825" s="6">
        <f t="shared" si="28"/>
        <v>0</v>
      </c>
      <c r="F1825" s="6">
        <v>0</v>
      </c>
      <c r="G1825" s="6">
        <v>0</v>
      </c>
      <c r="H1825" s="7">
        <v>0</v>
      </c>
      <c r="I1825" s="6">
        <v>43200</v>
      </c>
      <c r="J1825" s="6">
        <v>0</v>
      </c>
      <c r="K1825" s="8">
        <v>0</v>
      </c>
    </row>
    <row r="1826" spans="1:11" x14ac:dyDescent="0.25">
      <c r="A1826" s="3" t="s">
        <v>1193</v>
      </c>
      <c r="B1826" s="4" t="s">
        <v>3</v>
      </c>
      <c r="C1826" s="5" t="s">
        <v>41</v>
      </c>
      <c r="D1826" s="6">
        <v>216275323</v>
      </c>
      <c r="E1826" s="6">
        <f t="shared" si="28"/>
        <v>18843441</v>
      </c>
      <c r="F1826" s="6">
        <v>18843441</v>
      </c>
      <c r="G1826" s="6">
        <v>0</v>
      </c>
      <c r="H1826" s="7">
        <v>13006508</v>
      </c>
      <c r="I1826" s="6">
        <v>184425374</v>
      </c>
      <c r="J1826" s="6">
        <v>0</v>
      </c>
      <c r="K1826" s="8">
        <v>408.5</v>
      </c>
    </row>
    <row r="1827" spans="1:11" x14ac:dyDescent="0.25">
      <c r="A1827" s="3" t="s">
        <v>1193</v>
      </c>
      <c r="B1827" s="4" t="s">
        <v>3</v>
      </c>
      <c r="C1827" s="5" t="s">
        <v>974</v>
      </c>
      <c r="D1827" s="6">
        <v>35370</v>
      </c>
      <c r="E1827" s="6">
        <f t="shared" si="28"/>
        <v>0</v>
      </c>
      <c r="F1827" s="6">
        <v>0</v>
      </c>
      <c r="G1827" s="6">
        <v>0</v>
      </c>
      <c r="H1827" s="7">
        <v>0</v>
      </c>
      <c r="I1827" s="6">
        <v>35370</v>
      </c>
      <c r="J1827" s="6">
        <v>0</v>
      </c>
      <c r="K1827" s="8">
        <v>0</v>
      </c>
    </row>
    <row r="1828" spans="1:11" x14ac:dyDescent="0.25">
      <c r="A1828" s="3" t="s">
        <v>1193</v>
      </c>
      <c r="B1828" s="4" t="s">
        <v>3</v>
      </c>
      <c r="C1828" s="5" t="s">
        <v>975</v>
      </c>
      <c r="D1828" s="6">
        <v>1198355</v>
      </c>
      <c r="E1828" s="6">
        <f t="shared" si="28"/>
        <v>1198355</v>
      </c>
      <c r="F1828" s="6">
        <v>1198355</v>
      </c>
      <c r="G1828" s="6">
        <v>0</v>
      </c>
      <c r="H1828" s="7">
        <v>0</v>
      </c>
      <c r="I1828" s="6">
        <v>0</v>
      </c>
      <c r="J1828" s="6">
        <v>0</v>
      </c>
      <c r="K1828" s="8">
        <v>0.9</v>
      </c>
    </row>
    <row r="1829" spans="1:11" x14ac:dyDescent="0.25">
      <c r="A1829" s="3" t="s">
        <v>1193</v>
      </c>
      <c r="B1829" s="4" t="s">
        <v>3</v>
      </c>
      <c r="C1829" s="5" t="s">
        <v>745</v>
      </c>
      <c r="D1829" s="6">
        <v>3393</v>
      </c>
      <c r="E1829" s="6">
        <f t="shared" si="28"/>
        <v>3393</v>
      </c>
      <c r="F1829" s="6">
        <v>3393</v>
      </c>
      <c r="G1829" s="6">
        <v>0</v>
      </c>
      <c r="H1829" s="7">
        <v>0</v>
      </c>
      <c r="I1829" s="6">
        <v>0</v>
      </c>
      <c r="J1829" s="6">
        <v>0</v>
      </c>
      <c r="K1829" s="8">
        <v>0.1</v>
      </c>
    </row>
    <row r="1830" spans="1:11" x14ac:dyDescent="0.25">
      <c r="A1830" s="3" t="s">
        <v>1193</v>
      </c>
      <c r="B1830" s="4" t="s">
        <v>3</v>
      </c>
      <c r="C1830" s="5" t="s">
        <v>979</v>
      </c>
      <c r="D1830" s="6">
        <v>3900</v>
      </c>
      <c r="E1830" s="6">
        <f t="shared" si="28"/>
        <v>0</v>
      </c>
      <c r="F1830" s="6">
        <v>0</v>
      </c>
      <c r="G1830" s="6">
        <v>0</v>
      </c>
      <c r="H1830" s="7">
        <v>0</v>
      </c>
      <c r="I1830" s="6">
        <v>3900</v>
      </c>
      <c r="J1830" s="6">
        <v>0</v>
      </c>
      <c r="K1830" s="8">
        <v>0</v>
      </c>
    </row>
    <row r="1831" spans="1:11" x14ac:dyDescent="0.25">
      <c r="A1831" s="3" t="s">
        <v>1193</v>
      </c>
      <c r="B1831" s="4" t="s">
        <v>3</v>
      </c>
      <c r="C1831" s="5" t="s">
        <v>746</v>
      </c>
      <c r="D1831" s="6">
        <v>1966</v>
      </c>
      <c r="E1831" s="6">
        <f t="shared" si="28"/>
        <v>0</v>
      </c>
      <c r="F1831" s="6">
        <v>0</v>
      </c>
      <c r="G1831" s="6">
        <v>0</v>
      </c>
      <c r="H1831" s="7">
        <v>0</v>
      </c>
      <c r="I1831" s="6">
        <v>1966</v>
      </c>
      <c r="J1831" s="6">
        <v>0</v>
      </c>
      <c r="K1831" s="8">
        <v>0</v>
      </c>
    </row>
    <row r="1832" spans="1:11" x14ac:dyDescent="0.25">
      <c r="A1832" s="3" t="s">
        <v>1193</v>
      </c>
      <c r="B1832" s="4" t="s">
        <v>3</v>
      </c>
      <c r="C1832" s="5" t="s">
        <v>1207</v>
      </c>
      <c r="D1832" s="6">
        <v>-64714</v>
      </c>
      <c r="E1832" s="6">
        <f t="shared" si="28"/>
        <v>-64714</v>
      </c>
      <c r="F1832" s="6">
        <v>-64714</v>
      </c>
      <c r="G1832" s="6">
        <v>0</v>
      </c>
      <c r="H1832" s="7">
        <v>0</v>
      </c>
      <c r="I1832" s="6">
        <v>0</v>
      </c>
      <c r="J1832" s="6">
        <v>0</v>
      </c>
      <c r="K1832" s="8">
        <v>-1</v>
      </c>
    </row>
    <row r="1833" spans="1:11" x14ac:dyDescent="0.25">
      <c r="A1833" s="3" t="s">
        <v>1193</v>
      </c>
      <c r="B1833" s="4" t="s">
        <v>3</v>
      </c>
      <c r="C1833" s="5" t="s">
        <v>755</v>
      </c>
      <c r="D1833" s="6">
        <v>500000</v>
      </c>
      <c r="E1833" s="6">
        <f t="shared" si="28"/>
        <v>0</v>
      </c>
      <c r="F1833" s="6">
        <v>0</v>
      </c>
      <c r="G1833" s="6">
        <v>0</v>
      </c>
      <c r="H1833" s="7">
        <v>500000</v>
      </c>
      <c r="I1833" s="6">
        <v>0</v>
      </c>
      <c r="J1833" s="6">
        <v>0</v>
      </c>
      <c r="K1833" s="8">
        <v>0</v>
      </c>
    </row>
    <row r="1834" spans="1:11" x14ac:dyDescent="0.25">
      <c r="A1834" s="3" t="s">
        <v>1193</v>
      </c>
      <c r="B1834" s="4" t="s">
        <v>3</v>
      </c>
      <c r="C1834" s="5" t="s">
        <v>1208</v>
      </c>
      <c r="D1834" s="6">
        <v>10000</v>
      </c>
      <c r="E1834" s="6">
        <f t="shared" si="28"/>
        <v>10000</v>
      </c>
      <c r="F1834" s="6">
        <v>10000</v>
      </c>
      <c r="G1834" s="6">
        <v>0</v>
      </c>
      <c r="H1834" s="7">
        <v>0</v>
      </c>
      <c r="I1834" s="6">
        <v>0</v>
      </c>
      <c r="J1834" s="6">
        <v>0</v>
      </c>
      <c r="K1834" s="8">
        <v>0</v>
      </c>
    </row>
    <row r="1835" spans="1:11" x14ac:dyDescent="0.25">
      <c r="A1835" s="3" t="s">
        <v>1193</v>
      </c>
      <c r="B1835" s="4" t="s">
        <v>3</v>
      </c>
      <c r="C1835" s="5" t="s">
        <v>1209</v>
      </c>
      <c r="D1835" s="6">
        <v>75342</v>
      </c>
      <c r="E1835" s="6">
        <f t="shared" si="28"/>
        <v>75342</v>
      </c>
      <c r="F1835" s="6">
        <v>75342</v>
      </c>
      <c r="G1835" s="6">
        <v>0</v>
      </c>
      <c r="H1835" s="7">
        <v>0</v>
      </c>
      <c r="I1835" s="6">
        <v>0</v>
      </c>
      <c r="J1835" s="6">
        <v>0</v>
      </c>
      <c r="K1835" s="8">
        <v>0.9</v>
      </c>
    </row>
    <row r="1836" spans="1:11" x14ac:dyDescent="0.25">
      <c r="A1836" s="3" t="s">
        <v>1193</v>
      </c>
      <c r="B1836" s="4" t="s">
        <v>3</v>
      </c>
      <c r="C1836" s="5" t="s">
        <v>401</v>
      </c>
      <c r="D1836" s="6">
        <v>512</v>
      </c>
      <c r="E1836" s="6">
        <f t="shared" si="28"/>
        <v>0</v>
      </c>
      <c r="F1836" s="6">
        <v>0</v>
      </c>
      <c r="G1836" s="6">
        <v>0</v>
      </c>
      <c r="H1836" s="7">
        <v>0</v>
      </c>
      <c r="I1836" s="6">
        <v>512</v>
      </c>
      <c r="J1836" s="6">
        <v>0</v>
      </c>
      <c r="K1836" s="8">
        <v>0</v>
      </c>
    </row>
    <row r="1837" spans="1:11" x14ac:dyDescent="0.25">
      <c r="A1837" s="3" t="s">
        <v>1193</v>
      </c>
      <c r="B1837" s="4" t="s">
        <v>3</v>
      </c>
      <c r="C1837" s="5" t="s">
        <v>1210</v>
      </c>
      <c r="D1837" s="6">
        <v>102346</v>
      </c>
      <c r="E1837" s="6">
        <f t="shared" si="28"/>
        <v>0</v>
      </c>
      <c r="F1837" s="6">
        <v>0</v>
      </c>
      <c r="G1837" s="6">
        <v>0</v>
      </c>
      <c r="H1837" s="7">
        <v>0</v>
      </c>
      <c r="I1837" s="6">
        <v>102346</v>
      </c>
      <c r="J1837" s="6">
        <v>0</v>
      </c>
      <c r="K1837" s="8">
        <v>0</v>
      </c>
    </row>
    <row r="1838" spans="1:11" x14ac:dyDescent="0.25">
      <c r="A1838" s="3" t="s">
        <v>1193</v>
      </c>
      <c r="B1838" s="4" t="s">
        <v>3</v>
      </c>
      <c r="C1838" s="5" t="s">
        <v>1211</v>
      </c>
      <c r="D1838" s="6">
        <v>5923539</v>
      </c>
      <c r="E1838" s="6">
        <f t="shared" si="28"/>
        <v>74487</v>
      </c>
      <c r="F1838" s="6">
        <v>74487</v>
      </c>
      <c r="G1838" s="6">
        <v>0</v>
      </c>
      <c r="H1838" s="7">
        <v>344298</v>
      </c>
      <c r="I1838" s="6">
        <v>5504754</v>
      </c>
      <c r="J1838" s="6">
        <v>0</v>
      </c>
      <c r="K1838" s="8">
        <v>2.2999999999999998</v>
      </c>
    </row>
    <row r="1839" spans="1:11" x14ac:dyDescent="0.25">
      <c r="A1839" s="3" t="s">
        <v>1193</v>
      </c>
      <c r="B1839" s="4" t="s">
        <v>3</v>
      </c>
      <c r="C1839" s="5" t="s">
        <v>1212</v>
      </c>
      <c r="D1839" s="6">
        <v>500000</v>
      </c>
      <c r="E1839" s="6">
        <f t="shared" si="28"/>
        <v>500000</v>
      </c>
      <c r="F1839" s="6">
        <v>500000</v>
      </c>
      <c r="G1839" s="6">
        <v>0</v>
      </c>
      <c r="H1839" s="7">
        <v>0</v>
      </c>
      <c r="I1839" s="6">
        <v>0</v>
      </c>
      <c r="J1839" s="6">
        <v>0</v>
      </c>
      <c r="K1839" s="8">
        <v>0</v>
      </c>
    </row>
    <row r="1840" spans="1:11" x14ac:dyDescent="0.25">
      <c r="A1840" s="3" t="s">
        <v>1193</v>
      </c>
      <c r="B1840" s="4" t="s">
        <v>3</v>
      </c>
      <c r="C1840" s="5" t="s">
        <v>8</v>
      </c>
      <c r="D1840" s="6">
        <v>43200</v>
      </c>
      <c r="E1840" s="6">
        <f t="shared" si="28"/>
        <v>0</v>
      </c>
      <c r="F1840" s="6">
        <v>0</v>
      </c>
      <c r="G1840" s="6">
        <v>0</v>
      </c>
      <c r="H1840" s="7">
        <v>0</v>
      </c>
      <c r="I1840" s="6">
        <v>43200</v>
      </c>
      <c r="J1840" s="6">
        <v>0</v>
      </c>
      <c r="K1840" s="8">
        <v>0</v>
      </c>
    </row>
    <row r="1841" spans="1:11" x14ac:dyDescent="0.25">
      <c r="A1841" s="3" t="s">
        <v>1193</v>
      </c>
      <c r="B1841" s="4" t="s">
        <v>3</v>
      </c>
      <c r="C1841" s="5" t="s">
        <v>1213</v>
      </c>
      <c r="D1841" s="6">
        <v>795887</v>
      </c>
      <c r="E1841" s="6">
        <f t="shared" si="28"/>
        <v>0</v>
      </c>
      <c r="F1841" s="6">
        <v>0</v>
      </c>
      <c r="G1841" s="6">
        <v>0</v>
      </c>
      <c r="H1841" s="7">
        <v>0</v>
      </c>
      <c r="I1841" s="6">
        <v>795887</v>
      </c>
      <c r="J1841" s="6">
        <v>0</v>
      </c>
      <c r="K1841" s="8">
        <v>0</v>
      </c>
    </row>
    <row r="1842" spans="1:11" x14ac:dyDescent="0.25">
      <c r="A1842" s="3" t="s">
        <v>1193</v>
      </c>
      <c r="B1842" s="4" t="s">
        <v>7</v>
      </c>
      <c r="C1842" s="5" t="s">
        <v>8</v>
      </c>
      <c r="D1842" s="6">
        <v>230446221</v>
      </c>
      <c r="E1842" s="6">
        <f t="shared" si="28"/>
        <v>22926329</v>
      </c>
      <c r="F1842" s="6">
        <v>22926329</v>
      </c>
      <c r="G1842" s="6">
        <v>0</v>
      </c>
      <c r="H1842" s="7">
        <v>11477215</v>
      </c>
      <c r="I1842" s="6">
        <v>196042677</v>
      </c>
      <c r="J1842" s="6">
        <v>0</v>
      </c>
      <c r="K1842" s="8">
        <v>424.8</v>
      </c>
    </row>
    <row r="1843" spans="1:11" x14ac:dyDescent="0.25">
      <c r="A1843" s="3" t="s">
        <v>1193</v>
      </c>
      <c r="B1843" s="4" t="s">
        <v>7</v>
      </c>
      <c r="C1843" s="5" t="s">
        <v>1214</v>
      </c>
      <c r="D1843" s="6">
        <v>14105</v>
      </c>
      <c r="E1843" s="6">
        <f t="shared" si="28"/>
        <v>0</v>
      </c>
      <c r="F1843" s="6">
        <v>0</v>
      </c>
      <c r="G1843" s="6">
        <v>0</v>
      </c>
      <c r="H1843" s="7">
        <v>0</v>
      </c>
      <c r="I1843" s="6">
        <v>14105</v>
      </c>
      <c r="J1843" s="6">
        <v>0</v>
      </c>
      <c r="K1843" s="8">
        <v>0</v>
      </c>
    </row>
    <row r="1844" spans="1:11" x14ac:dyDescent="0.25">
      <c r="A1844" s="3" t="s">
        <v>1193</v>
      </c>
      <c r="B1844" s="4" t="s">
        <v>7</v>
      </c>
      <c r="C1844" s="5" t="s">
        <v>896</v>
      </c>
      <c r="D1844" s="6">
        <v>228499</v>
      </c>
      <c r="E1844" s="6">
        <f t="shared" si="28"/>
        <v>228499</v>
      </c>
      <c r="F1844" s="6">
        <v>228499</v>
      </c>
      <c r="G1844" s="6">
        <v>0</v>
      </c>
      <c r="H1844" s="7">
        <v>0</v>
      </c>
      <c r="I1844" s="6">
        <v>0</v>
      </c>
      <c r="J1844" s="6">
        <v>0</v>
      </c>
      <c r="K1844" s="8">
        <v>0</v>
      </c>
    </row>
    <row r="1845" spans="1:11" x14ac:dyDescent="0.25">
      <c r="A1845" s="3" t="s">
        <v>1193</v>
      </c>
      <c r="B1845" s="4" t="s">
        <v>7</v>
      </c>
      <c r="C1845" s="5" t="s">
        <v>990</v>
      </c>
      <c r="D1845" s="6">
        <v>306634</v>
      </c>
      <c r="E1845" s="6">
        <f t="shared" si="28"/>
        <v>0</v>
      </c>
      <c r="F1845" s="6">
        <v>0</v>
      </c>
      <c r="G1845" s="6">
        <v>0</v>
      </c>
      <c r="H1845" s="7">
        <v>306634</v>
      </c>
      <c r="I1845" s="6">
        <v>0</v>
      </c>
      <c r="J1845" s="6">
        <v>0</v>
      </c>
      <c r="K1845" s="8">
        <v>3</v>
      </c>
    </row>
    <row r="1846" spans="1:11" x14ac:dyDescent="0.25">
      <c r="A1846" s="3" t="s">
        <v>1193</v>
      </c>
      <c r="B1846" s="4" t="s">
        <v>7</v>
      </c>
      <c r="C1846" s="5" t="s">
        <v>1215</v>
      </c>
      <c r="D1846" s="6">
        <v>73752</v>
      </c>
      <c r="E1846" s="6">
        <f t="shared" si="28"/>
        <v>0</v>
      </c>
      <c r="F1846" s="6">
        <v>0</v>
      </c>
      <c r="G1846" s="6">
        <v>0</v>
      </c>
      <c r="H1846" s="7">
        <v>0</v>
      </c>
      <c r="I1846" s="6">
        <v>73752</v>
      </c>
      <c r="J1846" s="6">
        <v>0</v>
      </c>
      <c r="K1846" s="8">
        <v>0</v>
      </c>
    </row>
    <row r="1847" spans="1:11" x14ac:dyDescent="0.25">
      <c r="A1847" s="3" t="s">
        <v>1193</v>
      </c>
      <c r="B1847" s="4" t="s">
        <v>7</v>
      </c>
      <c r="C1847" s="5" t="s">
        <v>1216</v>
      </c>
      <c r="D1847" s="6">
        <v>15982</v>
      </c>
      <c r="E1847" s="6">
        <f t="shared" si="28"/>
        <v>0</v>
      </c>
      <c r="F1847" s="6">
        <v>0</v>
      </c>
      <c r="G1847" s="6">
        <v>0</v>
      </c>
      <c r="H1847" s="7">
        <v>0</v>
      </c>
      <c r="I1847" s="6">
        <v>15982</v>
      </c>
      <c r="J1847" s="6">
        <v>0</v>
      </c>
      <c r="K1847" s="8">
        <v>0</v>
      </c>
    </row>
    <row r="1848" spans="1:11" x14ac:dyDescent="0.25">
      <c r="A1848" s="3" t="s">
        <v>1193</v>
      </c>
      <c r="B1848" s="4" t="s">
        <v>7</v>
      </c>
      <c r="C1848" s="5" t="s">
        <v>412</v>
      </c>
      <c r="D1848" s="6">
        <v>2007707</v>
      </c>
      <c r="E1848" s="6">
        <f t="shared" si="28"/>
        <v>2007707</v>
      </c>
      <c r="F1848" s="6">
        <v>2007707</v>
      </c>
      <c r="G1848" s="6">
        <v>0</v>
      </c>
      <c r="H1848" s="7">
        <v>0</v>
      </c>
      <c r="I1848" s="6">
        <v>0</v>
      </c>
      <c r="J1848" s="6">
        <v>0</v>
      </c>
      <c r="K1848" s="8">
        <v>4.5999999999999996</v>
      </c>
    </row>
    <row r="1849" spans="1:11" x14ac:dyDescent="0.25">
      <c r="A1849" s="3" t="s">
        <v>1193</v>
      </c>
      <c r="B1849" s="4" t="s">
        <v>7</v>
      </c>
      <c r="C1849" s="5" t="s">
        <v>1217</v>
      </c>
      <c r="D1849" s="6">
        <v>9667</v>
      </c>
      <c r="E1849" s="6">
        <f t="shared" si="28"/>
        <v>0</v>
      </c>
      <c r="F1849" s="6">
        <v>0</v>
      </c>
      <c r="G1849" s="6">
        <v>0</v>
      </c>
      <c r="H1849" s="7">
        <v>0</v>
      </c>
      <c r="I1849" s="6">
        <v>9667</v>
      </c>
      <c r="J1849" s="6">
        <v>0</v>
      </c>
      <c r="K1849" s="8">
        <v>0</v>
      </c>
    </row>
    <row r="1850" spans="1:11" x14ac:dyDescent="0.25">
      <c r="A1850" s="3" t="s">
        <v>1193</v>
      </c>
      <c r="B1850" s="4" t="s">
        <v>7</v>
      </c>
      <c r="C1850" s="5" t="s">
        <v>241</v>
      </c>
      <c r="D1850" s="6">
        <v>750000</v>
      </c>
      <c r="E1850" s="6">
        <f t="shared" si="28"/>
        <v>750000</v>
      </c>
      <c r="F1850" s="6">
        <v>750000</v>
      </c>
      <c r="G1850" s="6">
        <v>0</v>
      </c>
      <c r="H1850" s="7">
        <v>0</v>
      </c>
      <c r="I1850" s="6">
        <v>0</v>
      </c>
      <c r="J1850" s="6">
        <v>0</v>
      </c>
      <c r="K1850" s="8">
        <v>0</v>
      </c>
    </row>
    <row r="1851" spans="1:11" x14ac:dyDescent="0.25">
      <c r="A1851" s="3" t="s">
        <v>1193</v>
      </c>
      <c r="B1851" s="4" t="s">
        <v>7</v>
      </c>
      <c r="C1851" s="5" t="s">
        <v>991</v>
      </c>
      <c r="D1851" s="6">
        <v>4630</v>
      </c>
      <c r="E1851" s="6">
        <f t="shared" si="28"/>
        <v>0</v>
      </c>
      <c r="F1851" s="6">
        <v>0</v>
      </c>
      <c r="G1851" s="6">
        <v>0</v>
      </c>
      <c r="H1851" s="7">
        <v>0</v>
      </c>
      <c r="I1851" s="6">
        <v>4630</v>
      </c>
      <c r="J1851" s="6">
        <v>0</v>
      </c>
      <c r="K1851" s="8">
        <v>0</v>
      </c>
    </row>
    <row r="1852" spans="1:11" x14ac:dyDescent="0.25">
      <c r="A1852" s="3" t="s">
        <v>1193</v>
      </c>
      <c r="B1852" s="4" t="s">
        <v>7</v>
      </c>
      <c r="C1852" s="5" t="s">
        <v>48</v>
      </c>
      <c r="D1852" s="6">
        <v>19334</v>
      </c>
      <c r="E1852" s="6">
        <f t="shared" si="28"/>
        <v>0</v>
      </c>
      <c r="F1852" s="6">
        <v>0</v>
      </c>
      <c r="G1852" s="6">
        <v>0</v>
      </c>
      <c r="H1852" s="7">
        <v>19334</v>
      </c>
      <c r="I1852" s="6">
        <v>0</v>
      </c>
      <c r="J1852" s="6">
        <v>0</v>
      </c>
      <c r="K1852" s="8">
        <v>0</v>
      </c>
    </row>
    <row r="1853" spans="1:11" x14ac:dyDescent="0.25">
      <c r="A1853" s="3" t="s">
        <v>1193</v>
      </c>
      <c r="B1853" s="4" t="s">
        <v>7</v>
      </c>
      <c r="C1853" s="5" t="s">
        <v>416</v>
      </c>
      <c r="D1853" s="6">
        <v>65545</v>
      </c>
      <c r="E1853" s="6">
        <f t="shared" si="28"/>
        <v>0</v>
      </c>
      <c r="F1853" s="6">
        <v>0</v>
      </c>
      <c r="G1853" s="6">
        <v>0</v>
      </c>
      <c r="H1853" s="7">
        <v>65545</v>
      </c>
      <c r="I1853" s="6">
        <v>0</v>
      </c>
      <c r="J1853" s="6">
        <v>0</v>
      </c>
      <c r="K1853" s="8">
        <v>0</v>
      </c>
    </row>
    <row r="1854" spans="1:11" x14ac:dyDescent="0.25">
      <c r="A1854" s="3" t="s">
        <v>1193</v>
      </c>
      <c r="B1854" s="4" t="s">
        <v>7</v>
      </c>
      <c r="C1854" s="5" t="s">
        <v>1218</v>
      </c>
      <c r="D1854" s="6">
        <v>1715635</v>
      </c>
      <c r="E1854" s="6">
        <f t="shared" si="28"/>
        <v>0</v>
      </c>
      <c r="F1854" s="6">
        <v>0</v>
      </c>
      <c r="G1854" s="6">
        <v>0</v>
      </c>
      <c r="H1854" s="7">
        <v>0</v>
      </c>
      <c r="I1854" s="6">
        <v>1715635</v>
      </c>
      <c r="J1854" s="6">
        <v>0</v>
      </c>
      <c r="K1854" s="8">
        <v>0</v>
      </c>
    </row>
    <row r="1855" spans="1:11" x14ac:dyDescent="0.25">
      <c r="A1855" s="3" t="s">
        <v>1193</v>
      </c>
      <c r="B1855" s="4" t="s">
        <v>7</v>
      </c>
      <c r="C1855" s="5" t="s">
        <v>1219</v>
      </c>
      <c r="D1855" s="6">
        <v>1032</v>
      </c>
      <c r="E1855" s="6">
        <f t="shared" si="28"/>
        <v>0</v>
      </c>
      <c r="F1855" s="6">
        <v>0</v>
      </c>
      <c r="G1855" s="6">
        <v>0</v>
      </c>
      <c r="H1855" s="7">
        <v>0</v>
      </c>
      <c r="I1855" s="6">
        <v>1032</v>
      </c>
      <c r="J1855" s="6">
        <v>0</v>
      </c>
      <c r="K1855" s="8">
        <v>0</v>
      </c>
    </row>
    <row r="1856" spans="1:11" x14ac:dyDescent="0.25">
      <c r="A1856" s="3" t="s">
        <v>1193</v>
      </c>
      <c r="B1856" s="4" t="s">
        <v>7</v>
      </c>
      <c r="C1856" s="5" t="s">
        <v>1220</v>
      </c>
      <c r="D1856" s="6">
        <v>12194</v>
      </c>
      <c r="E1856" s="6">
        <f t="shared" si="28"/>
        <v>0</v>
      </c>
      <c r="F1856" s="6">
        <v>0</v>
      </c>
      <c r="G1856" s="6">
        <v>0</v>
      </c>
      <c r="H1856" s="7">
        <v>0</v>
      </c>
      <c r="I1856" s="6">
        <v>12194</v>
      </c>
      <c r="J1856" s="6">
        <v>0</v>
      </c>
      <c r="K1856" s="8">
        <v>0</v>
      </c>
    </row>
    <row r="1857" spans="1:11" x14ac:dyDescent="0.25">
      <c r="A1857" s="3" t="s">
        <v>1193</v>
      </c>
      <c r="B1857" s="4" t="s">
        <v>7</v>
      </c>
      <c r="C1857" s="5" t="s">
        <v>51</v>
      </c>
      <c r="D1857" s="6">
        <v>-62419</v>
      </c>
      <c r="E1857" s="6">
        <f t="shared" si="28"/>
        <v>-26171</v>
      </c>
      <c r="F1857" s="6">
        <v>-26171</v>
      </c>
      <c r="G1857" s="6">
        <v>0</v>
      </c>
      <c r="H1857" s="7">
        <v>-2107</v>
      </c>
      <c r="I1857" s="6">
        <v>-34141</v>
      </c>
      <c r="J1857" s="6">
        <v>0</v>
      </c>
      <c r="K1857" s="8">
        <v>0</v>
      </c>
    </row>
    <row r="1858" spans="1:11" x14ac:dyDescent="0.25">
      <c r="A1858" s="3" t="s">
        <v>1193</v>
      </c>
      <c r="B1858" s="4" t="s">
        <v>7</v>
      </c>
      <c r="C1858" s="5" t="s">
        <v>1221</v>
      </c>
      <c r="D1858" s="6">
        <v>27827</v>
      </c>
      <c r="E1858" s="6">
        <f t="shared" si="28"/>
        <v>0</v>
      </c>
      <c r="F1858" s="6">
        <v>0</v>
      </c>
      <c r="G1858" s="6">
        <v>0</v>
      </c>
      <c r="H1858" s="7">
        <v>0</v>
      </c>
      <c r="I1858" s="6">
        <v>27827</v>
      </c>
      <c r="J1858" s="6">
        <v>0</v>
      </c>
      <c r="K1858" s="8">
        <v>0</v>
      </c>
    </row>
    <row r="1859" spans="1:11" x14ac:dyDescent="0.25">
      <c r="A1859" s="3" t="s">
        <v>1193</v>
      </c>
      <c r="B1859" s="4" t="s">
        <v>7</v>
      </c>
      <c r="C1859" s="5" t="s">
        <v>426</v>
      </c>
      <c r="D1859" s="6">
        <v>11896</v>
      </c>
      <c r="E1859" s="6">
        <f t="shared" ref="E1859:E1922" si="29">SUM(F1859:G1859)</f>
        <v>0</v>
      </c>
      <c r="F1859" s="6">
        <v>0</v>
      </c>
      <c r="G1859" s="6">
        <v>0</v>
      </c>
      <c r="H1859" s="7">
        <v>0</v>
      </c>
      <c r="I1859" s="6">
        <v>11896</v>
      </c>
      <c r="J1859" s="6">
        <v>0</v>
      </c>
      <c r="K1859" s="8">
        <v>0</v>
      </c>
    </row>
    <row r="1860" spans="1:11" x14ac:dyDescent="0.25">
      <c r="A1860" s="3" t="s">
        <v>1193</v>
      </c>
      <c r="B1860" s="4" t="s">
        <v>7</v>
      </c>
      <c r="C1860" s="5" t="s">
        <v>1222</v>
      </c>
      <c r="D1860" s="6">
        <v>9517</v>
      </c>
      <c r="E1860" s="6">
        <f t="shared" si="29"/>
        <v>0</v>
      </c>
      <c r="F1860" s="6">
        <v>0</v>
      </c>
      <c r="G1860" s="6">
        <v>0</v>
      </c>
      <c r="H1860" s="7">
        <v>0</v>
      </c>
      <c r="I1860" s="6">
        <v>9517</v>
      </c>
      <c r="J1860" s="6">
        <v>0</v>
      </c>
      <c r="K1860" s="8">
        <v>0</v>
      </c>
    </row>
    <row r="1861" spans="1:11" x14ac:dyDescent="0.25">
      <c r="A1861" s="3" t="s">
        <v>1193</v>
      </c>
      <c r="B1861" s="4" t="s">
        <v>7</v>
      </c>
      <c r="C1861" s="5" t="s">
        <v>565</v>
      </c>
      <c r="D1861" s="6">
        <v>9992</v>
      </c>
      <c r="E1861" s="6">
        <f t="shared" si="29"/>
        <v>0</v>
      </c>
      <c r="F1861" s="6">
        <v>0</v>
      </c>
      <c r="G1861" s="6">
        <v>0</v>
      </c>
      <c r="H1861" s="7">
        <v>0</v>
      </c>
      <c r="I1861" s="6">
        <v>9992</v>
      </c>
      <c r="J1861" s="6">
        <v>0</v>
      </c>
      <c r="K1861" s="8">
        <v>0</v>
      </c>
    </row>
    <row r="1862" spans="1:11" x14ac:dyDescent="0.25">
      <c r="A1862" s="3" t="s">
        <v>1193</v>
      </c>
      <c r="B1862" s="4" t="s">
        <v>7</v>
      </c>
      <c r="C1862" s="5" t="s">
        <v>1223</v>
      </c>
      <c r="D1862" s="6">
        <v>5733</v>
      </c>
      <c r="E1862" s="6">
        <f t="shared" si="29"/>
        <v>0</v>
      </c>
      <c r="F1862" s="6">
        <v>0</v>
      </c>
      <c r="G1862" s="6">
        <v>0</v>
      </c>
      <c r="H1862" s="7">
        <v>0</v>
      </c>
      <c r="I1862" s="6">
        <v>5733</v>
      </c>
      <c r="J1862" s="6">
        <v>0</v>
      </c>
      <c r="K1862" s="8">
        <v>0</v>
      </c>
    </row>
    <row r="1863" spans="1:11" x14ac:dyDescent="0.25">
      <c r="A1863" s="3" t="s">
        <v>1193</v>
      </c>
      <c r="B1863" s="4" t="s">
        <v>7</v>
      </c>
      <c r="C1863" s="5" t="s">
        <v>1224</v>
      </c>
      <c r="D1863" s="6">
        <v>56328</v>
      </c>
      <c r="E1863" s="6">
        <f t="shared" si="29"/>
        <v>56328</v>
      </c>
      <c r="F1863" s="6">
        <v>56328</v>
      </c>
      <c r="G1863" s="6">
        <v>0</v>
      </c>
      <c r="H1863" s="7">
        <v>0</v>
      </c>
      <c r="I1863" s="6">
        <v>0</v>
      </c>
      <c r="J1863" s="6">
        <v>0</v>
      </c>
      <c r="K1863" s="8">
        <v>0.7</v>
      </c>
    </row>
    <row r="1864" spans="1:11" x14ac:dyDescent="0.25">
      <c r="A1864" s="3" t="s">
        <v>1193</v>
      </c>
      <c r="B1864" s="4" t="s">
        <v>7</v>
      </c>
      <c r="C1864" s="5" t="s">
        <v>1225</v>
      </c>
      <c r="D1864" s="6">
        <v>-152571</v>
      </c>
      <c r="E1864" s="6">
        <f t="shared" si="29"/>
        <v>-152571</v>
      </c>
      <c r="F1864" s="6">
        <v>-152571</v>
      </c>
      <c r="G1864" s="6">
        <v>0</v>
      </c>
      <c r="H1864" s="7">
        <v>0</v>
      </c>
      <c r="I1864" s="6">
        <v>0</v>
      </c>
      <c r="J1864" s="6">
        <v>0</v>
      </c>
      <c r="K1864" s="8">
        <v>1</v>
      </c>
    </row>
    <row r="1865" spans="1:11" x14ac:dyDescent="0.25">
      <c r="A1865" s="3" t="s">
        <v>1193</v>
      </c>
      <c r="B1865" s="4" t="s">
        <v>7</v>
      </c>
      <c r="C1865" s="5" t="s">
        <v>1226</v>
      </c>
      <c r="D1865" s="6">
        <v>19034</v>
      </c>
      <c r="E1865" s="6">
        <f t="shared" si="29"/>
        <v>0</v>
      </c>
      <c r="F1865" s="6">
        <v>0</v>
      </c>
      <c r="G1865" s="6">
        <v>0</v>
      </c>
      <c r="H1865" s="7">
        <v>0</v>
      </c>
      <c r="I1865" s="6">
        <v>19034</v>
      </c>
      <c r="J1865" s="6">
        <v>0</v>
      </c>
      <c r="K1865" s="8">
        <v>0</v>
      </c>
    </row>
    <row r="1866" spans="1:11" x14ac:dyDescent="0.25">
      <c r="A1866" s="3" t="s">
        <v>1193</v>
      </c>
      <c r="B1866" s="4" t="s">
        <v>7</v>
      </c>
      <c r="C1866" s="5" t="s">
        <v>568</v>
      </c>
      <c r="D1866" s="6">
        <v>1793072</v>
      </c>
      <c r="E1866" s="6">
        <f t="shared" si="29"/>
        <v>1793072</v>
      </c>
      <c r="F1866" s="6">
        <v>1793072</v>
      </c>
      <c r="G1866" s="6">
        <v>0</v>
      </c>
      <c r="H1866" s="7">
        <v>0</v>
      </c>
      <c r="I1866" s="6">
        <v>0</v>
      </c>
      <c r="J1866" s="6">
        <v>0</v>
      </c>
      <c r="K1866" s="8">
        <v>9.1</v>
      </c>
    </row>
    <row r="1867" spans="1:11" x14ac:dyDescent="0.25">
      <c r="A1867" s="3" t="s">
        <v>1193</v>
      </c>
      <c r="B1867" s="4" t="s">
        <v>7</v>
      </c>
      <c r="C1867" s="5" t="s">
        <v>1213</v>
      </c>
      <c r="D1867" s="6">
        <v>5629163</v>
      </c>
      <c r="E1867" s="6">
        <f t="shared" si="29"/>
        <v>1205212</v>
      </c>
      <c r="F1867" s="6">
        <v>1205212</v>
      </c>
      <c r="G1867" s="6">
        <v>0</v>
      </c>
      <c r="H1867" s="7">
        <v>341469</v>
      </c>
      <c r="I1867" s="6">
        <v>4082482</v>
      </c>
      <c r="J1867" s="6">
        <v>0</v>
      </c>
      <c r="K1867" s="8">
        <v>8.8000000000000007</v>
      </c>
    </row>
    <row r="1868" spans="1:11" x14ac:dyDescent="0.25">
      <c r="A1868" s="3" t="s">
        <v>1193</v>
      </c>
      <c r="B1868" s="4" t="s">
        <v>7</v>
      </c>
      <c r="C1868" s="5" t="s">
        <v>1227</v>
      </c>
      <c r="D1868" s="6">
        <v>847836</v>
      </c>
      <c r="E1868" s="6">
        <f t="shared" si="29"/>
        <v>0</v>
      </c>
      <c r="F1868" s="6">
        <v>0</v>
      </c>
      <c r="G1868" s="6">
        <v>0</v>
      </c>
      <c r="H1868" s="7">
        <v>0</v>
      </c>
      <c r="I1868" s="6">
        <v>847836</v>
      </c>
      <c r="J1868" s="6">
        <v>0</v>
      </c>
      <c r="K1868" s="8">
        <v>0</v>
      </c>
    </row>
    <row r="1869" spans="1:11" x14ac:dyDescent="0.25">
      <c r="A1869" s="3" t="s">
        <v>1193</v>
      </c>
      <c r="B1869" s="4" t="s">
        <v>9</v>
      </c>
      <c r="C1869" s="5" t="s">
        <v>10</v>
      </c>
      <c r="D1869" s="6">
        <v>270682213</v>
      </c>
      <c r="E1869" s="6">
        <f t="shared" si="29"/>
        <v>43215517</v>
      </c>
      <c r="F1869" s="6">
        <v>43215517</v>
      </c>
      <c r="G1869" s="6">
        <v>0</v>
      </c>
      <c r="H1869" s="7">
        <v>17518235</v>
      </c>
      <c r="I1869" s="6">
        <v>209948461</v>
      </c>
      <c r="J1869" s="6">
        <v>0</v>
      </c>
      <c r="K1869" s="8">
        <v>521.5</v>
      </c>
    </row>
    <row r="1870" spans="1:11" x14ac:dyDescent="0.25">
      <c r="A1870" s="3" t="s">
        <v>1193</v>
      </c>
      <c r="B1870" s="4" t="s">
        <v>9</v>
      </c>
      <c r="C1870" s="5" t="s">
        <v>905</v>
      </c>
      <c r="D1870" s="6">
        <v>119848</v>
      </c>
      <c r="E1870" s="6">
        <f t="shared" si="29"/>
        <v>119848</v>
      </c>
      <c r="F1870" s="6">
        <v>119848</v>
      </c>
      <c r="G1870" s="6">
        <v>0</v>
      </c>
      <c r="H1870" s="7">
        <v>0</v>
      </c>
      <c r="I1870" s="6">
        <v>0</v>
      </c>
      <c r="J1870" s="6">
        <v>0</v>
      </c>
      <c r="K1870" s="8">
        <v>1.2</v>
      </c>
    </row>
    <row r="1871" spans="1:11" x14ac:dyDescent="0.25">
      <c r="A1871" s="3" t="s">
        <v>1193</v>
      </c>
      <c r="B1871" s="4" t="s">
        <v>9</v>
      </c>
      <c r="C1871" s="5" t="s">
        <v>124</v>
      </c>
      <c r="D1871" s="6">
        <v>89090</v>
      </c>
      <c r="E1871" s="6">
        <f t="shared" si="29"/>
        <v>89090</v>
      </c>
      <c r="F1871" s="6">
        <v>89090</v>
      </c>
      <c r="G1871" s="6">
        <v>0</v>
      </c>
      <c r="H1871" s="7">
        <v>0</v>
      </c>
      <c r="I1871" s="6">
        <v>0</v>
      </c>
      <c r="J1871" s="6">
        <v>0</v>
      </c>
      <c r="K1871" s="8">
        <v>1</v>
      </c>
    </row>
    <row r="1872" spans="1:11" x14ac:dyDescent="0.25">
      <c r="A1872" s="3" t="s">
        <v>1193</v>
      </c>
      <c r="B1872" s="4" t="s">
        <v>9</v>
      </c>
      <c r="C1872" s="5" t="s">
        <v>1228</v>
      </c>
      <c r="D1872" s="6">
        <v>450000</v>
      </c>
      <c r="E1872" s="6">
        <f t="shared" si="29"/>
        <v>450000</v>
      </c>
      <c r="F1872" s="6">
        <v>450000</v>
      </c>
      <c r="G1872" s="6">
        <v>0</v>
      </c>
      <c r="H1872" s="7">
        <v>0</v>
      </c>
      <c r="I1872" s="6">
        <v>0</v>
      </c>
      <c r="J1872" s="6">
        <v>0</v>
      </c>
      <c r="K1872" s="8">
        <v>0</v>
      </c>
    </row>
    <row r="1873" spans="1:11" x14ac:dyDescent="0.25">
      <c r="A1873" s="3" t="s">
        <v>1193</v>
      </c>
      <c r="B1873" s="4" t="s">
        <v>9</v>
      </c>
      <c r="C1873" s="5" t="s">
        <v>1229</v>
      </c>
      <c r="D1873" s="6">
        <v>10881</v>
      </c>
      <c r="E1873" s="6">
        <f t="shared" si="29"/>
        <v>0</v>
      </c>
      <c r="F1873" s="6">
        <v>0</v>
      </c>
      <c r="G1873" s="6">
        <v>0</v>
      </c>
      <c r="H1873" s="7">
        <v>0</v>
      </c>
      <c r="I1873" s="6">
        <v>10881</v>
      </c>
      <c r="J1873" s="6">
        <v>0</v>
      </c>
      <c r="K1873" s="8">
        <v>0</v>
      </c>
    </row>
    <row r="1874" spans="1:11" x14ac:dyDescent="0.25">
      <c r="A1874" s="3" t="s">
        <v>1193</v>
      </c>
      <c r="B1874" s="4" t="s">
        <v>9</v>
      </c>
      <c r="C1874" s="5" t="s">
        <v>450</v>
      </c>
      <c r="D1874" s="6">
        <v>32642</v>
      </c>
      <c r="E1874" s="6">
        <f t="shared" si="29"/>
        <v>0</v>
      </c>
      <c r="F1874" s="6">
        <v>0</v>
      </c>
      <c r="G1874" s="6">
        <v>0</v>
      </c>
      <c r="H1874" s="7">
        <v>0</v>
      </c>
      <c r="I1874" s="6">
        <v>32642</v>
      </c>
      <c r="J1874" s="6">
        <v>0</v>
      </c>
      <c r="K1874" s="8">
        <v>0</v>
      </c>
    </row>
    <row r="1875" spans="1:11" x14ac:dyDescent="0.25">
      <c r="A1875" s="3" t="s">
        <v>1193</v>
      </c>
      <c r="B1875" s="4" t="s">
        <v>9</v>
      </c>
      <c r="C1875" s="5" t="s">
        <v>1230</v>
      </c>
      <c r="D1875" s="6">
        <v>63921</v>
      </c>
      <c r="E1875" s="6">
        <f t="shared" si="29"/>
        <v>0</v>
      </c>
      <c r="F1875" s="6">
        <v>0</v>
      </c>
      <c r="G1875" s="6">
        <v>0</v>
      </c>
      <c r="H1875" s="7">
        <v>0</v>
      </c>
      <c r="I1875" s="6">
        <v>63921</v>
      </c>
      <c r="J1875" s="6">
        <v>0</v>
      </c>
      <c r="K1875" s="8">
        <v>0</v>
      </c>
    </row>
    <row r="1876" spans="1:11" x14ac:dyDescent="0.25">
      <c r="A1876" s="3" t="s">
        <v>1193</v>
      </c>
      <c r="B1876" s="4" t="s">
        <v>9</v>
      </c>
      <c r="C1876" s="5" t="s">
        <v>1012</v>
      </c>
      <c r="D1876" s="6">
        <v>12861</v>
      </c>
      <c r="E1876" s="6">
        <f t="shared" si="29"/>
        <v>0</v>
      </c>
      <c r="F1876" s="6">
        <v>0</v>
      </c>
      <c r="G1876" s="6">
        <v>0</v>
      </c>
      <c r="H1876" s="7">
        <v>0</v>
      </c>
      <c r="I1876" s="6">
        <v>12861</v>
      </c>
      <c r="J1876" s="6">
        <v>0</v>
      </c>
      <c r="K1876" s="8">
        <v>0</v>
      </c>
    </row>
    <row r="1877" spans="1:11" x14ac:dyDescent="0.25">
      <c r="A1877" s="3" t="s">
        <v>1193</v>
      </c>
      <c r="B1877" s="4" t="s">
        <v>9</v>
      </c>
      <c r="C1877" s="5" t="s">
        <v>1231</v>
      </c>
      <c r="D1877" s="6">
        <v>516</v>
      </c>
      <c r="E1877" s="6">
        <f t="shared" si="29"/>
        <v>0</v>
      </c>
      <c r="F1877" s="6">
        <v>0</v>
      </c>
      <c r="G1877" s="6">
        <v>0</v>
      </c>
      <c r="H1877" s="7">
        <v>0</v>
      </c>
      <c r="I1877" s="6">
        <v>516</v>
      </c>
      <c r="J1877" s="6">
        <v>0</v>
      </c>
      <c r="K1877" s="8">
        <v>0</v>
      </c>
    </row>
    <row r="1878" spans="1:11" x14ac:dyDescent="0.25">
      <c r="A1878" s="3" t="s">
        <v>1193</v>
      </c>
      <c r="B1878" s="4" t="s">
        <v>9</v>
      </c>
      <c r="C1878" s="5" t="s">
        <v>1227</v>
      </c>
      <c r="D1878" s="6">
        <v>45015118</v>
      </c>
      <c r="E1878" s="6">
        <f t="shared" si="29"/>
        <v>474250</v>
      </c>
      <c r="F1878" s="6">
        <v>474250</v>
      </c>
      <c r="G1878" s="6">
        <v>0</v>
      </c>
      <c r="H1878" s="7">
        <v>3311656</v>
      </c>
      <c r="I1878" s="6">
        <v>41229212</v>
      </c>
      <c r="J1878" s="6">
        <v>0</v>
      </c>
      <c r="K1878" s="8">
        <v>0</v>
      </c>
    </row>
    <row r="1879" spans="1:11" x14ac:dyDescent="0.25">
      <c r="A1879" s="3" t="s">
        <v>1193</v>
      </c>
      <c r="B1879" s="4" t="s">
        <v>9</v>
      </c>
      <c r="C1879" s="5" t="s">
        <v>12</v>
      </c>
      <c r="D1879" s="6">
        <v>0</v>
      </c>
      <c r="E1879" s="6">
        <f t="shared" si="29"/>
        <v>0</v>
      </c>
      <c r="F1879" s="6">
        <v>0</v>
      </c>
      <c r="G1879" s="6">
        <v>0</v>
      </c>
      <c r="H1879" s="7">
        <v>4243998</v>
      </c>
      <c r="I1879" s="6">
        <v>-4243998</v>
      </c>
      <c r="J1879" s="6">
        <v>0</v>
      </c>
      <c r="K1879" s="8">
        <v>0</v>
      </c>
    </row>
    <row r="1880" spans="1:11" x14ac:dyDescent="0.25">
      <c r="A1880" s="3" t="s">
        <v>1193</v>
      </c>
      <c r="B1880" s="4" t="s">
        <v>11</v>
      </c>
      <c r="C1880" s="5" t="s">
        <v>12</v>
      </c>
      <c r="D1880" s="6">
        <v>289399577</v>
      </c>
      <c r="E1880" s="6">
        <f t="shared" si="29"/>
        <v>39393450</v>
      </c>
      <c r="F1880" s="6">
        <v>39393450</v>
      </c>
      <c r="G1880" s="6">
        <v>0</v>
      </c>
      <c r="H1880" s="7">
        <v>27791496</v>
      </c>
      <c r="I1880" s="6">
        <v>222214631</v>
      </c>
      <c r="J1880" s="6">
        <v>0</v>
      </c>
      <c r="K1880" s="8">
        <v>519.5</v>
      </c>
    </row>
    <row r="1881" spans="1:11" x14ac:dyDescent="0.25">
      <c r="A1881" s="3" t="s">
        <v>1193</v>
      </c>
      <c r="B1881" s="4" t="s">
        <v>11</v>
      </c>
      <c r="C1881" s="5" t="s">
        <v>1128</v>
      </c>
      <c r="D1881" s="6">
        <v>2552</v>
      </c>
      <c r="E1881" s="6">
        <f t="shared" si="29"/>
        <v>0</v>
      </c>
      <c r="F1881" s="6">
        <v>0</v>
      </c>
      <c r="G1881" s="6">
        <v>0</v>
      </c>
      <c r="H1881" s="7">
        <v>0</v>
      </c>
      <c r="I1881" s="6">
        <v>2552</v>
      </c>
      <c r="J1881" s="6">
        <v>0</v>
      </c>
      <c r="K1881" s="8">
        <v>0</v>
      </c>
    </row>
    <row r="1882" spans="1:11" x14ac:dyDescent="0.25">
      <c r="A1882" s="3" t="s">
        <v>1193</v>
      </c>
      <c r="B1882" s="4" t="s">
        <v>11</v>
      </c>
      <c r="C1882" s="5" t="s">
        <v>1232</v>
      </c>
      <c r="D1882" s="6">
        <v>49383</v>
      </c>
      <c r="E1882" s="6">
        <f t="shared" si="29"/>
        <v>49383</v>
      </c>
      <c r="F1882" s="6">
        <v>49383</v>
      </c>
      <c r="G1882" s="6">
        <v>0</v>
      </c>
      <c r="H1882" s="7">
        <v>0</v>
      </c>
      <c r="I1882" s="6">
        <v>0</v>
      </c>
      <c r="J1882" s="6">
        <v>0</v>
      </c>
      <c r="K1882" s="8">
        <v>0.8</v>
      </c>
    </row>
    <row r="1883" spans="1:11" x14ac:dyDescent="0.25">
      <c r="A1883" s="3" t="s">
        <v>1193</v>
      </c>
      <c r="B1883" s="4" t="s">
        <v>11</v>
      </c>
      <c r="C1883" s="5" t="s">
        <v>1233</v>
      </c>
      <c r="D1883" s="6">
        <v>6756</v>
      </c>
      <c r="E1883" s="6">
        <f t="shared" si="29"/>
        <v>0</v>
      </c>
      <c r="F1883" s="6">
        <v>0</v>
      </c>
      <c r="G1883" s="6">
        <v>0</v>
      </c>
      <c r="H1883" s="7">
        <v>0</v>
      </c>
      <c r="I1883" s="6">
        <v>6756</v>
      </c>
      <c r="J1883" s="6">
        <v>0</v>
      </c>
      <c r="K1883" s="8">
        <v>0</v>
      </c>
    </row>
    <row r="1884" spans="1:11" x14ac:dyDescent="0.25">
      <c r="A1884" s="3" t="s">
        <v>1193</v>
      </c>
      <c r="B1884" s="4" t="s">
        <v>11</v>
      </c>
      <c r="C1884" s="5" t="s">
        <v>1234</v>
      </c>
      <c r="D1884" s="6">
        <v>2591</v>
      </c>
      <c r="E1884" s="6">
        <f t="shared" si="29"/>
        <v>0</v>
      </c>
      <c r="F1884" s="6">
        <v>0</v>
      </c>
      <c r="G1884" s="6">
        <v>0</v>
      </c>
      <c r="H1884" s="7">
        <v>0</v>
      </c>
      <c r="I1884" s="6">
        <v>2591</v>
      </c>
      <c r="J1884" s="6">
        <v>0</v>
      </c>
      <c r="K1884" s="8">
        <v>0</v>
      </c>
    </row>
    <row r="1885" spans="1:11" x14ac:dyDescent="0.25">
      <c r="A1885" s="3" t="s">
        <v>1193</v>
      </c>
      <c r="B1885" s="4" t="s">
        <v>11</v>
      </c>
      <c r="C1885" s="5" t="s">
        <v>1235</v>
      </c>
      <c r="D1885" s="6">
        <v>25995</v>
      </c>
      <c r="E1885" s="6">
        <f t="shared" si="29"/>
        <v>0</v>
      </c>
      <c r="F1885" s="6">
        <v>0</v>
      </c>
      <c r="G1885" s="6">
        <v>0</v>
      </c>
      <c r="H1885" s="7">
        <v>0</v>
      </c>
      <c r="I1885" s="6">
        <v>25995</v>
      </c>
      <c r="J1885" s="6">
        <v>0</v>
      </c>
      <c r="K1885" s="8">
        <v>0</v>
      </c>
    </row>
    <row r="1886" spans="1:11" x14ac:dyDescent="0.25">
      <c r="A1886" s="3" t="s">
        <v>1193</v>
      </c>
      <c r="B1886" s="4" t="s">
        <v>11</v>
      </c>
      <c r="C1886" s="5" t="s">
        <v>919</v>
      </c>
      <c r="D1886" s="6">
        <v>-6204560</v>
      </c>
      <c r="E1886" s="6">
        <f t="shared" si="29"/>
        <v>0</v>
      </c>
      <c r="F1886" s="6">
        <v>0</v>
      </c>
      <c r="G1886" s="6">
        <v>0</v>
      </c>
      <c r="H1886" s="7">
        <v>-6204560</v>
      </c>
      <c r="I1886" s="6">
        <v>0</v>
      </c>
      <c r="J1886" s="6">
        <v>0</v>
      </c>
      <c r="K1886" s="8">
        <v>-2</v>
      </c>
    </row>
    <row r="1887" spans="1:11" x14ac:dyDescent="0.25">
      <c r="A1887" s="3" t="s">
        <v>1236</v>
      </c>
      <c r="B1887" s="4" t="s">
        <v>14</v>
      </c>
      <c r="C1887" s="5" t="s">
        <v>15</v>
      </c>
      <c r="D1887" s="6">
        <v>532213807</v>
      </c>
      <c r="E1887" s="6">
        <f t="shared" si="29"/>
        <v>44363169</v>
      </c>
      <c r="F1887" s="6">
        <v>43935576</v>
      </c>
      <c r="G1887" s="6">
        <v>427593</v>
      </c>
      <c r="H1887" s="7">
        <v>156136752</v>
      </c>
      <c r="I1887" s="6">
        <v>37560004</v>
      </c>
      <c r="J1887" s="6">
        <v>294153882</v>
      </c>
      <c r="K1887" s="8">
        <v>1287.0999999999999</v>
      </c>
    </row>
    <row r="1888" spans="1:11" x14ac:dyDescent="0.25">
      <c r="A1888" s="3" t="s">
        <v>1236</v>
      </c>
      <c r="B1888" s="4" t="s">
        <v>14</v>
      </c>
      <c r="C1888" s="5" t="s">
        <v>310</v>
      </c>
      <c r="D1888" s="6">
        <v>1068560</v>
      </c>
      <c r="E1888" s="6">
        <f t="shared" si="29"/>
        <v>0</v>
      </c>
      <c r="F1888" s="6">
        <v>0</v>
      </c>
      <c r="G1888" s="6">
        <v>0</v>
      </c>
      <c r="H1888" s="7">
        <v>1068560</v>
      </c>
      <c r="I1888" s="6">
        <v>0</v>
      </c>
      <c r="J1888" s="6">
        <v>0</v>
      </c>
      <c r="K1888" s="8">
        <v>0</v>
      </c>
    </row>
    <row r="1889" spans="1:11" x14ac:dyDescent="0.25">
      <c r="A1889" s="3" t="s">
        <v>1236</v>
      </c>
      <c r="B1889" s="4" t="s">
        <v>14</v>
      </c>
      <c r="C1889" s="5" t="s">
        <v>1237</v>
      </c>
      <c r="D1889" s="6">
        <v>-25000</v>
      </c>
      <c r="E1889" s="6">
        <f t="shared" si="29"/>
        <v>0</v>
      </c>
      <c r="F1889" s="6">
        <v>0</v>
      </c>
      <c r="G1889" s="6">
        <v>0</v>
      </c>
      <c r="H1889" s="7">
        <v>0</v>
      </c>
      <c r="I1889" s="6">
        <v>-25000</v>
      </c>
      <c r="J1889" s="6">
        <v>0</v>
      </c>
      <c r="K1889" s="8">
        <v>0</v>
      </c>
    </row>
    <row r="1890" spans="1:11" x14ac:dyDescent="0.25">
      <c r="A1890" s="3" t="s">
        <v>1236</v>
      </c>
      <c r="B1890" s="4" t="s">
        <v>14</v>
      </c>
      <c r="C1890" s="5" t="s">
        <v>1238</v>
      </c>
      <c r="D1890" s="6">
        <v>863033</v>
      </c>
      <c r="E1890" s="6">
        <f t="shared" si="29"/>
        <v>0</v>
      </c>
      <c r="F1890" s="6">
        <v>0</v>
      </c>
      <c r="G1890" s="6">
        <v>0</v>
      </c>
      <c r="H1890" s="7">
        <v>863033</v>
      </c>
      <c r="I1890" s="6">
        <v>0</v>
      </c>
      <c r="J1890" s="6">
        <v>0</v>
      </c>
      <c r="K1890" s="8">
        <v>0</v>
      </c>
    </row>
    <row r="1891" spans="1:11" x14ac:dyDescent="0.25">
      <c r="A1891" s="3" t="s">
        <v>1236</v>
      </c>
      <c r="B1891" s="4" t="s">
        <v>14</v>
      </c>
      <c r="C1891" s="5" t="s">
        <v>1239</v>
      </c>
      <c r="D1891" s="6">
        <v>25000</v>
      </c>
      <c r="E1891" s="6">
        <f t="shared" si="29"/>
        <v>25000</v>
      </c>
      <c r="F1891" s="6">
        <v>25000</v>
      </c>
      <c r="G1891" s="6">
        <v>0</v>
      </c>
      <c r="H1891" s="7">
        <v>0</v>
      </c>
      <c r="I1891" s="6">
        <v>0</v>
      </c>
      <c r="J1891" s="6">
        <v>0</v>
      </c>
      <c r="K1891" s="8">
        <v>0</v>
      </c>
    </row>
    <row r="1892" spans="1:11" x14ac:dyDescent="0.25">
      <c r="A1892" s="3" t="s">
        <v>1236</v>
      </c>
      <c r="B1892" s="4" t="s">
        <v>14</v>
      </c>
      <c r="C1892" s="5" t="s">
        <v>1240</v>
      </c>
      <c r="D1892" s="6">
        <v>120982</v>
      </c>
      <c r="E1892" s="6">
        <f t="shared" si="29"/>
        <v>120982</v>
      </c>
      <c r="F1892" s="6">
        <v>120982</v>
      </c>
      <c r="G1892" s="6">
        <v>0</v>
      </c>
      <c r="H1892" s="7">
        <v>0</v>
      </c>
      <c r="I1892" s="6">
        <v>0</v>
      </c>
      <c r="J1892" s="6">
        <v>0</v>
      </c>
      <c r="K1892" s="8">
        <v>1.4</v>
      </c>
    </row>
    <row r="1893" spans="1:11" x14ac:dyDescent="0.25">
      <c r="A1893" s="3" t="s">
        <v>1236</v>
      </c>
      <c r="B1893" s="4" t="s">
        <v>14</v>
      </c>
      <c r="C1893" s="5" t="s">
        <v>1241</v>
      </c>
      <c r="D1893" s="6">
        <v>23736</v>
      </c>
      <c r="E1893" s="6">
        <f t="shared" si="29"/>
        <v>23736</v>
      </c>
      <c r="F1893" s="6">
        <v>23736</v>
      </c>
      <c r="G1893" s="6">
        <v>0</v>
      </c>
      <c r="H1893" s="7">
        <v>0</v>
      </c>
      <c r="I1893" s="6">
        <v>0</v>
      </c>
      <c r="J1893" s="6">
        <v>0</v>
      </c>
      <c r="K1893" s="8">
        <v>0.4</v>
      </c>
    </row>
    <row r="1894" spans="1:11" x14ac:dyDescent="0.25">
      <c r="A1894" s="3" t="s">
        <v>1236</v>
      </c>
      <c r="B1894" s="4" t="s">
        <v>14</v>
      </c>
      <c r="C1894" s="5" t="s">
        <v>1242</v>
      </c>
      <c r="D1894" s="6">
        <v>1868</v>
      </c>
      <c r="E1894" s="6">
        <f t="shared" si="29"/>
        <v>-17600</v>
      </c>
      <c r="F1894" s="6">
        <v>-17600</v>
      </c>
      <c r="G1894" s="6">
        <v>0</v>
      </c>
      <c r="H1894" s="7">
        <v>19468</v>
      </c>
      <c r="I1894" s="6">
        <v>0</v>
      </c>
      <c r="J1894" s="6">
        <v>0</v>
      </c>
      <c r="K1894" s="8">
        <v>0</v>
      </c>
    </row>
    <row r="1895" spans="1:11" x14ac:dyDescent="0.25">
      <c r="A1895" s="3" t="s">
        <v>1236</v>
      </c>
      <c r="B1895" s="4" t="s">
        <v>14</v>
      </c>
      <c r="C1895" s="5" t="s">
        <v>1243</v>
      </c>
      <c r="D1895" s="6">
        <v>32386</v>
      </c>
      <c r="E1895" s="6">
        <f t="shared" si="29"/>
        <v>0</v>
      </c>
      <c r="F1895" s="6">
        <v>0</v>
      </c>
      <c r="G1895" s="6">
        <v>0</v>
      </c>
      <c r="H1895" s="7">
        <v>32386</v>
      </c>
      <c r="I1895" s="6">
        <v>0</v>
      </c>
      <c r="J1895" s="6">
        <v>0</v>
      </c>
      <c r="K1895" s="8">
        <v>0.2</v>
      </c>
    </row>
    <row r="1896" spans="1:11" x14ac:dyDescent="0.25">
      <c r="A1896" s="3" t="s">
        <v>1236</v>
      </c>
      <c r="B1896" s="4" t="s">
        <v>14</v>
      </c>
      <c r="C1896" s="5" t="s">
        <v>1244</v>
      </c>
      <c r="D1896" s="6">
        <v>23850</v>
      </c>
      <c r="E1896" s="6">
        <f t="shared" si="29"/>
        <v>0</v>
      </c>
      <c r="F1896" s="6">
        <v>0</v>
      </c>
      <c r="G1896" s="6">
        <v>0</v>
      </c>
      <c r="H1896" s="7">
        <v>23850</v>
      </c>
      <c r="I1896" s="6">
        <v>0</v>
      </c>
      <c r="J1896" s="6">
        <v>0</v>
      </c>
      <c r="K1896" s="8">
        <v>0.2</v>
      </c>
    </row>
    <row r="1897" spans="1:11" x14ac:dyDescent="0.25">
      <c r="A1897" s="3" t="s">
        <v>1236</v>
      </c>
      <c r="B1897" s="4" t="s">
        <v>14</v>
      </c>
      <c r="C1897" s="5" t="s">
        <v>18</v>
      </c>
      <c r="D1897" s="6">
        <v>3500000</v>
      </c>
      <c r="E1897" s="6">
        <f t="shared" si="29"/>
        <v>3500000</v>
      </c>
      <c r="F1897" s="6">
        <v>3500000</v>
      </c>
      <c r="G1897" s="6">
        <v>0</v>
      </c>
      <c r="H1897" s="7">
        <v>0</v>
      </c>
      <c r="I1897" s="6">
        <v>0</v>
      </c>
      <c r="J1897" s="6">
        <v>0</v>
      </c>
      <c r="K1897" s="8">
        <v>0</v>
      </c>
    </row>
    <row r="1898" spans="1:11" x14ac:dyDescent="0.25">
      <c r="A1898" s="3" t="s">
        <v>1236</v>
      </c>
      <c r="B1898" s="4" t="s">
        <v>14</v>
      </c>
      <c r="C1898" s="5" t="s">
        <v>1245</v>
      </c>
      <c r="D1898" s="6">
        <v>-168149</v>
      </c>
      <c r="E1898" s="6">
        <f t="shared" si="29"/>
        <v>0</v>
      </c>
      <c r="F1898" s="6">
        <v>0</v>
      </c>
      <c r="G1898" s="6">
        <v>0</v>
      </c>
      <c r="H1898" s="7">
        <v>-278149</v>
      </c>
      <c r="I1898" s="6">
        <v>110000</v>
      </c>
      <c r="J1898" s="6">
        <v>0</v>
      </c>
      <c r="K1898" s="8">
        <v>-1</v>
      </c>
    </row>
    <row r="1899" spans="1:11" x14ac:dyDescent="0.25">
      <c r="A1899" s="3" t="s">
        <v>1236</v>
      </c>
      <c r="B1899" s="4" t="s">
        <v>14</v>
      </c>
      <c r="C1899" s="5" t="s">
        <v>21</v>
      </c>
      <c r="D1899" s="6">
        <v>31669</v>
      </c>
      <c r="E1899" s="6">
        <f t="shared" si="29"/>
        <v>0</v>
      </c>
      <c r="F1899" s="6">
        <v>0</v>
      </c>
      <c r="G1899" s="6">
        <v>0</v>
      </c>
      <c r="H1899" s="7">
        <v>31669</v>
      </c>
      <c r="I1899" s="6">
        <v>0</v>
      </c>
      <c r="J1899" s="6">
        <v>0</v>
      </c>
      <c r="K1899" s="8">
        <v>0.3</v>
      </c>
    </row>
    <row r="1900" spans="1:11" x14ac:dyDescent="0.25">
      <c r="A1900" s="3" t="s">
        <v>1236</v>
      </c>
      <c r="B1900" s="4" t="s">
        <v>14</v>
      </c>
      <c r="C1900" s="5" t="s">
        <v>24</v>
      </c>
      <c r="D1900" s="6">
        <v>125559</v>
      </c>
      <c r="E1900" s="6">
        <f t="shared" si="29"/>
        <v>0</v>
      </c>
      <c r="F1900" s="6">
        <v>0</v>
      </c>
      <c r="G1900" s="6">
        <v>0</v>
      </c>
      <c r="H1900" s="7">
        <v>0</v>
      </c>
      <c r="I1900" s="6">
        <v>125559</v>
      </c>
      <c r="J1900" s="6">
        <v>0</v>
      </c>
      <c r="K1900" s="8">
        <v>0</v>
      </c>
    </row>
    <row r="1901" spans="1:11" x14ac:dyDescent="0.25">
      <c r="A1901" s="3" t="s">
        <v>1236</v>
      </c>
      <c r="B1901" s="4" t="s">
        <v>20</v>
      </c>
      <c r="C1901" s="5" t="s">
        <v>21</v>
      </c>
      <c r="D1901" s="6">
        <v>556505747</v>
      </c>
      <c r="E1901" s="6">
        <f t="shared" si="29"/>
        <v>46047983</v>
      </c>
      <c r="F1901" s="6">
        <v>45615393</v>
      </c>
      <c r="G1901" s="6">
        <v>432590</v>
      </c>
      <c r="H1901" s="7">
        <v>180597712</v>
      </c>
      <c r="I1901" s="6">
        <v>41167484</v>
      </c>
      <c r="J1901" s="6">
        <v>288692568</v>
      </c>
      <c r="K1901" s="8">
        <v>1308.5</v>
      </c>
    </row>
    <row r="1902" spans="1:11" x14ac:dyDescent="0.25">
      <c r="A1902" s="3" t="s">
        <v>1236</v>
      </c>
      <c r="B1902" s="4" t="s">
        <v>20</v>
      </c>
      <c r="C1902" s="5" t="s">
        <v>929</v>
      </c>
      <c r="D1902" s="6">
        <v>73986</v>
      </c>
      <c r="E1902" s="6">
        <f t="shared" si="29"/>
        <v>73986</v>
      </c>
      <c r="F1902" s="6">
        <v>73986</v>
      </c>
      <c r="G1902" s="6">
        <v>0</v>
      </c>
      <c r="H1902" s="7">
        <v>0</v>
      </c>
      <c r="I1902" s="6">
        <v>0</v>
      </c>
      <c r="J1902" s="6">
        <v>0</v>
      </c>
      <c r="K1902" s="8">
        <v>1</v>
      </c>
    </row>
    <row r="1903" spans="1:11" x14ac:dyDescent="0.25">
      <c r="A1903" s="3" t="s">
        <v>1236</v>
      </c>
      <c r="B1903" s="4" t="s">
        <v>20</v>
      </c>
      <c r="C1903" s="5" t="s">
        <v>933</v>
      </c>
      <c r="D1903" s="6">
        <v>24985</v>
      </c>
      <c r="E1903" s="6">
        <f t="shared" si="29"/>
        <v>0</v>
      </c>
      <c r="F1903" s="6">
        <v>0</v>
      </c>
      <c r="G1903" s="6">
        <v>0</v>
      </c>
      <c r="H1903" s="7">
        <v>24985</v>
      </c>
      <c r="I1903" s="6">
        <v>0</v>
      </c>
      <c r="J1903" s="6">
        <v>0</v>
      </c>
      <c r="K1903" s="8">
        <v>0.3</v>
      </c>
    </row>
    <row r="1904" spans="1:11" x14ac:dyDescent="0.25">
      <c r="A1904" s="3" t="s">
        <v>1236</v>
      </c>
      <c r="B1904" s="4" t="s">
        <v>20</v>
      </c>
      <c r="C1904" s="5" t="s">
        <v>1246</v>
      </c>
      <c r="D1904" s="6">
        <v>199456</v>
      </c>
      <c r="E1904" s="6">
        <f t="shared" si="29"/>
        <v>0</v>
      </c>
      <c r="F1904" s="6">
        <v>0</v>
      </c>
      <c r="G1904" s="6">
        <v>0</v>
      </c>
      <c r="H1904" s="7">
        <v>199456</v>
      </c>
      <c r="I1904" s="6">
        <v>0</v>
      </c>
      <c r="J1904" s="6">
        <v>0</v>
      </c>
      <c r="K1904" s="8">
        <v>0.8</v>
      </c>
    </row>
    <row r="1905" spans="1:11" x14ac:dyDescent="0.25">
      <c r="A1905" s="3" t="s">
        <v>1236</v>
      </c>
      <c r="B1905" s="4" t="s">
        <v>20</v>
      </c>
      <c r="C1905" s="5" t="s">
        <v>938</v>
      </c>
      <c r="D1905" s="6">
        <v>21836</v>
      </c>
      <c r="E1905" s="6">
        <f t="shared" si="29"/>
        <v>0</v>
      </c>
      <c r="F1905" s="6">
        <v>0</v>
      </c>
      <c r="G1905" s="6">
        <v>0</v>
      </c>
      <c r="H1905" s="7">
        <v>21836</v>
      </c>
      <c r="I1905" s="6">
        <v>0</v>
      </c>
      <c r="J1905" s="6">
        <v>0</v>
      </c>
      <c r="K1905" s="8">
        <v>0.2</v>
      </c>
    </row>
    <row r="1906" spans="1:11" x14ac:dyDescent="0.25">
      <c r="A1906" s="3" t="s">
        <v>1236</v>
      </c>
      <c r="B1906" s="4" t="s">
        <v>20</v>
      </c>
      <c r="C1906" s="5" t="s">
        <v>1247</v>
      </c>
      <c r="D1906" s="6">
        <v>300000</v>
      </c>
      <c r="E1906" s="6">
        <f t="shared" si="29"/>
        <v>300000</v>
      </c>
      <c r="F1906" s="6">
        <v>300000</v>
      </c>
      <c r="G1906" s="6">
        <v>0</v>
      </c>
      <c r="H1906" s="7">
        <v>0</v>
      </c>
      <c r="I1906" s="6">
        <v>0</v>
      </c>
      <c r="J1906" s="6">
        <v>0</v>
      </c>
      <c r="K1906" s="8">
        <v>0</v>
      </c>
    </row>
    <row r="1907" spans="1:11" x14ac:dyDescent="0.25">
      <c r="A1907" s="3" t="s">
        <v>1236</v>
      </c>
      <c r="B1907" s="4" t="s">
        <v>20</v>
      </c>
      <c r="C1907" s="5" t="s">
        <v>158</v>
      </c>
      <c r="D1907" s="6">
        <v>5109621</v>
      </c>
      <c r="E1907" s="6">
        <f t="shared" si="29"/>
        <v>0</v>
      </c>
      <c r="F1907" s="6">
        <v>0</v>
      </c>
      <c r="G1907" s="6">
        <v>0</v>
      </c>
      <c r="H1907" s="7">
        <v>5109621</v>
      </c>
      <c r="I1907" s="6">
        <v>0</v>
      </c>
      <c r="J1907" s="6">
        <v>0</v>
      </c>
      <c r="K1907" s="8">
        <v>0</v>
      </c>
    </row>
    <row r="1908" spans="1:11" x14ac:dyDescent="0.25">
      <c r="A1908" s="3" t="s">
        <v>1236</v>
      </c>
      <c r="B1908" s="4" t="s">
        <v>20</v>
      </c>
      <c r="C1908" s="5" t="s">
        <v>1248</v>
      </c>
      <c r="D1908" s="6">
        <v>1208007</v>
      </c>
      <c r="E1908" s="6">
        <f t="shared" si="29"/>
        <v>1208007</v>
      </c>
      <c r="F1908" s="6">
        <v>1208007</v>
      </c>
      <c r="G1908" s="6">
        <v>0</v>
      </c>
      <c r="H1908" s="7">
        <v>0</v>
      </c>
      <c r="I1908" s="6">
        <v>0</v>
      </c>
      <c r="J1908" s="6">
        <v>0</v>
      </c>
      <c r="K1908" s="8">
        <v>0</v>
      </c>
    </row>
    <row r="1909" spans="1:11" x14ac:dyDescent="0.25">
      <c r="A1909" s="3" t="s">
        <v>1236</v>
      </c>
      <c r="B1909" s="4" t="s">
        <v>20</v>
      </c>
      <c r="C1909" s="5" t="s">
        <v>1249</v>
      </c>
      <c r="D1909" s="6">
        <v>30298</v>
      </c>
      <c r="E1909" s="6">
        <f t="shared" si="29"/>
        <v>0</v>
      </c>
      <c r="F1909" s="6">
        <v>0</v>
      </c>
      <c r="G1909" s="6">
        <v>0</v>
      </c>
      <c r="H1909" s="7">
        <v>30298</v>
      </c>
      <c r="I1909" s="6">
        <v>0</v>
      </c>
      <c r="J1909" s="6">
        <v>0</v>
      </c>
      <c r="K1909" s="8">
        <v>0.5</v>
      </c>
    </row>
    <row r="1910" spans="1:11" x14ac:dyDescent="0.25">
      <c r="A1910" s="3" t="s">
        <v>1236</v>
      </c>
      <c r="B1910" s="4" t="s">
        <v>20</v>
      </c>
      <c r="C1910" s="5" t="s">
        <v>24</v>
      </c>
      <c r="D1910" s="6">
        <v>3494638</v>
      </c>
      <c r="E1910" s="6">
        <f t="shared" si="29"/>
        <v>0</v>
      </c>
      <c r="F1910" s="6">
        <v>0</v>
      </c>
      <c r="G1910" s="6">
        <v>0</v>
      </c>
      <c r="H1910" s="7">
        <v>3319638</v>
      </c>
      <c r="I1910" s="6">
        <v>175000</v>
      </c>
      <c r="J1910" s="6">
        <v>0</v>
      </c>
      <c r="K1910" s="8">
        <v>0</v>
      </c>
    </row>
    <row r="1911" spans="1:11" x14ac:dyDescent="0.25">
      <c r="A1911" s="3" t="s">
        <v>1236</v>
      </c>
      <c r="B1911" s="4" t="s">
        <v>23</v>
      </c>
      <c r="C1911" s="5" t="s">
        <v>24</v>
      </c>
      <c r="D1911" s="6">
        <v>577561316</v>
      </c>
      <c r="E1911" s="6">
        <f t="shared" si="29"/>
        <v>48365235</v>
      </c>
      <c r="F1911" s="6">
        <v>47924895</v>
      </c>
      <c r="G1911" s="6">
        <v>440340</v>
      </c>
      <c r="H1911" s="7">
        <v>186449278</v>
      </c>
      <c r="I1911" s="6">
        <v>45234537</v>
      </c>
      <c r="J1911" s="6">
        <v>297512266</v>
      </c>
      <c r="K1911" s="8">
        <v>1331.6</v>
      </c>
    </row>
    <row r="1912" spans="1:11" x14ac:dyDescent="0.25">
      <c r="A1912" s="3" t="s">
        <v>1236</v>
      </c>
      <c r="B1912" s="4" t="s">
        <v>23</v>
      </c>
      <c r="C1912" s="5" t="s">
        <v>1250</v>
      </c>
      <c r="D1912" s="6">
        <v>491510</v>
      </c>
      <c r="E1912" s="6">
        <f t="shared" si="29"/>
        <v>0</v>
      </c>
      <c r="F1912" s="6">
        <v>0</v>
      </c>
      <c r="G1912" s="6">
        <v>0</v>
      </c>
      <c r="H1912" s="7">
        <v>491510</v>
      </c>
      <c r="I1912" s="6">
        <v>0</v>
      </c>
      <c r="J1912" s="6">
        <v>0</v>
      </c>
      <c r="K1912" s="8">
        <v>3</v>
      </c>
    </row>
    <row r="1913" spans="1:11" x14ac:dyDescent="0.25">
      <c r="A1913" s="3" t="s">
        <v>1236</v>
      </c>
      <c r="B1913" s="4" t="s">
        <v>23</v>
      </c>
      <c r="C1913" s="5" t="s">
        <v>1157</v>
      </c>
      <c r="D1913" s="6">
        <v>260000</v>
      </c>
      <c r="E1913" s="6">
        <f t="shared" si="29"/>
        <v>0</v>
      </c>
      <c r="F1913" s="6">
        <v>0</v>
      </c>
      <c r="G1913" s="6">
        <v>0</v>
      </c>
      <c r="H1913" s="7">
        <v>260000</v>
      </c>
      <c r="I1913" s="6">
        <v>0</v>
      </c>
      <c r="J1913" s="6">
        <v>0</v>
      </c>
      <c r="K1913" s="8">
        <v>0</v>
      </c>
    </row>
    <row r="1914" spans="1:11" x14ac:dyDescent="0.25">
      <c r="A1914" s="3" t="s">
        <v>1236</v>
      </c>
      <c r="B1914" s="4" t="s">
        <v>23</v>
      </c>
      <c r="C1914" s="5" t="s">
        <v>1251</v>
      </c>
      <c r="D1914" s="6">
        <v>1258007</v>
      </c>
      <c r="E1914" s="6">
        <f t="shared" si="29"/>
        <v>433042</v>
      </c>
      <c r="F1914" s="6">
        <v>433042</v>
      </c>
      <c r="G1914" s="6">
        <v>0</v>
      </c>
      <c r="H1914" s="7">
        <v>824965</v>
      </c>
      <c r="I1914" s="6">
        <v>0</v>
      </c>
      <c r="J1914" s="6">
        <v>0</v>
      </c>
      <c r="K1914" s="8">
        <v>0</v>
      </c>
    </row>
    <row r="1915" spans="1:11" x14ac:dyDescent="0.25">
      <c r="A1915" s="3" t="s">
        <v>1236</v>
      </c>
      <c r="B1915" s="4" t="s">
        <v>23</v>
      </c>
      <c r="C1915" s="5" t="s">
        <v>1252</v>
      </c>
      <c r="D1915" s="6">
        <v>431803</v>
      </c>
      <c r="E1915" s="6">
        <f t="shared" si="29"/>
        <v>0</v>
      </c>
      <c r="F1915" s="6">
        <v>0</v>
      </c>
      <c r="G1915" s="6">
        <v>0</v>
      </c>
      <c r="H1915" s="7">
        <v>431803</v>
      </c>
      <c r="I1915" s="6">
        <v>0</v>
      </c>
      <c r="J1915" s="6">
        <v>0</v>
      </c>
      <c r="K1915" s="8">
        <v>1.3</v>
      </c>
    </row>
    <row r="1916" spans="1:11" x14ac:dyDescent="0.25">
      <c r="A1916" s="3" t="s">
        <v>1236</v>
      </c>
      <c r="B1916" s="4" t="s">
        <v>23</v>
      </c>
      <c r="C1916" s="5" t="s">
        <v>1253</v>
      </c>
      <c r="D1916" s="6">
        <v>5352</v>
      </c>
      <c r="E1916" s="6">
        <f t="shared" si="29"/>
        <v>0</v>
      </c>
      <c r="F1916" s="6">
        <v>0</v>
      </c>
      <c r="G1916" s="6">
        <v>0</v>
      </c>
      <c r="H1916" s="7">
        <v>0</v>
      </c>
      <c r="I1916" s="6">
        <v>5352</v>
      </c>
      <c r="J1916" s="6">
        <v>0</v>
      </c>
      <c r="K1916" s="8">
        <v>0.1</v>
      </c>
    </row>
    <row r="1917" spans="1:11" x14ac:dyDescent="0.25">
      <c r="A1917" s="3" t="s">
        <v>1236</v>
      </c>
      <c r="B1917" s="4" t="s">
        <v>25</v>
      </c>
      <c r="C1917" s="5" t="s">
        <v>26</v>
      </c>
      <c r="D1917" s="6">
        <v>584378174</v>
      </c>
      <c r="E1917" s="6">
        <f t="shared" si="29"/>
        <v>50659444</v>
      </c>
      <c r="F1917" s="6">
        <v>50229535</v>
      </c>
      <c r="G1917" s="6">
        <v>429909</v>
      </c>
      <c r="H1917" s="7">
        <v>187607491</v>
      </c>
      <c r="I1917" s="6">
        <v>47088905</v>
      </c>
      <c r="J1917" s="6">
        <v>299022334</v>
      </c>
      <c r="K1917" s="8">
        <v>1341.3</v>
      </c>
    </row>
    <row r="1918" spans="1:11" x14ac:dyDescent="0.25">
      <c r="A1918" s="3" t="s">
        <v>1236</v>
      </c>
      <c r="B1918" s="4" t="s">
        <v>25</v>
      </c>
      <c r="C1918" s="5" t="s">
        <v>1254</v>
      </c>
      <c r="D1918" s="6">
        <v>14323</v>
      </c>
      <c r="E1918" s="6">
        <f t="shared" si="29"/>
        <v>0</v>
      </c>
      <c r="F1918" s="6">
        <v>0</v>
      </c>
      <c r="G1918" s="6">
        <v>0</v>
      </c>
      <c r="H1918" s="7">
        <v>14323</v>
      </c>
      <c r="I1918" s="6">
        <v>0</v>
      </c>
      <c r="J1918" s="6">
        <v>0</v>
      </c>
      <c r="K1918" s="8">
        <v>0</v>
      </c>
    </row>
    <row r="1919" spans="1:11" x14ac:dyDescent="0.25">
      <c r="A1919" s="3" t="s">
        <v>1236</v>
      </c>
      <c r="B1919" s="4" t="s">
        <v>25</v>
      </c>
      <c r="C1919" s="5" t="s">
        <v>1255</v>
      </c>
      <c r="D1919" s="6">
        <v>40602</v>
      </c>
      <c r="E1919" s="6">
        <f t="shared" si="29"/>
        <v>40602</v>
      </c>
      <c r="F1919" s="6">
        <v>40602</v>
      </c>
      <c r="G1919" s="6">
        <v>0</v>
      </c>
      <c r="H1919" s="7">
        <v>0</v>
      </c>
      <c r="I1919" s="6">
        <v>0</v>
      </c>
      <c r="J1919" s="6">
        <v>0</v>
      </c>
      <c r="K1919" s="8">
        <v>0.4</v>
      </c>
    </row>
    <row r="1920" spans="1:11" x14ac:dyDescent="0.25">
      <c r="A1920" s="3" t="s">
        <v>1236</v>
      </c>
      <c r="B1920" s="4" t="s">
        <v>25</v>
      </c>
      <c r="C1920" s="5" t="s">
        <v>1256</v>
      </c>
      <c r="D1920" s="6">
        <v>34725</v>
      </c>
      <c r="E1920" s="6">
        <f t="shared" si="29"/>
        <v>0</v>
      </c>
      <c r="F1920" s="6">
        <v>0</v>
      </c>
      <c r="G1920" s="6">
        <v>0</v>
      </c>
      <c r="H1920" s="7">
        <v>34725</v>
      </c>
      <c r="I1920" s="6">
        <v>0</v>
      </c>
      <c r="J1920" s="6">
        <v>0</v>
      </c>
      <c r="K1920" s="8">
        <v>0.5</v>
      </c>
    </row>
    <row r="1921" spans="1:11" x14ac:dyDescent="0.25">
      <c r="A1921" s="3" t="s">
        <v>1236</v>
      </c>
      <c r="B1921" s="4" t="s">
        <v>25</v>
      </c>
      <c r="C1921" s="5" t="s">
        <v>1257</v>
      </c>
      <c r="D1921" s="6">
        <v>2500000</v>
      </c>
      <c r="E1921" s="6">
        <f t="shared" si="29"/>
        <v>0</v>
      </c>
      <c r="F1921" s="6">
        <v>0</v>
      </c>
      <c r="G1921" s="6">
        <v>0</v>
      </c>
      <c r="H1921" s="7">
        <v>2500000</v>
      </c>
      <c r="I1921" s="6">
        <v>0</v>
      </c>
      <c r="J1921" s="6">
        <v>0</v>
      </c>
      <c r="K1921" s="8">
        <v>2</v>
      </c>
    </row>
    <row r="1922" spans="1:11" x14ac:dyDescent="0.25">
      <c r="A1922" s="3" t="s">
        <v>1236</v>
      </c>
      <c r="B1922" s="4" t="s">
        <v>25</v>
      </c>
      <c r="C1922" s="5" t="s">
        <v>1258</v>
      </c>
      <c r="D1922" s="6">
        <v>400000</v>
      </c>
      <c r="E1922" s="6">
        <f t="shared" si="29"/>
        <v>400000</v>
      </c>
      <c r="F1922" s="6">
        <v>400000</v>
      </c>
      <c r="G1922" s="6">
        <v>0</v>
      </c>
      <c r="H1922" s="7">
        <v>0</v>
      </c>
      <c r="I1922" s="6">
        <v>0</v>
      </c>
      <c r="J1922" s="6">
        <v>0</v>
      </c>
      <c r="K1922" s="8">
        <v>0.3</v>
      </c>
    </row>
    <row r="1923" spans="1:11" x14ac:dyDescent="0.25">
      <c r="A1923" s="3" t="s">
        <v>1236</v>
      </c>
      <c r="B1923" s="4" t="s">
        <v>25</v>
      </c>
      <c r="C1923" s="5" t="s">
        <v>511</v>
      </c>
      <c r="D1923" s="6">
        <v>775000</v>
      </c>
      <c r="E1923" s="6">
        <f t="shared" ref="E1923:E1986" si="30">SUM(F1923:G1923)</f>
        <v>0</v>
      </c>
      <c r="F1923" s="6">
        <v>0</v>
      </c>
      <c r="G1923" s="6">
        <v>0</v>
      </c>
      <c r="H1923" s="7">
        <v>775000</v>
      </c>
      <c r="I1923" s="6">
        <v>0</v>
      </c>
      <c r="J1923" s="6">
        <v>0</v>
      </c>
      <c r="K1923" s="8">
        <v>0</v>
      </c>
    </row>
    <row r="1924" spans="1:11" x14ac:dyDescent="0.25">
      <c r="A1924" s="3" t="s">
        <v>1236</v>
      </c>
      <c r="B1924" s="4" t="s">
        <v>25</v>
      </c>
      <c r="C1924" s="5" t="s">
        <v>1259</v>
      </c>
      <c r="D1924" s="6">
        <v>89222</v>
      </c>
      <c r="E1924" s="6">
        <f t="shared" si="30"/>
        <v>0</v>
      </c>
      <c r="F1924" s="6">
        <v>0</v>
      </c>
      <c r="G1924" s="6">
        <v>0</v>
      </c>
      <c r="H1924" s="7">
        <v>89222</v>
      </c>
      <c r="I1924" s="6">
        <v>0</v>
      </c>
      <c r="J1924" s="6">
        <v>0</v>
      </c>
      <c r="K1924" s="8">
        <v>1</v>
      </c>
    </row>
    <row r="1925" spans="1:11" x14ac:dyDescent="0.25">
      <c r="A1925" s="3" t="s">
        <v>1236</v>
      </c>
      <c r="B1925" s="4" t="s">
        <v>25</v>
      </c>
      <c r="C1925" s="5" t="s">
        <v>1260</v>
      </c>
      <c r="D1925" s="6">
        <v>25054</v>
      </c>
      <c r="E1925" s="6">
        <f t="shared" si="30"/>
        <v>25054</v>
      </c>
      <c r="F1925" s="6">
        <v>25054</v>
      </c>
      <c r="G1925" s="6">
        <v>0</v>
      </c>
      <c r="H1925" s="7">
        <v>0</v>
      </c>
      <c r="I1925" s="6">
        <v>0</v>
      </c>
      <c r="J1925" s="6">
        <v>0</v>
      </c>
      <c r="K1925" s="8">
        <v>0.2</v>
      </c>
    </row>
    <row r="1926" spans="1:11" x14ac:dyDescent="0.25">
      <c r="A1926" s="3" t="s">
        <v>1236</v>
      </c>
      <c r="B1926" s="4" t="s">
        <v>25</v>
      </c>
      <c r="C1926" s="5" t="s">
        <v>1261</v>
      </c>
      <c r="D1926" s="6">
        <v>14399</v>
      </c>
      <c r="E1926" s="6">
        <f t="shared" si="30"/>
        <v>14399</v>
      </c>
      <c r="F1926" s="6">
        <v>14399</v>
      </c>
      <c r="G1926" s="6">
        <v>0</v>
      </c>
      <c r="H1926" s="7">
        <v>0</v>
      </c>
      <c r="I1926" s="6">
        <v>0</v>
      </c>
      <c r="J1926" s="6">
        <v>0</v>
      </c>
      <c r="K1926" s="8">
        <v>0.1</v>
      </c>
    </row>
    <row r="1927" spans="1:11" x14ac:dyDescent="0.25">
      <c r="A1927" s="3" t="s">
        <v>1236</v>
      </c>
      <c r="B1927" s="4" t="s">
        <v>25</v>
      </c>
      <c r="C1927" s="5" t="s">
        <v>1262</v>
      </c>
      <c r="D1927" s="6">
        <v>1555752</v>
      </c>
      <c r="E1927" s="6">
        <f t="shared" si="30"/>
        <v>0</v>
      </c>
      <c r="F1927" s="6">
        <v>0</v>
      </c>
      <c r="G1927" s="6">
        <v>0</v>
      </c>
      <c r="H1927" s="7">
        <v>1555752</v>
      </c>
      <c r="I1927" s="6">
        <v>0</v>
      </c>
      <c r="J1927" s="6">
        <v>0</v>
      </c>
      <c r="K1927" s="8">
        <v>0</v>
      </c>
    </row>
    <row r="1928" spans="1:11" x14ac:dyDescent="0.25">
      <c r="A1928" s="3" t="s">
        <v>1236</v>
      </c>
      <c r="B1928" s="4" t="s">
        <v>25</v>
      </c>
      <c r="C1928" s="5" t="s">
        <v>1099</v>
      </c>
      <c r="D1928" s="6">
        <v>880570</v>
      </c>
      <c r="E1928" s="6">
        <f t="shared" si="30"/>
        <v>880570</v>
      </c>
      <c r="F1928" s="6">
        <v>880570</v>
      </c>
      <c r="G1928" s="6">
        <v>0</v>
      </c>
      <c r="H1928" s="7">
        <v>0</v>
      </c>
      <c r="I1928" s="6">
        <v>0</v>
      </c>
      <c r="J1928" s="6">
        <v>0</v>
      </c>
      <c r="K1928" s="8">
        <v>0</v>
      </c>
    </row>
    <row r="1929" spans="1:11" x14ac:dyDescent="0.25">
      <c r="A1929" s="3" t="s">
        <v>1236</v>
      </c>
      <c r="B1929" s="4" t="s">
        <v>25</v>
      </c>
      <c r="C1929" s="5" t="s">
        <v>1263</v>
      </c>
      <c r="D1929" s="6">
        <v>538624</v>
      </c>
      <c r="E1929" s="6">
        <f t="shared" si="30"/>
        <v>108598</v>
      </c>
      <c r="F1929" s="6">
        <v>108598</v>
      </c>
      <c r="G1929" s="6">
        <v>0</v>
      </c>
      <c r="H1929" s="7">
        <v>79503</v>
      </c>
      <c r="I1929" s="6">
        <v>350523</v>
      </c>
      <c r="J1929" s="6">
        <v>0</v>
      </c>
      <c r="K1929" s="8">
        <v>0.3</v>
      </c>
    </row>
    <row r="1930" spans="1:11" x14ac:dyDescent="0.25">
      <c r="A1930" s="3" t="s">
        <v>1236</v>
      </c>
      <c r="B1930" s="4" t="s">
        <v>28</v>
      </c>
      <c r="C1930" s="5" t="s">
        <v>29</v>
      </c>
      <c r="D1930" s="6">
        <v>599298241</v>
      </c>
      <c r="E1930" s="6">
        <f t="shared" si="30"/>
        <v>54757339</v>
      </c>
      <c r="F1930" s="6">
        <v>54349636</v>
      </c>
      <c r="G1930" s="6">
        <v>407703</v>
      </c>
      <c r="H1930" s="7">
        <v>194092921</v>
      </c>
      <c r="I1930" s="6">
        <v>47469142</v>
      </c>
      <c r="J1930" s="6">
        <v>302978839</v>
      </c>
      <c r="K1930" s="8">
        <v>1361.6</v>
      </c>
    </row>
    <row r="1931" spans="1:11" x14ac:dyDescent="0.25">
      <c r="A1931" s="3" t="s">
        <v>1236</v>
      </c>
      <c r="B1931" s="4" t="s">
        <v>28</v>
      </c>
      <c r="C1931" s="5" t="s">
        <v>98</v>
      </c>
      <c r="D1931" s="6">
        <v>3600000</v>
      </c>
      <c r="E1931" s="6">
        <f t="shared" si="30"/>
        <v>0</v>
      </c>
      <c r="F1931" s="6">
        <v>0</v>
      </c>
      <c r="G1931" s="6">
        <v>0</v>
      </c>
      <c r="H1931" s="7">
        <v>1800000</v>
      </c>
      <c r="I1931" s="6">
        <v>1800000</v>
      </c>
      <c r="J1931" s="6">
        <v>0</v>
      </c>
      <c r="K1931" s="8">
        <v>1.8</v>
      </c>
    </row>
    <row r="1932" spans="1:11" x14ac:dyDescent="0.25">
      <c r="A1932" s="3" t="s">
        <v>1236</v>
      </c>
      <c r="B1932" s="4" t="s">
        <v>28</v>
      </c>
      <c r="C1932" s="5" t="s">
        <v>1264</v>
      </c>
      <c r="D1932" s="6">
        <v>57242</v>
      </c>
      <c r="E1932" s="6">
        <f t="shared" si="30"/>
        <v>0</v>
      </c>
      <c r="F1932" s="6">
        <v>0</v>
      </c>
      <c r="G1932" s="6">
        <v>0</v>
      </c>
      <c r="H1932" s="7">
        <v>57242</v>
      </c>
      <c r="I1932" s="6">
        <v>0</v>
      </c>
      <c r="J1932" s="6">
        <v>0</v>
      </c>
      <c r="K1932" s="8">
        <v>0.8</v>
      </c>
    </row>
    <row r="1933" spans="1:11" x14ac:dyDescent="0.25">
      <c r="A1933" s="3" t="s">
        <v>1236</v>
      </c>
      <c r="B1933" s="4" t="s">
        <v>28</v>
      </c>
      <c r="C1933" s="5" t="s">
        <v>354</v>
      </c>
      <c r="D1933" s="6">
        <v>993147</v>
      </c>
      <c r="E1933" s="6">
        <f t="shared" si="30"/>
        <v>993147</v>
      </c>
      <c r="F1933" s="6">
        <v>993147</v>
      </c>
      <c r="G1933" s="6">
        <v>0</v>
      </c>
      <c r="H1933" s="7">
        <v>0</v>
      </c>
      <c r="I1933" s="6">
        <v>0</v>
      </c>
      <c r="J1933" s="6">
        <v>0</v>
      </c>
      <c r="K1933" s="8">
        <v>0.5</v>
      </c>
    </row>
    <row r="1934" spans="1:11" x14ac:dyDescent="0.25">
      <c r="A1934" s="3" t="s">
        <v>1236</v>
      </c>
      <c r="B1934" s="4" t="s">
        <v>28</v>
      </c>
      <c r="C1934" s="5" t="s">
        <v>355</v>
      </c>
      <c r="D1934" s="6">
        <v>265589</v>
      </c>
      <c r="E1934" s="6">
        <f t="shared" si="30"/>
        <v>265589</v>
      </c>
      <c r="F1934" s="6">
        <v>265589</v>
      </c>
      <c r="G1934" s="6">
        <v>0</v>
      </c>
      <c r="H1934" s="7">
        <v>0</v>
      </c>
      <c r="I1934" s="6">
        <v>0</v>
      </c>
      <c r="J1934" s="6">
        <v>0</v>
      </c>
      <c r="K1934" s="8">
        <v>3.1</v>
      </c>
    </row>
    <row r="1935" spans="1:11" x14ac:dyDescent="0.25">
      <c r="A1935" s="3" t="s">
        <v>1236</v>
      </c>
      <c r="B1935" s="4" t="s">
        <v>28</v>
      </c>
      <c r="C1935" s="5" t="s">
        <v>31</v>
      </c>
      <c r="D1935" s="6">
        <v>21875</v>
      </c>
      <c r="E1935" s="6">
        <f t="shared" si="30"/>
        <v>0</v>
      </c>
      <c r="F1935" s="6">
        <v>0</v>
      </c>
      <c r="G1935" s="6">
        <v>0</v>
      </c>
      <c r="H1935" s="7">
        <v>0</v>
      </c>
      <c r="I1935" s="6">
        <v>21875</v>
      </c>
      <c r="J1935" s="6">
        <v>0</v>
      </c>
      <c r="K1935" s="8">
        <v>0.2</v>
      </c>
    </row>
    <row r="1936" spans="1:11" x14ac:dyDescent="0.25">
      <c r="A1936" s="3" t="s">
        <v>1236</v>
      </c>
      <c r="B1936" s="4" t="s">
        <v>28</v>
      </c>
      <c r="C1936" s="5" t="s">
        <v>884</v>
      </c>
      <c r="D1936" s="6">
        <v>17004</v>
      </c>
      <c r="E1936" s="6">
        <f t="shared" si="30"/>
        <v>17004</v>
      </c>
      <c r="F1936" s="6">
        <v>17004</v>
      </c>
      <c r="G1936" s="6">
        <v>0</v>
      </c>
      <c r="H1936" s="7">
        <v>0</v>
      </c>
      <c r="I1936" s="6">
        <v>0</v>
      </c>
      <c r="J1936" s="6">
        <v>0</v>
      </c>
      <c r="K1936" s="8">
        <v>0.1</v>
      </c>
    </row>
    <row r="1937" spans="1:11" x14ac:dyDescent="0.25">
      <c r="A1937" s="3" t="s">
        <v>1236</v>
      </c>
      <c r="B1937" s="4" t="s">
        <v>28</v>
      </c>
      <c r="C1937" s="5" t="s">
        <v>1265</v>
      </c>
      <c r="D1937" s="6">
        <v>3262500</v>
      </c>
      <c r="E1937" s="6">
        <f t="shared" si="30"/>
        <v>0</v>
      </c>
      <c r="F1937" s="6">
        <v>0</v>
      </c>
      <c r="G1937" s="6">
        <v>0</v>
      </c>
      <c r="H1937" s="7">
        <v>3262500</v>
      </c>
      <c r="I1937" s="6">
        <v>0</v>
      </c>
      <c r="J1937" s="6">
        <v>0</v>
      </c>
      <c r="K1937" s="8">
        <v>0</v>
      </c>
    </row>
    <row r="1938" spans="1:11" x14ac:dyDescent="0.25">
      <c r="A1938" s="3" t="s">
        <v>1236</v>
      </c>
      <c r="B1938" s="4" t="s">
        <v>28</v>
      </c>
      <c r="C1938" s="5" t="s">
        <v>960</v>
      </c>
      <c r="D1938" s="6">
        <v>114007</v>
      </c>
      <c r="E1938" s="6">
        <f t="shared" si="30"/>
        <v>0</v>
      </c>
      <c r="F1938" s="6">
        <v>0</v>
      </c>
      <c r="G1938" s="6">
        <v>0</v>
      </c>
      <c r="H1938" s="7">
        <v>114007</v>
      </c>
      <c r="I1938" s="6">
        <v>0</v>
      </c>
      <c r="J1938" s="6">
        <v>0</v>
      </c>
      <c r="K1938" s="8">
        <v>0.2</v>
      </c>
    </row>
    <row r="1939" spans="1:11" x14ac:dyDescent="0.25">
      <c r="A1939" s="3" t="s">
        <v>1236</v>
      </c>
      <c r="B1939" s="4" t="s">
        <v>28</v>
      </c>
      <c r="C1939" s="5" t="s">
        <v>1266</v>
      </c>
      <c r="D1939" s="6">
        <v>659472</v>
      </c>
      <c r="E1939" s="6">
        <f t="shared" si="30"/>
        <v>434472</v>
      </c>
      <c r="F1939" s="6">
        <v>434472</v>
      </c>
      <c r="G1939" s="6">
        <v>0</v>
      </c>
      <c r="H1939" s="7">
        <v>225000</v>
      </c>
      <c r="I1939" s="6">
        <v>0</v>
      </c>
      <c r="J1939" s="6">
        <v>0</v>
      </c>
      <c r="K1939" s="8">
        <v>2.2000000000000002</v>
      </c>
    </row>
    <row r="1940" spans="1:11" x14ac:dyDescent="0.25">
      <c r="A1940" s="3" t="s">
        <v>1236</v>
      </c>
      <c r="B1940" s="4" t="s">
        <v>28</v>
      </c>
      <c r="C1940" s="5" t="s">
        <v>615</v>
      </c>
      <c r="D1940" s="6">
        <v>2000000</v>
      </c>
      <c r="E1940" s="6">
        <f t="shared" si="30"/>
        <v>0</v>
      </c>
      <c r="F1940" s="6">
        <v>0</v>
      </c>
      <c r="G1940" s="6">
        <v>0</v>
      </c>
      <c r="H1940" s="7">
        <v>2000000</v>
      </c>
      <c r="I1940" s="6">
        <v>0</v>
      </c>
      <c r="J1940" s="6">
        <v>0</v>
      </c>
      <c r="K1940" s="8">
        <v>0.9</v>
      </c>
    </row>
    <row r="1941" spans="1:11" x14ac:dyDescent="0.25">
      <c r="A1941" s="3" t="s">
        <v>1236</v>
      </c>
      <c r="B1941" s="4" t="s">
        <v>28</v>
      </c>
      <c r="C1941" s="5" t="s">
        <v>962</v>
      </c>
      <c r="D1941" s="6">
        <v>163820</v>
      </c>
      <c r="E1941" s="6">
        <f t="shared" si="30"/>
        <v>163820</v>
      </c>
      <c r="F1941" s="6">
        <v>163820</v>
      </c>
      <c r="G1941" s="6">
        <v>0</v>
      </c>
      <c r="H1941" s="7">
        <v>0</v>
      </c>
      <c r="I1941" s="6">
        <v>0</v>
      </c>
      <c r="J1941" s="6">
        <v>0</v>
      </c>
      <c r="K1941" s="8">
        <v>1.8</v>
      </c>
    </row>
    <row r="1942" spans="1:11" x14ac:dyDescent="0.25">
      <c r="A1942" s="3" t="s">
        <v>1236</v>
      </c>
      <c r="B1942" s="4" t="s">
        <v>28</v>
      </c>
      <c r="C1942" s="5" t="s">
        <v>1267</v>
      </c>
      <c r="D1942" s="6">
        <v>43248</v>
      </c>
      <c r="E1942" s="6">
        <f t="shared" si="30"/>
        <v>0</v>
      </c>
      <c r="F1942" s="6">
        <v>0</v>
      </c>
      <c r="G1942" s="6">
        <v>0</v>
      </c>
      <c r="H1942" s="7">
        <v>43248</v>
      </c>
      <c r="I1942" s="6">
        <v>0</v>
      </c>
      <c r="J1942" s="6">
        <v>0</v>
      </c>
      <c r="K1942" s="8">
        <v>0.5</v>
      </c>
    </row>
    <row r="1943" spans="1:11" x14ac:dyDescent="0.25">
      <c r="A1943" s="3" t="s">
        <v>1236</v>
      </c>
      <c r="B1943" s="4" t="s">
        <v>28</v>
      </c>
      <c r="C1943" s="5" t="s">
        <v>1268</v>
      </c>
      <c r="D1943" s="6">
        <v>95831</v>
      </c>
      <c r="E1943" s="6">
        <f t="shared" si="30"/>
        <v>0</v>
      </c>
      <c r="F1943" s="6">
        <v>0</v>
      </c>
      <c r="G1943" s="6">
        <v>0</v>
      </c>
      <c r="H1943" s="7">
        <v>95831</v>
      </c>
      <c r="I1943" s="6">
        <v>0</v>
      </c>
      <c r="J1943" s="6">
        <v>0</v>
      </c>
      <c r="K1943" s="8">
        <v>0</v>
      </c>
    </row>
    <row r="1944" spans="1:11" x14ac:dyDescent="0.25">
      <c r="A1944" s="3" t="s">
        <v>1236</v>
      </c>
      <c r="B1944" s="4" t="s">
        <v>28</v>
      </c>
      <c r="C1944" s="5" t="s">
        <v>1269</v>
      </c>
      <c r="D1944" s="6">
        <v>1000000</v>
      </c>
      <c r="E1944" s="6">
        <f t="shared" si="30"/>
        <v>1000000</v>
      </c>
      <c r="F1944" s="6">
        <v>1000000</v>
      </c>
      <c r="G1944" s="6">
        <v>0</v>
      </c>
      <c r="H1944" s="7">
        <v>0</v>
      </c>
      <c r="I1944" s="6">
        <v>0</v>
      </c>
      <c r="J1944" s="6">
        <v>0</v>
      </c>
      <c r="K1944" s="8">
        <v>1.5</v>
      </c>
    </row>
    <row r="1945" spans="1:11" x14ac:dyDescent="0.25">
      <c r="A1945" s="3" t="s">
        <v>1236</v>
      </c>
      <c r="B1945" s="4" t="s">
        <v>28</v>
      </c>
      <c r="C1945" s="5" t="s">
        <v>102</v>
      </c>
      <c r="D1945" s="6">
        <v>300000</v>
      </c>
      <c r="E1945" s="6">
        <f t="shared" si="30"/>
        <v>300000</v>
      </c>
      <c r="F1945" s="6">
        <v>300000</v>
      </c>
      <c r="G1945" s="6">
        <v>0</v>
      </c>
      <c r="H1945" s="7">
        <v>0</v>
      </c>
      <c r="I1945" s="6">
        <v>0</v>
      </c>
      <c r="J1945" s="6">
        <v>0</v>
      </c>
      <c r="K1945" s="8">
        <v>0</v>
      </c>
    </row>
    <row r="1946" spans="1:11" x14ac:dyDescent="0.25">
      <c r="A1946" s="3" t="s">
        <v>1236</v>
      </c>
      <c r="B1946" s="4" t="s">
        <v>28</v>
      </c>
      <c r="C1946" s="5" t="s">
        <v>1270</v>
      </c>
      <c r="D1946" s="6">
        <v>145167</v>
      </c>
      <c r="E1946" s="6">
        <f t="shared" si="30"/>
        <v>145167</v>
      </c>
      <c r="F1946" s="6">
        <v>145167</v>
      </c>
      <c r="G1946" s="6">
        <v>0</v>
      </c>
      <c r="H1946" s="7">
        <v>0</v>
      </c>
      <c r="I1946" s="6">
        <v>0</v>
      </c>
      <c r="J1946" s="6">
        <v>0</v>
      </c>
      <c r="K1946" s="8">
        <v>1.6</v>
      </c>
    </row>
    <row r="1947" spans="1:11" x14ac:dyDescent="0.25">
      <c r="A1947" s="3" t="s">
        <v>1236</v>
      </c>
      <c r="B1947" s="4" t="s">
        <v>28</v>
      </c>
      <c r="C1947" s="5" t="s">
        <v>1271</v>
      </c>
      <c r="D1947" s="6">
        <v>632717</v>
      </c>
      <c r="E1947" s="6">
        <f t="shared" si="30"/>
        <v>632717</v>
      </c>
      <c r="F1947" s="6">
        <v>632717</v>
      </c>
      <c r="G1947" s="6">
        <v>0</v>
      </c>
      <c r="H1947" s="7">
        <v>0</v>
      </c>
      <c r="I1947" s="6">
        <v>0</v>
      </c>
      <c r="J1947" s="6">
        <v>0</v>
      </c>
      <c r="K1947" s="8">
        <v>0.6</v>
      </c>
    </row>
    <row r="1948" spans="1:11" x14ac:dyDescent="0.25">
      <c r="A1948" s="3" t="s">
        <v>1236</v>
      </c>
      <c r="B1948" s="4" t="s">
        <v>28</v>
      </c>
      <c r="C1948" s="5" t="s">
        <v>1272</v>
      </c>
      <c r="D1948" s="6">
        <v>30730</v>
      </c>
      <c r="E1948" s="6">
        <f t="shared" si="30"/>
        <v>30730</v>
      </c>
      <c r="F1948" s="6">
        <v>30730</v>
      </c>
      <c r="G1948" s="6">
        <v>0</v>
      </c>
      <c r="H1948" s="7">
        <v>0</v>
      </c>
      <c r="I1948" s="6">
        <v>0</v>
      </c>
      <c r="J1948" s="6">
        <v>0</v>
      </c>
      <c r="K1948" s="8">
        <v>0.5</v>
      </c>
    </row>
    <row r="1949" spans="1:11" x14ac:dyDescent="0.25">
      <c r="A1949" s="3" t="s">
        <v>1236</v>
      </c>
      <c r="B1949" s="4" t="s">
        <v>28</v>
      </c>
      <c r="C1949" s="5" t="s">
        <v>1273</v>
      </c>
      <c r="D1949" s="6">
        <v>33884</v>
      </c>
      <c r="E1949" s="6">
        <f t="shared" si="30"/>
        <v>33884</v>
      </c>
      <c r="F1949" s="6">
        <v>33884</v>
      </c>
      <c r="G1949" s="6">
        <v>0</v>
      </c>
      <c r="H1949" s="7">
        <v>0</v>
      </c>
      <c r="I1949" s="6">
        <v>0</v>
      </c>
      <c r="J1949" s="6">
        <v>0</v>
      </c>
      <c r="K1949" s="8">
        <v>0.4</v>
      </c>
    </row>
    <row r="1950" spans="1:11" x14ac:dyDescent="0.25">
      <c r="A1950" s="3" t="s">
        <v>1236</v>
      </c>
      <c r="B1950" s="4" t="s">
        <v>28</v>
      </c>
      <c r="C1950" s="5" t="s">
        <v>1274</v>
      </c>
      <c r="D1950" s="6">
        <v>15000</v>
      </c>
      <c r="E1950" s="6">
        <f t="shared" si="30"/>
        <v>15000</v>
      </c>
      <c r="F1950" s="6">
        <v>15000</v>
      </c>
      <c r="G1950" s="6">
        <v>0</v>
      </c>
      <c r="H1950" s="7">
        <v>0</v>
      </c>
      <c r="I1950" s="6">
        <v>0</v>
      </c>
      <c r="J1950" s="6">
        <v>0</v>
      </c>
      <c r="K1950" s="8">
        <v>0</v>
      </c>
    </row>
    <row r="1951" spans="1:11" x14ac:dyDescent="0.25">
      <c r="A1951" s="3" t="s">
        <v>1236</v>
      </c>
      <c r="B1951" s="4" t="s">
        <v>28</v>
      </c>
      <c r="C1951" s="5" t="s">
        <v>1275</v>
      </c>
      <c r="D1951" s="6">
        <v>3000000</v>
      </c>
      <c r="E1951" s="6">
        <f t="shared" si="30"/>
        <v>0</v>
      </c>
      <c r="F1951" s="6">
        <v>0</v>
      </c>
      <c r="G1951" s="6">
        <v>0</v>
      </c>
      <c r="H1951" s="7">
        <v>3000000</v>
      </c>
      <c r="I1951" s="6">
        <v>0</v>
      </c>
      <c r="J1951" s="6">
        <v>0</v>
      </c>
      <c r="K1951" s="8">
        <v>0.8</v>
      </c>
    </row>
    <row r="1952" spans="1:11" x14ac:dyDescent="0.25">
      <c r="A1952" s="3" t="s">
        <v>1236</v>
      </c>
      <c r="B1952" s="4" t="s">
        <v>28</v>
      </c>
      <c r="C1952" s="5" t="s">
        <v>1276</v>
      </c>
      <c r="D1952" s="6">
        <v>51472</v>
      </c>
      <c r="E1952" s="6">
        <f t="shared" si="30"/>
        <v>51472</v>
      </c>
      <c r="F1952" s="6">
        <v>51472</v>
      </c>
      <c r="G1952" s="6">
        <v>0</v>
      </c>
      <c r="H1952" s="7">
        <v>0</v>
      </c>
      <c r="I1952" s="6">
        <v>0</v>
      </c>
      <c r="J1952" s="6">
        <v>0</v>
      </c>
      <c r="K1952" s="8">
        <v>0.5</v>
      </c>
    </row>
    <row r="1953" spans="1:11" x14ac:dyDescent="0.25">
      <c r="A1953" s="3" t="s">
        <v>1236</v>
      </c>
      <c r="B1953" s="4" t="s">
        <v>28</v>
      </c>
      <c r="C1953" s="5" t="s">
        <v>966</v>
      </c>
      <c r="D1953" s="6">
        <v>281588</v>
      </c>
      <c r="E1953" s="6">
        <f t="shared" si="30"/>
        <v>281588</v>
      </c>
      <c r="F1953" s="6">
        <v>281588</v>
      </c>
      <c r="G1953" s="6">
        <v>0</v>
      </c>
      <c r="H1953" s="7">
        <v>0</v>
      </c>
      <c r="I1953" s="6">
        <v>0</v>
      </c>
      <c r="J1953" s="6">
        <v>0</v>
      </c>
      <c r="K1953" s="8">
        <v>2</v>
      </c>
    </row>
    <row r="1954" spans="1:11" x14ac:dyDescent="0.25">
      <c r="A1954" s="3" t="s">
        <v>1236</v>
      </c>
      <c r="B1954" s="4" t="s">
        <v>28</v>
      </c>
      <c r="C1954" s="5" t="s">
        <v>1277</v>
      </c>
      <c r="D1954" s="6">
        <v>55278</v>
      </c>
      <c r="E1954" s="6">
        <f t="shared" si="30"/>
        <v>55278</v>
      </c>
      <c r="F1954" s="6">
        <v>55278</v>
      </c>
      <c r="G1954" s="6">
        <v>0</v>
      </c>
      <c r="H1954" s="7">
        <v>0</v>
      </c>
      <c r="I1954" s="6">
        <v>0</v>
      </c>
      <c r="J1954" s="6">
        <v>0</v>
      </c>
      <c r="K1954" s="8">
        <v>0.7</v>
      </c>
    </row>
    <row r="1955" spans="1:11" x14ac:dyDescent="0.25">
      <c r="A1955" s="3" t="s">
        <v>1236</v>
      </c>
      <c r="B1955" s="4" t="s">
        <v>28</v>
      </c>
      <c r="C1955" s="5" t="s">
        <v>1278</v>
      </c>
      <c r="D1955" s="6">
        <v>2793822</v>
      </c>
      <c r="E1955" s="6">
        <f t="shared" si="30"/>
        <v>2156357</v>
      </c>
      <c r="F1955" s="6">
        <v>2156357</v>
      </c>
      <c r="G1955" s="6">
        <v>0</v>
      </c>
      <c r="H1955" s="7">
        <v>1660281</v>
      </c>
      <c r="I1955" s="6">
        <v>94542</v>
      </c>
      <c r="J1955" s="6">
        <v>-1117358</v>
      </c>
      <c r="K1955" s="8">
        <v>2.2999999999999998</v>
      </c>
    </row>
    <row r="1956" spans="1:11" x14ac:dyDescent="0.25">
      <c r="A1956" s="3" t="s">
        <v>1236</v>
      </c>
      <c r="B1956" s="4" t="s">
        <v>28</v>
      </c>
      <c r="C1956" s="5" t="s">
        <v>622</v>
      </c>
      <c r="D1956" s="6">
        <v>1400000</v>
      </c>
      <c r="E1956" s="6">
        <f t="shared" si="30"/>
        <v>1400000</v>
      </c>
      <c r="F1956" s="6">
        <v>1400000</v>
      </c>
      <c r="G1956" s="6">
        <v>0</v>
      </c>
      <c r="H1956" s="7">
        <v>0</v>
      </c>
      <c r="I1956" s="6">
        <v>0</v>
      </c>
      <c r="J1956" s="6">
        <v>0</v>
      </c>
      <c r="K1956" s="8">
        <v>0</v>
      </c>
    </row>
    <row r="1957" spans="1:11" x14ac:dyDescent="0.25">
      <c r="A1957" s="3" t="s">
        <v>1236</v>
      </c>
      <c r="B1957" s="4" t="s">
        <v>34</v>
      </c>
      <c r="C1957" s="5" t="s">
        <v>35</v>
      </c>
      <c r="D1957" s="6">
        <v>599973495</v>
      </c>
      <c r="E1957" s="6">
        <f t="shared" si="30"/>
        <v>61588578</v>
      </c>
      <c r="F1957" s="6">
        <v>61200822</v>
      </c>
      <c r="G1957" s="6">
        <v>387756</v>
      </c>
      <c r="H1957" s="7">
        <v>188092900</v>
      </c>
      <c r="I1957" s="6">
        <v>49324190</v>
      </c>
      <c r="J1957" s="6">
        <v>300967827</v>
      </c>
      <c r="K1957" s="8">
        <v>1395.2</v>
      </c>
    </row>
    <row r="1958" spans="1:11" x14ac:dyDescent="0.25">
      <c r="A1958" s="3" t="s">
        <v>1236</v>
      </c>
      <c r="B1958" s="4" t="s">
        <v>34</v>
      </c>
      <c r="C1958" s="5" t="s">
        <v>1279</v>
      </c>
      <c r="D1958" s="6">
        <v>985283</v>
      </c>
      <c r="E1958" s="6">
        <f t="shared" si="30"/>
        <v>0</v>
      </c>
      <c r="F1958" s="6">
        <v>0</v>
      </c>
      <c r="G1958" s="6">
        <v>0</v>
      </c>
      <c r="H1958" s="7">
        <v>985283</v>
      </c>
      <c r="I1958" s="6">
        <v>0</v>
      </c>
      <c r="J1958" s="6">
        <v>0</v>
      </c>
      <c r="K1958" s="8">
        <v>2.1</v>
      </c>
    </row>
    <row r="1959" spans="1:11" x14ac:dyDescent="0.25">
      <c r="A1959" s="3" t="s">
        <v>1236</v>
      </c>
      <c r="B1959" s="4" t="s">
        <v>34</v>
      </c>
      <c r="C1959" s="5" t="s">
        <v>532</v>
      </c>
      <c r="D1959" s="6">
        <v>4151</v>
      </c>
      <c r="E1959" s="6">
        <f t="shared" si="30"/>
        <v>0</v>
      </c>
      <c r="F1959" s="6">
        <v>0</v>
      </c>
      <c r="G1959" s="6">
        <v>0</v>
      </c>
      <c r="H1959" s="7">
        <v>0</v>
      </c>
      <c r="I1959" s="6">
        <v>1954</v>
      </c>
      <c r="J1959" s="6">
        <v>2197</v>
      </c>
      <c r="K1959" s="8">
        <v>0</v>
      </c>
    </row>
    <row r="1960" spans="1:11" x14ac:dyDescent="0.25">
      <c r="A1960" s="3" t="s">
        <v>1236</v>
      </c>
      <c r="B1960" s="4" t="s">
        <v>34</v>
      </c>
      <c r="C1960" s="5" t="s">
        <v>369</v>
      </c>
      <c r="D1960" s="6">
        <v>41906</v>
      </c>
      <c r="E1960" s="6">
        <f t="shared" si="30"/>
        <v>41906</v>
      </c>
      <c r="F1960" s="6">
        <v>41906</v>
      </c>
      <c r="G1960" s="6">
        <v>0</v>
      </c>
      <c r="H1960" s="7">
        <v>0</v>
      </c>
      <c r="I1960" s="6">
        <v>0</v>
      </c>
      <c r="J1960" s="6">
        <v>0</v>
      </c>
      <c r="K1960" s="8">
        <v>0.1</v>
      </c>
    </row>
    <row r="1961" spans="1:11" x14ac:dyDescent="0.25">
      <c r="A1961" s="3" t="s">
        <v>1236</v>
      </c>
      <c r="B1961" s="4" t="s">
        <v>34</v>
      </c>
      <c r="C1961" s="5" t="s">
        <v>969</v>
      </c>
      <c r="D1961" s="6">
        <v>10660</v>
      </c>
      <c r="E1961" s="6">
        <f t="shared" si="30"/>
        <v>10660</v>
      </c>
      <c r="F1961" s="6">
        <v>10660</v>
      </c>
      <c r="G1961" s="6">
        <v>0</v>
      </c>
      <c r="H1961" s="7">
        <v>0</v>
      </c>
      <c r="I1961" s="6">
        <v>0</v>
      </c>
      <c r="J1961" s="6">
        <v>0</v>
      </c>
      <c r="K1961" s="8">
        <v>0</v>
      </c>
    </row>
    <row r="1962" spans="1:11" x14ac:dyDescent="0.25">
      <c r="A1962" s="3" t="s">
        <v>1236</v>
      </c>
      <c r="B1962" s="4" t="s">
        <v>34</v>
      </c>
      <c r="C1962" s="5" t="s">
        <v>1280</v>
      </c>
      <c r="D1962" s="6">
        <v>43836</v>
      </c>
      <c r="E1962" s="6">
        <f t="shared" si="30"/>
        <v>0</v>
      </c>
      <c r="F1962" s="6">
        <v>0</v>
      </c>
      <c r="G1962" s="6">
        <v>0</v>
      </c>
      <c r="H1962" s="7">
        <v>43836</v>
      </c>
      <c r="I1962" s="6">
        <v>0</v>
      </c>
      <c r="J1962" s="6">
        <v>0</v>
      </c>
      <c r="K1962" s="8">
        <v>0.5</v>
      </c>
    </row>
    <row r="1963" spans="1:11" x14ac:dyDescent="0.25">
      <c r="A1963" s="3" t="s">
        <v>1236</v>
      </c>
      <c r="B1963" s="4" t="s">
        <v>34</v>
      </c>
      <c r="C1963" s="5" t="s">
        <v>1281</v>
      </c>
      <c r="D1963" s="6">
        <v>24815</v>
      </c>
      <c r="E1963" s="6">
        <f t="shared" si="30"/>
        <v>0</v>
      </c>
      <c r="F1963" s="6">
        <v>0</v>
      </c>
      <c r="G1963" s="6">
        <v>0</v>
      </c>
      <c r="H1963" s="7">
        <v>24815</v>
      </c>
      <c r="I1963" s="6">
        <v>0</v>
      </c>
      <c r="J1963" s="6">
        <v>0</v>
      </c>
      <c r="K1963" s="8">
        <v>0</v>
      </c>
    </row>
    <row r="1964" spans="1:11" x14ac:dyDescent="0.25">
      <c r="A1964" s="3" t="s">
        <v>1236</v>
      </c>
      <c r="B1964" s="4" t="s">
        <v>34</v>
      </c>
      <c r="C1964" s="5" t="s">
        <v>1282</v>
      </c>
      <c r="D1964" s="6">
        <v>-100890</v>
      </c>
      <c r="E1964" s="6">
        <f t="shared" si="30"/>
        <v>0</v>
      </c>
      <c r="F1964" s="6">
        <v>0</v>
      </c>
      <c r="G1964" s="6">
        <v>0</v>
      </c>
      <c r="H1964" s="7">
        <v>-100890</v>
      </c>
      <c r="I1964" s="6">
        <v>0</v>
      </c>
      <c r="J1964" s="6">
        <v>0</v>
      </c>
      <c r="K1964" s="8">
        <v>-0.7</v>
      </c>
    </row>
    <row r="1965" spans="1:11" x14ac:dyDescent="0.25">
      <c r="A1965" s="3" t="s">
        <v>1236</v>
      </c>
      <c r="B1965" s="4" t="s">
        <v>34</v>
      </c>
      <c r="C1965" s="5" t="s">
        <v>36</v>
      </c>
      <c r="D1965" s="6">
        <v>-2671912</v>
      </c>
      <c r="E1965" s="6">
        <f t="shared" si="30"/>
        <v>-1496477</v>
      </c>
      <c r="F1965" s="6">
        <v>-1496477</v>
      </c>
      <c r="G1965" s="6">
        <v>0</v>
      </c>
      <c r="H1965" s="7">
        <v>-896319</v>
      </c>
      <c r="I1965" s="6">
        <v>-279116</v>
      </c>
      <c r="J1965" s="6">
        <v>0</v>
      </c>
      <c r="K1965" s="8">
        <v>0</v>
      </c>
    </row>
    <row r="1966" spans="1:11" x14ac:dyDescent="0.25">
      <c r="A1966" s="3" t="s">
        <v>1236</v>
      </c>
      <c r="B1966" s="4" t="s">
        <v>34</v>
      </c>
      <c r="C1966" s="5" t="s">
        <v>536</v>
      </c>
      <c r="D1966" s="6">
        <v>-108640</v>
      </c>
      <c r="E1966" s="6">
        <f t="shared" si="30"/>
        <v>-108640</v>
      </c>
      <c r="F1966" s="6">
        <v>-108640</v>
      </c>
      <c r="G1966" s="6">
        <v>0</v>
      </c>
      <c r="H1966" s="7">
        <v>0</v>
      </c>
      <c r="I1966" s="6">
        <v>0</v>
      </c>
      <c r="J1966" s="6">
        <v>0</v>
      </c>
      <c r="K1966" s="8">
        <v>-0.2</v>
      </c>
    </row>
    <row r="1967" spans="1:11" x14ac:dyDescent="0.25">
      <c r="A1967" s="3" t="s">
        <v>1236</v>
      </c>
      <c r="B1967" s="4" t="s">
        <v>34</v>
      </c>
      <c r="C1967" s="5" t="s">
        <v>1283</v>
      </c>
      <c r="D1967" s="6">
        <v>-44007</v>
      </c>
      <c r="E1967" s="6">
        <f t="shared" si="30"/>
        <v>-44007</v>
      </c>
      <c r="F1967" s="6">
        <v>-44007</v>
      </c>
      <c r="G1967" s="6">
        <v>0</v>
      </c>
      <c r="H1967" s="7">
        <v>0</v>
      </c>
      <c r="I1967" s="6">
        <v>0</v>
      </c>
      <c r="J1967" s="6">
        <v>0</v>
      </c>
      <c r="K1967" s="8">
        <v>0</v>
      </c>
    </row>
    <row r="1968" spans="1:11" x14ac:dyDescent="0.25">
      <c r="A1968" s="3" t="s">
        <v>1236</v>
      </c>
      <c r="B1968" s="4" t="s">
        <v>34</v>
      </c>
      <c r="C1968" s="5" t="s">
        <v>108</v>
      </c>
      <c r="D1968" s="6">
        <v>-33505</v>
      </c>
      <c r="E1968" s="6">
        <f t="shared" si="30"/>
        <v>-33505</v>
      </c>
      <c r="F1968" s="6">
        <v>-33505</v>
      </c>
      <c r="G1968" s="6">
        <v>0</v>
      </c>
      <c r="H1968" s="7">
        <v>0</v>
      </c>
      <c r="I1968" s="6">
        <v>0</v>
      </c>
      <c r="J1968" s="6">
        <v>0</v>
      </c>
      <c r="K1968" s="8">
        <v>0</v>
      </c>
    </row>
    <row r="1969" spans="1:11" x14ac:dyDescent="0.25">
      <c r="A1969" s="3" t="s">
        <v>1236</v>
      </c>
      <c r="B1969" s="4" t="s">
        <v>34</v>
      </c>
      <c r="C1969" s="5" t="s">
        <v>377</v>
      </c>
      <c r="D1969" s="6">
        <v>13560000</v>
      </c>
      <c r="E1969" s="6">
        <f t="shared" si="30"/>
        <v>6780000</v>
      </c>
      <c r="F1969" s="6">
        <v>6780000</v>
      </c>
      <c r="G1969" s="6">
        <v>0</v>
      </c>
      <c r="H1969" s="7">
        <v>0</v>
      </c>
      <c r="I1969" s="6">
        <v>6780000</v>
      </c>
      <c r="J1969" s="6">
        <v>0</v>
      </c>
      <c r="K1969" s="8">
        <v>0</v>
      </c>
    </row>
    <row r="1970" spans="1:11" x14ac:dyDescent="0.25">
      <c r="A1970" s="3" t="s">
        <v>1236</v>
      </c>
      <c r="B1970" s="4" t="s">
        <v>3</v>
      </c>
      <c r="C1970" s="5" t="s">
        <v>41</v>
      </c>
      <c r="D1970" s="6">
        <v>625090752</v>
      </c>
      <c r="E1970" s="6">
        <f t="shared" si="30"/>
        <v>63026643</v>
      </c>
      <c r="F1970" s="6">
        <v>62606642</v>
      </c>
      <c r="G1970" s="6">
        <v>420001</v>
      </c>
      <c r="H1970" s="7">
        <v>198032718</v>
      </c>
      <c r="I1970" s="6">
        <v>48258812</v>
      </c>
      <c r="J1970" s="6">
        <v>315772579</v>
      </c>
      <c r="K1970" s="8">
        <v>1416.2</v>
      </c>
    </row>
    <row r="1971" spans="1:11" x14ac:dyDescent="0.25">
      <c r="A1971" s="3" t="s">
        <v>1236</v>
      </c>
      <c r="B1971" s="4" t="s">
        <v>3</v>
      </c>
      <c r="C1971" s="5" t="s">
        <v>1284</v>
      </c>
      <c r="D1971" s="6">
        <v>20000</v>
      </c>
      <c r="E1971" s="6">
        <f t="shared" si="30"/>
        <v>0</v>
      </c>
      <c r="F1971" s="6">
        <v>0</v>
      </c>
      <c r="G1971" s="6">
        <v>0</v>
      </c>
      <c r="H1971" s="7">
        <v>20000</v>
      </c>
      <c r="I1971" s="6">
        <v>0</v>
      </c>
      <c r="J1971" s="6">
        <v>0</v>
      </c>
      <c r="K1971" s="8">
        <v>0</v>
      </c>
    </row>
    <row r="1972" spans="1:11" x14ac:dyDescent="0.25">
      <c r="A1972" s="3" t="s">
        <v>1236</v>
      </c>
      <c r="B1972" s="4" t="s">
        <v>3</v>
      </c>
      <c r="C1972" s="5" t="s">
        <v>1285</v>
      </c>
      <c r="D1972" s="6">
        <v>250000</v>
      </c>
      <c r="E1972" s="6">
        <f t="shared" si="30"/>
        <v>250000</v>
      </c>
      <c r="F1972" s="6">
        <v>250000</v>
      </c>
      <c r="G1972" s="6">
        <v>0</v>
      </c>
      <c r="H1972" s="7">
        <v>0</v>
      </c>
      <c r="I1972" s="6">
        <v>0</v>
      </c>
      <c r="J1972" s="6">
        <v>0</v>
      </c>
      <c r="K1972" s="8">
        <v>0</v>
      </c>
    </row>
    <row r="1973" spans="1:11" x14ac:dyDescent="0.25">
      <c r="A1973" s="3" t="s">
        <v>1236</v>
      </c>
      <c r="B1973" s="4" t="s">
        <v>3</v>
      </c>
      <c r="C1973" s="5" t="s">
        <v>1286</v>
      </c>
      <c r="D1973" s="6">
        <v>80080</v>
      </c>
      <c r="E1973" s="6">
        <f t="shared" si="30"/>
        <v>0</v>
      </c>
      <c r="F1973" s="6">
        <v>0</v>
      </c>
      <c r="G1973" s="6">
        <v>0</v>
      </c>
      <c r="H1973" s="7">
        <v>80080</v>
      </c>
      <c r="I1973" s="6">
        <v>0</v>
      </c>
      <c r="J1973" s="6">
        <v>0</v>
      </c>
      <c r="K1973" s="8">
        <v>0.6</v>
      </c>
    </row>
    <row r="1974" spans="1:11" x14ac:dyDescent="0.25">
      <c r="A1974" s="3" t="s">
        <v>1236</v>
      </c>
      <c r="B1974" s="4" t="s">
        <v>3</v>
      </c>
      <c r="C1974" s="5" t="s">
        <v>543</v>
      </c>
      <c r="D1974" s="6">
        <v>2053254</v>
      </c>
      <c r="E1974" s="6">
        <f t="shared" si="30"/>
        <v>0</v>
      </c>
      <c r="F1974" s="6">
        <v>0</v>
      </c>
      <c r="G1974" s="6">
        <v>0</v>
      </c>
      <c r="H1974" s="7">
        <v>2053254</v>
      </c>
      <c r="I1974" s="6">
        <v>0</v>
      </c>
      <c r="J1974" s="6">
        <v>0</v>
      </c>
      <c r="K1974" s="8">
        <v>0.8</v>
      </c>
    </row>
    <row r="1975" spans="1:11" x14ac:dyDescent="0.25">
      <c r="A1975" s="3" t="s">
        <v>1236</v>
      </c>
      <c r="B1975" s="4" t="s">
        <v>3</v>
      </c>
      <c r="C1975" s="5" t="s">
        <v>544</v>
      </c>
      <c r="D1975" s="6">
        <v>7650000</v>
      </c>
      <c r="E1975" s="6">
        <f t="shared" si="30"/>
        <v>750000</v>
      </c>
      <c r="F1975" s="6">
        <v>750000</v>
      </c>
      <c r="G1975" s="6">
        <v>0</v>
      </c>
      <c r="H1975" s="7">
        <v>6900000</v>
      </c>
      <c r="I1975" s="6">
        <v>0</v>
      </c>
      <c r="J1975" s="6">
        <v>0</v>
      </c>
      <c r="K1975" s="8">
        <v>1</v>
      </c>
    </row>
    <row r="1976" spans="1:11" x14ac:dyDescent="0.25">
      <c r="A1976" s="3" t="s">
        <v>1236</v>
      </c>
      <c r="B1976" s="4" t="s">
        <v>3</v>
      </c>
      <c r="C1976" s="5" t="s">
        <v>1287</v>
      </c>
      <c r="D1976" s="6">
        <v>400000</v>
      </c>
      <c r="E1976" s="6">
        <f t="shared" si="30"/>
        <v>400000</v>
      </c>
      <c r="F1976" s="6">
        <v>400000</v>
      </c>
      <c r="G1976" s="6">
        <v>0</v>
      </c>
      <c r="H1976" s="7">
        <v>0</v>
      </c>
      <c r="I1976" s="6">
        <v>0</v>
      </c>
      <c r="J1976" s="6">
        <v>0</v>
      </c>
      <c r="K1976" s="8">
        <v>0</v>
      </c>
    </row>
    <row r="1977" spans="1:11" x14ac:dyDescent="0.25">
      <c r="A1977" s="3" t="s">
        <v>1236</v>
      </c>
      <c r="B1977" s="4" t="s">
        <v>3</v>
      </c>
      <c r="C1977" s="5" t="s">
        <v>1288</v>
      </c>
      <c r="D1977" s="6">
        <v>4872818</v>
      </c>
      <c r="E1977" s="6">
        <f t="shared" si="30"/>
        <v>4821035</v>
      </c>
      <c r="F1977" s="6">
        <v>4821035</v>
      </c>
      <c r="G1977" s="6">
        <v>0</v>
      </c>
      <c r="H1977" s="7">
        <v>51783</v>
      </c>
      <c r="I1977" s="6">
        <v>0</v>
      </c>
      <c r="J1977" s="6">
        <v>0</v>
      </c>
      <c r="K1977" s="8">
        <v>2.2999999999999998</v>
      </c>
    </row>
    <row r="1978" spans="1:11" x14ac:dyDescent="0.25">
      <c r="A1978" s="3" t="s">
        <v>1236</v>
      </c>
      <c r="B1978" s="4" t="s">
        <v>3</v>
      </c>
      <c r="C1978" s="5" t="s">
        <v>114</v>
      </c>
      <c r="D1978" s="6">
        <v>50215</v>
      </c>
      <c r="E1978" s="6">
        <f t="shared" si="30"/>
        <v>50215</v>
      </c>
      <c r="F1978" s="6">
        <v>50215</v>
      </c>
      <c r="G1978" s="6">
        <v>0</v>
      </c>
      <c r="H1978" s="7">
        <v>0</v>
      </c>
      <c r="I1978" s="6">
        <v>0</v>
      </c>
      <c r="J1978" s="6">
        <v>0</v>
      </c>
      <c r="K1978" s="8">
        <v>0.6</v>
      </c>
    </row>
    <row r="1979" spans="1:11" x14ac:dyDescent="0.25">
      <c r="A1979" s="3" t="s">
        <v>1236</v>
      </c>
      <c r="B1979" s="4" t="s">
        <v>3</v>
      </c>
      <c r="C1979" s="5" t="s">
        <v>384</v>
      </c>
      <c r="D1979" s="6">
        <v>82243</v>
      </c>
      <c r="E1979" s="6">
        <f t="shared" si="30"/>
        <v>82243</v>
      </c>
      <c r="F1979" s="6">
        <v>82243</v>
      </c>
      <c r="G1979" s="6">
        <v>0</v>
      </c>
      <c r="H1979" s="7">
        <v>0</v>
      </c>
      <c r="I1979" s="6">
        <v>0</v>
      </c>
      <c r="J1979" s="6">
        <v>0</v>
      </c>
      <c r="K1979" s="8">
        <v>0.5</v>
      </c>
    </row>
    <row r="1980" spans="1:11" x14ac:dyDescent="0.25">
      <c r="A1980" s="3" t="s">
        <v>1236</v>
      </c>
      <c r="B1980" s="4" t="s">
        <v>3</v>
      </c>
      <c r="C1980" s="5" t="s">
        <v>1289</v>
      </c>
      <c r="D1980" s="6">
        <v>21090149</v>
      </c>
      <c r="E1980" s="6">
        <f t="shared" si="30"/>
        <v>0</v>
      </c>
      <c r="F1980" s="6">
        <v>0</v>
      </c>
      <c r="G1980" s="6">
        <v>0</v>
      </c>
      <c r="H1980" s="7">
        <v>21090149</v>
      </c>
      <c r="I1980" s="6">
        <v>0</v>
      </c>
      <c r="J1980" s="6">
        <v>0</v>
      </c>
      <c r="K1980" s="8">
        <v>121.4</v>
      </c>
    </row>
    <row r="1981" spans="1:11" x14ac:dyDescent="0.25">
      <c r="A1981" s="3" t="s">
        <v>1236</v>
      </c>
      <c r="B1981" s="4" t="s">
        <v>3</v>
      </c>
      <c r="C1981" s="5" t="s">
        <v>387</v>
      </c>
      <c r="D1981" s="6">
        <v>1702187</v>
      </c>
      <c r="E1981" s="6">
        <f t="shared" si="30"/>
        <v>1702187</v>
      </c>
      <c r="F1981" s="6">
        <v>1702187</v>
      </c>
      <c r="G1981" s="6">
        <v>0</v>
      </c>
      <c r="H1981" s="7">
        <v>0</v>
      </c>
      <c r="I1981" s="6">
        <v>0</v>
      </c>
      <c r="J1981" s="6">
        <v>0</v>
      </c>
      <c r="K1981" s="8">
        <v>0.3</v>
      </c>
    </row>
    <row r="1982" spans="1:11" x14ac:dyDescent="0.25">
      <c r="A1982" s="3" t="s">
        <v>1236</v>
      </c>
      <c r="B1982" s="4" t="s">
        <v>3</v>
      </c>
      <c r="C1982" s="5" t="s">
        <v>388</v>
      </c>
      <c r="D1982" s="6">
        <v>199111</v>
      </c>
      <c r="E1982" s="6">
        <f t="shared" si="30"/>
        <v>199111</v>
      </c>
      <c r="F1982" s="6">
        <v>199111</v>
      </c>
      <c r="G1982" s="6">
        <v>0</v>
      </c>
      <c r="H1982" s="7">
        <v>0</v>
      </c>
      <c r="I1982" s="6">
        <v>0</v>
      </c>
      <c r="J1982" s="6">
        <v>0</v>
      </c>
      <c r="K1982" s="8">
        <v>1.6</v>
      </c>
    </row>
    <row r="1983" spans="1:11" x14ac:dyDescent="0.25">
      <c r="A1983" s="3" t="s">
        <v>1236</v>
      </c>
      <c r="B1983" s="4" t="s">
        <v>3</v>
      </c>
      <c r="C1983" s="5" t="s">
        <v>1290</v>
      </c>
      <c r="D1983" s="6">
        <v>0</v>
      </c>
      <c r="E1983" s="6">
        <f t="shared" si="30"/>
        <v>0</v>
      </c>
      <c r="F1983" s="6">
        <v>0</v>
      </c>
      <c r="G1983" s="6">
        <v>0</v>
      </c>
      <c r="H1983" s="7">
        <v>1135728</v>
      </c>
      <c r="I1983" s="6">
        <v>-1135728</v>
      </c>
      <c r="J1983" s="6">
        <v>0</v>
      </c>
      <c r="K1983" s="8">
        <v>0</v>
      </c>
    </row>
    <row r="1984" spans="1:11" x14ac:dyDescent="0.25">
      <c r="A1984" s="3" t="s">
        <v>1236</v>
      </c>
      <c r="B1984" s="4" t="s">
        <v>3</v>
      </c>
      <c r="C1984" s="5" t="s">
        <v>1291</v>
      </c>
      <c r="D1984" s="6">
        <v>75118</v>
      </c>
      <c r="E1984" s="6">
        <f t="shared" si="30"/>
        <v>75118</v>
      </c>
      <c r="F1984" s="6">
        <v>75118</v>
      </c>
      <c r="G1984" s="6">
        <v>0</v>
      </c>
      <c r="H1984" s="7">
        <v>0</v>
      </c>
      <c r="I1984" s="6">
        <v>0</v>
      </c>
      <c r="J1984" s="6">
        <v>0</v>
      </c>
      <c r="K1984" s="8">
        <v>0.4</v>
      </c>
    </row>
    <row r="1985" spans="1:11" x14ac:dyDescent="0.25">
      <c r="A1985" s="3" t="s">
        <v>1236</v>
      </c>
      <c r="B1985" s="4" t="s">
        <v>3</v>
      </c>
      <c r="C1985" s="5" t="s">
        <v>548</v>
      </c>
      <c r="D1985" s="6">
        <v>46490</v>
      </c>
      <c r="E1985" s="6">
        <f t="shared" si="30"/>
        <v>46490</v>
      </c>
      <c r="F1985" s="6">
        <v>46490</v>
      </c>
      <c r="G1985" s="6">
        <v>0</v>
      </c>
      <c r="H1985" s="7">
        <v>0</v>
      </c>
      <c r="I1985" s="6">
        <v>0</v>
      </c>
      <c r="J1985" s="6">
        <v>0</v>
      </c>
      <c r="K1985" s="8">
        <v>0.6</v>
      </c>
    </row>
    <row r="1986" spans="1:11" x14ac:dyDescent="0.25">
      <c r="A1986" s="3" t="s">
        <v>1236</v>
      </c>
      <c r="B1986" s="4" t="s">
        <v>3</v>
      </c>
      <c r="C1986" s="5" t="s">
        <v>1070</v>
      </c>
      <c r="D1986" s="6">
        <v>89775</v>
      </c>
      <c r="E1986" s="6">
        <f t="shared" si="30"/>
        <v>89775</v>
      </c>
      <c r="F1986" s="6">
        <v>89775</v>
      </c>
      <c r="G1986" s="6">
        <v>0</v>
      </c>
      <c r="H1986" s="7">
        <v>0</v>
      </c>
      <c r="I1986" s="6">
        <v>0</v>
      </c>
      <c r="J1986" s="6">
        <v>0</v>
      </c>
      <c r="K1986" s="8">
        <v>0.5</v>
      </c>
    </row>
    <row r="1987" spans="1:11" x14ac:dyDescent="0.25">
      <c r="A1987" s="3" t="s">
        <v>1236</v>
      </c>
      <c r="B1987" s="4" t="s">
        <v>3</v>
      </c>
      <c r="C1987" s="5" t="s">
        <v>396</v>
      </c>
      <c r="D1987" s="6">
        <v>480939</v>
      </c>
      <c r="E1987" s="6">
        <f t="shared" ref="E1987:E2050" si="31">SUM(F1987:G1987)</f>
        <v>0</v>
      </c>
      <c r="F1987" s="6">
        <v>0</v>
      </c>
      <c r="G1987" s="6">
        <v>0</v>
      </c>
      <c r="H1987" s="7">
        <v>480939</v>
      </c>
      <c r="I1987" s="6">
        <v>0</v>
      </c>
      <c r="J1987" s="6">
        <v>0</v>
      </c>
      <c r="K1987" s="8">
        <v>1.2</v>
      </c>
    </row>
    <row r="1988" spans="1:11" x14ac:dyDescent="0.25">
      <c r="A1988" s="3" t="s">
        <v>1236</v>
      </c>
      <c r="B1988" s="4" t="s">
        <v>3</v>
      </c>
      <c r="C1988" s="5" t="s">
        <v>550</v>
      </c>
      <c r="D1988" s="6">
        <v>-44204</v>
      </c>
      <c r="E1988" s="6">
        <f t="shared" si="31"/>
        <v>-44204</v>
      </c>
      <c r="F1988" s="6">
        <v>-44204</v>
      </c>
      <c r="G1988" s="6">
        <v>0</v>
      </c>
      <c r="H1988" s="7">
        <v>0</v>
      </c>
      <c r="I1988" s="6">
        <v>0</v>
      </c>
      <c r="J1988" s="6">
        <v>0</v>
      </c>
      <c r="K1988" s="8">
        <v>-0.3</v>
      </c>
    </row>
    <row r="1989" spans="1:11" x14ac:dyDescent="0.25">
      <c r="A1989" s="3" t="s">
        <v>1236</v>
      </c>
      <c r="B1989" s="4" t="s">
        <v>3</v>
      </c>
      <c r="C1989" s="5" t="s">
        <v>1292</v>
      </c>
      <c r="D1989" s="6">
        <v>132488</v>
      </c>
      <c r="E1989" s="6">
        <f t="shared" si="31"/>
        <v>132488</v>
      </c>
      <c r="F1989" s="6">
        <v>132488</v>
      </c>
      <c r="G1989" s="6">
        <v>0</v>
      </c>
      <c r="H1989" s="7">
        <v>0</v>
      </c>
      <c r="I1989" s="6">
        <v>0</v>
      </c>
      <c r="J1989" s="6">
        <v>0</v>
      </c>
      <c r="K1989" s="8">
        <v>1.2</v>
      </c>
    </row>
    <row r="1990" spans="1:11" x14ac:dyDescent="0.25">
      <c r="A1990" s="3" t="s">
        <v>1236</v>
      </c>
      <c r="B1990" s="4" t="s">
        <v>3</v>
      </c>
      <c r="C1990" s="5" t="s">
        <v>398</v>
      </c>
      <c r="D1990" s="6">
        <v>2550218</v>
      </c>
      <c r="E1990" s="6">
        <f t="shared" si="31"/>
        <v>2172376</v>
      </c>
      <c r="F1990" s="6">
        <v>2172376</v>
      </c>
      <c r="G1990" s="6">
        <v>0</v>
      </c>
      <c r="H1990" s="7">
        <v>377842</v>
      </c>
      <c r="I1990" s="6">
        <v>0</v>
      </c>
      <c r="J1990" s="6">
        <v>0</v>
      </c>
      <c r="K1990" s="8">
        <v>20.399999999999999</v>
      </c>
    </row>
    <row r="1991" spans="1:11" x14ac:dyDescent="0.25">
      <c r="A1991" s="3" t="s">
        <v>1236</v>
      </c>
      <c r="B1991" s="4" t="s">
        <v>3</v>
      </c>
      <c r="C1991" s="5" t="s">
        <v>1293</v>
      </c>
      <c r="D1991" s="6">
        <v>529801</v>
      </c>
      <c r="E1991" s="6">
        <f t="shared" si="31"/>
        <v>529801</v>
      </c>
      <c r="F1991" s="6">
        <v>529801</v>
      </c>
      <c r="G1991" s="6">
        <v>0</v>
      </c>
      <c r="H1991" s="7">
        <v>0</v>
      </c>
      <c r="I1991" s="6">
        <v>0</v>
      </c>
      <c r="J1991" s="6">
        <v>0</v>
      </c>
      <c r="K1991" s="8">
        <v>1.8</v>
      </c>
    </row>
    <row r="1992" spans="1:11" x14ac:dyDescent="0.25">
      <c r="A1992" s="3" t="s">
        <v>1236</v>
      </c>
      <c r="B1992" s="4" t="s">
        <v>3</v>
      </c>
      <c r="C1992" s="5" t="s">
        <v>1294</v>
      </c>
      <c r="D1992" s="6">
        <v>3000000</v>
      </c>
      <c r="E1992" s="6">
        <f t="shared" si="31"/>
        <v>3000000</v>
      </c>
      <c r="F1992" s="6">
        <v>3000000</v>
      </c>
      <c r="G1992" s="6">
        <v>0</v>
      </c>
      <c r="H1992" s="7">
        <v>0</v>
      </c>
      <c r="I1992" s="6">
        <v>0</v>
      </c>
      <c r="J1992" s="6">
        <v>0</v>
      </c>
      <c r="K1992" s="8">
        <v>2</v>
      </c>
    </row>
    <row r="1993" spans="1:11" x14ac:dyDescent="0.25">
      <c r="A1993" s="3" t="s">
        <v>1236</v>
      </c>
      <c r="B1993" s="4" t="s">
        <v>3</v>
      </c>
      <c r="C1993" s="5" t="s">
        <v>631</v>
      </c>
      <c r="D1993" s="6">
        <v>591826</v>
      </c>
      <c r="E1993" s="6">
        <f t="shared" si="31"/>
        <v>315656</v>
      </c>
      <c r="F1993" s="6">
        <v>315656</v>
      </c>
      <c r="G1993" s="6">
        <v>0</v>
      </c>
      <c r="H1993" s="7">
        <v>276170</v>
      </c>
      <c r="I1993" s="6">
        <v>0</v>
      </c>
      <c r="J1993" s="6">
        <v>0</v>
      </c>
      <c r="K1993" s="8">
        <v>4.5</v>
      </c>
    </row>
    <row r="1994" spans="1:11" x14ac:dyDescent="0.25">
      <c r="A1994" s="3" t="s">
        <v>1236</v>
      </c>
      <c r="B1994" s="4" t="s">
        <v>3</v>
      </c>
      <c r="C1994" s="5" t="s">
        <v>1295</v>
      </c>
      <c r="D1994" s="6">
        <v>19364700</v>
      </c>
      <c r="E1994" s="6">
        <f t="shared" si="31"/>
        <v>14550000</v>
      </c>
      <c r="F1994" s="6">
        <v>14550000</v>
      </c>
      <c r="G1994" s="6">
        <v>0</v>
      </c>
      <c r="H1994" s="7">
        <v>4000000</v>
      </c>
      <c r="I1994" s="6">
        <v>814700</v>
      </c>
      <c r="J1994" s="6">
        <v>0</v>
      </c>
      <c r="K1994" s="8">
        <v>0</v>
      </c>
    </row>
    <row r="1995" spans="1:11" x14ac:dyDescent="0.25">
      <c r="A1995" s="3" t="s">
        <v>1236</v>
      </c>
      <c r="B1995" s="4" t="s">
        <v>3</v>
      </c>
      <c r="C1995" s="5" t="s">
        <v>8</v>
      </c>
      <c r="D1995" s="6">
        <v>-240784</v>
      </c>
      <c r="E1995" s="6">
        <f t="shared" si="31"/>
        <v>0</v>
      </c>
      <c r="F1995" s="6">
        <v>0</v>
      </c>
      <c r="G1995" s="6">
        <v>0</v>
      </c>
      <c r="H1995" s="7">
        <v>-240784</v>
      </c>
      <c r="I1995" s="6">
        <v>0</v>
      </c>
      <c r="J1995" s="6">
        <v>0</v>
      </c>
      <c r="K1995" s="8">
        <v>0</v>
      </c>
    </row>
    <row r="1996" spans="1:11" x14ac:dyDescent="0.25">
      <c r="A1996" s="3" t="s">
        <v>1236</v>
      </c>
      <c r="B1996" s="4" t="s">
        <v>7</v>
      </c>
      <c r="C1996" s="5" t="s">
        <v>8</v>
      </c>
      <c r="D1996" s="6">
        <v>756286389</v>
      </c>
      <c r="E1996" s="6">
        <f t="shared" si="31"/>
        <v>156852349</v>
      </c>
      <c r="F1996" s="6">
        <v>156470551</v>
      </c>
      <c r="G1996" s="6">
        <v>381798</v>
      </c>
      <c r="H1996" s="7">
        <v>226496227</v>
      </c>
      <c r="I1996" s="6">
        <v>48494927</v>
      </c>
      <c r="J1996" s="6">
        <v>324442886</v>
      </c>
      <c r="K1996" s="8">
        <v>1673</v>
      </c>
    </row>
    <row r="1997" spans="1:11" x14ac:dyDescent="0.25">
      <c r="A1997" s="3" t="s">
        <v>1236</v>
      </c>
      <c r="B1997" s="4" t="s">
        <v>7</v>
      </c>
      <c r="C1997" s="5" t="s">
        <v>1214</v>
      </c>
      <c r="D1997" s="6">
        <v>600</v>
      </c>
      <c r="E1997" s="6">
        <f t="shared" si="31"/>
        <v>600</v>
      </c>
      <c r="F1997" s="6">
        <v>600</v>
      </c>
      <c r="G1997" s="6">
        <v>0</v>
      </c>
      <c r="H1997" s="7">
        <v>0</v>
      </c>
      <c r="I1997" s="6">
        <v>0</v>
      </c>
      <c r="J1997" s="6">
        <v>0</v>
      </c>
      <c r="K1997" s="8">
        <v>0</v>
      </c>
    </row>
    <row r="1998" spans="1:11" x14ac:dyDescent="0.25">
      <c r="A1998" s="3" t="s">
        <v>1236</v>
      </c>
      <c r="B1998" s="4" t="s">
        <v>7</v>
      </c>
      <c r="C1998" s="5" t="s">
        <v>1296</v>
      </c>
      <c r="D1998" s="6">
        <v>45409</v>
      </c>
      <c r="E1998" s="6">
        <f t="shared" si="31"/>
        <v>45409</v>
      </c>
      <c r="F1998" s="6">
        <v>45409</v>
      </c>
      <c r="G1998" s="6">
        <v>0</v>
      </c>
      <c r="H1998" s="7">
        <v>0</v>
      </c>
      <c r="I1998" s="6">
        <v>0</v>
      </c>
      <c r="J1998" s="6">
        <v>0</v>
      </c>
      <c r="K1998" s="8">
        <v>0.6</v>
      </c>
    </row>
    <row r="1999" spans="1:11" x14ac:dyDescent="0.25">
      <c r="A1999" s="3" t="s">
        <v>1236</v>
      </c>
      <c r="B1999" s="4" t="s">
        <v>7</v>
      </c>
      <c r="C1999" s="5" t="s">
        <v>1297</v>
      </c>
      <c r="D1999" s="6">
        <v>47423</v>
      </c>
      <c r="E1999" s="6">
        <f t="shared" si="31"/>
        <v>47423</v>
      </c>
      <c r="F1999" s="6">
        <v>47423</v>
      </c>
      <c r="G1999" s="6">
        <v>0</v>
      </c>
      <c r="H1999" s="7">
        <v>0</v>
      </c>
      <c r="I1999" s="6">
        <v>0</v>
      </c>
      <c r="J1999" s="6">
        <v>0</v>
      </c>
      <c r="K1999" s="8">
        <v>0.1</v>
      </c>
    </row>
    <row r="2000" spans="1:11" x14ac:dyDescent="0.25">
      <c r="A2000" s="3" t="s">
        <v>1236</v>
      </c>
      <c r="B2000" s="4" t="s">
        <v>7</v>
      </c>
      <c r="C2000" s="5" t="s">
        <v>238</v>
      </c>
      <c r="D2000" s="6">
        <v>1500000</v>
      </c>
      <c r="E2000" s="6">
        <f t="shared" si="31"/>
        <v>0</v>
      </c>
      <c r="F2000" s="6">
        <v>0</v>
      </c>
      <c r="G2000" s="6">
        <v>0</v>
      </c>
      <c r="H2000" s="7">
        <v>1500000</v>
      </c>
      <c r="I2000" s="6">
        <v>0</v>
      </c>
      <c r="J2000" s="6">
        <v>0</v>
      </c>
      <c r="K2000" s="8">
        <v>0.4</v>
      </c>
    </row>
    <row r="2001" spans="1:11" x14ac:dyDescent="0.25">
      <c r="A2001" s="3" t="s">
        <v>1236</v>
      </c>
      <c r="B2001" s="4" t="s">
        <v>7</v>
      </c>
      <c r="C2001" s="5" t="s">
        <v>409</v>
      </c>
      <c r="D2001" s="6">
        <v>74509</v>
      </c>
      <c r="E2001" s="6">
        <f t="shared" si="31"/>
        <v>74509</v>
      </c>
      <c r="F2001" s="6">
        <v>74509</v>
      </c>
      <c r="G2001" s="6">
        <v>0</v>
      </c>
      <c r="H2001" s="7">
        <v>0</v>
      </c>
      <c r="I2001" s="6">
        <v>0</v>
      </c>
      <c r="J2001" s="6">
        <v>0</v>
      </c>
      <c r="K2001" s="8">
        <v>0.3</v>
      </c>
    </row>
    <row r="2002" spans="1:11" x14ac:dyDescent="0.25">
      <c r="A2002" s="3" t="s">
        <v>1236</v>
      </c>
      <c r="B2002" s="4" t="s">
        <v>7</v>
      </c>
      <c r="C2002" s="5" t="s">
        <v>1217</v>
      </c>
      <c r="D2002" s="6">
        <v>77780</v>
      </c>
      <c r="E2002" s="6">
        <f t="shared" si="31"/>
        <v>0</v>
      </c>
      <c r="F2002" s="6">
        <v>0</v>
      </c>
      <c r="G2002" s="6">
        <v>0</v>
      </c>
      <c r="H2002" s="7">
        <v>77780</v>
      </c>
      <c r="I2002" s="6">
        <v>0</v>
      </c>
      <c r="J2002" s="6">
        <v>0</v>
      </c>
      <c r="K2002" s="8">
        <v>0</v>
      </c>
    </row>
    <row r="2003" spans="1:11" x14ac:dyDescent="0.25">
      <c r="A2003" s="3" t="s">
        <v>1236</v>
      </c>
      <c r="B2003" s="4" t="s">
        <v>7</v>
      </c>
      <c r="C2003" s="5" t="s">
        <v>640</v>
      </c>
      <c r="D2003" s="6">
        <v>20000000</v>
      </c>
      <c r="E2003" s="6">
        <f t="shared" si="31"/>
        <v>0</v>
      </c>
      <c r="F2003" s="6">
        <v>0</v>
      </c>
      <c r="G2003" s="6">
        <v>0</v>
      </c>
      <c r="H2003" s="7">
        <v>20000000</v>
      </c>
      <c r="I2003" s="6">
        <v>0</v>
      </c>
      <c r="J2003" s="6">
        <v>0</v>
      </c>
      <c r="K2003" s="8">
        <v>1</v>
      </c>
    </row>
    <row r="2004" spans="1:11" x14ac:dyDescent="0.25">
      <c r="A2004" s="3" t="s">
        <v>1236</v>
      </c>
      <c r="B2004" s="4" t="s">
        <v>7</v>
      </c>
      <c r="C2004" s="5" t="s">
        <v>641</v>
      </c>
      <c r="D2004" s="6">
        <v>1799570</v>
      </c>
      <c r="E2004" s="6">
        <f t="shared" si="31"/>
        <v>0</v>
      </c>
      <c r="F2004" s="6">
        <v>0</v>
      </c>
      <c r="G2004" s="6">
        <v>0</v>
      </c>
      <c r="H2004" s="7">
        <v>1799570</v>
      </c>
      <c r="I2004" s="6">
        <v>0</v>
      </c>
      <c r="J2004" s="6">
        <v>0</v>
      </c>
      <c r="K2004" s="8">
        <v>3.1</v>
      </c>
    </row>
    <row r="2005" spans="1:11" x14ac:dyDescent="0.25">
      <c r="A2005" s="3" t="s">
        <v>1236</v>
      </c>
      <c r="B2005" s="4" t="s">
        <v>7</v>
      </c>
      <c r="C2005" s="5" t="s">
        <v>1298</v>
      </c>
      <c r="D2005" s="6">
        <v>80567</v>
      </c>
      <c r="E2005" s="6">
        <f t="shared" si="31"/>
        <v>80567</v>
      </c>
      <c r="F2005" s="6">
        <v>80567</v>
      </c>
      <c r="G2005" s="6">
        <v>0</v>
      </c>
      <c r="H2005" s="7">
        <v>0</v>
      </c>
      <c r="I2005" s="6">
        <v>0</v>
      </c>
      <c r="J2005" s="6">
        <v>0</v>
      </c>
      <c r="K2005" s="8">
        <v>0.4</v>
      </c>
    </row>
    <row r="2006" spans="1:11" x14ac:dyDescent="0.25">
      <c r="A2006" s="3" t="s">
        <v>1236</v>
      </c>
      <c r="B2006" s="4" t="s">
        <v>7</v>
      </c>
      <c r="C2006" s="5" t="s">
        <v>241</v>
      </c>
      <c r="D2006" s="6">
        <v>7000000</v>
      </c>
      <c r="E2006" s="6">
        <f t="shared" si="31"/>
        <v>7000000</v>
      </c>
      <c r="F2006" s="6">
        <v>7000000</v>
      </c>
      <c r="G2006" s="6">
        <v>0</v>
      </c>
      <c r="H2006" s="7">
        <v>0</v>
      </c>
      <c r="I2006" s="6">
        <v>0</v>
      </c>
      <c r="J2006" s="6">
        <v>0</v>
      </c>
      <c r="K2006" s="8">
        <v>1.5</v>
      </c>
    </row>
    <row r="2007" spans="1:11" x14ac:dyDescent="0.25">
      <c r="A2007" s="3" t="s">
        <v>1236</v>
      </c>
      <c r="B2007" s="4" t="s">
        <v>7</v>
      </c>
      <c r="C2007" s="5" t="s">
        <v>415</v>
      </c>
      <c r="D2007" s="6">
        <v>39616</v>
      </c>
      <c r="E2007" s="6">
        <f t="shared" si="31"/>
        <v>39616</v>
      </c>
      <c r="F2007" s="6">
        <v>39616</v>
      </c>
      <c r="G2007" s="6">
        <v>0</v>
      </c>
      <c r="H2007" s="7">
        <v>0</v>
      </c>
      <c r="I2007" s="6">
        <v>0</v>
      </c>
      <c r="J2007" s="6">
        <v>0</v>
      </c>
      <c r="K2007" s="8">
        <v>0.3</v>
      </c>
    </row>
    <row r="2008" spans="1:11" x14ac:dyDescent="0.25">
      <c r="A2008" s="3" t="s">
        <v>1236</v>
      </c>
      <c r="B2008" s="4" t="s">
        <v>7</v>
      </c>
      <c r="C2008" s="5" t="s">
        <v>1299</v>
      </c>
      <c r="D2008" s="6">
        <v>192293</v>
      </c>
      <c r="E2008" s="6">
        <f t="shared" si="31"/>
        <v>192293</v>
      </c>
      <c r="F2008" s="6">
        <v>192293</v>
      </c>
      <c r="G2008" s="6">
        <v>0</v>
      </c>
      <c r="H2008" s="7">
        <v>0</v>
      </c>
      <c r="I2008" s="6">
        <v>0</v>
      </c>
      <c r="J2008" s="6">
        <v>0</v>
      </c>
      <c r="K2008" s="8">
        <v>1.6</v>
      </c>
    </row>
    <row r="2009" spans="1:11" x14ac:dyDescent="0.25">
      <c r="A2009" s="3" t="s">
        <v>1236</v>
      </c>
      <c r="B2009" s="4" t="s">
        <v>7</v>
      </c>
      <c r="C2009" s="5" t="s">
        <v>1076</v>
      </c>
      <c r="D2009" s="6">
        <v>254622</v>
      </c>
      <c r="E2009" s="6">
        <f t="shared" si="31"/>
        <v>254622</v>
      </c>
      <c r="F2009" s="6">
        <v>254622</v>
      </c>
      <c r="G2009" s="6">
        <v>0</v>
      </c>
      <c r="H2009" s="7">
        <v>0</v>
      </c>
      <c r="I2009" s="6">
        <v>0</v>
      </c>
      <c r="J2009" s="6">
        <v>0</v>
      </c>
      <c r="K2009" s="8">
        <v>1</v>
      </c>
    </row>
    <row r="2010" spans="1:11" x14ac:dyDescent="0.25">
      <c r="A2010" s="3" t="s">
        <v>1236</v>
      </c>
      <c r="B2010" s="4" t="s">
        <v>7</v>
      </c>
      <c r="C2010" s="5" t="s">
        <v>643</v>
      </c>
      <c r="D2010" s="6">
        <v>35000000</v>
      </c>
      <c r="E2010" s="6">
        <f t="shared" si="31"/>
        <v>0</v>
      </c>
      <c r="F2010" s="6">
        <v>0</v>
      </c>
      <c r="G2010" s="6">
        <v>0</v>
      </c>
      <c r="H2010" s="7">
        <v>35000000</v>
      </c>
      <c r="I2010" s="6">
        <v>0</v>
      </c>
      <c r="J2010" s="6">
        <v>0</v>
      </c>
      <c r="K2010" s="8">
        <v>0</v>
      </c>
    </row>
    <row r="2011" spans="1:11" x14ac:dyDescent="0.25">
      <c r="A2011" s="3" t="s">
        <v>1236</v>
      </c>
      <c r="B2011" s="4" t="s">
        <v>7</v>
      </c>
      <c r="C2011" s="5" t="s">
        <v>1300</v>
      </c>
      <c r="D2011" s="6">
        <v>360000</v>
      </c>
      <c r="E2011" s="6">
        <f t="shared" si="31"/>
        <v>360000</v>
      </c>
      <c r="F2011" s="6">
        <v>360000</v>
      </c>
      <c r="G2011" s="6">
        <v>0</v>
      </c>
      <c r="H2011" s="7">
        <v>0</v>
      </c>
      <c r="I2011" s="6">
        <v>0</v>
      </c>
      <c r="J2011" s="6">
        <v>0</v>
      </c>
      <c r="K2011" s="8">
        <v>0</v>
      </c>
    </row>
    <row r="2012" spans="1:11" x14ac:dyDescent="0.25">
      <c r="A2012" s="3" t="s">
        <v>1236</v>
      </c>
      <c r="B2012" s="4" t="s">
        <v>7</v>
      </c>
      <c r="C2012" s="5" t="s">
        <v>427</v>
      </c>
      <c r="D2012" s="6">
        <v>3135853</v>
      </c>
      <c r="E2012" s="6">
        <f t="shared" si="31"/>
        <v>3135853</v>
      </c>
      <c r="F2012" s="6">
        <v>3135853</v>
      </c>
      <c r="G2012" s="6">
        <v>0</v>
      </c>
      <c r="H2012" s="7">
        <v>0</v>
      </c>
      <c r="I2012" s="6">
        <v>0</v>
      </c>
      <c r="J2012" s="6">
        <v>0</v>
      </c>
      <c r="K2012" s="8">
        <v>17.100000000000001</v>
      </c>
    </row>
    <row r="2013" spans="1:11" x14ac:dyDescent="0.25">
      <c r="A2013" s="3" t="s">
        <v>1236</v>
      </c>
      <c r="B2013" s="4" t="s">
        <v>7</v>
      </c>
      <c r="C2013" s="5" t="s">
        <v>1301</v>
      </c>
      <c r="D2013" s="6">
        <v>200000</v>
      </c>
      <c r="E2013" s="6">
        <f t="shared" si="31"/>
        <v>200000</v>
      </c>
      <c r="F2013" s="6">
        <v>200000</v>
      </c>
      <c r="G2013" s="6">
        <v>0</v>
      </c>
      <c r="H2013" s="7">
        <v>0</v>
      </c>
      <c r="I2013" s="6">
        <v>0</v>
      </c>
      <c r="J2013" s="6">
        <v>0</v>
      </c>
      <c r="K2013" s="8">
        <v>0</v>
      </c>
    </row>
    <row r="2014" spans="1:11" x14ac:dyDescent="0.25">
      <c r="A2014" s="3" t="s">
        <v>1236</v>
      </c>
      <c r="B2014" s="4" t="s">
        <v>7</v>
      </c>
      <c r="C2014" s="5" t="s">
        <v>1302</v>
      </c>
      <c r="D2014" s="6">
        <v>900000</v>
      </c>
      <c r="E2014" s="6">
        <f t="shared" si="31"/>
        <v>900000</v>
      </c>
      <c r="F2014" s="6">
        <v>900000</v>
      </c>
      <c r="G2014" s="6">
        <v>0</v>
      </c>
      <c r="H2014" s="7">
        <v>0</v>
      </c>
      <c r="I2014" s="6">
        <v>0</v>
      </c>
      <c r="J2014" s="6">
        <v>0</v>
      </c>
      <c r="K2014" s="8">
        <v>0</v>
      </c>
    </row>
    <row r="2015" spans="1:11" x14ac:dyDescent="0.25">
      <c r="A2015" s="3" t="s">
        <v>1236</v>
      </c>
      <c r="B2015" s="4" t="s">
        <v>7</v>
      </c>
      <c r="C2015" s="5" t="s">
        <v>561</v>
      </c>
      <c r="D2015" s="6">
        <v>8813796</v>
      </c>
      <c r="E2015" s="6">
        <f t="shared" si="31"/>
        <v>23924</v>
      </c>
      <c r="F2015" s="6">
        <v>23924</v>
      </c>
      <c r="G2015" s="6">
        <v>0</v>
      </c>
      <c r="H2015" s="7">
        <v>608624</v>
      </c>
      <c r="I2015" s="6">
        <v>8181248</v>
      </c>
      <c r="J2015" s="6">
        <v>0</v>
      </c>
      <c r="K2015" s="8">
        <v>11</v>
      </c>
    </row>
    <row r="2016" spans="1:11" x14ac:dyDescent="0.25">
      <c r="A2016" s="3" t="s">
        <v>1236</v>
      </c>
      <c r="B2016" s="4" t="s">
        <v>7</v>
      </c>
      <c r="C2016" s="5" t="s">
        <v>993</v>
      </c>
      <c r="D2016" s="6">
        <v>7506</v>
      </c>
      <c r="E2016" s="6">
        <f t="shared" si="31"/>
        <v>0</v>
      </c>
      <c r="F2016" s="6">
        <v>0</v>
      </c>
      <c r="G2016" s="6">
        <v>0</v>
      </c>
      <c r="H2016" s="7">
        <v>7506</v>
      </c>
      <c r="I2016" s="6">
        <v>0</v>
      </c>
      <c r="J2016" s="6">
        <v>0</v>
      </c>
      <c r="K2016" s="8">
        <v>0.1</v>
      </c>
    </row>
    <row r="2017" spans="1:11" x14ac:dyDescent="0.25">
      <c r="A2017" s="3" t="s">
        <v>1236</v>
      </c>
      <c r="B2017" s="4" t="s">
        <v>7</v>
      </c>
      <c r="C2017" s="5" t="s">
        <v>562</v>
      </c>
      <c r="D2017" s="6">
        <v>423626</v>
      </c>
      <c r="E2017" s="6">
        <f t="shared" si="31"/>
        <v>423626</v>
      </c>
      <c r="F2017" s="6">
        <v>423626</v>
      </c>
      <c r="G2017" s="6">
        <v>0</v>
      </c>
      <c r="H2017" s="7">
        <v>0</v>
      </c>
      <c r="I2017" s="6">
        <v>0</v>
      </c>
      <c r="J2017" s="6">
        <v>0</v>
      </c>
      <c r="K2017" s="8">
        <v>2.5</v>
      </c>
    </row>
    <row r="2018" spans="1:11" x14ac:dyDescent="0.25">
      <c r="A2018" s="3" t="s">
        <v>1236</v>
      </c>
      <c r="B2018" s="4" t="s">
        <v>7</v>
      </c>
      <c r="C2018" s="5" t="s">
        <v>566</v>
      </c>
      <c r="D2018" s="6">
        <v>31792413</v>
      </c>
      <c r="E2018" s="6">
        <f t="shared" si="31"/>
        <v>5792413</v>
      </c>
      <c r="F2018" s="6">
        <v>5792413</v>
      </c>
      <c r="G2018" s="6">
        <v>0</v>
      </c>
      <c r="H2018" s="7">
        <v>26000000</v>
      </c>
      <c r="I2018" s="6">
        <v>0</v>
      </c>
      <c r="J2018" s="6">
        <v>0</v>
      </c>
      <c r="K2018" s="8">
        <v>1.5</v>
      </c>
    </row>
    <row r="2019" spans="1:11" x14ac:dyDescent="0.25">
      <c r="A2019" s="3" t="s">
        <v>1236</v>
      </c>
      <c r="B2019" s="4" t="s">
        <v>7</v>
      </c>
      <c r="C2019" s="5" t="s">
        <v>994</v>
      </c>
      <c r="D2019" s="6">
        <v>119130</v>
      </c>
      <c r="E2019" s="6">
        <f t="shared" si="31"/>
        <v>119130</v>
      </c>
      <c r="F2019" s="6">
        <v>119130</v>
      </c>
      <c r="G2019" s="6">
        <v>0</v>
      </c>
      <c r="H2019" s="7">
        <v>0</v>
      </c>
      <c r="I2019" s="6">
        <v>0</v>
      </c>
      <c r="J2019" s="6">
        <v>0</v>
      </c>
      <c r="K2019" s="8">
        <v>0.8</v>
      </c>
    </row>
    <row r="2020" spans="1:11" x14ac:dyDescent="0.25">
      <c r="A2020" s="3" t="s">
        <v>1236</v>
      </c>
      <c r="B2020" s="4" t="s">
        <v>7</v>
      </c>
      <c r="C2020" s="5" t="s">
        <v>434</v>
      </c>
      <c r="D2020" s="6">
        <v>44648019</v>
      </c>
      <c r="E2020" s="6">
        <f t="shared" si="31"/>
        <v>23648019</v>
      </c>
      <c r="F2020" s="6">
        <v>23648019</v>
      </c>
      <c r="G2020" s="6">
        <v>0</v>
      </c>
      <c r="H2020" s="7">
        <v>0</v>
      </c>
      <c r="I2020" s="6">
        <v>21000000</v>
      </c>
      <c r="J2020" s="6">
        <v>0</v>
      </c>
      <c r="K2020" s="8">
        <v>8.4</v>
      </c>
    </row>
    <row r="2021" spans="1:11" x14ac:dyDescent="0.25">
      <c r="A2021" s="3" t="s">
        <v>1236</v>
      </c>
      <c r="B2021" s="4" t="s">
        <v>7</v>
      </c>
      <c r="C2021" s="5" t="s">
        <v>1303</v>
      </c>
      <c r="D2021" s="6">
        <v>10000</v>
      </c>
      <c r="E2021" s="6">
        <f t="shared" si="31"/>
        <v>0</v>
      </c>
      <c r="F2021" s="6">
        <v>0</v>
      </c>
      <c r="G2021" s="6">
        <v>0</v>
      </c>
      <c r="H2021" s="7">
        <v>10000</v>
      </c>
      <c r="I2021" s="6">
        <v>0</v>
      </c>
      <c r="J2021" s="6">
        <v>0</v>
      </c>
      <c r="K2021" s="8">
        <v>0</v>
      </c>
    </row>
    <row r="2022" spans="1:11" x14ac:dyDescent="0.25">
      <c r="A2022" s="3" t="s">
        <v>1236</v>
      </c>
      <c r="B2022" s="4" t="s">
        <v>7</v>
      </c>
      <c r="C2022" s="5" t="s">
        <v>438</v>
      </c>
      <c r="D2022" s="6">
        <v>645340</v>
      </c>
      <c r="E2022" s="6">
        <f t="shared" si="31"/>
        <v>645340</v>
      </c>
      <c r="F2022" s="6">
        <v>645340</v>
      </c>
      <c r="G2022" s="6">
        <v>0</v>
      </c>
      <c r="H2022" s="7">
        <v>0</v>
      </c>
      <c r="I2022" s="6">
        <v>0</v>
      </c>
      <c r="J2022" s="6">
        <v>0</v>
      </c>
      <c r="K2022" s="8">
        <v>6.2</v>
      </c>
    </row>
    <row r="2023" spans="1:11" x14ac:dyDescent="0.25">
      <c r="A2023" s="3" t="s">
        <v>1236</v>
      </c>
      <c r="B2023" s="4" t="s">
        <v>7</v>
      </c>
      <c r="C2023" s="5" t="s">
        <v>1304</v>
      </c>
      <c r="D2023" s="6">
        <v>2464901</v>
      </c>
      <c r="E2023" s="6">
        <f t="shared" si="31"/>
        <v>3347178</v>
      </c>
      <c r="F2023" s="6">
        <v>3347178</v>
      </c>
      <c r="G2023" s="6">
        <v>0</v>
      </c>
      <c r="H2023" s="7">
        <v>190332</v>
      </c>
      <c r="I2023" s="6">
        <v>-1072609</v>
      </c>
      <c r="J2023" s="6">
        <v>0</v>
      </c>
      <c r="K2023" s="8">
        <v>1.5</v>
      </c>
    </row>
    <row r="2024" spans="1:11" x14ac:dyDescent="0.25">
      <c r="A2024" s="3" t="s">
        <v>1236</v>
      </c>
      <c r="B2024" s="4" t="s">
        <v>7</v>
      </c>
      <c r="C2024" s="5" t="s">
        <v>10</v>
      </c>
      <c r="D2024" s="6">
        <v>0</v>
      </c>
      <c r="E2024" s="6">
        <f t="shared" si="31"/>
        <v>1381438</v>
      </c>
      <c r="F2024" s="6">
        <v>1381438</v>
      </c>
      <c r="G2024" s="6">
        <v>0</v>
      </c>
      <c r="H2024" s="7">
        <v>0</v>
      </c>
      <c r="I2024" s="6">
        <v>0</v>
      </c>
      <c r="J2024" s="6">
        <v>-1381438</v>
      </c>
      <c r="K2024" s="8">
        <v>0</v>
      </c>
    </row>
    <row r="2025" spans="1:11" x14ac:dyDescent="0.25">
      <c r="A2025" s="3" t="s">
        <v>1236</v>
      </c>
      <c r="B2025" s="4" t="s">
        <v>7</v>
      </c>
      <c r="C2025" s="5" t="s">
        <v>635</v>
      </c>
      <c r="D2025" s="6">
        <v>-3880000</v>
      </c>
      <c r="E2025" s="6">
        <f t="shared" si="31"/>
        <v>0</v>
      </c>
      <c r="F2025" s="6">
        <v>0</v>
      </c>
      <c r="G2025" s="6">
        <v>0</v>
      </c>
      <c r="H2025" s="7">
        <v>-3880000</v>
      </c>
      <c r="I2025" s="6">
        <v>0</v>
      </c>
      <c r="J2025" s="6">
        <v>0</v>
      </c>
      <c r="K2025" s="8">
        <v>0</v>
      </c>
    </row>
    <row r="2026" spans="1:11" x14ac:dyDescent="0.25">
      <c r="A2026" s="3" t="s">
        <v>1236</v>
      </c>
      <c r="B2026" s="4" t="s">
        <v>9</v>
      </c>
      <c r="C2026" s="5" t="s">
        <v>10</v>
      </c>
      <c r="D2026" s="6">
        <v>808083100</v>
      </c>
      <c r="E2026" s="6">
        <f t="shared" si="31"/>
        <v>115954005</v>
      </c>
      <c r="F2026" s="6">
        <v>115648681</v>
      </c>
      <c r="G2026" s="6">
        <v>305324</v>
      </c>
      <c r="H2026" s="7">
        <v>295300422</v>
      </c>
      <c r="I2026" s="6">
        <v>66298363</v>
      </c>
      <c r="J2026" s="6">
        <v>330530310</v>
      </c>
      <c r="K2026" s="8">
        <v>1848.6</v>
      </c>
    </row>
    <row r="2027" spans="1:11" x14ac:dyDescent="0.25">
      <c r="A2027" s="3" t="s">
        <v>1236</v>
      </c>
      <c r="B2027" s="4" t="s">
        <v>9</v>
      </c>
      <c r="C2027" s="5" t="s">
        <v>571</v>
      </c>
      <c r="D2027" s="6">
        <v>169973</v>
      </c>
      <c r="E2027" s="6">
        <f t="shared" si="31"/>
        <v>169973</v>
      </c>
      <c r="F2027" s="6">
        <v>169973</v>
      </c>
      <c r="G2027" s="6">
        <v>0</v>
      </c>
      <c r="H2027" s="7">
        <v>0</v>
      </c>
      <c r="I2027" s="6">
        <v>0</v>
      </c>
      <c r="J2027" s="6">
        <v>0</v>
      </c>
      <c r="K2027" s="8">
        <v>2</v>
      </c>
    </row>
    <row r="2028" spans="1:11" x14ac:dyDescent="0.25">
      <c r="A2028" s="3" t="s">
        <v>1236</v>
      </c>
      <c r="B2028" s="4" t="s">
        <v>9</v>
      </c>
      <c r="C2028" s="5" t="s">
        <v>1305</v>
      </c>
      <c r="D2028" s="6">
        <v>26679</v>
      </c>
      <c r="E2028" s="6">
        <f t="shared" si="31"/>
        <v>26679</v>
      </c>
      <c r="F2028" s="6">
        <v>26679</v>
      </c>
      <c r="G2028" s="6">
        <v>0</v>
      </c>
      <c r="H2028" s="7">
        <v>0</v>
      </c>
      <c r="I2028" s="6">
        <v>0</v>
      </c>
      <c r="J2028" s="6">
        <v>0</v>
      </c>
      <c r="K2028" s="8">
        <v>0.2</v>
      </c>
    </row>
    <row r="2029" spans="1:11" x14ac:dyDescent="0.25">
      <c r="A2029" s="3" t="s">
        <v>1236</v>
      </c>
      <c r="B2029" s="4" t="s">
        <v>9</v>
      </c>
      <c r="C2029" s="5" t="s">
        <v>998</v>
      </c>
      <c r="D2029" s="6">
        <v>14706</v>
      </c>
      <c r="E2029" s="6">
        <f t="shared" si="31"/>
        <v>14706</v>
      </c>
      <c r="F2029" s="6">
        <v>14706</v>
      </c>
      <c r="G2029" s="6">
        <v>0</v>
      </c>
      <c r="H2029" s="7">
        <v>0</v>
      </c>
      <c r="I2029" s="6">
        <v>0</v>
      </c>
      <c r="J2029" s="6">
        <v>0</v>
      </c>
      <c r="K2029" s="8">
        <v>0.2</v>
      </c>
    </row>
    <row r="2030" spans="1:11" x14ac:dyDescent="0.25">
      <c r="A2030" s="3" t="s">
        <v>1236</v>
      </c>
      <c r="B2030" s="4" t="s">
        <v>9</v>
      </c>
      <c r="C2030" s="5" t="s">
        <v>1306</v>
      </c>
      <c r="D2030" s="6">
        <v>74516</v>
      </c>
      <c r="E2030" s="6">
        <f t="shared" si="31"/>
        <v>74516</v>
      </c>
      <c r="F2030" s="6">
        <v>74516</v>
      </c>
      <c r="G2030" s="6">
        <v>0</v>
      </c>
      <c r="H2030" s="7">
        <v>0</v>
      </c>
      <c r="I2030" s="6">
        <v>0</v>
      </c>
      <c r="J2030" s="6">
        <v>0</v>
      </c>
      <c r="K2030" s="8">
        <v>1</v>
      </c>
    </row>
    <row r="2031" spans="1:11" x14ac:dyDescent="0.25">
      <c r="A2031" s="3" t="s">
        <v>1236</v>
      </c>
      <c r="B2031" s="4" t="s">
        <v>9</v>
      </c>
      <c r="C2031" s="5" t="s">
        <v>1307</v>
      </c>
      <c r="D2031" s="6">
        <v>15393</v>
      </c>
      <c r="E2031" s="6">
        <f t="shared" si="31"/>
        <v>15393</v>
      </c>
      <c r="F2031" s="6">
        <v>15393</v>
      </c>
      <c r="G2031" s="6">
        <v>0</v>
      </c>
      <c r="H2031" s="7">
        <v>0</v>
      </c>
      <c r="I2031" s="6">
        <v>0</v>
      </c>
      <c r="J2031" s="6">
        <v>0</v>
      </c>
      <c r="K2031" s="8">
        <v>0.2</v>
      </c>
    </row>
    <row r="2032" spans="1:11" x14ac:dyDescent="0.25">
      <c r="A2032" s="3" t="s">
        <v>1236</v>
      </c>
      <c r="B2032" s="4" t="s">
        <v>9</v>
      </c>
      <c r="C2032" s="5" t="s">
        <v>124</v>
      </c>
      <c r="D2032" s="6">
        <v>52912</v>
      </c>
      <c r="E2032" s="6">
        <f t="shared" si="31"/>
        <v>52912</v>
      </c>
      <c r="F2032" s="6">
        <v>52912</v>
      </c>
      <c r="G2032" s="6">
        <v>0</v>
      </c>
      <c r="H2032" s="7">
        <v>0</v>
      </c>
      <c r="I2032" s="6">
        <v>0</v>
      </c>
      <c r="J2032" s="6">
        <v>0</v>
      </c>
      <c r="K2032" s="8">
        <v>0.9</v>
      </c>
    </row>
    <row r="2033" spans="1:11" x14ac:dyDescent="0.25">
      <c r="A2033" s="3" t="s">
        <v>1236</v>
      </c>
      <c r="B2033" s="4" t="s">
        <v>9</v>
      </c>
      <c r="C2033" s="5" t="s">
        <v>1181</v>
      </c>
      <c r="D2033" s="6">
        <v>85361</v>
      </c>
      <c r="E2033" s="6">
        <f t="shared" si="31"/>
        <v>85361</v>
      </c>
      <c r="F2033" s="6">
        <v>85361</v>
      </c>
      <c r="G2033" s="6">
        <v>0</v>
      </c>
      <c r="H2033" s="7">
        <v>0</v>
      </c>
      <c r="I2033" s="6">
        <v>0</v>
      </c>
      <c r="J2033" s="6">
        <v>0</v>
      </c>
      <c r="K2033" s="8">
        <v>0.2</v>
      </c>
    </row>
    <row r="2034" spans="1:11" x14ac:dyDescent="0.25">
      <c r="A2034" s="3" t="s">
        <v>1236</v>
      </c>
      <c r="B2034" s="4" t="s">
        <v>9</v>
      </c>
      <c r="C2034" s="5" t="s">
        <v>999</v>
      </c>
      <c r="D2034" s="6">
        <v>200000</v>
      </c>
      <c r="E2034" s="6">
        <f t="shared" si="31"/>
        <v>200000</v>
      </c>
      <c r="F2034" s="6">
        <v>200000</v>
      </c>
      <c r="G2034" s="6">
        <v>0</v>
      </c>
      <c r="H2034" s="7">
        <v>0</v>
      </c>
      <c r="I2034" s="6">
        <v>0</v>
      </c>
      <c r="J2034" s="6">
        <v>0</v>
      </c>
      <c r="K2034" s="8">
        <v>0</v>
      </c>
    </row>
    <row r="2035" spans="1:11" x14ac:dyDescent="0.25">
      <c r="A2035" s="3" t="s">
        <v>1236</v>
      </c>
      <c r="B2035" s="4" t="s">
        <v>9</v>
      </c>
      <c r="C2035" s="5" t="s">
        <v>1000</v>
      </c>
      <c r="D2035" s="6">
        <v>276384</v>
      </c>
      <c r="E2035" s="6">
        <f t="shared" si="31"/>
        <v>276384</v>
      </c>
      <c r="F2035" s="6">
        <v>276384</v>
      </c>
      <c r="G2035" s="6">
        <v>0</v>
      </c>
      <c r="H2035" s="7">
        <v>0</v>
      </c>
      <c r="I2035" s="6">
        <v>0</v>
      </c>
      <c r="J2035" s="6">
        <v>0</v>
      </c>
      <c r="K2035" s="8">
        <v>2.5</v>
      </c>
    </row>
    <row r="2036" spans="1:11" x14ac:dyDescent="0.25">
      <c r="A2036" s="3" t="s">
        <v>1236</v>
      </c>
      <c r="B2036" s="4" t="s">
        <v>9</v>
      </c>
      <c r="C2036" s="5" t="s">
        <v>1308</v>
      </c>
      <c r="D2036" s="6">
        <v>26250</v>
      </c>
      <c r="E2036" s="6">
        <f t="shared" si="31"/>
        <v>26250</v>
      </c>
      <c r="F2036" s="6">
        <v>26250</v>
      </c>
      <c r="G2036" s="6">
        <v>0</v>
      </c>
      <c r="H2036" s="7">
        <v>0</v>
      </c>
      <c r="I2036" s="6">
        <v>0</v>
      </c>
      <c r="J2036" s="6">
        <v>0</v>
      </c>
      <c r="K2036" s="8">
        <v>0.4</v>
      </c>
    </row>
    <row r="2037" spans="1:11" x14ac:dyDescent="0.25">
      <c r="A2037" s="3" t="s">
        <v>1236</v>
      </c>
      <c r="B2037" s="4" t="s">
        <v>9</v>
      </c>
      <c r="C2037" s="5" t="s">
        <v>1002</v>
      </c>
      <c r="D2037" s="6">
        <v>1574061</v>
      </c>
      <c r="E2037" s="6">
        <f t="shared" si="31"/>
        <v>1168485</v>
      </c>
      <c r="F2037" s="6">
        <v>1168485</v>
      </c>
      <c r="G2037" s="6">
        <v>0</v>
      </c>
      <c r="H2037" s="7">
        <v>405576</v>
      </c>
      <c r="I2037" s="6">
        <v>0</v>
      </c>
      <c r="J2037" s="6">
        <v>0</v>
      </c>
      <c r="K2037" s="8">
        <v>5.4</v>
      </c>
    </row>
    <row r="2038" spans="1:11" x14ac:dyDescent="0.25">
      <c r="A2038" s="3" t="s">
        <v>1236</v>
      </c>
      <c r="B2038" s="4" t="s">
        <v>9</v>
      </c>
      <c r="C2038" s="5" t="s">
        <v>1005</v>
      </c>
      <c r="D2038" s="6">
        <v>838402</v>
      </c>
      <c r="E2038" s="6">
        <f t="shared" si="31"/>
        <v>838402</v>
      </c>
      <c r="F2038" s="6">
        <v>838402</v>
      </c>
      <c r="G2038" s="6">
        <v>0</v>
      </c>
      <c r="H2038" s="7">
        <v>0</v>
      </c>
      <c r="I2038" s="6">
        <v>0</v>
      </c>
      <c r="J2038" s="6">
        <v>0</v>
      </c>
      <c r="K2038" s="8">
        <v>4.0999999999999996</v>
      </c>
    </row>
    <row r="2039" spans="1:11" x14ac:dyDescent="0.25">
      <c r="A2039" s="3" t="s">
        <v>1236</v>
      </c>
      <c r="B2039" s="4" t="s">
        <v>9</v>
      </c>
      <c r="C2039" s="5" t="s">
        <v>57</v>
      </c>
      <c r="D2039" s="6">
        <v>250000</v>
      </c>
      <c r="E2039" s="6">
        <f t="shared" si="31"/>
        <v>250000</v>
      </c>
      <c r="F2039" s="6">
        <v>250000</v>
      </c>
      <c r="G2039" s="6">
        <v>0</v>
      </c>
      <c r="H2039" s="7">
        <v>0</v>
      </c>
      <c r="I2039" s="6">
        <v>0</v>
      </c>
      <c r="J2039" s="6">
        <v>0</v>
      </c>
      <c r="K2039" s="8">
        <v>0</v>
      </c>
    </row>
    <row r="2040" spans="1:11" x14ac:dyDescent="0.25">
      <c r="A2040" s="3" t="s">
        <v>1236</v>
      </c>
      <c r="B2040" s="4" t="s">
        <v>9</v>
      </c>
      <c r="C2040" s="5" t="s">
        <v>1309</v>
      </c>
      <c r="D2040" s="6">
        <v>32915</v>
      </c>
      <c r="E2040" s="6">
        <f t="shared" si="31"/>
        <v>32915</v>
      </c>
      <c r="F2040" s="6">
        <v>32915</v>
      </c>
      <c r="G2040" s="6">
        <v>0</v>
      </c>
      <c r="H2040" s="7">
        <v>0</v>
      </c>
      <c r="I2040" s="6">
        <v>0</v>
      </c>
      <c r="J2040" s="6">
        <v>0</v>
      </c>
      <c r="K2040" s="8">
        <v>0.4</v>
      </c>
    </row>
    <row r="2041" spans="1:11" x14ac:dyDescent="0.25">
      <c r="A2041" s="3" t="s">
        <v>1236</v>
      </c>
      <c r="B2041" s="4" t="s">
        <v>9</v>
      </c>
      <c r="C2041" s="5" t="s">
        <v>1008</v>
      </c>
      <c r="D2041" s="6">
        <v>49730</v>
      </c>
      <c r="E2041" s="6">
        <f t="shared" si="31"/>
        <v>49730</v>
      </c>
      <c r="F2041" s="6">
        <v>49730</v>
      </c>
      <c r="G2041" s="6">
        <v>0</v>
      </c>
      <c r="H2041" s="7">
        <v>0</v>
      </c>
      <c r="I2041" s="6">
        <v>0</v>
      </c>
      <c r="J2041" s="6">
        <v>0</v>
      </c>
      <c r="K2041" s="8">
        <v>0.1</v>
      </c>
    </row>
    <row r="2042" spans="1:11" x14ac:dyDescent="0.25">
      <c r="A2042" s="3" t="s">
        <v>1236</v>
      </c>
      <c r="B2042" s="4" t="s">
        <v>9</v>
      </c>
      <c r="C2042" s="5" t="s">
        <v>1010</v>
      </c>
      <c r="D2042" s="6">
        <v>15170702</v>
      </c>
      <c r="E2042" s="6">
        <f t="shared" si="31"/>
        <v>15000000</v>
      </c>
      <c r="F2042" s="6">
        <v>15000000</v>
      </c>
      <c r="G2042" s="6">
        <v>0</v>
      </c>
      <c r="H2042" s="7">
        <v>0</v>
      </c>
      <c r="I2042" s="6">
        <v>170702</v>
      </c>
      <c r="J2042" s="6">
        <v>0</v>
      </c>
      <c r="K2042" s="8">
        <v>0.8</v>
      </c>
    </row>
    <row r="2043" spans="1:11" x14ac:dyDescent="0.25">
      <c r="A2043" s="3" t="s">
        <v>1236</v>
      </c>
      <c r="B2043" s="4" t="s">
        <v>9</v>
      </c>
      <c r="C2043" s="5" t="s">
        <v>1310</v>
      </c>
      <c r="D2043" s="6">
        <v>155541</v>
      </c>
      <c r="E2043" s="6">
        <f t="shared" si="31"/>
        <v>155541</v>
      </c>
      <c r="F2043" s="6">
        <v>155541</v>
      </c>
      <c r="G2043" s="6">
        <v>0</v>
      </c>
      <c r="H2043" s="7">
        <v>0</v>
      </c>
      <c r="I2043" s="6">
        <v>0</v>
      </c>
      <c r="J2043" s="6">
        <v>0</v>
      </c>
      <c r="K2043" s="8">
        <v>0.1</v>
      </c>
    </row>
    <row r="2044" spans="1:11" x14ac:dyDescent="0.25">
      <c r="A2044" s="3" t="s">
        <v>1236</v>
      </c>
      <c r="B2044" s="4" t="s">
        <v>9</v>
      </c>
      <c r="C2044" s="5" t="s">
        <v>1311</v>
      </c>
      <c r="D2044" s="6">
        <v>64627</v>
      </c>
      <c r="E2044" s="6">
        <f t="shared" si="31"/>
        <v>64627</v>
      </c>
      <c r="F2044" s="6">
        <v>64627</v>
      </c>
      <c r="G2044" s="6">
        <v>0</v>
      </c>
      <c r="H2044" s="7">
        <v>0</v>
      </c>
      <c r="I2044" s="6">
        <v>0</v>
      </c>
      <c r="J2044" s="6">
        <v>0</v>
      </c>
      <c r="K2044" s="8">
        <v>0.7</v>
      </c>
    </row>
    <row r="2045" spans="1:11" x14ac:dyDescent="0.25">
      <c r="A2045" s="3" t="s">
        <v>1236</v>
      </c>
      <c r="B2045" s="4" t="s">
        <v>9</v>
      </c>
      <c r="C2045" s="5" t="s">
        <v>1312</v>
      </c>
      <c r="D2045" s="6">
        <v>92447</v>
      </c>
      <c r="E2045" s="6">
        <f t="shared" si="31"/>
        <v>92447</v>
      </c>
      <c r="F2045" s="6">
        <v>92447</v>
      </c>
      <c r="G2045" s="6">
        <v>0</v>
      </c>
      <c r="H2045" s="7">
        <v>0</v>
      </c>
      <c r="I2045" s="6">
        <v>0</v>
      </c>
      <c r="J2045" s="6">
        <v>0</v>
      </c>
      <c r="K2045" s="8">
        <v>1</v>
      </c>
    </row>
    <row r="2046" spans="1:11" x14ac:dyDescent="0.25">
      <c r="A2046" s="3" t="s">
        <v>1236</v>
      </c>
      <c r="B2046" s="4" t="s">
        <v>9</v>
      </c>
      <c r="C2046" s="5" t="s">
        <v>1184</v>
      </c>
      <c r="D2046" s="6">
        <v>30169</v>
      </c>
      <c r="E2046" s="6">
        <f t="shared" si="31"/>
        <v>0</v>
      </c>
      <c r="F2046" s="6">
        <v>0</v>
      </c>
      <c r="G2046" s="6">
        <v>0</v>
      </c>
      <c r="H2046" s="7">
        <v>30169</v>
      </c>
      <c r="I2046" s="6">
        <v>0</v>
      </c>
      <c r="J2046" s="6">
        <v>0</v>
      </c>
      <c r="K2046" s="8">
        <v>0.3</v>
      </c>
    </row>
    <row r="2047" spans="1:11" x14ac:dyDescent="0.25">
      <c r="A2047" s="3" t="s">
        <v>1236</v>
      </c>
      <c r="B2047" s="4" t="s">
        <v>9</v>
      </c>
      <c r="C2047" s="5" t="s">
        <v>660</v>
      </c>
      <c r="D2047" s="6">
        <v>71903</v>
      </c>
      <c r="E2047" s="6">
        <f t="shared" si="31"/>
        <v>71903</v>
      </c>
      <c r="F2047" s="6">
        <v>71903</v>
      </c>
      <c r="G2047" s="6">
        <v>0</v>
      </c>
      <c r="H2047" s="7">
        <v>0</v>
      </c>
      <c r="I2047" s="6">
        <v>0</v>
      </c>
      <c r="J2047" s="6">
        <v>0</v>
      </c>
      <c r="K2047" s="8">
        <v>0.9</v>
      </c>
    </row>
    <row r="2048" spans="1:11" x14ac:dyDescent="0.25">
      <c r="A2048" s="3" t="s">
        <v>1236</v>
      </c>
      <c r="B2048" s="4" t="s">
        <v>9</v>
      </c>
      <c r="C2048" s="5" t="s">
        <v>1011</v>
      </c>
      <c r="D2048" s="6">
        <v>7019307</v>
      </c>
      <c r="E2048" s="6">
        <f t="shared" si="31"/>
        <v>3611859</v>
      </c>
      <c r="F2048" s="6">
        <v>3611859</v>
      </c>
      <c r="G2048" s="6">
        <v>0</v>
      </c>
      <c r="H2048" s="7">
        <v>0</v>
      </c>
      <c r="I2048" s="6">
        <v>3407448</v>
      </c>
      <c r="J2048" s="6">
        <v>0</v>
      </c>
      <c r="K2048" s="8">
        <v>10.8</v>
      </c>
    </row>
    <row r="2049" spans="1:11" x14ac:dyDescent="0.25">
      <c r="A2049" s="3" t="s">
        <v>1236</v>
      </c>
      <c r="B2049" s="4" t="s">
        <v>9</v>
      </c>
      <c r="C2049" s="5" t="s">
        <v>1013</v>
      </c>
      <c r="D2049" s="6">
        <v>79493</v>
      </c>
      <c r="E2049" s="6">
        <f t="shared" si="31"/>
        <v>79493</v>
      </c>
      <c r="F2049" s="6">
        <v>79493</v>
      </c>
      <c r="G2049" s="6">
        <v>0</v>
      </c>
      <c r="H2049" s="7">
        <v>0</v>
      </c>
      <c r="I2049" s="6">
        <v>0</v>
      </c>
      <c r="J2049" s="6">
        <v>0</v>
      </c>
      <c r="K2049" s="8">
        <v>0.9</v>
      </c>
    </row>
    <row r="2050" spans="1:11" x14ac:dyDescent="0.25">
      <c r="A2050" s="3" t="s">
        <v>1236</v>
      </c>
      <c r="B2050" s="4" t="s">
        <v>9</v>
      </c>
      <c r="C2050" s="5" t="s">
        <v>1313</v>
      </c>
      <c r="D2050" s="6">
        <v>11016262</v>
      </c>
      <c r="E2050" s="6">
        <f t="shared" si="31"/>
        <v>1773331</v>
      </c>
      <c r="F2050" s="6">
        <v>1773331</v>
      </c>
      <c r="G2050" s="6">
        <v>0</v>
      </c>
      <c r="H2050" s="7">
        <v>1739178</v>
      </c>
      <c r="I2050" s="6">
        <v>7503753</v>
      </c>
      <c r="J2050" s="6">
        <v>0</v>
      </c>
      <c r="K2050" s="8">
        <v>0.9</v>
      </c>
    </row>
    <row r="2051" spans="1:11" x14ac:dyDescent="0.25">
      <c r="A2051" s="3" t="s">
        <v>1236</v>
      </c>
      <c r="B2051" s="4" t="s">
        <v>9</v>
      </c>
      <c r="C2051" s="5" t="s">
        <v>1314</v>
      </c>
      <c r="D2051" s="6">
        <v>-3000000</v>
      </c>
      <c r="E2051" s="6">
        <f t="shared" ref="E2051:E2114" si="32">SUM(F2051:G2051)</f>
        <v>-4000000</v>
      </c>
      <c r="F2051" s="6">
        <v>-4000000</v>
      </c>
      <c r="G2051" s="6">
        <v>0</v>
      </c>
      <c r="H2051" s="7">
        <v>1000000</v>
      </c>
      <c r="I2051" s="6">
        <v>0</v>
      </c>
      <c r="J2051" s="6">
        <v>0</v>
      </c>
      <c r="K2051" s="8">
        <v>0</v>
      </c>
    </row>
    <row r="2052" spans="1:11" x14ac:dyDescent="0.25">
      <c r="A2052" s="3" t="s">
        <v>1236</v>
      </c>
      <c r="B2052" s="4" t="s">
        <v>9</v>
      </c>
      <c r="C2052" s="5" t="s">
        <v>12</v>
      </c>
      <c r="D2052" s="6">
        <v>1610643</v>
      </c>
      <c r="E2052" s="6">
        <f t="shared" si="32"/>
        <v>-2121</v>
      </c>
      <c r="F2052" s="6">
        <v>0</v>
      </c>
      <c r="G2052" s="6">
        <v>-2121</v>
      </c>
      <c r="H2052" s="7">
        <v>-19120</v>
      </c>
      <c r="I2052" s="6">
        <v>0</v>
      </c>
      <c r="J2052" s="6">
        <v>1631884</v>
      </c>
      <c r="K2052" s="8">
        <v>0</v>
      </c>
    </row>
    <row r="2053" spans="1:11" x14ac:dyDescent="0.25">
      <c r="A2053" s="3" t="s">
        <v>1236</v>
      </c>
      <c r="B2053" s="4" t="s">
        <v>11</v>
      </c>
      <c r="C2053" s="5" t="s">
        <v>12</v>
      </c>
      <c r="D2053" s="6">
        <v>863318324</v>
      </c>
      <c r="E2053" s="6">
        <f t="shared" si="32"/>
        <v>143192695</v>
      </c>
      <c r="F2053" s="6">
        <v>142901661</v>
      </c>
      <c r="G2053" s="6">
        <v>291034</v>
      </c>
      <c r="H2053" s="7">
        <v>331715057</v>
      </c>
      <c r="I2053" s="6">
        <v>62413396</v>
      </c>
      <c r="J2053" s="6">
        <v>325997176</v>
      </c>
      <c r="K2053" s="8">
        <v>1867.6</v>
      </c>
    </row>
    <row r="2054" spans="1:11" x14ac:dyDescent="0.25">
      <c r="A2054" s="3" t="s">
        <v>1236</v>
      </c>
      <c r="B2054" s="4" t="s">
        <v>11</v>
      </c>
      <c r="C2054" s="5" t="s">
        <v>1315</v>
      </c>
      <c r="D2054" s="6">
        <v>250000</v>
      </c>
      <c r="E2054" s="6">
        <f t="shared" si="32"/>
        <v>250000</v>
      </c>
      <c r="F2054" s="6">
        <v>250000</v>
      </c>
      <c r="G2054" s="6">
        <v>0</v>
      </c>
      <c r="H2054" s="7">
        <v>0</v>
      </c>
      <c r="I2054" s="6">
        <v>0</v>
      </c>
      <c r="J2054" s="6">
        <v>0</v>
      </c>
      <c r="K2054" s="8">
        <v>0.3</v>
      </c>
    </row>
    <row r="2055" spans="1:11" x14ac:dyDescent="0.25">
      <c r="A2055" s="3" t="s">
        <v>1236</v>
      </c>
      <c r="B2055" s="4" t="s">
        <v>11</v>
      </c>
      <c r="C2055" s="5" t="s">
        <v>1015</v>
      </c>
      <c r="D2055" s="6">
        <v>50651</v>
      </c>
      <c r="E2055" s="6">
        <f t="shared" si="32"/>
        <v>50651</v>
      </c>
      <c r="F2055" s="6">
        <v>50651</v>
      </c>
      <c r="G2055" s="6">
        <v>0</v>
      </c>
      <c r="H2055" s="7">
        <v>0</v>
      </c>
      <c r="I2055" s="6">
        <v>0</v>
      </c>
      <c r="J2055" s="6">
        <v>0</v>
      </c>
      <c r="K2055" s="8">
        <v>0.4</v>
      </c>
    </row>
    <row r="2056" spans="1:11" x14ac:dyDescent="0.25">
      <c r="A2056" s="3" t="s">
        <v>1236</v>
      </c>
      <c r="B2056" s="4" t="s">
        <v>11</v>
      </c>
      <c r="C2056" s="5" t="s">
        <v>1316</v>
      </c>
      <c r="D2056" s="6">
        <v>200000</v>
      </c>
      <c r="E2056" s="6">
        <f t="shared" si="32"/>
        <v>200000</v>
      </c>
      <c r="F2056" s="6">
        <v>200000</v>
      </c>
      <c r="G2056" s="6">
        <v>0</v>
      </c>
      <c r="H2056" s="7">
        <v>0</v>
      </c>
      <c r="I2056" s="6">
        <v>0</v>
      </c>
      <c r="J2056" s="6">
        <v>0</v>
      </c>
      <c r="K2056" s="8">
        <v>0.1</v>
      </c>
    </row>
    <row r="2057" spans="1:11" x14ac:dyDescent="0.25">
      <c r="A2057" s="3" t="s">
        <v>1236</v>
      </c>
      <c r="B2057" s="4" t="s">
        <v>11</v>
      </c>
      <c r="C2057" s="5" t="s">
        <v>138</v>
      </c>
      <c r="D2057" s="6">
        <v>35341</v>
      </c>
      <c r="E2057" s="6">
        <f t="shared" si="32"/>
        <v>35341</v>
      </c>
      <c r="F2057" s="6">
        <v>35341</v>
      </c>
      <c r="G2057" s="6">
        <v>0</v>
      </c>
      <c r="H2057" s="7">
        <v>0</v>
      </c>
      <c r="I2057" s="6">
        <v>0</v>
      </c>
      <c r="J2057" s="6">
        <v>0</v>
      </c>
      <c r="K2057" s="8">
        <v>0.4</v>
      </c>
    </row>
    <row r="2058" spans="1:11" x14ac:dyDescent="0.25">
      <c r="A2058" s="3" t="s">
        <v>1236</v>
      </c>
      <c r="B2058" s="4" t="s">
        <v>11</v>
      </c>
      <c r="C2058" s="5" t="s">
        <v>1317</v>
      </c>
      <c r="D2058" s="6">
        <v>500000</v>
      </c>
      <c r="E2058" s="6">
        <f t="shared" si="32"/>
        <v>0</v>
      </c>
      <c r="F2058" s="6">
        <v>0</v>
      </c>
      <c r="G2058" s="6">
        <v>0</v>
      </c>
      <c r="H2058" s="7">
        <v>500000</v>
      </c>
      <c r="I2058" s="6">
        <v>0</v>
      </c>
      <c r="J2058" s="6">
        <v>0</v>
      </c>
      <c r="K2058" s="8">
        <v>0</v>
      </c>
    </row>
    <row r="2059" spans="1:11" x14ac:dyDescent="0.25">
      <c r="A2059" s="3" t="s">
        <v>1236</v>
      </c>
      <c r="B2059" s="4" t="s">
        <v>11</v>
      </c>
      <c r="C2059" s="5" t="s">
        <v>457</v>
      </c>
      <c r="D2059" s="6">
        <v>45722</v>
      </c>
      <c r="E2059" s="6">
        <f t="shared" si="32"/>
        <v>45722</v>
      </c>
      <c r="F2059" s="6">
        <v>45722</v>
      </c>
      <c r="G2059" s="6">
        <v>0</v>
      </c>
      <c r="H2059" s="7">
        <v>0</v>
      </c>
      <c r="I2059" s="6">
        <v>0</v>
      </c>
      <c r="J2059" s="6">
        <v>0</v>
      </c>
      <c r="K2059" s="8">
        <v>0.4</v>
      </c>
    </row>
    <row r="2060" spans="1:11" x14ac:dyDescent="0.25">
      <c r="A2060" s="3" t="s">
        <v>1236</v>
      </c>
      <c r="B2060" s="4" t="s">
        <v>11</v>
      </c>
      <c r="C2060" s="5" t="s">
        <v>1016</v>
      </c>
      <c r="D2060" s="6">
        <v>60208</v>
      </c>
      <c r="E2060" s="6">
        <f t="shared" si="32"/>
        <v>0</v>
      </c>
      <c r="F2060" s="6">
        <v>0</v>
      </c>
      <c r="G2060" s="6">
        <v>0</v>
      </c>
      <c r="H2060" s="7">
        <v>60208</v>
      </c>
      <c r="I2060" s="6">
        <v>0</v>
      </c>
      <c r="J2060" s="6">
        <v>0</v>
      </c>
      <c r="K2060" s="8">
        <v>0</v>
      </c>
    </row>
    <row r="2061" spans="1:11" x14ac:dyDescent="0.25">
      <c r="A2061" s="3" t="s">
        <v>1236</v>
      </c>
      <c r="B2061" s="4" t="s">
        <v>11</v>
      </c>
      <c r="C2061" s="5" t="s">
        <v>1318</v>
      </c>
      <c r="D2061" s="6">
        <v>84425</v>
      </c>
      <c r="E2061" s="6">
        <f t="shared" si="32"/>
        <v>84425</v>
      </c>
      <c r="F2061" s="6">
        <v>84425</v>
      </c>
      <c r="G2061" s="6">
        <v>0</v>
      </c>
      <c r="H2061" s="7">
        <v>0</v>
      </c>
      <c r="I2061" s="6">
        <v>0</v>
      </c>
      <c r="J2061" s="6">
        <v>0</v>
      </c>
      <c r="K2061" s="8">
        <v>0.6</v>
      </c>
    </row>
    <row r="2062" spans="1:11" x14ac:dyDescent="0.25">
      <c r="A2062" s="3" t="s">
        <v>1236</v>
      </c>
      <c r="B2062" s="4" t="s">
        <v>11</v>
      </c>
      <c r="C2062" s="5" t="s">
        <v>1319</v>
      </c>
      <c r="D2062" s="6">
        <v>30152</v>
      </c>
      <c r="E2062" s="6">
        <f t="shared" si="32"/>
        <v>30152</v>
      </c>
      <c r="F2062" s="6">
        <v>30152</v>
      </c>
      <c r="G2062" s="6">
        <v>0</v>
      </c>
      <c r="H2062" s="7">
        <v>0</v>
      </c>
      <c r="I2062" s="6">
        <v>0</v>
      </c>
      <c r="J2062" s="6">
        <v>0</v>
      </c>
      <c r="K2062" s="8">
        <v>0.3</v>
      </c>
    </row>
    <row r="2063" spans="1:11" x14ac:dyDescent="0.25">
      <c r="A2063" s="3" t="s">
        <v>1236</v>
      </c>
      <c r="B2063" s="4" t="s">
        <v>11</v>
      </c>
      <c r="C2063" s="5" t="s">
        <v>1320</v>
      </c>
      <c r="D2063" s="6">
        <v>1328652</v>
      </c>
      <c r="E2063" s="6">
        <f t="shared" si="32"/>
        <v>1328652</v>
      </c>
      <c r="F2063" s="6">
        <v>1328652</v>
      </c>
      <c r="G2063" s="6">
        <v>0</v>
      </c>
      <c r="H2063" s="7">
        <v>0</v>
      </c>
      <c r="I2063" s="6">
        <v>0</v>
      </c>
      <c r="J2063" s="6">
        <v>0</v>
      </c>
      <c r="K2063" s="8">
        <v>0.9</v>
      </c>
    </row>
    <row r="2064" spans="1:11" x14ac:dyDescent="0.25">
      <c r="A2064" s="3" t="s">
        <v>1236</v>
      </c>
      <c r="B2064" s="4" t="s">
        <v>11</v>
      </c>
      <c r="C2064" s="5" t="s">
        <v>1020</v>
      </c>
      <c r="D2064" s="6">
        <v>753157</v>
      </c>
      <c r="E2064" s="6">
        <f t="shared" si="32"/>
        <v>753157</v>
      </c>
      <c r="F2064" s="6">
        <v>753157</v>
      </c>
      <c r="G2064" s="6">
        <v>0</v>
      </c>
      <c r="H2064" s="7">
        <v>0</v>
      </c>
      <c r="I2064" s="6">
        <v>0</v>
      </c>
      <c r="J2064" s="6">
        <v>0</v>
      </c>
      <c r="K2064" s="8">
        <v>3.3</v>
      </c>
    </row>
    <row r="2065" spans="1:11" x14ac:dyDescent="0.25">
      <c r="A2065" s="3" t="s">
        <v>1236</v>
      </c>
      <c r="B2065" s="4" t="s">
        <v>11</v>
      </c>
      <c r="C2065" s="5" t="s">
        <v>129</v>
      </c>
      <c r="D2065" s="6">
        <v>80000</v>
      </c>
      <c r="E2065" s="6">
        <f t="shared" si="32"/>
        <v>80000</v>
      </c>
      <c r="F2065" s="6">
        <v>80000</v>
      </c>
      <c r="G2065" s="6">
        <v>0</v>
      </c>
      <c r="H2065" s="7">
        <v>0</v>
      </c>
      <c r="I2065" s="6">
        <v>0</v>
      </c>
      <c r="J2065" s="6">
        <v>0</v>
      </c>
      <c r="K2065" s="8">
        <v>0.1</v>
      </c>
    </row>
    <row r="2066" spans="1:11" x14ac:dyDescent="0.25">
      <c r="A2066" s="3" t="s">
        <v>1236</v>
      </c>
      <c r="B2066" s="4" t="s">
        <v>11</v>
      </c>
      <c r="C2066" s="5" t="s">
        <v>468</v>
      </c>
      <c r="D2066" s="6">
        <v>328946</v>
      </c>
      <c r="E2066" s="6">
        <f t="shared" si="32"/>
        <v>328946</v>
      </c>
      <c r="F2066" s="6">
        <v>328946</v>
      </c>
      <c r="G2066" s="6">
        <v>0</v>
      </c>
      <c r="H2066" s="7">
        <v>0</v>
      </c>
      <c r="I2066" s="6">
        <v>0</v>
      </c>
      <c r="J2066" s="6">
        <v>0</v>
      </c>
      <c r="K2066" s="8">
        <v>0.8</v>
      </c>
    </row>
    <row r="2067" spans="1:11" x14ac:dyDescent="0.25">
      <c r="A2067" s="3" t="s">
        <v>1236</v>
      </c>
      <c r="B2067" s="4" t="s">
        <v>11</v>
      </c>
      <c r="C2067" s="5" t="s">
        <v>1026</v>
      </c>
      <c r="D2067" s="6">
        <v>1829087</v>
      </c>
      <c r="E2067" s="6">
        <f t="shared" si="32"/>
        <v>1829087</v>
      </c>
      <c r="F2067" s="6">
        <v>1829087</v>
      </c>
      <c r="G2067" s="6">
        <v>0</v>
      </c>
      <c r="H2067" s="7">
        <v>0</v>
      </c>
      <c r="I2067" s="6">
        <v>0</v>
      </c>
      <c r="J2067" s="6">
        <v>0</v>
      </c>
      <c r="K2067" s="8">
        <v>4.5</v>
      </c>
    </row>
    <row r="2068" spans="1:11" x14ac:dyDescent="0.25">
      <c r="A2068" s="3" t="s">
        <v>1236</v>
      </c>
      <c r="B2068" s="4" t="s">
        <v>11</v>
      </c>
      <c r="C2068" s="5" t="s">
        <v>1029</v>
      </c>
      <c r="D2068" s="6">
        <v>747639</v>
      </c>
      <c r="E2068" s="6">
        <f t="shared" si="32"/>
        <v>0</v>
      </c>
      <c r="F2068" s="6">
        <v>0</v>
      </c>
      <c r="G2068" s="6">
        <v>0</v>
      </c>
      <c r="H2068" s="7">
        <v>747639</v>
      </c>
      <c r="I2068" s="6">
        <v>0</v>
      </c>
      <c r="J2068" s="6">
        <v>0</v>
      </c>
      <c r="K2068" s="8">
        <v>8.6999999999999993</v>
      </c>
    </row>
    <row r="2069" spans="1:11" x14ac:dyDescent="0.25">
      <c r="A2069" s="3" t="s">
        <v>1236</v>
      </c>
      <c r="B2069" s="4" t="s">
        <v>11</v>
      </c>
      <c r="C2069" s="5" t="s">
        <v>1321</v>
      </c>
      <c r="D2069" s="6">
        <v>500000</v>
      </c>
      <c r="E2069" s="6">
        <f t="shared" si="32"/>
        <v>500000</v>
      </c>
      <c r="F2069" s="6">
        <v>500000</v>
      </c>
      <c r="G2069" s="6">
        <v>0</v>
      </c>
      <c r="H2069" s="7">
        <v>0</v>
      </c>
      <c r="I2069" s="6">
        <v>0</v>
      </c>
      <c r="J2069" s="6">
        <v>0</v>
      </c>
      <c r="K2069" s="8">
        <v>0</v>
      </c>
    </row>
    <row r="2070" spans="1:11" x14ac:dyDescent="0.25">
      <c r="A2070" s="3" t="s">
        <v>1322</v>
      </c>
      <c r="B2070" s="4" t="s">
        <v>14</v>
      </c>
      <c r="C2070" s="5" t="s">
        <v>15</v>
      </c>
      <c r="D2070" s="6">
        <v>401570957</v>
      </c>
      <c r="E2070" s="6">
        <f t="shared" si="32"/>
        <v>123485119</v>
      </c>
      <c r="F2070" s="6">
        <v>123485119</v>
      </c>
      <c r="G2070" s="6">
        <v>0</v>
      </c>
      <c r="H2070" s="7">
        <v>184426485</v>
      </c>
      <c r="I2070" s="6">
        <v>34159434</v>
      </c>
      <c r="J2070" s="6">
        <v>59499919</v>
      </c>
      <c r="K2070" s="8">
        <v>1722.8</v>
      </c>
    </row>
    <row r="2071" spans="1:11" x14ac:dyDescent="0.25">
      <c r="A2071" s="3" t="s">
        <v>1322</v>
      </c>
      <c r="B2071" s="4" t="s">
        <v>14</v>
      </c>
      <c r="C2071" s="5" t="s">
        <v>310</v>
      </c>
      <c r="D2071" s="6">
        <v>60000</v>
      </c>
      <c r="E2071" s="6">
        <f t="shared" si="32"/>
        <v>0</v>
      </c>
      <c r="F2071" s="6">
        <v>0</v>
      </c>
      <c r="G2071" s="6">
        <v>0</v>
      </c>
      <c r="H2071" s="7">
        <v>60000</v>
      </c>
      <c r="I2071" s="6">
        <v>0</v>
      </c>
      <c r="J2071" s="6">
        <v>0</v>
      </c>
      <c r="K2071" s="8">
        <v>0</v>
      </c>
    </row>
    <row r="2072" spans="1:11" x14ac:dyDescent="0.25">
      <c r="A2072" s="3" t="s">
        <v>1322</v>
      </c>
      <c r="B2072" s="4" t="s">
        <v>14</v>
      </c>
      <c r="C2072" s="5" t="s">
        <v>1323</v>
      </c>
      <c r="D2072" s="6">
        <v>72512</v>
      </c>
      <c r="E2072" s="6">
        <f t="shared" si="32"/>
        <v>72512</v>
      </c>
      <c r="F2072" s="6">
        <v>72512</v>
      </c>
      <c r="G2072" s="6">
        <v>0</v>
      </c>
      <c r="H2072" s="7">
        <v>0</v>
      </c>
      <c r="I2072" s="6">
        <v>0</v>
      </c>
      <c r="J2072" s="6">
        <v>0</v>
      </c>
      <c r="K2072" s="8">
        <v>0.9</v>
      </c>
    </row>
    <row r="2073" spans="1:11" x14ac:dyDescent="0.25">
      <c r="A2073" s="3" t="s">
        <v>1322</v>
      </c>
      <c r="B2073" s="4" t="s">
        <v>14</v>
      </c>
      <c r="C2073" s="5" t="s">
        <v>72</v>
      </c>
      <c r="D2073" s="6">
        <v>780019</v>
      </c>
      <c r="E2073" s="6">
        <f t="shared" si="32"/>
        <v>780019</v>
      </c>
      <c r="F2073" s="6">
        <v>780019</v>
      </c>
      <c r="G2073" s="6">
        <v>0</v>
      </c>
      <c r="H2073" s="7">
        <v>0</v>
      </c>
      <c r="I2073" s="6">
        <v>0</v>
      </c>
      <c r="J2073" s="6">
        <v>0</v>
      </c>
      <c r="K2073" s="8">
        <v>0</v>
      </c>
    </row>
    <row r="2074" spans="1:11" x14ac:dyDescent="0.25">
      <c r="A2074" s="3" t="s">
        <v>1322</v>
      </c>
      <c r="B2074" s="4" t="s">
        <v>14</v>
      </c>
      <c r="C2074" s="5" t="s">
        <v>73</v>
      </c>
      <c r="D2074" s="6">
        <v>38799</v>
      </c>
      <c r="E2074" s="6">
        <f t="shared" si="32"/>
        <v>38799</v>
      </c>
      <c r="F2074" s="6">
        <v>38799</v>
      </c>
      <c r="G2074" s="6">
        <v>0</v>
      </c>
      <c r="H2074" s="7">
        <v>0</v>
      </c>
      <c r="I2074" s="6">
        <v>0</v>
      </c>
      <c r="J2074" s="6">
        <v>0</v>
      </c>
      <c r="K2074" s="8">
        <v>0.4</v>
      </c>
    </row>
    <row r="2075" spans="1:11" x14ac:dyDescent="0.25">
      <c r="A2075" s="3" t="s">
        <v>1322</v>
      </c>
      <c r="B2075" s="4" t="s">
        <v>14</v>
      </c>
      <c r="C2075" s="5" t="s">
        <v>1324</v>
      </c>
      <c r="D2075" s="6">
        <v>30851</v>
      </c>
      <c r="E2075" s="6">
        <f t="shared" si="32"/>
        <v>30851</v>
      </c>
      <c r="F2075" s="6">
        <v>30851</v>
      </c>
      <c r="G2075" s="6">
        <v>0</v>
      </c>
      <c r="H2075" s="7">
        <v>0</v>
      </c>
      <c r="I2075" s="6">
        <v>0</v>
      </c>
      <c r="J2075" s="6">
        <v>0</v>
      </c>
      <c r="K2075" s="8">
        <v>0.5</v>
      </c>
    </row>
    <row r="2076" spans="1:11" x14ac:dyDescent="0.25">
      <c r="A2076" s="3" t="s">
        <v>1322</v>
      </c>
      <c r="B2076" s="4" t="s">
        <v>14</v>
      </c>
      <c r="C2076" s="5" t="s">
        <v>1325</v>
      </c>
      <c r="D2076" s="6">
        <v>600000</v>
      </c>
      <c r="E2076" s="6">
        <f t="shared" si="32"/>
        <v>600000</v>
      </c>
      <c r="F2076" s="6">
        <v>600000</v>
      </c>
      <c r="G2076" s="6">
        <v>0</v>
      </c>
      <c r="H2076" s="7">
        <v>0</v>
      </c>
      <c r="I2076" s="6">
        <v>0</v>
      </c>
      <c r="J2076" s="6">
        <v>0</v>
      </c>
      <c r="K2076" s="8">
        <v>0.5</v>
      </c>
    </row>
    <row r="2077" spans="1:11" x14ac:dyDescent="0.25">
      <c r="A2077" s="3" t="s">
        <v>1322</v>
      </c>
      <c r="B2077" s="4" t="s">
        <v>14</v>
      </c>
      <c r="C2077" s="5" t="s">
        <v>1326</v>
      </c>
      <c r="D2077" s="6">
        <v>73457</v>
      </c>
      <c r="E2077" s="6">
        <f t="shared" si="32"/>
        <v>73457</v>
      </c>
      <c r="F2077" s="6">
        <v>73457</v>
      </c>
      <c r="G2077" s="6">
        <v>0</v>
      </c>
      <c r="H2077" s="7">
        <v>0</v>
      </c>
      <c r="I2077" s="6">
        <v>0</v>
      </c>
      <c r="J2077" s="6">
        <v>0</v>
      </c>
      <c r="K2077" s="8">
        <v>1</v>
      </c>
    </row>
    <row r="2078" spans="1:11" x14ac:dyDescent="0.25">
      <c r="A2078" s="3" t="s">
        <v>1322</v>
      </c>
      <c r="B2078" s="4" t="s">
        <v>14</v>
      </c>
      <c r="C2078" s="5" t="s">
        <v>1327</v>
      </c>
      <c r="D2078" s="6">
        <v>89893</v>
      </c>
      <c r="E2078" s="6">
        <f t="shared" si="32"/>
        <v>89893</v>
      </c>
      <c r="F2078" s="6">
        <v>89893</v>
      </c>
      <c r="G2078" s="6">
        <v>0</v>
      </c>
      <c r="H2078" s="7">
        <v>0</v>
      </c>
      <c r="I2078" s="6">
        <v>0</v>
      </c>
      <c r="J2078" s="6">
        <v>0</v>
      </c>
      <c r="K2078" s="8">
        <v>1</v>
      </c>
    </row>
    <row r="2079" spans="1:11" x14ac:dyDescent="0.25">
      <c r="A2079" s="3" t="s">
        <v>1322</v>
      </c>
      <c r="B2079" s="4" t="s">
        <v>14</v>
      </c>
      <c r="C2079" s="5" t="s">
        <v>925</v>
      </c>
      <c r="D2079" s="6">
        <v>15999</v>
      </c>
      <c r="E2079" s="6">
        <f t="shared" si="32"/>
        <v>0</v>
      </c>
      <c r="F2079" s="6">
        <v>0</v>
      </c>
      <c r="G2079" s="6">
        <v>0</v>
      </c>
      <c r="H2079" s="7">
        <v>0</v>
      </c>
      <c r="I2079" s="6">
        <v>15999</v>
      </c>
      <c r="J2079" s="6">
        <v>0</v>
      </c>
      <c r="K2079" s="8">
        <v>0</v>
      </c>
    </row>
    <row r="2080" spans="1:11" x14ac:dyDescent="0.25">
      <c r="A2080" s="3" t="s">
        <v>1322</v>
      </c>
      <c r="B2080" s="4" t="s">
        <v>14</v>
      </c>
      <c r="C2080" s="5" t="s">
        <v>1328</v>
      </c>
      <c r="D2080" s="6">
        <v>-854331</v>
      </c>
      <c r="E2080" s="6">
        <f t="shared" si="32"/>
        <v>-2365577</v>
      </c>
      <c r="F2080" s="6">
        <v>-2365577</v>
      </c>
      <c r="G2080" s="6">
        <v>0</v>
      </c>
      <c r="H2080" s="7">
        <v>1285937</v>
      </c>
      <c r="I2080" s="6">
        <v>206087</v>
      </c>
      <c r="J2080" s="6">
        <v>19222</v>
      </c>
      <c r="K2080" s="8">
        <v>0</v>
      </c>
    </row>
    <row r="2081" spans="1:11" x14ac:dyDescent="0.25">
      <c r="A2081" s="3" t="s">
        <v>1322</v>
      </c>
      <c r="B2081" s="4" t="s">
        <v>14</v>
      </c>
      <c r="C2081" s="5" t="s">
        <v>21</v>
      </c>
      <c r="D2081" s="6">
        <v>-3027687</v>
      </c>
      <c r="E2081" s="6">
        <f t="shared" si="32"/>
        <v>-3027687</v>
      </c>
      <c r="F2081" s="6">
        <v>-3027687</v>
      </c>
      <c r="G2081" s="6">
        <v>0</v>
      </c>
      <c r="H2081" s="7">
        <v>0</v>
      </c>
      <c r="I2081" s="6">
        <v>0</v>
      </c>
      <c r="J2081" s="6">
        <v>0</v>
      </c>
      <c r="K2081" s="8">
        <v>0</v>
      </c>
    </row>
    <row r="2082" spans="1:11" x14ac:dyDescent="0.25">
      <c r="A2082" s="3" t="s">
        <v>1322</v>
      </c>
      <c r="B2082" s="4" t="s">
        <v>20</v>
      </c>
      <c r="C2082" s="5" t="s">
        <v>21</v>
      </c>
      <c r="D2082" s="6">
        <v>412926609</v>
      </c>
      <c r="E2082" s="6">
        <f t="shared" si="32"/>
        <v>122983130</v>
      </c>
      <c r="F2082" s="6">
        <v>122983130</v>
      </c>
      <c r="G2082" s="6">
        <v>0</v>
      </c>
      <c r="H2082" s="7">
        <v>190112734</v>
      </c>
      <c r="I2082" s="6">
        <v>38322166</v>
      </c>
      <c r="J2082" s="6">
        <v>61508579</v>
      </c>
      <c r="K2082" s="8">
        <v>1778.2</v>
      </c>
    </row>
    <row r="2083" spans="1:11" x14ac:dyDescent="0.25">
      <c r="A2083" s="3" t="s">
        <v>1322</v>
      </c>
      <c r="B2083" s="4" t="s">
        <v>20</v>
      </c>
      <c r="C2083" s="5" t="s">
        <v>928</v>
      </c>
      <c r="D2083" s="6">
        <v>15296</v>
      </c>
      <c r="E2083" s="6">
        <f t="shared" si="32"/>
        <v>0</v>
      </c>
      <c r="F2083" s="6">
        <v>0</v>
      </c>
      <c r="G2083" s="6">
        <v>0</v>
      </c>
      <c r="H2083" s="7">
        <v>0</v>
      </c>
      <c r="I2083" s="6">
        <v>15296</v>
      </c>
      <c r="J2083" s="6">
        <v>0</v>
      </c>
      <c r="K2083" s="8">
        <v>0</v>
      </c>
    </row>
    <row r="2084" spans="1:11" x14ac:dyDescent="0.25">
      <c r="A2084" s="3" t="s">
        <v>1322</v>
      </c>
      <c r="B2084" s="4" t="s">
        <v>20</v>
      </c>
      <c r="C2084" s="5" t="s">
        <v>597</v>
      </c>
      <c r="D2084" s="6">
        <v>79992</v>
      </c>
      <c r="E2084" s="6">
        <f t="shared" si="32"/>
        <v>0</v>
      </c>
      <c r="F2084" s="6">
        <v>0</v>
      </c>
      <c r="G2084" s="6">
        <v>0</v>
      </c>
      <c r="H2084" s="7">
        <v>79992</v>
      </c>
      <c r="I2084" s="6">
        <v>0</v>
      </c>
      <c r="J2084" s="6">
        <v>0</v>
      </c>
      <c r="K2084" s="8">
        <v>1</v>
      </c>
    </row>
    <row r="2085" spans="1:11" x14ac:dyDescent="0.25">
      <c r="A2085" s="3" t="s">
        <v>1322</v>
      </c>
      <c r="B2085" s="4" t="s">
        <v>20</v>
      </c>
      <c r="C2085" s="5" t="s">
        <v>932</v>
      </c>
      <c r="D2085" s="6">
        <v>2135</v>
      </c>
      <c r="E2085" s="6">
        <f t="shared" si="32"/>
        <v>0</v>
      </c>
      <c r="F2085" s="6">
        <v>0</v>
      </c>
      <c r="G2085" s="6">
        <v>0</v>
      </c>
      <c r="H2085" s="7">
        <v>2135</v>
      </c>
      <c r="I2085" s="6">
        <v>0</v>
      </c>
      <c r="J2085" s="6">
        <v>0</v>
      </c>
      <c r="K2085" s="8">
        <v>0</v>
      </c>
    </row>
    <row r="2086" spans="1:11" x14ac:dyDescent="0.25">
      <c r="A2086" s="3" t="s">
        <v>1322</v>
      </c>
      <c r="B2086" s="4" t="s">
        <v>20</v>
      </c>
      <c r="C2086" s="5" t="s">
        <v>1329</v>
      </c>
      <c r="D2086" s="6">
        <v>60238</v>
      </c>
      <c r="E2086" s="6">
        <f t="shared" si="32"/>
        <v>60238</v>
      </c>
      <c r="F2086" s="6">
        <v>60238</v>
      </c>
      <c r="G2086" s="6">
        <v>0</v>
      </c>
      <c r="H2086" s="7">
        <v>0</v>
      </c>
      <c r="I2086" s="6">
        <v>0</v>
      </c>
      <c r="J2086" s="6">
        <v>0</v>
      </c>
      <c r="K2086" s="8">
        <v>0</v>
      </c>
    </row>
    <row r="2087" spans="1:11" x14ac:dyDescent="0.25">
      <c r="A2087" s="3" t="s">
        <v>1322</v>
      </c>
      <c r="B2087" s="4" t="s">
        <v>20</v>
      </c>
      <c r="C2087" s="5" t="s">
        <v>322</v>
      </c>
      <c r="D2087" s="6">
        <v>31600</v>
      </c>
      <c r="E2087" s="6">
        <f t="shared" si="32"/>
        <v>0</v>
      </c>
      <c r="F2087" s="6">
        <v>0</v>
      </c>
      <c r="G2087" s="6">
        <v>0</v>
      </c>
      <c r="H2087" s="7">
        <v>0</v>
      </c>
      <c r="I2087" s="6">
        <v>31600</v>
      </c>
      <c r="J2087" s="6">
        <v>0</v>
      </c>
      <c r="K2087" s="8">
        <v>0.3</v>
      </c>
    </row>
    <row r="2088" spans="1:11" x14ac:dyDescent="0.25">
      <c r="A2088" s="3" t="s">
        <v>1322</v>
      </c>
      <c r="B2088" s="4" t="s">
        <v>20</v>
      </c>
      <c r="C2088" s="5" t="s">
        <v>323</v>
      </c>
      <c r="D2088" s="6">
        <v>2636</v>
      </c>
      <c r="E2088" s="6">
        <f t="shared" si="32"/>
        <v>0</v>
      </c>
      <c r="F2088" s="6">
        <v>0</v>
      </c>
      <c r="G2088" s="6">
        <v>0</v>
      </c>
      <c r="H2088" s="7">
        <v>2636</v>
      </c>
      <c r="I2088" s="6">
        <v>0</v>
      </c>
      <c r="J2088" s="6">
        <v>0</v>
      </c>
      <c r="K2088" s="8">
        <v>0</v>
      </c>
    </row>
    <row r="2089" spans="1:11" x14ac:dyDescent="0.25">
      <c r="A2089" s="3" t="s">
        <v>1322</v>
      </c>
      <c r="B2089" s="4" t="s">
        <v>20</v>
      </c>
      <c r="C2089" s="5" t="s">
        <v>934</v>
      </c>
      <c r="D2089" s="6">
        <v>114188</v>
      </c>
      <c r="E2089" s="6">
        <f t="shared" si="32"/>
        <v>0</v>
      </c>
      <c r="F2089" s="6">
        <v>0</v>
      </c>
      <c r="G2089" s="6">
        <v>0</v>
      </c>
      <c r="H2089" s="7">
        <v>114188</v>
      </c>
      <c r="I2089" s="6">
        <v>0</v>
      </c>
      <c r="J2089" s="6">
        <v>0</v>
      </c>
      <c r="K2089" s="8">
        <v>0.6</v>
      </c>
    </row>
    <row r="2090" spans="1:11" x14ac:dyDescent="0.25">
      <c r="A2090" s="3" t="s">
        <v>1322</v>
      </c>
      <c r="B2090" s="4" t="s">
        <v>20</v>
      </c>
      <c r="C2090" s="5" t="s">
        <v>940</v>
      </c>
      <c r="D2090" s="6">
        <v>527</v>
      </c>
      <c r="E2090" s="6">
        <f t="shared" si="32"/>
        <v>0</v>
      </c>
      <c r="F2090" s="6">
        <v>0</v>
      </c>
      <c r="G2090" s="6">
        <v>0</v>
      </c>
      <c r="H2090" s="7">
        <v>527</v>
      </c>
      <c r="I2090" s="6">
        <v>0</v>
      </c>
      <c r="J2090" s="6">
        <v>0</v>
      </c>
      <c r="K2090" s="8">
        <v>0</v>
      </c>
    </row>
    <row r="2091" spans="1:11" x14ac:dyDescent="0.25">
      <c r="A2091" s="3" t="s">
        <v>1322</v>
      </c>
      <c r="B2091" s="4" t="s">
        <v>20</v>
      </c>
      <c r="C2091" s="5" t="s">
        <v>600</v>
      </c>
      <c r="D2091" s="6">
        <v>67980</v>
      </c>
      <c r="E2091" s="6">
        <f t="shared" si="32"/>
        <v>67980</v>
      </c>
      <c r="F2091" s="6">
        <v>67980</v>
      </c>
      <c r="G2091" s="6">
        <v>0</v>
      </c>
      <c r="H2091" s="7">
        <v>0</v>
      </c>
      <c r="I2091" s="6">
        <v>0</v>
      </c>
      <c r="J2091" s="6">
        <v>0</v>
      </c>
      <c r="K2091" s="8">
        <v>1</v>
      </c>
    </row>
    <row r="2092" spans="1:11" x14ac:dyDescent="0.25">
      <c r="A2092" s="3" t="s">
        <v>1322</v>
      </c>
      <c r="B2092" s="4" t="s">
        <v>20</v>
      </c>
      <c r="C2092" s="5" t="s">
        <v>1330</v>
      </c>
      <c r="D2092" s="6">
        <v>346341</v>
      </c>
      <c r="E2092" s="6">
        <f t="shared" si="32"/>
        <v>-430468</v>
      </c>
      <c r="F2092" s="6">
        <v>-430468</v>
      </c>
      <c r="G2092" s="6">
        <v>0</v>
      </c>
      <c r="H2092" s="7">
        <v>212702</v>
      </c>
      <c r="I2092" s="6">
        <v>564107</v>
      </c>
      <c r="J2092" s="6">
        <v>0</v>
      </c>
      <c r="K2092" s="8">
        <v>2.2999999999999998</v>
      </c>
    </row>
    <row r="2093" spans="1:11" x14ac:dyDescent="0.25">
      <c r="A2093" s="3" t="s">
        <v>1322</v>
      </c>
      <c r="B2093" s="4" t="s">
        <v>23</v>
      </c>
      <c r="C2093" s="5" t="s">
        <v>24</v>
      </c>
      <c r="D2093" s="6">
        <v>420382651</v>
      </c>
      <c r="E2093" s="6">
        <f t="shared" si="32"/>
        <v>123435771</v>
      </c>
      <c r="F2093" s="6">
        <v>123435771</v>
      </c>
      <c r="G2093" s="6">
        <v>0</v>
      </c>
      <c r="H2093" s="7">
        <v>199253031</v>
      </c>
      <c r="I2093" s="6">
        <v>40957422</v>
      </c>
      <c r="J2093" s="6">
        <v>56736427</v>
      </c>
      <c r="K2093" s="8">
        <v>1800.5</v>
      </c>
    </row>
    <row r="2094" spans="1:11" x14ac:dyDescent="0.25">
      <c r="A2094" s="3" t="s">
        <v>1322</v>
      </c>
      <c r="B2094" s="4" t="s">
        <v>23</v>
      </c>
      <c r="C2094" s="5" t="s">
        <v>1331</v>
      </c>
      <c r="D2094" s="6">
        <v>814834</v>
      </c>
      <c r="E2094" s="6">
        <f t="shared" si="32"/>
        <v>0</v>
      </c>
      <c r="F2094" s="6">
        <v>0</v>
      </c>
      <c r="G2094" s="6">
        <v>0</v>
      </c>
      <c r="H2094" s="7">
        <v>814834</v>
      </c>
      <c r="I2094" s="6">
        <v>0</v>
      </c>
      <c r="J2094" s="6">
        <v>0</v>
      </c>
      <c r="K2094" s="8">
        <v>0.3</v>
      </c>
    </row>
    <row r="2095" spans="1:11" x14ac:dyDescent="0.25">
      <c r="A2095" s="3" t="s">
        <v>1322</v>
      </c>
      <c r="B2095" s="4" t="s">
        <v>23</v>
      </c>
      <c r="C2095" s="5" t="s">
        <v>1332</v>
      </c>
      <c r="D2095" s="6">
        <v>1159</v>
      </c>
      <c r="E2095" s="6">
        <f t="shared" si="32"/>
        <v>0</v>
      </c>
      <c r="F2095" s="6">
        <v>0</v>
      </c>
      <c r="G2095" s="6">
        <v>0</v>
      </c>
      <c r="H2095" s="7">
        <v>0</v>
      </c>
      <c r="I2095" s="6">
        <v>1159</v>
      </c>
      <c r="J2095" s="6">
        <v>0</v>
      </c>
      <c r="K2095" s="8">
        <v>0</v>
      </c>
    </row>
    <row r="2096" spans="1:11" x14ac:dyDescent="0.25">
      <c r="A2096" s="3" t="s">
        <v>1322</v>
      </c>
      <c r="B2096" s="4" t="s">
        <v>23</v>
      </c>
      <c r="C2096" s="5" t="s">
        <v>1333</v>
      </c>
      <c r="D2096" s="6">
        <v>162983</v>
      </c>
      <c r="E2096" s="6">
        <f t="shared" si="32"/>
        <v>0</v>
      </c>
      <c r="F2096" s="6">
        <v>0</v>
      </c>
      <c r="G2096" s="6">
        <v>0</v>
      </c>
      <c r="H2096" s="7">
        <v>162983</v>
      </c>
      <c r="I2096" s="6">
        <v>0</v>
      </c>
      <c r="J2096" s="6">
        <v>0</v>
      </c>
      <c r="K2096" s="8">
        <v>0.8</v>
      </c>
    </row>
    <row r="2097" spans="1:11" x14ac:dyDescent="0.25">
      <c r="A2097" s="3" t="s">
        <v>1322</v>
      </c>
      <c r="B2097" s="4" t="s">
        <v>23</v>
      </c>
      <c r="C2097" s="5" t="s">
        <v>332</v>
      </c>
      <c r="D2097" s="6">
        <v>12294</v>
      </c>
      <c r="E2097" s="6">
        <f t="shared" si="32"/>
        <v>12294</v>
      </c>
      <c r="F2097" s="6">
        <v>12294</v>
      </c>
      <c r="G2097" s="6">
        <v>0</v>
      </c>
      <c r="H2097" s="7">
        <v>0</v>
      </c>
      <c r="I2097" s="6">
        <v>0</v>
      </c>
      <c r="J2097" s="6">
        <v>0</v>
      </c>
      <c r="K2097" s="8">
        <v>0.4</v>
      </c>
    </row>
    <row r="2098" spans="1:11" x14ac:dyDescent="0.25">
      <c r="A2098" s="3" t="s">
        <v>1322</v>
      </c>
      <c r="B2098" s="4" t="s">
        <v>23</v>
      </c>
      <c r="C2098" s="5" t="s">
        <v>1253</v>
      </c>
      <c r="D2098" s="6">
        <v>20352</v>
      </c>
      <c r="E2098" s="6">
        <f t="shared" si="32"/>
        <v>0</v>
      </c>
      <c r="F2098" s="6">
        <v>0</v>
      </c>
      <c r="G2098" s="6">
        <v>0</v>
      </c>
      <c r="H2098" s="7">
        <v>20352</v>
      </c>
      <c r="I2098" s="6">
        <v>0</v>
      </c>
      <c r="J2098" s="6">
        <v>0</v>
      </c>
      <c r="K2098" s="8">
        <v>0</v>
      </c>
    </row>
    <row r="2099" spans="1:11" x14ac:dyDescent="0.25">
      <c r="A2099" s="3" t="s">
        <v>1322</v>
      </c>
      <c r="B2099" s="4" t="s">
        <v>23</v>
      </c>
      <c r="C2099" s="5" t="s">
        <v>335</v>
      </c>
      <c r="D2099" s="6">
        <v>233702</v>
      </c>
      <c r="E2099" s="6">
        <f t="shared" si="32"/>
        <v>0</v>
      </c>
      <c r="F2099" s="6">
        <v>0</v>
      </c>
      <c r="G2099" s="6">
        <v>0</v>
      </c>
      <c r="H2099" s="7">
        <v>233702</v>
      </c>
      <c r="I2099" s="6">
        <v>0</v>
      </c>
      <c r="J2099" s="6">
        <v>0</v>
      </c>
      <c r="K2099" s="8">
        <v>0.5</v>
      </c>
    </row>
    <row r="2100" spans="1:11" x14ac:dyDescent="0.25">
      <c r="A2100" s="3" t="s">
        <v>1322</v>
      </c>
      <c r="B2100" s="4" t="s">
        <v>23</v>
      </c>
      <c r="C2100" s="5" t="s">
        <v>1334</v>
      </c>
      <c r="D2100" s="6">
        <v>347881</v>
      </c>
      <c r="E2100" s="6">
        <f t="shared" si="32"/>
        <v>120771</v>
      </c>
      <c r="F2100" s="6">
        <v>120771</v>
      </c>
      <c r="G2100" s="6">
        <v>0</v>
      </c>
      <c r="H2100" s="7">
        <v>310108</v>
      </c>
      <c r="I2100" s="6">
        <v>-113458</v>
      </c>
      <c r="J2100" s="6">
        <v>30460</v>
      </c>
      <c r="K2100" s="8">
        <v>0</v>
      </c>
    </row>
    <row r="2101" spans="1:11" x14ac:dyDescent="0.25">
      <c r="A2101" s="3" t="s">
        <v>1322</v>
      </c>
      <c r="B2101" s="4" t="s">
        <v>23</v>
      </c>
      <c r="C2101" s="5" t="s">
        <v>26</v>
      </c>
      <c r="D2101" s="6">
        <v>1118808</v>
      </c>
      <c r="E2101" s="6">
        <f t="shared" si="32"/>
        <v>1118808</v>
      </c>
      <c r="F2101" s="6">
        <v>1118808</v>
      </c>
      <c r="G2101" s="6">
        <v>0</v>
      </c>
      <c r="H2101" s="7">
        <v>0</v>
      </c>
      <c r="I2101" s="6">
        <v>0</v>
      </c>
      <c r="J2101" s="6">
        <v>0</v>
      </c>
      <c r="K2101" s="8">
        <v>0</v>
      </c>
    </row>
    <row r="2102" spans="1:11" x14ac:dyDescent="0.25">
      <c r="A2102" s="3" t="s">
        <v>1322</v>
      </c>
      <c r="B2102" s="4" t="s">
        <v>25</v>
      </c>
      <c r="C2102" s="5" t="s">
        <v>26</v>
      </c>
      <c r="D2102" s="6">
        <v>504900184</v>
      </c>
      <c r="E2102" s="6">
        <f t="shared" si="32"/>
        <v>182586685</v>
      </c>
      <c r="F2102" s="6">
        <v>182586685</v>
      </c>
      <c r="G2102" s="6">
        <v>0</v>
      </c>
      <c r="H2102" s="7">
        <v>209166181</v>
      </c>
      <c r="I2102" s="6">
        <v>43308702</v>
      </c>
      <c r="J2102" s="6">
        <v>69838616</v>
      </c>
      <c r="K2102" s="8">
        <v>1845.1</v>
      </c>
    </row>
    <row r="2103" spans="1:11" x14ac:dyDescent="0.25">
      <c r="A2103" s="3" t="s">
        <v>1322</v>
      </c>
      <c r="B2103" s="4" t="s">
        <v>25</v>
      </c>
      <c r="C2103" s="5" t="s">
        <v>335</v>
      </c>
      <c r="D2103" s="6">
        <v>336009</v>
      </c>
      <c r="E2103" s="6">
        <f t="shared" si="32"/>
        <v>0</v>
      </c>
      <c r="F2103" s="6">
        <v>0</v>
      </c>
      <c r="G2103" s="6">
        <v>0</v>
      </c>
      <c r="H2103" s="7">
        <v>336009</v>
      </c>
      <c r="I2103" s="6">
        <v>0</v>
      </c>
      <c r="J2103" s="6">
        <v>0</v>
      </c>
      <c r="K2103" s="8">
        <v>2</v>
      </c>
    </row>
    <row r="2104" spans="1:11" x14ac:dyDescent="0.25">
      <c r="A2104" s="3" t="s">
        <v>1322</v>
      </c>
      <c r="B2104" s="4" t="s">
        <v>25</v>
      </c>
      <c r="C2104" s="5" t="s">
        <v>1335</v>
      </c>
      <c r="D2104" s="6">
        <v>3000</v>
      </c>
      <c r="E2104" s="6">
        <f t="shared" si="32"/>
        <v>0</v>
      </c>
      <c r="F2104" s="6">
        <v>0</v>
      </c>
      <c r="G2104" s="6">
        <v>0</v>
      </c>
      <c r="H2104" s="7">
        <v>3000</v>
      </c>
      <c r="I2104" s="6">
        <v>0</v>
      </c>
      <c r="J2104" s="6">
        <v>0</v>
      </c>
      <c r="K2104" s="8">
        <v>0</v>
      </c>
    </row>
    <row r="2105" spans="1:11" x14ac:dyDescent="0.25">
      <c r="A2105" s="3" t="s">
        <v>1322</v>
      </c>
      <c r="B2105" s="4" t="s">
        <v>25</v>
      </c>
      <c r="C2105" s="5" t="s">
        <v>1336</v>
      </c>
      <c r="D2105" s="6">
        <v>5000000</v>
      </c>
      <c r="E2105" s="6">
        <f t="shared" si="32"/>
        <v>0</v>
      </c>
      <c r="F2105" s="6">
        <v>0</v>
      </c>
      <c r="G2105" s="6">
        <v>0</v>
      </c>
      <c r="H2105" s="7">
        <v>5000000</v>
      </c>
      <c r="I2105" s="6">
        <v>0</v>
      </c>
      <c r="J2105" s="6">
        <v>0</v>
      </c>
      <c r="K2105" s="8">
        <v>2.2999999999999998</v>
      </c>
    </row>
    <row r="2106" spans="1:11" x14ac:dyDescent="0.25">
      <c r="A2106" s="3" t="s">
        <v>1322</v>
      </c>
      <c r="B2106" s="4" t="s">
        <v>25</v>
      </c>
      <c r="C2106" s="5" t="s">
        <v>1337</v>
      </c>
      <c r="D2106" s="6">
        <v>34065</v>
      </c>
      <c r="E2106" s="6">
        <f t="shared" si="32"/>
        <v>0</v>
      </c>
      <c r="F2106" s="6">
        <v>0</v>
      </c>
      <c r="G2106" s="6">
        <v>0</v>
      </c>
      <c r="H2106" s="7">
        <v>34065</v>
      </c>
      <c r="I2106" s="6">
        <v>0</v>
      </c>
      <c r="J2106" s="6">
        <v>0</v>
      </c>
      <c r="K2106" s="8">
        <v>0.2</v>
      </c>
    </row>
    <row r="2107" spans="1:11" x14ac:dyDescent="0.25">
      <c r="A2107" s="3" t="s">
        <v>1322</v>
      </c>
      <c r="B2107" s="4" t="s">
        <v>25</v>
      </c>
      <c r="C2107" s="5" t="s">
        <v>950</v>
      </c>
      <c r="D2107" s="6">
        <v>0</v>
      </c>
      <c r="E2107" s="6">
        <f t="shared" si="32"/>
        <v>0</v>
      </c>
      <c r="F2107" s="6">
        <v>0</v>
      </c>
      <c r="G2107" s="6">
        <v>0</v>
      </c>
      <c r="H2107" s="7">
        <v>0</v>
      </c>
      <c r="I2107" s="6">
        <v>0</v>
      </c>
      <c r="J2107" s="6">
        <v>0</v>
      </c>
      <c r="K2107" s="8">
        <v>0</v>
      </c>
    </row>
    <row r="2108" spans="1:11" x14ac:dyDescent="0.25">
      <c r="A2108" s="3" t="s">
        <v>1322</v>
      </c>
      <c r="B2108" s="4" t="s">
        <v>25</v>
      </c>
      <c r="C2108" s="5" t="s">
        <v>1338</v>
      </c>
      <c r="D2108" s="6">
        <v>1487821</v>
      </c>
      <c r="E2108" s="6">
        <f t="shared" si="32"/>
        <v>0</v>
      </c>
      <c r="F2108" s="6">
        <v>0</v>
      </c>
      <c r="G2108" s="6">
        <v>0</v>
      </c>
      <c r="H2108" s="7">
        <v>1487821</v>
      </c>
      <c r="I2108" s="6">
        <v>0</v>
      </c>
      <c r="J2108" s="6">
        <v>0</v>
      </c>
      <c r="K2108" s="8">
        <v>0.8</v>
      </c>
    </row>
    <row r="2109" spans="1:11" x14ac:dyDescent="0.25">
      <c r="A2109" s="3" t="s">
        <v>1322</v>
      </c>
      <c r="B2109" s="4" t="s">
        <v>25</v>
      </c>
      <c r="C2109" s="5" t="s">
        <v>1339</v>
      </c>
      <c r="D2109" s="6">
        <v>264070</v>
      </c>
      <c r="E2109" s="6">
        <f t="shared" si="32"/>
        <v>264070</v>
      </c>
      <c r="F2109" s="6">
        <v>264070</v>
      </c>
      <c r="G2109" s="6">
        <v>0</v>
      </c>
      <c r="H2109" s="7">
        <v>0</v>
      </c>
      <c r="I2109" s="6">
        <v>0</v>
      </c>
      <c r="J2109" s="6">
        <v>0</v>
      </c>
      <c r="K2109" s="8">
        <v>0.8</v>
      </c>
    </row>
    <row r="2110" spans="1:11" x14ac:dyDescent="0.25">
      <c r="A2110" s="3" t="s">
        <v>1322</v>
      </c>
      <c r="B2110" s="4" t="s">
        <v>25</v>
      </c>
      <c r="C2110" s="5" t="s">
        <v>1340</v>
      </c>
      <c r="D2110" s="6">
        <v>255443</v>
      </c>
      <c r="E2110" s="6">
        <f t="shared" si="32"/>
        <v>255443</v>
      </c>
      <c r="F2110" s="6">
        <v>255443</v>
      </c>
      <c r="G2110" s="6">
        <v>0</v>
      </c>
      <c r="H2110" s="7">
        <v>0</v>
      </c>
      <c r="I2110" s="6">
        <v>0</v>
      </c>
      <c r="J2110" s="6">
        <v>0</v>
      </c>
      <c r="K2110" s="8">
        <v>2.5</v>
      </c>
    </row>
    <row r="2111" spans="1:11" x14ac:dyDescent="0.25">
      <c r="A2111" s="3" t="s">
        <v>1322</v>
      </c>
      <c r="B2111" s="4" t="s">
        <v>25</v>
      </c>
      <c r="C2111" s="5" t="s">
        <v>348</v>
      </c>
      <c r="D2111" s="6">
        <v>121748</v>
      </c>
      <c r="E2111" s="6">
        <f t="shared" si="32"/>
        <v>0</v>
      </c>
      <c r="F2111" s="6">
        <v>0</v>
      </c>
      <c r="G2111" s="6">
        <v>0</v>
      </c>
      <c r="H2111" s="7">
        <v>0</v>
      </c>
      <c r="I2111" s="6">
        <v>121748</v>
      </c>
      <c r="J2111" s="6">
        <v>0</v>
      </c>
      <c r="K2111" s="8">
        <v>0.6</v>
      </c>
    </row>
    <row r="2112" spans="1:11" x14ac:dyDescent="0.25">
      <c r="A2112" s="3" t="s">
        <v>1322</v>
      </c>
      <c r="B2112" s="4" t="s">
        <v>25</v>
      </c>
      <c r="C2112" s="5" t="s">
        <v>1341</v>
      </c>
      <c r="D2112" s="6">
        <v>500000</v>
      </c>
      <c r="E2112" s="6">
        <f t="shared" si="32"/>
        <v>0</v>
      </c>
      <c r="F2112" s="6">
        <v>0</v>
      </c>
      <c r="G2112" s="6">
        <v>0</v>
      </c>
      <c r="H2112" s="7">
        <v>500000</v>
      </c>
      <c r="I2112" s="6">
        <v>0</v>
      </c>
      <c r="J2112" s="6">
        <v>0</v>
      </c>
      <c r="K2112" s="8">
        <v>0</v>
      </c>
    </row>
    <row r="2113" spans="1:11" x14ac:dyDescent="0.25">
      <c r="A2113" s="3" t="s">
        <v>1322</v>
      </c>
      <c r="B2113" s="4" t="s">
        <v>25</v>
      </c>
      <c r="C2113" s="5" t="s">
        <v>1342</v>
      </c>
      <c r="D2113" s="6">
        <v>2487117</v>
      </c>
      <c r="E2113" s="6">
        <f t="shared" si="32"/>
        <v>1709507</v>
      </c>
      <c r="F2113" s="6">
        <v>1709507</v>
      </c>
      <c r="G2113" s="6">
        <v>0</v>
      </c>
      <c r="H2113" s="7">
        <v>752706</v>
      </c>
      <c r="I2113" s="6">
        <v>24904</v>
      </c>
      <c r="J2113" s="6">
        <v>0</v>
      </c>
      <c r="K2113" s="8">
        <v>0</v>
      </c>
    </row>
    <row r="2114" spans="1:11" x14ac:dyDescent="0.25">
      <c r="A2114" s="3" t="s">
        <v>1322</v>
      </c>
      <c r="B2114" s="4" t="s">
        <v>28</v>
      </c>
      <c r="C2114" s="5" t="s">
        <v>29</v>
      </c>
      <c r="D2114" s="6">
        <v>524032030</v>
      </c>
      <c r="E2114" s="6">
        <f t="shared" si="32"/>
        <v>165477267</v>
      </c>
      <c r="F2114" s="6">
        <v>165477267</v>
      </c>
      <c r="G2114" s="6">
        <v>0</v>
      </c>
      <c r="H2114" s="7">
        <v>236387781</v>
      </c>
      <c r="I2114" s="6">
        <v>52086756</v>
      </c>
      <c r="J2114" s="6">
        <v>70080226</v>
      </c>
      <c r="K2114" s="8">
        <v>1894.5</v>
      </c>
    </row>
    <row r="2115" spans="1:11" x14ac:dyDescent="0.25">
      <c r="A2115" s="3" t="s">
        <v>1322</v>
      </c>
      <c r="B2115" s="4" t="s">
        <v>28</v>
      </c>
      <c r="C2115" s="5" t="s">
        <v>98</v>
      </c>
      <c r="D2115" s="6">
        <v>40300</v>
      </c>
      <c r="E2115" s="6">
        <f t="shared" ref="E2115:E2178" si="33">SUM(F2115:G2115)</f>
        <v>40300</v>
      </c>
      <c r="F2115" s="6">
        <v>40300</v>
      </c>
      <c r="G2115" s="6">
        <v>0</v>
      </c>
      <c r="H2115" s="7">
        <v>0</v>
      </c>
      <c r="I2115" s="6">
        <v>0</v>
      </c>
      <c r="J2115" s="6">
        <v>0</v>
      </c>
      <c r="K2115" s="8">
        <v>0</v>
      </c>
    </row>
    <row r="2116" spans="1:11" x14ac:dyDescent="0.25">
      <c r="A2116" s="3" t="s">
        <v>1322</v>
      </c>
      <c r="B2116" s="4" t="s">
        <v>28</v>
      </c>
      <c r="C2116" s="5" t="s">
        <v>1343</v>
      </c>
      <c r="D2116" s="6">
        <v>350000</v>
      </c>
      <c r="E2116" s="6">
        <f t="shared" si="33"/>
        <v>350000</v>
      </c>
      <c r="F2116" s="6">
        <v>350000</v>
      </c>
      <c r="G2116" s="6">
        <v>0</v>
      </c>
      <c r="H2116" s="7">
        <v>0</v>
      </c>
      <c r="I2116" s="6">
        <v>0</v>
      </c>
      <c r="J2116" s="6">
        <v>0</v>
      </c>
      <c r="K2116" s="8">
        <v>0</v>
      </c>
    </row>
    <row r="2117" spans="1:11" x14ac:dyDescent="0.25">
      <c r="A2117" s="3" t="s">
        <v>1322</v>
      </c>
      <c r="B2117" s="4" t="s">
        <v>28</v>
      </c>
      <c r="C2117" s="5" t="s">
        <v>1344</v>
      </c>
      <c r="D2117" s="6">
        <v>174183</v>
      </c>
      <c r="E2117" s="6">
        <f t="shared" si="33"/>
        <v>174183</v>
      </c>
      <c r="F2117" s="6">
        <v>174183</v>
      </c>
      <c r="G2117" s="6">
        <v>0</v>
      </c>
      <c r="H2117" s="7">
        <v>0</v>
      </c>
      <c r="I2117" s="6">
        <v>0</v>
      </c>
      <c r="J2117" s="6">
        <v>0</v>
      </c>
      <c r="K2117" s="8">
        <v>0.8</v>
      </c>
    </row>
    <row r="2118" spans="1:11" x14ac:dyDescent="0.25">
      <c r="A2118" s="3" t="s">
        <v>1322</v>
      </c>
      <c r="B2118" s="4" t="s">
        <v>28</v>
      </c>
      <c r="C2118" s="5" t="s">
        <v>1345</v>
      </c>
      <c r="D2118" s="6">
        <v>40291</v>
      </c>
      <c r="E2118" s="6">
        <f t="shared" si="33"/>
        <v>40291</v>
      </c>
      <c r="F2118" s="6">
        <v>40291</v>
      </c>
      <c r="G2118" s="6">
        <v>0</v>
      </c>
      <c r="H2118" s="7">
        <v>0</v>
      </c>
      <c r="I2118" s="6">
        <v>0</v>
      </c>
      <c r="J2118" s="6">
        <v>0</v>
      </c>
      <c r="K2118" s="8">
        <v>0.5</v>
      </c>
    </row>
    <row r="2119" spans="1:11" x14ac:dyDescent="0.25">
      <c r="A2119" s="3" t="s">
        <v>1322</v>
      </c>
      <c r="B2119" s="4" t="s">
        <v>28</v>
      </c>
      <c r="C2119" s="5" t="s">
        <v>1346</v>
      </c>
      <c r="D2119" s="6">
        <v>1150000</v>
      </c>
      <c r="E2119" s="6">
        <f t="shared" si="33"/>
        <v>0</v>
      </c>
      <c r="F2119" s="6">
        <v>0</v>
      </c>
      <c r="G2119" s="6">
        <v>0</v>
      </c>
      <c r="H2119" s="7">
        <v>1150000</v>
      </c>
      <c r="I2119" s="6">
        <v>0</v>
      </c>
      <c r="J2119" s="6">
        <v>0</v>
      </c>
      <c r="K2119" s="8">
        <v>0</v>
      </c>
    </row>
    <row r="2120" spans="1:11" x14ac:dyDescent="0.25">
      <c r="A2120" s="3" t="s">
        <v>1322</v>
      </c>
      <c r="B2120" s="4" t="s">
        <v>28</v>
      </c>
      <c r="C2120" s="5" t="s">
        <v>1347</v>
      </c>
      <c r="D2120" s="6">
        <v>979947</v>
      </c>
      <c r="E2120" s="6">
        <f t="shared" si="33"/>
        <v>0</v>
      </c>
      <c r="F2120" s="6">
        <v>0</v>
      </c>
      <c r="G2120" s="6">
        <v>0</v>
      </c>
      <c r="H2120" s="7">
        <v>500000</v>
      </c>
      <c r="I2120" s="6">
        <v>479947</v>
      </c>
      <c r="J2120" s="6">
        <v>0</v>
      </c>
      <c r="K2120" s="8">
        <v>0.7</v>
      </c>
    </row>
    <row r="2121" spans="1:11" x14ac:dyDescent="0.25">
      <c r="A2121" s="3" t="s">
        <v>1322</v>
      </c>
      <c r="B2121" s="4" t="s">
        <v>28</v>
      </c>
      <c r="C2121" s="5" t="s">
        <v>956</v>
      </c>
      <c r="D2121" s="6">
        <v>18772</v>
      </c>
      <c r="E2121" s="6">
        <f t="shared" si="33"/>
        <v>0</v>
      </c>
      <c r="F2121" s="6">
        <v>0</v>
      </c>
      <c r="G2121" s="6">
        <v>0</v>
      </c>
      <c r="H2121" s="7">
        <v>0</v>
      </c>
      <c r="I2121" s="6">
        <v>18772</v>
      </c>
      <c r="J2121" s="6">
        <v>0</v>
      </c>
      <c r="K2121" s="8">
        <v>0</v>
      </c>
    </row>
    <row r="2122" spans="1:11" x14ac:dyDescent="0.25">
      <c r="A2122" s="3" t="s">
        <v>1322</v>
      </c>
      <c r="B2122" s="4" t="s">
        <v>28</v>
      </c>
      <c r="C2122" s="5" t="s">
        <v>963</v>
      </c>
      <c r="D2122" s="6">
        <v>4576</v>
      </c>
      <c r="E2122" s="6">
        <f t="shared" si="33"/>
        <v>0</v>
      </c>
      <c r="F2122" s="6">
        <v>0</v>
      </c>
      <c r="G2122" s="6">
        <v>0</v>
      </c>
      <c r="H2122" s="7">
        <v>0</v>
      </c>
      <c r="I2122" s="6">
        <v>4576</v>
      </c>
      <c r="J2122" s="6">
        <v>0</v>
      </c>
      <c r="K2122" s="8">
        <v>0</v>
      </c>
    </row>
    <row r="2123" spans="1:11" x14ac:dyDescent="0.25">
      <c r="A2123" s="3" t="s">
        <v>1322</v>
      </c>
      <c r="B2123" s="4" t="s">
        <v>28</v>
      </c>
      <c r="C2123" s="5" t="s">
        <v>965</v>
      </c>
      <c r="D2123" s="6">
        <v>128188</v>
      </c>
      <c r="E2123" s="6">
        <f t="shared" si="33"/>
        <v>0</v>
      </c>
      <c r="F2123" s="6">
        <v>0</v>
      </c>
      <c r="G2123" s="6">
        <v>0</v>
      </c>
      <c r="H2123" s="7">
        <v>128188</v>
      </c>
      <c r="I2123" s="6">
        <v>0</v>
      </c>
      <c r="J2123" s="6">
        <v>0</v>
      </c>
      <c r="K2123" s="8">
        <v>0.7</v>
      </c>
    </row>
    <row r="2124" spans="1:11" x14ac:dyDescent="0.25">
      <c r="A2124" s="3" t="s">
        <v>1322</v>
      </c>
      <c r="B2124" s="4" t="s">
        <v>28</v>
      </c>
      <c r="C2124" s="5" t="s">
        <v>826</v>
      </c>
      <c r="D2124" s="6">
        <v>443847</v>
      </c>
      <c r="E2124" s="6">
        <f t="shared" si="33"/>
        <v>0</v>
      </c>
      <c r="F2124" s="6">
        <v>0</v>
      </c>
      <c r="G2124" s="6">
        <v>0</v>
      </c>
      <c r="H2124" s="7">
        <v>443847</v>
      </c>
      <c r="I2124" s="6">
        <v>0</v>
      </c>
      <c r="J2124" s="6">
        <v>0</v>
      </c>
      <c r="K2124" s="8">
        <v>6.6</v>
      </c>
    </row>
    <row r="2125" spans="1:11" x14ac:dyDescent="0.25">
      <c r="A2125" s="3" t="s">
        <v>1322</v>
      </c>
      <c r="B2125" s="4" t="s">
        <v>28</v>
      </c>
      <c r="C2125" s="5" t="s">
        <v>1348</v>
      </c>
      <c r="D2125" s="6">
        <v>26107</v>
      </c>
      <c r="E2125" s="6">
        <f t="shared" si="33"/>
        <v>26107</v>
      </c>
      <c r="F2125" s="6">
        <v>26107</v>
      </c>
      <c r="G2125" s="6">
        <v>0</v>
      </c>
      <c r="H2125" s="7">
        <v>0</v>
      </c>
      <c r="I2125" s="6">
        <v>0</v>
      </c>
      <c r="J2125" s="6">
        <v>0</v>
      </c>
      <c r="K2125" s="8">
        <v>0.3</v>
      </c>
    </row>
    <row r="2126" spans="1:11" x14ac:dyDescent="0.25">
      <c r="A2126" s="3" t="s">
        <v>1322</v>
      </c>
      <c r="B2126" s="4" t="s">
        <v>28</v>
      </c>
      <c r="C2126" s="5" t="s">
        <v>967</v>
      </c>
      <c r="D2126" s="6">
        <v>1716</v>
      </c>
      <c r="E2126" s="6">
        <f t="shared" si="33"/>
        <v>0</v>
      </c>
      <c r="F2126" s="6">
        <v>0</v>
      </c>
      <c r="G2126" s="6">
        <v>0</v>
      </c>
      <c r="H2126" s="7">
        <v>0</v>
      </c>
      <c r="I2126" s="6">
        <v>1716</v>
      </c>
      <c r="J2126" s="6">
        <v>0</v>
      </c>
      <c r="K2126" s="8">
        <v>0</v>
      </c>
    </row>
    <row r="2127" spans="1:11" x14ac:dyDescent="0.25">
      <c r="A2127" s="3" t="s">
        <v>1322</v>
      </c>
      <c r="B2127" s="4" t="s">
        <v>28</v>
      </c>
      <c r="C2127" s="5" t="s">
        <v>1349</v>
      </c>
      <c r="D2127" s="6">
        <v>6044492</v>
      </c>
      <c r="E2127" s="6">
        <f t="shared" si="33"/>
        <v>5201405</v>
      </c>
      <c r="F2127" s="6">
        <v>5201405</v>
      </c>
      <c r="G2127" s="6">
        <v>0</v>
      </c>
      <c r="H2127" s="7">
        <v>843087</v>
      </c>
      <c r="I2127" s="6">
        <v>0</v>
      </c>
      <c r="J2127" s="6">
        <v>0</v>
      </c>
      <c r="K2127" s="8">
        <v>4</v>
      </c>
    </row>
    <row r="2128" spans="1:11" x14ac:dyDescent="0.25">
      <c r="A2128" s="3" t="s">
        <v>1322</v>
      </c>
      <c r="B2128" s="4" t="s">
        <v>34</v>
      </c>
      <c r="C2128" s="5" t="s">
        <v>35</v>
      </c>
      <c r="D2128" s="6">
        <v>505823820</v>
      </c>
      <c r="E2128" s="6">
        <f t="shared" si="33"/>
        <v>153040145</v>
      </c>
      <c r="F2128" s="6">
        <v>153040145</v>
      </c>
      <c r="G2128" s="6">
        <v>0</v>
      </c>
      <c r="H2128" s="7">
        <v>235729989</v>
      </c>
      <c r="I2128" s="6">
        <v>47135710</v>
      </c>
      <c r="J2128" s="6">
        <v>69917976</v>
      </c>
      <c r="K2128" s="8">
        <v>1904.5</v>
      </c>
    </row>
    <row r="2129" spans="1:11" x14ac:dyDescent="0.25">
      <c r="A2129" s="3" t="s">
        <v>1322</v>
      </c>
      <c r="B2129" s="4" t="s">
        <v>34</v>
      </c>
      <c r="C2129" s="5" t="s">
        <v>532</v>
      </c>
      <c r="D2129" s="6">
        <v>26749</v>
      </c>
      <c r="E2129" s="6">
        <f t="shared" si="33"/>
        <v>0</v>
      </c>
      <c r="F2129" s="6">
        <v>0</v>
      </c>
      <c r="G2129" s="6">
        <v>0</v>
      </c>
      <c r="H2129" s="7">
        <v>22598</v>
      </c>
      <c r="I2129" s="6">
        <v>4151</v>
      </c>
      <c r="J2129" s="6">
        <v>0</v>
      </c>
      <c r="K2129" s="8">
        <v>0</v>
      </c>
    </row>
    <row r="2130" spans="1:11" x14ac:dyDescent="0.25">
      <c r="A2130" s="3" t="s">
        <v>1322</v>
      </c>
      <c r="B2130" s="4" t="s">
        <v>34</v>
      </c>
      <c r="C2130" s="5" t="s">
        <v>1350</v>
      </c>
      <c r="D2130" s="6">
        <v>55620</v>
      </c>
      <c r="E2130" s="6">
        <f t="shared" si="33"/>
        <v>0</v>
      </c>
      <c r="F2130" s="6">
        <v>0</v>
      </c>
      <c r="G2130" s="6">
        <v>0</v>
      </c>
      <c r="H2130" s="7">
        <v>55620</v>
      </c>
      <c r="I2130" s="6">
        <v>0</v>
      </c>
      <c r="J2130" s="6">
        <v>0</v>
      </c>
      <c r="K2130" s="8">
        <v>0.3</v>
      </c>
    </row>
    <row r="2131" spans="1:11" x14ac:dyDescent="0.25">
      <c r="A2131" s="3" t="s">
        <v>1322</v>
      </c>
      <c r="B2131" s="4" t="s">
        <v>34</v>
      </c>
      <c r="C2131" s="5" t="s">
        <v>970</v>
      </c>
      <c r="D2131" s="6">
        <v>617478</v>
      </c>
      <c r="E2131" s="6">
        <f t="shared" si="33"/>
        <v>0</v>
      </c>
      <c r="F2131" s="6">
        <v>0</v>
      </c>
      <c r="G2131" s="6">
        <v>0</v>
      </c>
      <c r="H2131" s="7">
        <v>617478</v>
      </c>
      <c r="I2131" s="6">
        <v>0</v>
      </c>
      <c r="J2131" s="6">
        <v>0</v>
      </c>
      <c r="K2131" s="8">
        <v>1</v>
      </c>
    </row>
    <row r="2132" spans="1:11" x14ac:dyDescent="0.25">
      <c r="A2132" s="3" t="s">
        <v>1322</v>
      </c>
      <c r="B2132" s="4" t="s">
        <v>34</v>
      </c>
      <c r="C2132" s="5" t="s">
        <v>1351</v>
      </c>
      <c r="D2132" s="6">
        <v>1552558</v>
      </c>
      <c r="E2132" s="6">
        <f t="shared" si="33"/>
        <v>0</v>
      </c>
      <c r="F2132" s="6">
        <v>0</v>
      </c>
      <c r="G2132" s="6">
        <v>0</v>
      </c>
      <c r="H2132" s="7">
        <v>1552558</v>
      </c>
      <c r="I2132" s="6">
        <v>0</v>
      </c>
      <c r="J2132" s="6">
        <v>0</v>
      </c>
      <c r="K2132" s="8">
        <v>0</v>
      </c>
    </row>
    <row r="2133" spans="1:11" x14ac:dyDescent="0.25">
      <c r="A2133" s="3" t="s">
        <v>1322</v>
      </c>
      <c r="B2133" s="4" t="s">
        <v>34</v>
      </c>
      <c r="C2133" s="5" t="s">
        <v>107</v>
      </c>
      <c r="D2133" s="6">
        <v>18996</v>
      </c>
      <c r="E2133" s="6">
        <f t="shared" si="33"/>
        <v>0</v>
      </c>
      <c r="F2133" s="6">
        <v>0</v>
      </c>
      <c r="G2133" s="6">
        <v>0</v>
      </c>
      <c r="H2133" s="7">
        <v>18996</v>
      </c>
      <c r="I2133" s="6">
        <v>0</v>
      </c>
      <c r="J2133" s="6">
        <v>0</v>
      </c>
      <c r="K2133" s="8">
        <v>0</v>
      </c>
    </row>
    <row r="2134" spans="1:11" x14ac:dyDescent="0.25">
      <c r="A2134" s="3" t="s">
        <v>1322</v>
      </c>
      <c r="B2134" s="4" t="s">
        <v>34</v>
      </c>
      <c r="C2134" s="5" t="s">
        <v>36</v>
      </c>
      <c r="D2134" s="6">
        <v>-3859353</v>
      </c>
      <c r="E2134" s="6">
        <f t="shared" si="33"/>
        <v>-1021162</v>
      </c>
      <c r="F2134" s="6">
        <v>-1021162</v>
      </c>
      <c r="G2134" s="6">
        <v>0</v>
      </c>
      <c r="H2134" s="7">
        <v>-2518486</v>
      </c>
      <c r="I2134" s="6">
        <v>-319705</v>
      </c>
      <c r="J2134" s="6">
        <v>0</v>
      </c>
      <c r="K2134" s="8">
        <v>0</v>
      </c>
    </row>
    <row r="2135" spans="1:11" x14ac:dyDescent="0.25">
      <c r="A2135" s="3" t="s">
        <v>1322</v>
      </c>
      <c r="B2135" s="4" t="s">
        <v>34</v>
      </c>
      <c r="C2135" s="5" t="s">
        <v>1352</v>
      </c>
      <c r="D2135" s="6">
        <v>5539251</v>
      </c>
      <c r="E2135" s="6">
        <f t="shared" si="33"/>
        <v>983780</v>
      </c>
      <c r="F2135" s="6">
        <v>983780</v>
      </c>
      <c r="G2135" s="6">
        <v>0</v>
      </c>
      <c r="H2135" s="7">
        <v>4330392</v>
      </c>
      <c r="I2135" s="6">
        <v>225079</v>
      </c>
      <c r="J2135" s="6">
        <v>0</v>
      </c>
      <c r="K2135" s="8">
        <v>16.5</v>
      </c>
    </row>
    <row r="2136" spans="1:11" x14ac:dyDescent="0.25">
      <c r="A2136" s="3" t="s">
        <v>1322</v>
      </c>
      <c r="B2136" s="4" t="s">
        <v>34</v>
      </c>
      <c r="C2136" s="5" t="s">
        <v>41</v>
      </c>
      <c r="D2136" s="6">
        <v>216597</v>
      </c>
      <c r="E2136" s="6">
        <f t="shared" si="33"/>
        <v>176541</v>
      </c>
      <c r="F2136" s="6">
        <v>176541</v>
      </c>
      <c r="G2136" s="6">
        <v>0</v>
      </c>
      <c r="H2136" s="7">
        <v>-18200</v>
      </c>
      <c r="I2136" s="6">
        <v>58256</v>
      </c>
      <c r="J2136" s="6">
        <v>0</v>
      </c>
      <c r="K2136" s="8">
        <v>0</v>
      </c>
    </row>
    <row r="2137" spans="1:11" x14ac:dyDescent="0.25">
      <c r="A2137" s="3" t="s">
        <v>1322</v>
      </c>
      <c r="B2137" s="4" t="s">
        <v>3</v>
      </c>
      <c r="C2137" s="5" t="s">
        <v>41</v>
      </c>
      <c r="D2137" s="6">
        <v>531711038</v>
      </c>
      <c r="E2137" s="6">
        <f t="shared" si="33"/>
        <v>168742644</v>
      </c>
      <c r="F2137" s="6">
        <v>168742644</v>
      </c>
      <c r="G2137" s="6">
        <v>0</v>
      </c>
      <c r="H2137" s="7">
        <v>241553361</v>
      </c>
      <c r="I2137" s="6">
        <v>53042492</v>
      </c>
      <c r="J2137" s="6">
        <v>68372541</v>
      </c>
      <c r="K2137" s="8">
        <v>1948.9</v>
      </c>
    </row>
    <row r="2138" spans="1:11" x14ac:dyDescent="0.25">
      <c r="A2138" s="3" t="s">
        <v>1322</v>
      </c>
      <c r="B2138" s="4" t="s">
        <v>3</v>
      </c>
      <c r="C2138" s="5" t="s">
        <v>381</v>
      </c>
      <c r="D2138" s="6">
        <v>140676</v>
      </c>
      <c r="E2138" s="6">
        <f t="shared" si="33"/>
        <v>0</v>
      </c>
      <c r="F2138" s="6">
        <v>0</v>
      </c>
      <c r="G2138" s="6">
        <v>0</v>
      </c>
      <c r="H2138" s="7">
        <v>140676</v>
      </c>
      <c r="I2138" s="6">
        <v>0</v>
      </c>
      <c r="J2138" s="6">
        <v>0</v>
      </c>
      <c r="K2138" s="8">
        <v>0.8</v>
      </c>
    </row>
    <row r="2139" spans="1:11" x14ac:dyDescent="0.25">
      <c r="A2139" s="3" t="s">
        <v>1322</v>
      </c>
      <c r="B2139" s="4" t="s">
        <v>3</v>
      </c>
      <c r="C2139" s="5" t="s">
        <v>1353</v>
      </c>
      <c r="D2139" s="6">
        <v>865583</v>
      </c>
      <c r="E2139" s="6">
        <f t="shared" si="33"/>
        <v>865583</v>
      </c>
      <c r="F2139" s="6">
        <v>865583</v>
      </c>
      <c r="G2139" s="6">
        <v>0</v>
      </c>
      <c r="H2139" s="7">
        <v>0</v>
      </c>
      <c r="I2139" s="6">
        <v>0</v>
      </c>
      <c r="J2139" s="6">
        <v>0</v>
      </c>
      <c r="K2139" s="8">
        <v>0.5</v>
      </c>
    </row>
    <row r="2140" spans="1:11" x14ac:dyDescent="0.25">
      <c r="A2140" s="3" t="s">
        <v>1322</v>
      </c>
      <c r="B2140" s="4" t="s">
        <v>3</v>
      </c>
      <c r="C2140" s="5" t="s">
        <v>1354</v>
      </c>
      <c r="D2140" s="6">
        <v>1108800</v>
      </c>
      <c r="E2140" s="6">
        <f t="shared" si="33"/>
        <v>1108800</v>
      </c>
      <c r="F2140" s="6">
        <v>1108800</v>
      </c>
      <c r="G2140" s="6">
        <v>0</v>
      </c>
      <c r="H2140" s="7">
        <v>0</v>
      </c>
      <c r="I2140" s="6">
        <v>0</v>
      </c>
      <c r="J2140" s="6">
        <v>0</v>
      </c>
      <c r="K2140" s="8">
        <v>7.3</v>
      </c>
    </row>
    <row r="2141" spans="1:11" x14ac:dyDescent="0.25">
      <c r="A2141" s="3" t="s">
        <v>1322</v>
      </c>
      <c r="B2141" s="4" t="s">
        <v>3</v>
      </c>
      <c r="C2141" s="5" t="s">
        <v>755</v>
      </c>
      <c r="D2141" s="6">
        <v>7500000</v>
      </c>
      <c r="E2141" s="6">
        <f t="shared" si="33"/>
        <v>0</v>
      </c>
      <c r="F2141" s="6">
        <v>0</v>
      </c>
      <c r="G2141" s="6">
        <v>0</v>
      </c>
      <c r="H2141" s="7">
        <v>6000000</v>
      </c>
      <c r="I2141" s="6">
        <v>1500000</v>
      </c>
      <c r="J2141" s="6">
        <v>0</v>
      </c>
      <c r="K2141" s="8">
        <v>0</v>
      </c>
    </row>
    <row r="2142" spans="1:11" x14ac:dyDescent="0.25">
      <c r="A2142" s="3" t="s">
        <v>1322</v>
      </c>
      <c r="B2142" s="4" t="s">
        <v>3</v>
      </c>
      <c r="C2142" s="5" t="s">
        <v>1355</v>
      </c>
      <c r="D2142" s="6">
        <v>7200</v>
      </c>
      <c r="E2142" s="6">
        <f t="shared" si="33"/>
        <v>7200</v>
      </c>
      <c r="F2142" s="6">
        <v>7200</v>
      </c>
      <c r="G2142" s="6">
        <v>0</v>
      </c>
      <c r="H2142" s="7">
        <v>0</v>
      </c>
      <c r="I2142" s="6">
        <v>0</v>
      </c>
      <c r="J2142" s="6">
        <v>0</v>
      </c>
      <c r="K2142" s="8">
        <v>0</v>
      </c>
    </row>
    <row r="2143" spans="1:11" x14ac:dyDescent="0.25">
      <c r="A2143" s="3" t="s">
        <v>1322</v>
      </c>
      <c r="B2143" s="4" t="s">
        <v>3</v>
      </c>
      <c r="C2143" s="5" t="s">
        <v>836</v>
      </c>
      <c r="D2143" s="6">
        <v>39815</v>
      </c>
      <c r="E2143" s="6">
        <f t="shared" si="33"/>
        <v>39815</v>
      </c>
      <c r="F2143" s="6">
        <v>39815</v>
      </c>
      <c r="G2143" s="6">
        <v>0</v>
      </c>
      <c r="H2143" s="7">
        <v>0</v>
      </c>
      <c r="I2143" s="6">
        <v>0</v>
      </c>
      <c r="J2143" s="6">
        <v>0</v>
      </c>
      <c r="K2143" s="8">
        <v>0.5</v>
      </c>
    </row>
    <row r="2144" spans="1:11" x14ac:dyDescent="0.25">
      <c r="A2144" s="3" t="s">
        <v>1322</v>
      </c>
      <c r="B2144" s="4" t="s">
        <v>3</v>
      </c>
      <c r="C2144" s="5" t="s">
        <v>985</v>
      </c>
      <c r="D2144" s="6">
        <v>4065016</v>
      </c>
      <c r="E2144" s="6">
        <f t="shared" si="33"/>
        <v>3101748</v>
      </c>
      <c r="F2144" s="6">
        <v>3101748</v>
      </c>
      <c r="G2144" s="6">
        <v>0</v>
      </c>
      <c r="H2144" s="7">
        <v>963268</v>
      </c>
      <c r="I2144" s="6">
        <v>0</v>
      </c>
      <c r="J2144" s="6">
        <v>0</v>
      </c>
      <c r="K2144" s="8">
        <v>13.5</v>
      </c>
    </row>
    <row r="2145" spans="1:11" x14ac:dyDescent="0.25">
      <c r="A2145" s="3" t="s">
        <v>1322</v>
      </c>
      <c r="B2145" s="4" t="s">
        <v>3</v>
      </c>
      <c r="C2145" s="5" t="s">
        <v>839</v>
      </c>
      <c r="D2145" s="6">
        <v>19500</v>
      </c>
      <c r="E2145" s="6">
        <f t="shared" si="33"/>
        <v>19500</v>
      </c>
      <c r="F2145" s="6">
        <v>19500</v>
      </c>
      <c r="G2145" s="6">
        <v>0</v>
      </c>
      <c r="H2145" s="7">
        <v>0</v>
      </c>
      <c r="I2145" s="6">
        <v>0</v>
      </c>
      <c r="J2145" s="6">
        <v>0</v>
      </c>
      <c r="K2145" s="8">
        <v>0</v>
      </c>
    </row>
    <row r="2146" spans="1:11" x14ac:dyDescent="0.25">
      <c r="A2146" s="3" t="s">
        <v>1322</v>
      </c>
      <c r="B2146" s="4" t="s">
        <v>3</v>
      </c>
      <c r="C2146" s="5" t="s">
        <v>1356</v>
      </c>
      <c r="D2146" s="6">
        <v>1034876</v>
      </c>
      <c r="E2146" s="6">
        <f t="shared" si="33"/>
        <v>541671</v>
      </c>
      <c r="F2146" s="6">
        <v>541671</v>
      </c>
      <c r="G2146" s="6">
        <v>0</v>
      </c>
      <c r="H2146" s="7">
        <v>493205</v>
      </c>
      <c r="I2146" s="6">
        <v>0</v>
      </c>
      <c r="J2146" s="6">
        <v>0</v>
      </c>
      <c r="K2146" s="8">
        <v>11.5</v>
      </c>
    </row>
    <row r="2147" spans="1:11" x14ac:dyDescent="0.25">
      <c r="A2147" s="3" t="s">
        <v>1322</v>
      </c>
      <c r="B2147" s="4" t="s">
        <v>3</v>
      </c>
      <c r="C2147" s="5" t="s">
        <v>8</v>
      </c>
      <c r="D2147" s="6">
        <v>-4382173</v>
      </c>
      <c r="E2147" s="6">
        <f t="shared" si="33"/>
        <v>-4382173</v>
      </c>
      <c r="F2147" s="6">
        <v>-4382173</v>
      </c>
      <c r="G2147" s="6">
        <v>0</v>
      </c>
      <c r="H2147" s="7">
        <v>0</v>
      </c>
      <c r="I2147" s="6">
        <v>0</v>
      </c>
      <c r="J2147" s="6">
        <v>0</v>
      </c>
      <c r="K2147" s="8">
        <v>0</v>
      </c>
    </row>
    <row r="2148" spans="1:11" x14ac:dyDescent="0.25">
      <c r="A2148" s="3" t="s">
        <v>1322</v>
      </c>
      <c r="B2148" s="4" t="s">
        <v>7</v>
      </c>
      <c r="C2148" s="5" t="s">
        <v>8</v>
      </c>
      <c r="D2148" s="6">
        <v>565111250</v>
      </c>
      <c r="E2148" s="6">
        <f t="shared" si="33"/>
        <v>196228138</v>
      </c>
      <c r="F2148" s="6">
        <v>196228138</v>
      </c>
      <c r="G2148" s="6">
        <v>0</v>
      </c>
      <c r="H2148" s="7">
        <v>251344497</v>
      </c>
      <c r="I2148" s="6">
        <v>48531478</v>
      </c>
      <c r="J2148" s="6">
        <v>69007137</v>
      </c>
      <c r="K2148" s="8">
        <v>2103.3000000000002</v>
      </c>
    </row>
    <row r="2149" spans="1:11" x14ac:dyDescent="0.25">
      <c r="A2149" s="3" t="s">
        <v>1322</v>
      </c>
      <c r="B2149" s="4" t="s">
        <v>7</v>
      </c>
      <c r="C2149" s="5" t="s">
        <v>1357</v>
      </c>
      <c r="D2149" s="6">
        <v>10300000</v>
      </c>
      <c r="E2149" s="6">
        <f t="shared" si="33"/>
        <v>10300000</v>
      </c>
      <c r="F2149" s="6">
        <v>10300000</v>
      </c>
      <c r="G2149" s="6">
        <v>0</v>
      </c>
      <c r="H2149" s="7">
        <v>0</v>
      </c>
      <c r="I2149" s="6">
        <v>0</v>
      </c>
      <c r="J2149" s="6">
        <v>0</v>
      </c>
      <c r="K2149" s="8">
        <v>2</v>
      </c>
    </row>
    <row r="2150" spans="1:11" x14ac:dyDescent="0.25">
      <c r="A2150" s="3" t="s">
        <v>1322</v>
      </c>
      <c r="B2150" s="4" t="s">
        <v>7</v>
      </c>
      <c r="C2150" s="5" t="s">
        <v>1358</v>
      </c>
      <c r="D2150" s="6">
        <v>1000000</v>
      </c>
      <c r="E2150" s="6">
        <f t="shared" si="33"/>
        <v>1000000</v>
      </c>
      <c r="F2150" s="6">
        <v>1000000</v>
      </c>
      <c r="G2150" s="6">
        <v>0</v>
      </c>
      <c r="H2150" s="7">
        <v>0</v>
      </c>
      <c r="I2150" s="6">
        <v>0</v>
      </c>
      <c r="J2150" s="6">
        <v>0</v>
      </c>
      <c r="K2150" s="8">
        <v>0</v>
      </c>
    </row>
    <row r="2151" spans="1:11" x14ac:dyDescent="0.25">
      <c r="A2151" s="3" t="s">
        <v>1322</v>
      </c>
      <c r="B2151" s="4" t="s">
        <v>7</v>
      </c>
      <c r="C2151" s="5" t="s">
        <v>1359</v>
      </c>
      <c r="D2151" s="6">
        <v>65000</v>
      </c>
      <c r="E2151" s="6">
        <f t="shared" si="33"/>
        <v>65000</v>
      </c>
      <c r="F2151" s="6">
        <v>65000</v>
      </c>
      <c r="G2151" s="6">
        <v>0</v>
      </c>
      <c r="H2151" s="7">
        <v>0</v>
      </c>
      <c r="I2151" s="6">
        <v>0</v>
      </c>
      <c r="J2151" s="6">
        <v>0</v>
      </c>
      <c r="K2151" s="8">
        <v>0</v>
      </c>
    </row>
    <row r="2152" spans="1:11" x14ac:dyDescent="0.25">
      <c r="A2152" s="3" t="s">
        <v>1322</v>
      </c>
      <c r="B2152" s="4" t="s">
        <v>7</v>
      </c>
      <c r="C2152" s="5" t="s">
        <v>1215</v>
      </c>
      <c r="D2152" s="6">
        <v>1115090</v>
      </c>
      <c r="E2152" s="6">
        <f t="shared" si="33"/>
        <v>1115090</v>
      </c>
      <c r="F2152" s="6">
        <v>1115090</v>
      </c>
      <c r="G2152" s="6">
        <v>0</v>
      </c>
      <c r="H2152" s="7">
        <v>0</v>
      </c>
      <c r="I2152" s="6">
        <v>0</v>
      </c>
      <c r="J2152" s="6">
        <v>0</v>
      </c>
      <c r="K2152" s="8">
        <v>7.3</v>
      </c>
    </row>
    <row r="2153" spans="1:11" x14ac:dyDescent="0.25">
      <c r="A2153" s="3" t="s">
        <v>1322</v>
      </c>
      <c r="B2153" s="4" t="s">
        <v>7</v>
      </c>
      <c r="C2153" s="5" t="s">
        <v>1360</v>
      </c>
      <c r="D2153" s="6">
        <v>15300000</v>
      </c>
      <c r="E2153" s="6">
        <f t="shared" si="33"/>
        <v>15300000</v>
      </c>
      <c r="F2153" s="6">
        <v>15300000</v>
      </c>
      <c r="G2153" s="6">
        <v>0</v>
      </c>
      <c r="H2153" s="7">
        <v>0</v>
      </c>
      <c r="I2153" s="6">
        <v>0</v>
      </c>
      <c r="J2153" s="6">
        <v>0</v>
      </c>
      <c r="K2153" s="8">
        <v>1.8</v>
      </c>
    </row>
    <row r="2154" spans="1:11" x14ac:dyDescent="0.25">
      <c r="A2154" s="3" t="s">
        <v>1322</v>
      </c>
      <c r="B2154" s="4" t="s">
        <v>7</v>
      </c>
      <c r="C2154" s="5" t="s">
        <v>1216</v>
      </c>
      <c r="D2154" s="6">
        <v>497250</v>
      </c>
      <c r="E2154" s="6">
        <f t="shared" si="33"/>
        <v>497250</v>
      </c>
      <c r="F2154" s="6">
        <v>497250</v>
      </c>
      <c r="G2154" s="6">
        <v>0</v>
      </c>
      <c r="H2154" s="7">
        <v>0</v>
      </c>
      <c r="I2154" s="6">
        <v>0</v>
      </c>
      <c r="J2154" s="6">
        <v>0</v>
      </c>
      <c r="K2154" s="8">
        <v>4.5</v>
      </c>
    </row>
    <row r="2155" spans="1:11" x14ac:dyDescent="0.25">
      <c r="A2155" s="3" t="s">
        <v>1322</v>
      </c>
      <c r="B2155" s="4" t="s">
        <v>7</v>
      </c>
      <c r="C2155" s="5" t="s">
        <v>1217</v>
      </c>
      <c r="D2155" s="6">
        <v>77780</v>
      </c>
      <c r="E2155" s="6">
        <f t="shared" si="33"/>
        <v>0</v>
      </c>
      <c r="F2155" s="6">
        <v>0</v>
      </c>
      <c r="G2155" s="6">
        <v>0</v>
      </c>
      <c r="H2155" s="7">
        <v>0</v>
      </c>
      <c r="I2155" s="6">
        <v>77780</v>
      </c>
      <c r="J2155" s="6">
        <v>0</v>
      </c>
      <c r="K2155" s="8">
        <v>0.5</v>
      </c>
    </row>
    <row r="2156" spans="1:11" x14ac:dyDescent="0.25">
      <c r="A2156" s="3" t="s">
        <v>1322</v>
      </c>
      <c r="B2156" s="4" t="s">
        <v>7</v>
      </c>
      <c r="C2156" s="5" t="s">
        <v>1361</v>
      </c>
      <c r="D2156" s="6">
        <v>200000</v>
      </c>
      <c r="E2156" s="6">
        <f t="shared" si="33"/>
        <v>100000</v>
      </c>
      <c r="F2156" s="6">
        <v>100000</v>
      </c>
      <c r="G2156" s="6">
        <v>0</v>
      </c>
      <c r="H2156" s="7">
        <v>0</v>
      </c>
      <c r="I2156" s="6">
        <v>100000</v>
      </c>
      <c r="J2156" s="6">
        <v>0</v>
      </c>
      <c r="K2156" s="8">
        <v>0.2</v>
      </c>
    </row>
    <row r="2157" spans="1:11" x14ac:dyDescent="0.25">
      <c r="A2157" s="3" t="s">
        <v>1322</v>
      </c>
      <c r="B2157" s="4" t="s">
        <v>7</v>
      </c>
      <c r="C2157" s="5" t="s">
        <v>118</v>
      </c>
      <c r="D2157" s="6">
        <v>3500000</v>
      </c>
      <c r="E2157" s="6">
        <f t="shared" si="33"/>
        <v>0</v>
      </c>
      <c r="F2157" s="6">
        <v>0</v>
      </c>
      <c r="G2157" s="6">
        <v>0</v>
      </c>
      <c r="H2157" s="7">
        <v>3500000</v>
      </c>
      <c r="I2157" s="6">
        <v>0</v>
      </c>
      <c r="J2157" s="6">
        <v>0</v>
      </c>
      <c r="K2157" s="8">
        <v>2.5</v>
      </c>
    </row>
    <row r="2158" spans="1:11" x14ac:dyDescent="0.25">
      <c r="A2158" s="3" t="s">
        <v>1322</v>
      </c>
      <c r="B2158" s="4" t="s">
        <v>7</v>
      </c>
      <c r="C2158" s="5" t="s">
        <v>1362</v>
      </c>
      <c r="D2158" s="6">
        <v>2100000</v>
      </c>
      <c r="E2158" s="6">
        <f t="shared" si="33"/>
        <v>2100000</v>
      </c>
      <c r="F2158" s="6">
        <v>2100000</v>
      </c>
      <c r="G2158" s="6">
        <v>0</v>
      </c>
      <c r="H2158" s="7">
        <v>0</v>
      </c>
      <c r="I2158" s="6">
        <v>0</v>
      </c>
      <c r="J2158" s="6">
        <v>0</v>
      </c>
      <c r="K2158" s="8">
        <v>1.8</v>
      </c>
    </row>
    <row r="2159" spans="1:11" x14ac:dyDescent="0.25">
      <c r="A2159" s="3" t="s">
        <v>1322</v>
      </c>
      <c r="B2159" s="4" t="s">
        <v>7</v>
      </c>
      <c r="C2159" s="5" t="s">
        <v>1363</v>
      </c>
      <c r="D2159" s="6">
        <v>500000</v>
      </c>
      <c r="E2159" s="6">
        <f t="shared" si="33"/>
        <v>500000</v>
      </c>
      <c r="F2159" s="6">
        <v>500000</v>
      </c>
      <c r="G2159" s="6">
        <v>0</v>
      </c>
      <c r="H2159" s="7">
        <v>0</v>
      </c>
      <c r="I2159" s="6">
        <v>0</v>
      </c>
      <c r="J2159" s="6">
        <v>0</v>
      </c>
      <c r="K2159" s="8">
        <v>0.9</v>
      </c>
    </row>
    <row r="2160" spans="1:11" x14ac:dyDescent="0.25">
      <c r="A2160" s="3" t="s">
        <v>1322</v>
      </c>
      <c r="B2160" s="4" t="s">
        <v>7</v>
      </c>
      <c r="C2160" s="5" t="s">
        <v>51</v>
      </c>
      <c r="D2160" s="6">
        <v>-348961</v>
      </c>
      <c r="E2160" s="6">
        <f t="shared" si="33"/>
        <v>-98843</v>
      </c>
      <c r="F2160" s="6">
        <v>-98843</v>
      </c>
      <c r="G2160" s="6">
        <v>0</v>
      </c>
      <c r="H2160" s="7">
        <v>-219685</v>
      </c>
      <c r="I2160" s="6">
        <v>-21932</v>
      </c>
      <c r="J2160" s="6">
        <v>-8501</v>
      </c>
      <c r="K2160" s="8">
        <v>0</v>
      </c>
    </row>
    <row r="2161" spans="1:11" x14ac:dyDescent="0.25">
      <c r="A2161" s="3" t="s">
        <v>1322</v>
      </c>
      <c r="B2161" s="4" t="s">
        <v>7</v>
      </c>
      <c r="C2161" s="5" t="s">
        <v>1364</v>
      </c>
      <c r="D2161" s="6">
        <v>4918</v>
      </c>
      <c r="E2161" s="6">
        <f t="shared" si="33"/>
        <v>4918</v>
      </c>
      <c r="F2161" s="6">
        <v>4918</v>
      </c>
      <c r="G2161" s="6">
        <v>0</v>
      </c>
      <c r="H2161" s="7">
        <v>0</v>
      </c>
      <c r="I2161" s="6">
        <v>0</v>
      </c>
      <c r="J2161" s="6">
        <v>0</v>
      </c>
      <c r="K2161" s="8">
        <v>0.1</v>
      </c>
    </row>
    <row r="2162" spans="1:11" x14ac:dyDescent="0.25">
      <c r="A2162" s="3" t="s">
        <v>1322</v>
      </c>
      <c r="B2162" s="4" t="s">
        <v>7</v>
      </c>
      <c r="C2162" s="5" t="s">
        <v>1365</v>
      </c>
      <c r="D2162" s="6">
        <v>70232</v>
      </c>
      <c r="E2162" s="6">
        <f t="shared" si="33"/>
        <v>70232</v>
      </c>
      <c r="F2162" s="6">
        <v>70232</v>
      </c>
      <c r="G2162" s="6">
        <v>0</v>
      </c>
      <c r="H2162" s="7">
        <v>0</v>
      </c>
      <c r="I2162" s="6">
        <v>0</v>
      </c>
      <c r="J2162" s="6">
        <v>0</v>
      </c>
      <c r="K2162" s="8">
        <v>1</v>
      </c>
    </row>
    <row r="2163" spans="1:11" x14ac:dyDescent="0.25">
      <c r="A2163" s="3" t="s">
        <v>1322</v>
      </c>
      <c r="B2163" s="4" t="s">
        <v>7</v>
      </c>
      <c r="C2163" s="5" t="s">
        <v>424</v>
      </c>
      <c r="D2163" s="6">
        <v>405871</v>
      </c>
      <c r="E2163" s="6">
        <f t="shared" si="33"/>
        <v>405871</v>
      </c>
      <c r="F2163" s="6">
        <v>405871</v>
      </c>
      <c r="G2163" s="6">
        <v>0</v>
      </c>
      <c r="H2163" s="7">
        <v>0</v>
      </c>
      <c r="I2163" s="6">
        <v>0</v>
      </c>
      <c r="J2163" s="6">
        <v>0</v>
      </c>
      <c r="K2163" s="8">
        <v>0</v>
      </c>
    </row>
    <row r="2164" spans="1:11" x14ac:dyDescent="0.25">
      <c r="A2164" s="3" t="s">
        <v>1322</v>
      </c>
      <c r="B2164" s="4" t="s">
        <v>7</v>
      </c>
      <c r="C2164" s="5" t="s">
        <v>1366</v>
      </c>
      <c r="D2164" s="6">
        <v>1000000</v>
      </c>
      <c r="E2164" s="6">
        <f t="shared" si="33"/>
        <v>1000000</v>
      </c>
      <c r="F2164" s="6">
        <v>1000000</v>
      </c>
      <c r="G2164" s="6">
        <v>0</v>
      </c>
      <c r="H2164" s="7">
        <v>0</v>
      </c>
      <c r="I2164" s="6">
        <v>0</v>
      </c>
      <c r="J2164" s="6">
        <v>0</v>
      </c>
      <c r="K2164" s="8">
        <v>1</v>
      </c>
    </row>
    <row r="2165" spans="1:11" x14ac:dyDescent="0.25">
      <c r="A2165" s="3" t="s">
        <v>1322</v>
      </c>
      <c r="B2165" s="4" t="s">
        <v>7</v>
      </c>
      <c r="C2165" s="5" t="s">
        <v>248</v>
      </c>
      <c r="D2165" s="6">
        <v>12000000</v>
      </c>
      <c r="E2165" s="6">
        <f t="shared" si="33"/>
        <v>6000000</v>
      </c>
      <c r="F2165" s="6">
        <v>6000000</v>
      </c>
      <c r="G2165" s="6">
        <v>0</v>
      </c>
      <c r="H2165" s="7">
        <v>0</v>
      </c>
      <c r="I2165" s="6">
        <v>6000000</v>
      </c>
      <c r="J2165" s="6">
        <v>0</v>
      </c>
      <c r="K2165" s="8">
        <v>0</v>
      </c>
    </row>
    <row r="2166" spans="1:11" x14ac:dyDescent="0.25">
      <c r="A2166" s="3" t="s">
        <v>1322</v>
      </c>
      <c r="B2166" s="4" t="s">
        <v>7</v>
      </c>
      <c r="C2166" s="5" t="s">
        <v>1367</v>
      </c>
      <c r="D2166" s="6">
        <v>100000</v>
      </c>
      <c r="E2166" s="6">
        <f t="shared" si="33"/>
        <v>100000</v>
      </c>
      <c r="F2166" s="6">
        <v>100000</v>
      </c>
      <c r="G2166" s="6">
        <v>0</v>
      </c>
      <c r="H2166" s="7">
        <v>0</v>
      </c>
      <c r="I2166" s="6">
        <v>0</v>
      </c>
      <c r="J2166" s="6">
        <v>0</v>
      </c>
      <c r="K2166" s="8">
        <v>0.3</v>
      </c>
    </row>
    <row r="2167" spans="1:11" x14ac:dyDescent="0.25">
      <c r="A2167" s="3" t="s">
        <v>1322</v>
      </c>
      <c r="B2167" s="4" t="s">
        <v>7</v>
      </c>
      <c r="C2167" s="5" t="s">
        <v>566</v>
      </c>
      <c r="D2167" s="6">
        <v>7000000</v>
      </c>
      <c r="E2167" s="6">
        <f t="shared" si="33"/>
        <v>7000000</v>
      </c>
      <c r="F2167" s="6">
        <v>7000000</v>
      </c>
      <c r="G2167" s="6">
        <v>0</v>
      </c>
      <c r="H2167" s="7">
        <v>0</v>
      </c>
      <c r="I2167" s="6">
        <v>0</v>
      </c>
      <c r="J2167" s="6">
        <v>0</v>
      </c>
      <c r="K2167" s="8">
        <v>1.8</v>
      </c>
    </row>
    <row r="2168" spans="1:11" x14ac:dyDescent="0.25">
      <c r="A2168" s="3" t="s">
        <v>1322</v>
      </c>
      <c r="B2168" s="4" t="s">
        <v>7</v>
      </c>
      <c r="C2168" s="5" t="s">
        <v>1368</v>
      </c>
      <c r="D2168" s="6">
        <v>1881727</v>
      </c>
      <c r="E2168" s="6">
        <f t="shared" si="33"/>
        <v>0</v>
      </c>
      <c r="F2168" s="6">
        <v>0</v>
      </c>
      <c r="G2168" s="6">
        <v>0</v>
      </c>
      <c r="H2168" s="7">
        <v>1881727</v>
      </c>
      <c r="I2168" s="6">
        <v>0</v>
      </c>
      <c r="J2168" s="6">
        <v>0</v>
      </c>
      <c r="K2168" s="8">
        <v>1.1000000000000001</v>
      </c>
    </row>
    <row r="2169" spans="1:11" x14ac:dyDescent="0.25">
      <c r="A2169" s="3" t="s">
        <v>1322</v>
      </c>
      <c r="B2169" s="4" t="s">
        <v>7</v>
      </c>
      <c r="C2169" s="5" t="s">
        <v>1369</v>
      </c>
      <c r="D2169" s="6">
        <v>2470516</v>
      </c>
      <c r="E2169" s="6">
        <f t="shared" si="33"/>
        <v>464801</v>
      </c>
      <c r="F2169" s="6">
        <v>464801</v>
      </c>
      <c r="G2169" s="6">
        <v>0</v>
      </c>
      <c r="H2169" s="7">
        <v>3041996</v>
      </c>
      <c r="I2169" s="6">
        <v>-1074775</v>
      </c>
      <c r="J2169" s="6">
        <v>38494</v>
      </c>
      <c r="K2169" s="8">
        <v>-7</v>
      </c>
    </row>
    <row r="2170" spans="1:11" x14ac:dyDescent="0.25">
      <c r="A2170" s="3" t="s">
        <v>1322</v>
      </c>
      <c r="B2170" s="4" t="s">
        <v>9</v>
      </c>
      <c r="C2170" s="5" t="s">
        <v>10</v>
      </c>
      <c r="D2170" s="6">
        <v>664221638</v>
      </c>
      <c r="E2170" s="6">
        <f t="shared" si="33"/>
        <v>261537243</v>
      </c>
      <c r="F2170" s="6">
        <v>261537243</v>
      </c>
      <c r="G2170" s="6">
        <v>0</v>
      </c>
      <c r="H2170" s="7">
        <v>265818100</v>
      </c>
      <c r="I2170" s="6">
        <v>68113327</v>
      </c>
      <c r="J2170" s="6">
        <v>68752968</v>
      </c>
      <c r="K2170" s="8">
        <v>2273.3000000000002</v>
      </c>
    </row>
    <row r="2171" spans="1:11" x14ac:dyDescent="0.25">
      <c r="A2171" s="3" t="s">
        <v>1322</v>
      </c>
      <c r="B2171" s="4" t="s">
        <v>9</v>
      </c>
      <c r="C2171" s="5" t="s">
        <v>1370</v>
      </c>
      <c r="D2171" s="6">
        <v>5528042</v>
      </c>
      <c r="E2171" s="6">
        <f t="shared" si="33"/>
        <v>2764021</v>
      </c>
      <c r="F2171" s="6">
        <v>2764021</v>
      </c>
      <c r="G2171" s="6">
        <v>0</v>
      </c>
      <c r="H2171" s="7">
        <v>0</v>
      </c>
      <c r="I2171" s="6">
        <v>2764021</v>
      </c>
      <c r="J2171" s="6">
        <v>0</v>
      </c>
      <c r="K2171" s="8">
        <v>11.5</v>
      </c>
    </row>
    <row r="2172" spans="1:11" x14ac:dyDescent="0.25">
      <c r="A2172" s="3" t="s">
        <v>1322</v>
      </c>
      <c r="B2172" s="4" t="s">
        <v>9</v>
      </c>
      <c r="C2172" s="5" t="s">
        <v>853</v>
      </c>
      <c r="D2172" s="6">
        <v>191973</v>
      </c>
      <c r="E2172" s="6">
        <f t="shared" si="33"/>
        <v>191973</v>
      </c>
      <c r="F2172" s="6">
        <v>191973</v>
      </c>
      <c r="G2172" s="6">
        <v>0</v>
      </c>
      <c r="H2172" s="7">
        <v>0</v>
      </c>
      <c r="I2172" s="6">
        <v>0</v>
      </c>
      <c r="J2172" s="6">
        <v>0</v>
      </c>
      <c r="K2172" s="8">
        <v>1.4</v>
      </c>
    </row>
    <row r="2173" spans="1:11" x14ac:dyDescent="0.25">
      <c r="A2173" s="3" t="s">
        <v>1322</v>
      </c>
      <c r="B2173" s="4" t="s">
        <v>9</v>
      </c>
      <c r="C2173" s="5" t="s">
        <v>855</v>
      </c>
      <c r="D2173" s="6">
        <v>163946</v>
      </c>
      <c r="E2173" s="6">
        <f t="shared" si="33"/>
        <v>163946</v>
      </c>
      <c r="F2173" s="6">
        <v>163946</v>
      </c>
      <c r="G2173" s="6">
        <v>0</v>
      </c>
      <c r="H2173" s="7">
        <v>0</v>
      </c>
      <c r="I2173" s="6">
        <v>0</v>
      </c>
      <c r="J2173" s="6">
        <v>0</v>
      </c>
      <c r="K2173" s="8">
        <v>1.8</v>
      </c>
    </row>
    <row r="2174" spans="1:11" x14ac:dyDescent="0.25">
      <c r="A2174" s="3" t="s">
        <v>1322</v>
      </c>
      <c r="B2174" s="4" t="s">
        <v>9</v>
      </c>
      <c r="C2174" s="5" t="s">
        <v>1371</v>
      </c>
      <c r="D2174" s="6">
        <v>268604</v>
      </c>
      <c r="E2174" s="6">
        <f t="shared" si="33"/>
        <v>9302</v>
      </c>
      <c r="F2174" s="6">
        <v>9302</v>
      </c>
      <c r="G2174" s="6">
        <v>0</v>
      </c>
      <c r="H2174" s="7">
        <v>250000</v>
      </c>
      <c r="I2174" s="6">
        <v>9302</v>
      </c>
      <c r="J2174" s="6">
        <v>0</v>
      </c>
      <c r="K2174" s="8">
        <v>2</v>
      </c>
    </row>
    <row r="2175" spans="1:11" x14ac:dyDescent="0.25">
      <c r="A2175" s="3" t="s">
        <v>1322</v>
      </c>
      <c r="B2175" s="4" t="s">
        <v>9</v>
      </c>
      <c r="C2175" s="5" t="s">
        <v>856</v>
      </c>
      <c r="D2175" s="6">
        <v>238846</v>
      </c>
      <c r="E2175" s="6">
        <f t="shared" si="33"/>
        <v>238846</v>
      </c>
      <c r="F2175" s="6">
        <v>238846</v>
      </c>
      <c r="G2175" s="6">
        <v>0</v>
      </c>
      <c r="H2175" s="7">
        <v>0</v>
      </c>
      <c r="I2175" s="6">
        <v>0</v>
      </c>
      <c r="J2175" s="6">
        <v>0</v>
      </c>
      <c r="K2175" s="8">
        <v>2.8</v>
      </c>
    </row>
    <row r="2176" spans="1:11" x14ac:dyDescent="0.25">
      <c r="A2176" s="3" t="s">
        <v>1322</v>
      </c>
      <c r="B2176" s="4" t="s">
        <v>9</v>
      </c>
      <c r="C2176" s="5" t="s">
        <v>124</v>
      </c>
      <c r="D2176" s="6">
        <v>52912</v>
      </c>
      <c r="E2176" s="6">
        <f t="shared" si="33"/>
        <v>52912</v>
      </c>
      <c r="F2176" s="6">
        <v>52912</v>
      </c>
      <c r="G2176" s="6">
        <v>0</v>
      </c>
      <c r="H2176" s="7">
        <v>0</v>
      </c>
      <c r="I2176" s="6">
        <v>0</v>
      </c>
      <c r="J2176" s="6">
        <v>0</v>
      </c>
      <c r="K2176" s="8">
        <v>0.9</v>
      </c>
    </row>
    <row r="2177" spans="1:11" x14ac:dyDescent="0.25">
      <c r="A2177" s="3" t="s">
        <v>1322</v>
      </c>
      <c r="B2177" s="4" t="s">
        <v>9</v>
      </c>
      <c r="C2177" s="5" t="s">
        <v>1372</v>
      </c>
      <c r="D2177" s="6">
        <v>26112042</v>
      </c>
      <c r="E2177" s="6">
        <f t="shared" si="33"/>
        <v>20715551</v>
      </c>
      <c r="F2177" s="6">
        <v>20715551</v>
      </c>
      <c r="G2177" s="6">
        <v>0</v>
      </c>
      <c r="H2177" s="7">
        <v>5396491</v>
      </c>
      <c r="I2177" s="6">
        <v>0</v>
      </c>
      <c r="J2177" s="6">
        <v>0</v>
      </c>
      <c r="K2177" s="8">
        <v>18.100000000000001</v>
      </c>
    </row>
    <row r="2178" spans="1:11" x14ac:dyDescent="0.25">
      <c r="A2178" s="3" t="s">
        <v>1322</v>
      </c>
      <c r="B2178" s="4" t="s">
        <v>9</v>
      </c>
      <c r="C2178" s="5" t="s">
        <v>1373</v>
      </c>
      <c r="D2178" s="6">
        <v>100000</v>
      </c>
      <c r="E2178" s="6">
        <f t="shared" si="33"/>
        <v>100000</v>
      </c>
      <c r="F2178" s="6">
        <v>100000</v>
      </c>
      <c r="G2178" s="6">
        <v>0</v>
      </c>
      <c r="H2178" s="7">
        <v>0</v>
      </c>
      <c r="I2178" s="6">
        <v>0</v>
      </c>
      <c r="J2178" s="6">
        <v>0</v>
      </c>
      <c r="K2178" s="8">
        <v>0</v>
      </c>
    </row>
    <row r="2179" spans="1:11" x14ac:dyDescent="0.25">
      <c r="A2179" s="3" t="s">
        <v>1322</v>
      </c>
      <c r="B2179" s="4" t="s">
        <v>9</v>
      </c>
      <c r="C2179" s="5" t="s">
        <v>1374</v>
      </c>
      <c r="D2179" s="6">
        <v>5000000</v>
      </c>
      <c r="E2179" s="6">
        <f t="shared" ref="E2179:E2242" si="34">SUM(F2179:G2179)</f>
        <v>0</v>
      </c>
      <c r="F2179" s="6">
        <v>0</v>
      </c>
      <c r="G2179" s="6">
        <v>0</v>
      </c>
      <c r="H2179" s="7">
        <v>5000000</v>
      </c>
      <c r="I2179" s="6">
        <v>0</v>
      </c>
      <c r="J2179" s="6">
        <v>0</v>
      </c>
      <c r="K2179" s="8">
        <v>0</v>
      </c>
    </row>
    <row r="2180" spans="1:11" x14ac:dyDescent="0.25">
      <c r="A2180" s="3" t="s">
        <v>1322</v>
      </c>
      <c r="B2180" s="4" t="s">
        <v>9</v>
      </c>
      <c r="C2180" s="5" t="s">
        <v>1375</v>
      </c>
      <c r="D2180" s="6">
        <v>45000</v>
      </c>
      <c r="E2180" s="6">
        <f t="shared" si="34"/>
        <v>45000</v>
      </c>
      <c r="F2180" s="6">
        <v>45000</v>
      </c>
      <c r="G2180" s="6">
        <v>0</v>
      </c>
      <c r="H2180" s="7">
        <v>0</v>
      </c>
      <c r="I2180" s="6">
        <v>0</v>
      </c>
      <c r="J2180" s="6">
        <v>0</v>
      </c>
      <c r="K2180" s="8">
        <v>0</v>
      </c>
    </row>
    <row r="2181" spans="1:11" x14ac:dyDescent="0.25">
      <c r="A2181" s="3" t="s">
        <v>1322</v>
      </c>
      <c r="B2181" s="4" t="s">
        <v>9</v>
      </c>
      <c r="C2181" s="5" t="s">
        <v>1376</v>
      </c>
      <c r="D2181" s="6">
        <v>11900</v>
      </c>
      <c r="E2181" s="6">
        <f t="shared" si="34"/>
        <v>11900</v>
      </c>
      <c r="F2181" s="6">
        <v>11900</v>
      </c>
      <c r="G2181" s="6">
        <v>0</v>
      </c>
      <c r="H2181" s="7">
        <v>0</v>
      </c>
      <c r="I2181" s="6">
        <v>0</v>
      </c>
      <c r="J2181" s="6">
        <v>0</v>
      </c>
      <c r="K2181" s="8">
        <v>0</v>
      </c>
    </row>
    <row r="2182" spans="1:11" x14ac:dyDescent="0.25">
      <c r="A2182" s="3" t="s">
        <v>1322</v>
      </c>
      <c r="B2182" s="4" t="s">
        <v>9</v>
      </c>
      <c r="C2182" s="5" t="s">
        <v>1377</v>
      </c>
      <c r="D2182" s="6">
        <v>2000000</v>
      </c>
      <c r="E2182" s="6">
        <f t="shared" si="34"/>
        <v>1000000</v>
      </c>
      <c r="F2182" s="6">
        <v>1000000</v>
      </c>
      <c r="G2182" s="6">
        <v>0</v>
      </c>
      <c r="H2182" s="7">
        <v>0</v>
      </c>
      <c r="I2182" s="6">
        <v>1000000</v>
      </c>
      <c r="J2182" s="6">
        <v>0</v>
      </c>
      <c r="K2182" s="8">
        <v>0</v>
      </c>
    </row>
    <row r="2183" spans="1:11" x14ac:dyDescent="0.25">
      <c r="A2183" s="3" t="s">
        <v>1322</v>
      </c>
      <c r="B2183" s="4" t="s">
        <v>9</v>
      </c>
      <c r="C2183" s="5" t="s">
        <v>1378</v>
      </c>
      <c r="D2183" s="6">
        <v>100000</v>
      </c>
      <c r="E2183" s="6">
        <f t="shared" si="34"/>
        <v>0</v>
      </c>
      <c r="F2183" s="6">
        <v>0</v>
      </c>
      <c r="G2183" s="6">
        <v>0</v>
      </c>
      <c r="H2183" s="7">
        <v>100000</v>
      </c>
      <c r="I2183" s="6">
        <v>0</v>
      </c>
      <c r="J2183" s="6">
        <v>0</v>
      </c>
      <c r="K2183" s="8">
        <v>0</v>
      </c>
    </row>
    <row r="2184" spans="1:11" x14ac:dyDescent="0.25">
      <c r="A2184" s="3" t="s">
        <v>1322</v>
      </c>
      <c r="B2184" s="4" t="s">
        <v>9</v>
      </c>
      <c r="C2184" s="5" t="s">
        <v>1379</v>
      </c>
      <c r="D2184" s="6">
        <v>27104200</v>
      </c>
      <c r="E2184" s="6">
        <f t="shared" si="34"/>
        <v>15398676</v>
      </c>
      <c r="F2184" s="6">
        <v>15398676</v>
      </c>
      <c r="G2184" s="6">
        <v>0</v>
      </c>
      <c r="H2184" s="7">
        <v>5103784</v>
      </c>
      <c r="I2184" s="6">
        <v>6627041</v>
      </c>
      <c r="J2184" s="6">
        <v>-25301</v>
      </c>
      <c r="K2184" s="8">
        <v>-2.1</v>
      </c>
    </row>
    <row r="2185" spans="1:11" x14ac:dyDescent="0.25">
      <c r="A2185" s="3" t="s">
        <v>1322</v>
      </c>
      <c r="B2185" s="4" t="s">
        <v>9</v>
      </c>
      <c r="C2185" s="5" t="s">
        <v>12</v>
      </c>
      <c r="D2185" s="6">
        <v>2400000</v>
      </c>
      <c r="E2185" s="6">
        <f t="shared" si="34"/>
        <v>400000</v>
      </c>
      <c r="F2185" s="6">
        <v>400000</v>
      </c>
      <c r="G2185" s="6">
        <v>0</v>
      </c>
      <c r="H2185" s="7">
        <v>2000000</v>
      </c>
      <c r="I2185" s="6">
        <v>0</v>
      </c>
      <c r="J2185" s="6">
        <v>0</v>
      </c>
      <c r="K2185" s="8">
        <v>0</v>
      </c>
    </row>
    <row r="2186" spans="1:11" x14ac:dyDescent="0.25">
      <c r="A2186" s="3" t="s">
        <v>1322</v>
      </c>
      <c r="B2186" s="4" t="s">
        <v>11</v>
      </c>
      <c r="C2186" s="5" t="s">
        <v>12</v>
      </c>
      <c r="D2186" s="6">
        <v>711464079</v>
      </c>
      <c r="E2186" s="6">
        <f t="shared" si="34"/>
        <v>280867857</v>
      </c>
      <c r="F2186" s="6">
        <v>280867857</v>
      </c>
      <c r="G2186" s="6">
        <v>0</v>
      </c>
      <c r="H2186" s="7">
        <v>283145079</v>
      </c>
      <c r="I2186" s="6">
        <v>77923588</v>
      </c>
      <c r="J2186" s="6">
        <v>69527555</v>
      </c>
      <c r="K2186" s="8">
        <v>2354.8000000000002</v>
      </c>
    </row>
    <row r="2187" spans="1:11" x14ac:dyDescent="0.25">
      <c r="A2187" s="3" t="s">
        <v>1322</v>
      </c>
      <c r="B2187" s="4" t="s">
        <v>11</v>
      </c>
      <c r="C2187" s="5" t="s">
        <v>1380</v>
      </c>
      <c r="D2187" s="6">
        <v>1477127</v>
      </c>
      <c r="E2187" s="6">
        <f t="shared" si="34"/>
        <v>1477127</v>
      </c>
      <c r="F2187" s="6">
        <v>1477127</v>
      </c>
      <c r="G2187" s="6">
        <v>0</v>
      </c>
      <c r="H2187" s="7">
        <v>0</v>
      </c>
      <c r="I2187" s="6">
        <v>0</v>
      </c>
      <c r="J2187" s="6">
        <v>0</v>
      </c>
      <c r="K2187" s="8">
        <v>10.1</v>
      </c>
    </row>
    <row r="2188" spans="1:11" x14ac:dyDescent="0.25">
      <c r="A2188" s="3" t="s">
        <v>1322</v>
      </c>
      <c r="B2188" s="4" t="s">
        <v>11</v>
      </c>
      <c r="C2188" s="5" t="s">
        <v>796</v>
      </c>
      <c r="D2188" s="6">
        <v>55748</v>
      </c>
      <c r="E2188" s="6">
        <f t="shared" si="34"/>
        <v>0</v>
      </c>
      <c r="F2188" s="6">
        <v>0</v>
      </c>
      <c r="G2188" s="6">
        <v>0</v>
      </c>
      <c r="H2188" s="7">
        <v>55748</v>
      </c>
      <c r="I2188" s="6">
        <v>0</v>
      </c>
      <c r="J2188" s="6">
        <v>0</v>
      </c>
      <c r="K2188" s="8">
        <v>0.3</v>
      </c>
    </row>
    <row r="2189" spans="1:11" x14ac:dyDescent="0.25">
      <c r="A2189" s="3" t="s">
        <v>1322</v>
      </c>
      <c r="B2189" s="4" t="s">
        <v>11</v>
      </c>
      <c r="C2189" s="5" t="s">
        <v>1023</v>
      </c>
      <c r="D2189" s="6">
        <v>610000</v>
      </c>
      <c r="E2189" s="6">
        <f t="shared" si="34"/>
        <v>305000</v>
      </c>
      <c r="F2189" s="6">
        <v>305000</v>
      </c>
      <c r="G2189" s="6">
        <v>0</v>
      </c>
      <c r="H2189" s="7">
        <v>0</v>
      </c>
      <c r="I2189" s="6">
        <v>305000</v>
      </c>
      <c r="J2189" s="6">
        <v>0</v>
      </c>
      <c r="K2189" s="8">
        <v>0</v>
      </c>
    </row>
    <row r="2190" spans="1:11" x14ac:dyDescent="0.25">
      <c r="A2190" s="3" t="s">
        <v>1322</v>
      </c>
      <c r="B2190" s="4" t="s">
        <v>11</v>
      </c>
      <c r="C2190" s="5" t="s">
        <v>1129</v>
      </c>
      <c r="D2190" s="6">
        <v>200000</v>
      </c>
      <c r="E2190" s="6">
        <f t="shared" si="34"/>
        <v>200000</v>
      </c>
      <c r="F2190" s="6">
        <v>200000</v>
      </c>
      <c r="G2190" s="6">
        <v>0</v>
      </c>
      <c r="H2190" s="7">
        <v>0</v>
      </c>
      <c r="I2190" s="6">
        <v>0</v>
      </c>
      <c r="J2190" s="6">
        <v>0</v>
      </c>
      <c r="K2190" s="8">
        <v>0</v>
      </c>
    </row>
    <row r="2191" spans="1:11" x14ac:dyDescent="0.25">
      <c r="A2191" s="3" t="s">
        <v>1322</v>
      </c>
      <c r="B2191" s="4" t="s">
        <v>11</v>
      </c>
      <c r="C2191" s="5" t="s">
        <v>1381</v>
      </c>
      <c r="D2191" s="6">
        <v>247554</v>
      </c>
      <c r="E2191" s="6">
        <f t="shared" si="34"/>
        <v>247554</v>
      </c>
      <c r="F2191" s="6">
        <v>247554</v>
      </c>
      <c r="G2191" s="6">
        <v>0</v>
      </c>
      <c r="H2191" s="7">
        <v>0</v>
      </c>
      <c r="I2191" s="6">
        <v>0</v>
      </c>
      <c r="J2191" s="6">
        <v>0</v>
      </c>
      <c r="K2191" s="8">
        <v>1</v>
      </c>
    </row>
    <row r="2192" spans="1:11" x14ac:dyDescent="0.25">
      <c r="A2192" s="3" t="s">
        <v>1322</v>
      </c>
      <c r="B2192" s="4" t="s">
        <v>11</v>
      </c>
      <c r="C2192" s="5" t="s">
        <v>1382</v>
      </c>
      <c r="D2192" s="6">
        <v>146250</v>
      </c>
      <c r="E2192" s="6">
        <f t="shared" si="34"/>
        <v>146250</v>
      </c>
      <c r="F2192" s="6">
        <v>146250</v>
      </c>
      <c r="G2192" s="6">
        <v>0</v>
      </c>
      <c r="H2192" s="7">
        <v>0</v>
      </c>
      <c r="I2192" s="6">
        <v>0</v>
      </c>
      <c r="J2192" s="6">
        <v>0</v>
      </c>
      <c r="K2192" s="8">
        <v>0</v>
      </c>
    </row>
    <row r="2193" spans="1:11" x14ac:dyDescent="0.25">
      <c r="A2193" s="3" t="s">
        <v>1322</v>
      </c>
      <c r="B2193" s="4" t="s">
        <v>11</v>
      </c>
      <c r="C2193" s="5" t="s">
        <v>1383</v>
      </c>
      <c r="D2193" s="6">
        <v>266826</v>
      </c>
      <c r="E2193" s="6">
        <f t="shared" si="34"/>
        <v>266826</v>
      </c>
      <c r="F2193" s="6">
        <v>266826</v>
      </c>
      <c r="G2193" s="6">
        <v>0</v>
      </c>
      <c r="H2193" s="7">
        <v>0</v>
      </c>
      <c r="I2193" s="6">
        <v>0</v>
      </c>
      <c r="J2193" s="6">
        <v>0</v>
      </c>
      <c r="K2193" s="8">
        <v>1.8</v>
      </c>
    </row>
    <row r="2194" spans="1:11" x14ac:dyDescent="0.25">
      <c r="A2194" s="3" t="s">
        <v>1322</v>
      </c>
      <c r="B2194" s="4" t="s">
        <v>11</v>
      </c>
      <c r="C2194" s="5" t="s">
        <v>1384</v>
      </c>
      <c r="D2194" s="6">
        <v>14493178</v>
      </c>
      <c r="E2194" s="6">
        <f t="shared" si="34"/>
        <v>0</v>
      </c>
      <c r="F2194" s="6">
        <v>0</v>
      </c>
      <c r="G2194" s="6">
        <v>0</v>
      </c>
      <c r="H2194" s="7">
        <v>14493178</v>
      </c>
      <c r="I2194" s="6">
        <v>0</v>
      </c>
      <c r="J2194" s="6">
        <v>0</v>
      </c>
      <c r="K2194" s="8">
        <v>0</v>
      </c>
    </row>
    <row r="2195" spans="1:11" x14ac:dyDescent="0.25">
      <c r="A2195" s="3" t="s">
        <v>1322</v>
      </c>
      <c r="B2195" s="4" t="s">
        <v>11</v>
      </c>
      <c r="C2195" s="5" t="s">
        <v>1385</v>
      </c>
      <c r="D2195" s="6">
        <v>282309</v>
      </c>
      <c r="E2195" s="6">
        <f t="shared" si="34"/>
        <v>441529</v>
      </c>
      <c r="F2195" s="6">
        <v>441529</v>
      </c>
      <c r="G2195" s="6">
        <v>0</v>
      </c>
      <c r="H2195" s="7">
        <v>-159220</v>
      </c>
      <c r="I2195" s="6">
        <v>0</v>
      </c>
      <c r="J2195" s="6">
        <v>0</v>
      </c>
      <c r="K2195" s="8">
        <v>6</v>
      </c>
    </row>
    <row r="2196" spans="1:11" x14ac:dyDescent="0.25">
      <c r="A2196" s="3" t="s">
        <v>1386</v>
      </c>
      <c r="B2196" s="4" t="s">
        <v>14</v>
      </c>
      <c r="C2196" s="5" t="s">
        <v>15</v>
      </c>
      <c r="D2196" s="6">
        <v>88429145</v>
      </c>
      <c r="E2196" s="6">
        <f t="shared" si="34"/>
        <v>1923405</v>
      </c>
      <c r="F2196" s="6">
        <v>1923405</v>
      </c>
      <c r="G2196" s="6">
        <v>0</v>
      </c>
      <c r="H2196" s="7">
        <v>80144441</v>
      </c>
      <c r="I2196" s="6">
        <v>4875289</v>
      </c>
      <c r="J2196" s="6">
        <v>1486010</v>
      </c>
      <c r="K2196" s="8">
        <v>583.6</v>
      </c>
    </row>
    <row r="2197" spans="1:11" x14ac:dyDescent="0.25">
      <c r="A2197" s="3" t="s">
        <v>1386</v>
      </c>
      <c r="B2197" s="4" t="s">
        <v>14</v>
      </c>
      <c r="C2197" s="5" t="s">
        <v>922</v>
      </c>
      <c r="D2197" s="6">
        <v>8506</v>
      </c>
      <c r="E2197" s="6">
        <f t="shared" si="34"/>
        <v>0</v>
      </c>
      <c r="F2197" s="6">
        <v>0</v>
      </c>
      <c r="G2197" s="6">
        <v>0</v>
      </c>
      <c r="H2197" s="7">
        <v>8506</v>
      </c>
      <c r="I2197" s="6">
        <v>0</v>
      </c>
      <c r="J2197" s="6">
        <v>0</v>
      </c>
      <c r="K2197" s="8">
        <v>0</v>
      </c>
    </row>
    <row r="2198" spans="1:11" x14ac:dyDescent="0.25">
      <c r="A2198" s="3" t="s">
        <v>1386</v>
      </c>
      <c r="B2198" s="4" t="s">
        <v>14</v>
      </c>
      <c r="C2198" s="5" t="s">
        <v>923</v>
      </c>
      <c r="D2198" s="6">
        <v>4726</v>
      </c>
      <c r="E2198" s="6">
        <f t="shared" si="34"/>
        <v>0</v>
      </c>
      <c r="F2198" s="6">
        <v>0</v>
      </c>
      <c r="G2198" s="6">
        <v>0</v>
      </c>
      <c r="H2198" s="7">
        <v>4726</v>
      </c>
      <c r="I2198" s="6">
        <v>0</v>
      </c>
      <c r="J2198" s="6">
        <v>0</v>
      </c>
      <c r="K2198" s="8">
        <v>0</v>
      </c>
    </row>
    <row r="2199" spans="1:11" x14ac:dyDescent="0.25">
      <c r="A2199" s="3" t="s">
        <v>1386</v>
      </c>
      <c r="B2199" s="4" t="s">
        <v>14</v>
      </c>
      <c r="C2199" s="5" t="s">
        <v>1387</v>
      </c>
      <c r="D2199" s="6">
        <v>50000</v>
      </c>
      <c r="E2199" s="6">
        <f t="shared" si="34"/>
        <v>0</v>
      </c>
      <c r="F2199" s="6">
        <v>0</v>
      </c>
      <c r="G2199" s="6">
        <v>0</v>
      </c>
      <c r="H2199" s="7">
        <v>50000</v>
      </c>
      <c r="I2199" s="6">
        <v>0</v>
      </c>
      <c r="J2199" s="6">
        <v>0</v>
      </c>
      <c r="K2199" s="8">
        <v>0</v>
      </c>
    </row>
    <row r="2200" spans="1:11" x14ac:dyDescent="0.25">
      <c r="A2200" s="3" t="s">
        <v>1386</v>
      </c>
      <c r="B2200" s="4" t="s">
        <v>14</v>
      </c>
      <c r="C2200" s="5" t="s">
        <v>484</v>
      </c>
      <c r="D2200" s="6">
        <v>37940</v>
      </c>
      <c r="E2200" s="6">
        <f t="shared" si="34"/>
        <v>0</v>
      </c>
      <c r="F2200" s="6">
        <v>0</v>
      </c>
      <c r="G2200" s="6">
        <v>0</v>
      </c>
      <c r="H2200" s="7">
        <v>37940</v>
      </c>
      <c r="I2200" s="6">
        <v>0</v>
      </c>
      <c r="J2200" s="6">
        <v>0</v>
      </c>
      <c r="K2200" s="8">
        <v>0</v>
      </c>
    </row>
    <row r="2201" spans="1:11" x14ac:dyDescent="0.25">
      <c r="A2201" s="3" t="s">
        <v>1386</v>
      </c>
      <c r="B2201" s="4" t="s">
        <v>14</v>
      </c>
      <c r="C2201" s="5" t="s">
        <v>1388</v>
      </c>
      <c r="D2201" s="6">
        <v>47250</v>
      </c>
      <c r="E2201" s="6">
        <f t="shared" si="34"/>
        <v>0</v>
      </c>
      <c r="F2201" s="6">
        <v>0</v>
      </c>
      <c r="G2201" s="6">
        <v>0</v>
      </c>
      <c r="H2201" s="7">
        <v>47250</v>
      </c>
      <c r="I2201" s="6">
        <v>0</v>
      </c>
      <c r="J2201" s="6">
        <v>0</v>
      </c>
      <c r="K2201" s="8">
        <v>0</v>
      </c>
    </row>
    <row r="2202" spans="1:11" x14ac:dyDescent="0.25">
      <c r="A2202" s="3" t="s">
        <v>1386</v>
      </c>
      <c r="B2202" s="4" t="s">
        <v>14</v>
      </c>
      <c r="C2202" s="5" t="s">
        <v>1389</v>
      </c>
      <c r="D2202" s="6">
        <v>332395</v>
      </c>
      <c r="E2202" s="6">
        <f t="shared" si="34"/>
        <v>0</v>
      </c>
      <c r="F2202" s="6">
        <v>0</v>
      </c>
      <c r="G2202" s="6">
        <v>0</v>
      </c>
      <c r="H2202" s="7">
        <v>332395</v>
      </c>
      <c r="I2202" s="6">
        <v>0</v>
      </c>
      <c r="J2202" s="6">
        <v>0</v>
      </c>
      <c r="K2202" s="8">
        <v>1.9</v>
      </c>
    </row>
    <row r="2203" spans="1:11" x14ac:dyDescent="0.25">
      <c r="A2203" s="3" t="s">
        <v>1386</v>
      </c>
      <c r="B2203" s="4" t="s">
        <v>20</v>
      </c>
      <c r="C2203" s="5" t="s">
        <v>21</v>
      </c>
      <c r="D2203" s="6">
        <v>84787420</v>
      </c>
      <c r="E2203" s="6">
        <f t="shared" si="34"/>
        <v>1769297</v>
      </c>
      <c r="F2203" s="6">
        <v>1769297</v>
      </c>
      <c r="G2203" s="6">
        <v>0</v>
      </c>
      <c r="H2203" s="7">
        <v>77022032</v>
      </c>
      <c r="I2203" s="6">
        <v>4612173</v>
      </c>
      <c r="J2203" s="6">
        <v>1383918</v>
      </c>
      <c r="K2203" s="8">
        <v>585.5</v>
      </c>
    </row>
    <row r="2204" spans="1:11" x14ac:dyDescent="0.25">
      <c r="A2204" s="3" t="s">
        <v>1386</v>
      </c>
      <c r="B2204" s="4" t="s">
        <v>20</v>
      </c>
      <c r="C2204" s="5" t="s">
        <v>1390</v>
      </c>
      <c r="D2204" s="6">
        <v>480000</v>
      </c>
      <c r="E2204" s="6">
        <f t="shared" si="34"/>
        <v>0</v>
      </c>
      <c r="F2204" s="6">
        <v>0</v>
      </c>
      <c r="G2204" s="6">
        <v>0</v>
      </c>
      <c r="H2204" s="7">
        <v>240000</v>
      </c>
      <c r="I2204" s="6">
        <v>240000</v>
      </c>
      <c r="J2204" s="6">
        <v>0</v>
      </c>
      <c r="K2204" s="8">
        <v>0</v>
      </c>
    </row>
    <row r="2205" spans="1:11" x14ac:dyDescent="0.25">
      <c r="A2205" s="3" t="s">
        <v>1386</v>
      </c>
      <c r="B2205" s="4" t="s">
        <v>20</v>
      </c>
      <c r="C2205" s="5" t="s">
        <v>930</v>
      </c>
      <c r="D2205" s="6">
        <v>25134</v>
      </c>
      <c r="E2205" s="6">
        <f t="shared" si="34"/>
        <v>0</v>
      </c>
      <c r="F2205" s="6">
        <v>0</v>
      </c>
      <c r="G2205" s="6">
        <v>0</v>
      </c>
      <c r="H2205" s="7">
        <v>25134</v>
      </c>
      <c r="I2205" s="6">
        <v>0</v>
      </c>
      <c r="J2205" s="6">
        <v>0</v>
      </c>
      <c r="K2205" s="8">
        <v>0.3</v>
      </c>
    </row>
    <row r="2206" spans="1:11" x14ac:dyDescent="0.25">
      <c r="A2206" s="3" t="s">
        <v>1386</v>
      </c>
      <c r="B2206" s="4" t="s">
        <v>20</v>
      </c>
      <c r="C2206" s="5" t="s">
        <v>322</v>
      </c>
      <c r="D2206" s="6">
        <v>331019</v>
      </c>
      <c r="E2206" s="6">
        <f t="shared" si="34"/>
        <v>0</v>
      </c>
      <c r="F2206" s="6">
        <v>0</v>
      </c>
      <c r="G2206" s="6">
        <v>0</v>
      </c>
      <c r="H2206" s="7">
        <v>331019</v>
      </c>
      <c r="I2206" s="6">
        <v>0</v>
      </c>
      <c r="J2206" s="6">
        <v>0</v>
      </c>
      <c r="K2206" s="8">
        <v>0.3</v>
      </c>
    </row>
    <row r="2207" spans="1:11" x14ac:dyDescent="0.25">
      <c r="A2207" s="3" t="s">
        <v>1386</v>
      </c>
      <c r="B2207" s="4" t="s">
        <v>20</v>
      </c>
      <c r="C2207" s="5" t="s">
        <v>934</v>
      </c>
      <c r="D2207" s="6">
        <v>32342</v>
      </c>
      <c r="E2207" s="6">
        <f t="shared" si="34"/>
        <v>0</v>
      </c>
      <c r="F2207" s="6">
        <v>0</v>
      </c>
      <c r="G2207" s="6">
        <v>0</v>
      </c>
      <c r="H2207" s="7">
        <v>32342</v>
      </c>
      <c r="I2207" s="6">
        <v>0</v>
      </c>
      <c r="J2207" s="6">
        <v>0</v>
      </c>
      <c r="K2207" s="8">
        <v>0.3</v>
      </c>
    </row>
    <row r="2208" spans="1:11" x14ac:dyDescent="0.25">
      <c r="A2208" s="3" t="s">
        <v>1386</v>
      </c>
      <c r="B2208" s="4" t="s">
        <v>20</v>
      </c>
      <c r="C2208" s="5" t="s">
        <v>1391</v>
      </c>
      <c r="D2208" s="6">
        <v>150000</v>
      </c>
      <c r="E2208" s="6">
        <f t="shared" si="34"/>
        <v>0</v>
      </c>
      <c r="F2208" s="6">
        <v>0</v>
      </c>
      <c r="G2208" s="6">
        <v>0</v>
      </c>
      <c r="H2208" s="7">
        <v>150000</v>
      </c>
      <c r="I2208" s="6">
        <v>0</v>
      </c>
      <c r="J2208" s="6">
        <v>0</v>
      </c>
      <c r="K2208" s="8">
        <v>0</v>
      </c>
    </row>
    <row r="2209" spans="1:11" x14ac:dyDescent="0.25">
      <c r="A2209" s="3" t="s">
        <v>1386</v>
      </c>
      <c r="B2209" s="4" t="s">
        <v>20</v>
      </c>
      <c r="C2209" s="5" t="s">
        <v>935</v>
      </c>
      <c r="D2209" s="6">
        <v>73551</v>
      </c>
      <c r="E2209" s="6">
        <f t="shared" si="34"/>
        <v>0</v>
      </c>
      <c r="F2209" s="6">
        <v>0</v>
      </c>
      <c r="G2209" s="6">
        <v>0</v>
      </c>
      <c r="H2209" s="7">
        <v>73551</v>
      </c>
      <c r="I2209" s="6">
        <v>0</v>
      </c>
      <c r="J2209" s="6">
        <v>0</v>
      </c>
      <c r="K2209" s="8">
        <v>0.9</v>
      </c>
    </row>
    <row r="2210" spans="1:11" x14ac:dyDescent="0.25">
      <c r="A2210" s="3" t="s">
        <v>1386</v>
      </c>
      <c r="B2210" s="4" t="s">
        <v>20</v>
      </c>
      <c r="C2210" s="5" t="s">
        <v>939</v>
      </c>
      <c r="D2210" s="6">
        <v>12941</v>
      </c>
      <c r="E2210" s="6">
        <f t="shared" si="34"/>
        <v>0</v>
      </c>
      <c r="F2210" s="6">
        <v>0</v>
      </c>
      <c r="G2210" s="6">
        <v>0</v>
      </c>
      <c r="H2210" s="7">
        <v>12941</v>
      </c>
      <c r="I2210" s="6">
        <v>0</v>
      </c>
      <c r="J2210" s="6">
        <v>0</v>
      </c>
      <c r="K2210" s="8">
        <v>0</v>
      </c>
    </row>
    <row r="2211" spans="1:11" x14ac:dyDescent="0.25">
      <c r="A2211" s="3" t="s">
        <v>1386</v>
      </c>
      <c r="B2211" s="4" t="s">
        <v>20</v>
      </c>
      <c r="C2211" s="5" t="s">
        <v>940</v>
      </c>
      <c r="D2211" s="6">
        <v>77546</v>
      </c>
      <c r="E2211" s="6">
        <f t="shared" si="34"/>
        <v>0</v>
      </c>
      <c r="F2211" s="6">
        <v>0</v>
      </c>
      <c r="G2211" s="6">
        <v>0</v>
      </c>
      <c r="H2211" s="7">
        <v>77546</v>
      </c>
      <c r="I2211" s="6">
        <v>0</v>
      </c>
      <c r="J2211" s="6">
        <v>0</v>
      </c>
      <c r="K2211" s="8">
        <v>0.9</v>
      </c>
    </row>
    <row r="2212" spans="1:11" x14ac:dyDescent="0.25">
      <c r="A2212" s="3" t="s">
        <v>1386</v>
      </c>
      <c r="B2212" s="4" t="s">
        <v>20</v>
      </c>
      <c r="C2212" s="5" t="s">
        <v>689</v>
      </c>
      <c r="D2212" s="6">
        <v>172778</v>
      </c>
      <c r="E2212" s="6">
        <f t="shared" si="34"/>
        <v>0</v>
      </c>
      <c r="F2212" s="6">
        <v>0</v>
      </c>
      <c r="G2212" s="6">
        <v>0</v>
      </c>
      <c r="H2212" s="7">
        <v>172778</v>
      </c>
      <c r="I2212" s="6">
        <v>0</v>
      </c>
      <c r="J2212" s="6">
        <v>0</v>
      </c>
      <c r="K2212" s="8">
        <v>0</v>
      </c>
    </row>
    <row r="2213" spans="1:11" x14ac:dyDescent="0.25">
      <c r="A2213" s="3" t="s">
        <v>1386</v>
      </c>
      <c r="B2213" s="4" t="s">
        <v>23</v>
      </c>
      <c r="C2213" s="5" t="s">
        <v>24</v>
      </c>
      <c r="D2213" s="6">
        <v>99104340</v>
      </c>
      <c r="E2213" s="6">
        <f t="shared" si="34"/>
        <v>1844627</v>
      </c>
      <c r="F2213" s="6">
        <v>1844627</v>
      </c>
      <c r="G2213" s="6">
        <v>0</v>
      </c>
      <c r="H2213" s="7">
        <v>90930685</v>
      </c>
      <c r="I2213" s="6">
        <v>5060383</v>
      </c>
      <c r="J2213" s="6">
        <v>1268645</v>
      </c>
      <c r="K2213" s="8">
        <v>572.5</v>
      </c>
    </row>
    <row r="2214" spans="1:11" x14ac:dyDescent="0.25">
      <c r="A2214" s="3" t="s">
        <v>1386</v>
      </c>
      <c r="B2214" s="4" t="s">
        <v>23</v>
      </c>
      <c r="C2214" s="5" t="s">
        <v>1392</v>
      </c>
      <c r="D2214" s="6">
        <v>42006</v>
      </c>
      <c r="E2214" s="6">
        <f t="shared" si="34"/>
        <v>0</v>
      </c>
      <c r="F2214" s="6">
        <v>0</v>
      </c>
      <c r="G2214" s="6">
        <v>0</v>
      </c>
      <c r="H2214" s="7">
        <v>42006</v>
      </c>
      <c r="I2214" s="6">
        <v>0</v>
      </c>
      <c r="J2214" s="6">
        <v>0</v>
      </c>
      <c r="K2214" s="8">
        <v>0.5</v>
      </c>
    </row>
    <row r="2215" spans="1:11" x14ac:dyDescent="0.25">
      <c r="A2215" s="3" t="s">
        <v>1386</v>
      </c>
      <c r="B2215" s="4" t="s">
        <v>23</v>
      </c>
      <c r="C2215" s="5" t="s">
        <v>1393</v>
      </c>
      <c r="D2215" s="6">
        <v>10000</v>
      </c>
      <c r="E2215" s="6">
        <f t="shared" si="34"/>
        <v>0</v>
      </c>
      <c r="F2215" s="6">
        <v>0</v>
      </c>
      <c r="G2215" s="6">
        <v>0</v>
      </c>
      <c r="H2215" s="7">
        <v>10000</v>
      </c>
      <c r="I2215" s="6">
        <v>0</v>
      </c>
      <c r="J2215" s="6">
        <v>0</v>
      </c>
      <c r="K2215" s="8">
        <v>0</v>
      </c>
    </row>
    <row r="2216" spans="1:11" x14ac:dyDescent="0.25">
      <c r="A2216" s="3" t="s">
        <v>1386</v>
      </c>
      <c r="B2216" s="4" t="s">
        <v>23</v>
      </c>
      <c r="C2216" s="5" t="s">
        <v>944</v>
      </c>
      <c r="D2216" s="6">
        <v>9505</v>
      </c>
      <c r="E2216" s="6">
        <f t="shared" si="34"/>
        <v>0</v>
      </c>
      <c r="F2216" s="6">
        <v>0</v>
      </c>
      <c r="G2216" s="6">
        <v>0</v>
      </c>
      <c r="H2216" s="7">
        <v>9505</v>
      </c>
      <c r="I2216" s="6">
        <v>0</v>
      </c>
      <c r="J2216" s="6">
        <v>0</v>
      </c>
      <c r="K2216" s="8">
        <v>0</v>
      </c>
    </row>
    <row r="2217" spans="1:11" x14ac:dyDescent="0.25">
      <c r="A2217" s="3" t="s">
        <v>1386</v>
      </c>
      <c r="B2217" s="4" t="s">
        <v>23</v>
      </c>
      <c r="C2217" s="5" t="s">
        <v>1394</v>
      </c>
      <c r="D2217" s="6">
        <v>12386</v>
      </c>
      <c r="E2217" s="6">
        <f t="shared" si="34"/>
        <v>0</v>
      </c>
      <c r="F2217" s="6">
        <v>0</v>
      </c>
      <c r="G2217" s="6">
        <v>0</v>
      </c>
      <c r="H2217" s="7">
        <v>12386</v>
      </c>
      <c r="I2217" s="6">
        <v>0</v>
      </c>
      <c r="J2217" s="6">
        <v>0</v>
      </c>
      <c r="K2217" s="8">
        <v>0.1</v>
      </c>
    </row>
    <row r="2218" spans="1:11" x14ac:dyDescent="0.25">
      <c r="A2218" s="3" t="s">
        <v>1386</v>
      </c>
      <c r="B2218" s="4" t="s">
        <v>23</v>
      </c>
      <c r="C2218" s="5" t="s">
        <v>331</v>
      </c>
      <c r="D2218" s="6">
        <v>20000</v>
      </c>
      <c r="E2218" s="6">
        <f t="shared" si="34"/>
        <v>0</v>
      </c>
      <c r="F2218" s="6">
        <v>0</v>
      </c>
      <c r="G2218" s="6">
        <v>0</v>
      </c>
      <c r="H2218" s="7">
        <v>20000</v>
      </c>
      <c r="I2218" s="6">
        <v>0</v>
      </c>
      <c r="J2218" s="6">
        <v>0</v>
      </c>
      <c r="K2218" s="8">
        <v>0</v>
      </c>
    </row>
    <row r="2219" spans="1:11" x14ac:dyDescent="0.25">
      <c r="A2219" s="3" t="s">
        <v>1386</v>
      </c>
      <c r="B2219" s="4" t="s">
        <v>23</v>
      </c>
      <c r="C2219" s="5" t="s">
        <v>335</v>
      </c>
      <c r="D2219" s="6">
        <v>114000</v>
      </c>
      <c r="E2219" s="6">
        <f t="shared" si="34"/>
        <v>0</v>
      </c>
      <c r="F2219" s="6">
        <v>0</v>
      </c>
      <c r="G2219" s="6">
        <v>0</v>
      </c>
      <c r="H2219" s="7">
        <v>114000</v>
      </c>
      <c r="I2219" s="6">
        <v>0</v>
      </c>
      <c r="J2219" s="6">
        <v>0</v>
      </c>
      <c r="K2219" s="8">
        <v>0</v>
      </c>
    </row>
    <row r="2220" spans="1:11" x14ac:dyDescent="0.25">
      <c r="A2220" s="3" t="s">
        <v>1386</v>
      </c>
      <c r="B2220" s="4" t="s">
        <v>23</v>
      </c>
      <c r="C2220" s="5" t="s">
        <v>1395</v>
      </c>
      <c r="D2220" s="6">
        <v>373320</v>
      </c>
      <c r="E2220" s="6">
        <f t="shared" si="34"/>
        <v>0</v>
      </c>
      <c r="F2220" s="6">
        <v>0</v>
      </c>
      <c r="G2220" s="6">
        <v>0</v>
      </c>
      <c r="H2220" s="7">
        <v>534822</v>
      </c>
      <c r="I2220" s="6">
        <v>0</v>
      </c>
      <c r="J2220" s="6">
        <v>-161502</v>
      </c>
      <c r="K2220" s="8">
        <v>0</v>
      </c>
    </row>
    <row r="2221" spans="1:11" x14ac:dyDescent="0.25">
      <c r="A2221" s="3" t="s">
        <v>1386</v>
      </c>
      <c r="B2221" s="4" t="s">
        <v>25</v>
      </c>
      <c r="C2221" s="5" t="s">
        <v>26</v>
      </c>
      <c r="D2221" s="6">
        <v>99162135</v>
      </c>
      <c r="E2221" s="6">
        <f t="shared" si="34"/>
        <v>1941431</v>
      </c>
      <c r="F2221" s="6">
        <v>1941431</v>
      </c>
      <c r="G2221" s="6">
        <v>0</v>
      </c>
      <c r="H2221" s="7">
        <v>90759586</v>
      </c>
      <c r="I2221" s="6">
        <v>5211298</v>
      </c>
      <c r="J2221" s="6">
        <v>1249820</v>
      </c>
      <c r="K2221" s="8">
        <v>572.9</v>
      </c>
    </row>
    <row r="2222" spans="1:11" x14ac:dyDescent="0.25">
      <c r="A2222" s="3" t="s">
        <v>1386</v>
      </c>
      <c r="B2222" s="4" t="s">
        <v>25</v>
      </c>
      <c r="C2222" s="5" t="s">
        <v>335</v>
      </c>
      <c r="D2222" s="6">
        <v>134746</v>
      </c>
      <c r="E2222" s="6">
        <f t="shared" si="34"/>
        <v>0</v>
      </c>
      <c r="F2222" s="6">
        <v>0</v>
      </c>
      <c r="G2222" s="6">
        <v>0</v>
      </c>
      <c r="H2222" s="7">
        <v>134746</v>
      </c>
      <c r="I2222" s="6">
        <v>0</v>
      </c>
      <c r="J2222" s="6">
        <v>0</v>
      </c>
      <c r="K2222" s="8">
        <v>0.6</v>
      </c>
    </row>
    <row r="2223" spans="1:11" x14ac:dyDescent="0.25">
      <c r="A2223" s="3" t="s">
        <v>1386</v>
      </c>
      <c r="B2223" s="4" t="s">
        <v>25</v>
      </c>
      <c r="C2223" s="5" t="s">
        <v>1396</v>
      </c>
      <c r="D2223" s="6">
        <v>9200</v>
      </c>
      <c r="E2223" s="6">
        <f t="shared" si="34"/>
        <v>0</v>
      </c>
      <c r="F2223" s="6">
        <v>0</v>
      </c>
      <c r="G2223" s="6">
        <v>0</v>
      </c>
      <c r="H2223" s="7">
        <v>9200</v>
      </c>
      <c r="I2223" s="6">
        <v>0</v>
      </c>
      <c r="J2223" s="6">
        <v>0</v>
      </c>
      <c r="K2223" s="8">
        <v>0</v>
      </c>
    </row>
    <row r="2224" spans="1:11" x14ac:dyDescent="0.25">
      <c r="A2224" s="3" t="s">
        <v>1386</v>
      </c>
      <c r="B2224" s="4" t="s">
        <v>25</v>
      </c>
      <c r="C2224" s="5" t="s">
        <v>947</v>
      </c>
      <c r="D2224" s="6">
        <v>17159</v>
      </c>
      <c r="E2224" s="6">
        <f t="shared" si="34"/>
        <v>0</v>
      </c>
      <c r="F2224" s="6">
        <v>0</v>
      </c>
      <c r="G2224" s="6">
        <v>0</v>
      </c>
      <c r="H2224" s="7">
        <v>17159</v>
      </c>
      <c r="I2224" s="6">
        <v>0</v>
      </c>
      <c r="J2224" s="6">
        <v>0</v>
      </c>
      <c r="K2224" s="8">
        <v>0.3</v>
      </c>
    </row>
    <row r="2225" spans="1:11" x14ac:dyDescent="0.25">
      <c r="A2225" s="3" t="s">
        <v>1386</v>
      </c>
      <c r="B2225" s="4" t="s">
        <v>25</v>
      </c>
      <c r="C2225" s="5" t="s">
        <v>339</v>
      </c>
      <c r="D2225" s="6">
        <v>151332</v>
      </c>
      <c r="E2225" s="6">
        <f t="shared" si="34"/>
        <v>0</v>
      </c>
      <c r="F2225" s="6">
        <v>0</v>
      </c>
      <c r="G2225" s="6">
        <v>0</v>
      </c>
      <c r="H2225" s="7">
        <v>151332</v>
      </c>
      <c r="I2225" s="6">
        <v>0</v>
      </c>
      <c r="J2225" s="6">
        <v>0</v>
      </c>
      <c r="K2225" s="8">
        <v>0.5</v>
      </c>
    </row>
    <row r="2226" spans="1:11" x14ac:dyDescent="0.25">
      <c r="A2226" s="3" t="s">
        <v>1386</v>
      </c>
      <c r="B2226" s="4" t="s">
        <v>25</v>
      </c>
      <c r="C2226" s="5" t="s">
        <v>951</v>
      </c>
      <c r="D2226" s="6">
        <v>125356</v>
      </c>
      <c r="E2226" s="6">
        <f t="shared" si="34"/>
        <v>0</v>
      </c>
      <c r="F2226" s="6">
        <v>0</v>
      </c>
      <c r="G2226" s="6">
        <v>0</v>
      </c>
      <c r="H2226" s="7">
        <v>125356</v>
      </c>
      <c r="I2226" s="6">
        <v>0</v>
      </c>
      <c r="J2226" s="6">
        <v>0</v>
      </c>
      <c r="K2226" s="8">
        <v>0.3</v>
      </c>
    </row>
    <row r="2227" spans="1:11" x14ac:dyDescent="0.25">
      <c r="A2227" s="3" t="s">
        <v>1386</v>
      </c>
      <c r="B2227" s="4" t="s">
        <v>25</v>
      </c>
      <c r="C2227" s="5" t="s">
        <v>342</v>
      </c>
      <c r="D2227" s="6">
        <v>10000</v>
      </c>
      <c r="E2227" s="6">
        <f t="shared" si="34"/>
        <v>10000</v>
      </c>
      <c r="F2227" s="6">
        <v>10000</v>
      </c>
      <c r="G2227" s="6">
        <v>0</v>
      </c>
      <c r="H2227" s="7">
        <v>0</v>
      </c>
      <c r="I2227" s="6">
        <v>0</v>
      </c>
      <c r="J2227" s="6">
        <v>0</v>
      </c>
      <c r="K2227" s="8">
        <v>0</v>
      </c>
    </row>
    <row r="2228" spans="1:11" x14ac:dyDescent="0.25">
      <c r="A2228" s="3" t="s">
        <v>1386</v>
      </c>
      <c r="B2228" s="4" t="s">
        <v>25</v>
      </c>
      <c r="C2228" s="5" t="s">
        <v>713</v>
      </c>
      <c r="D2228" s="6">
        <v>8355</v>
      </c>
      <c r="E2228" s="6">
        <f t="shared" si="34"/>
        <v>0</v>
      </c>
      <c r="F2228" s="6">
        <v>0</v>
      </c>
      <c r="G2228" s="6">
        <v>0</v>
      </c>
      <c r="H2228" s="7">
        <v>8355</v>
      </c>
      <c r="I2228" s="6">
        <v>0</v>
      </c>
      <c r="J2228" s="6">
        <v>0</v>
      </c>
      <c r="K2228" s="8">
        <v>0.1</v>
      </c>
    </row>
    <row r="2229" spans="1:11" x14ac:dyDescent="0.25">
      <c r="A2229" s="3" t="s">
        <v>1386</v>
      </c>
      <c r="B2229" s="4" t="s">
        <v>25</v>
      </c>
      <c r="C2229" s="5" t="s">
        <v>1397</v>
      </c>
      <c r="D2229" s="6">
        <v>0</v>
      </c>
      <c r="E2229" s="6">
        <f t="shared" si="34"/>
        <v>0</v>
      </c>
      <c r="F2229" s="6">
        <v>0</v>
      </c>
      <c r="G2229" s="6">
        <v>0</v>
      </c>
      <c r="H2229" s="7">
        <v>0</v>
      </c>
      <c r="I2229" s="6">
        <v>0</v>
      </c>
      <c r="J2229" s="6">
        <v>0</v>
      </c>
      <c r="K2229" s="8">
        <v>0</v>
      </c>
    </row>
    <row r="2230" spans="1:11" x14ac:dyDescent="0.25">
      <c r="A2230" s="3" t="s">
        <v>1386</v>
      </c>
      <c r="B2230" s="4" t="s">
        <v>25</v>
      </c>
      <c r="C2230" s="5" t="s">
        <v>518</v>
      </c>
      <c r="D2230" s="6">
        <v>115500</v>
      </c>
      <c r="E2230" s="6">
        <f t="shared" si="34"/>
        <v>115500</v>
      </c>
      <c r="F2230" s="6">
        <v>115500</v>
      </c>
      <c r="G2230" s="6">
        <v>0</v>
      </c>
      <c r="H2230" s="7">
        <v>0</v>
      </c>
      <c r="I2230" s="6">
        <v>0</v>
      </c>
      <c r="J2230" s="6">
        <v>0</v>
      </c>
      <c r="K2230" s="8">
        <v>0</v>
      </c>
    </row>
    <row r="2231" spans="1:11" x14ac:dyDescent="0.25">
      <c r="A2231" s="3" t="s">
        <v>1386</v>
      </c>
      <c r="B2231" s="4" t="s">
        <v>28</v>
      </c>
      <c r="C2231" s="5" t="s">
        <v>29</v>
      </c>
      <c r="D2231" s="6">
        <v>115085662</v>
      </c>
      <c r="E2231" s="6">
        <f t="shared" si="34"/>
        <v>2093519</v>
      </c>
      <c r="F2231" s="6">
        <v>2093519</v>
      </c>
      <c r="G2231" s="6">
        <v>0</v>
      </c>
      <c r="H2231" s="7">
        <v>106186725</v>
      </c>
      <c r="I2231" s="6">
        <v>5482149</v>
      </c>
      <c r="J2231" s="6">
        <v>1323269</v>
      </c>
      <c r="K2231" s="8">
        <v>572.9</v>
      </c>
    </row>
    <row r="2232" spans="1:11" x14ac:dyDescent="0.25">
      <c r="A2232" s="3" t="s">
        <v>1386</v>
      </c>
      <c r="B2232" s="4" t="s">
        <v>28</v>
      </c>
      <c r="C2232" s="5" t="s">
        <v>960</v>
      </c>
      <c r="D2232" s="6">
        <v>560143</v>
      </c>
      <c r="E2232" s="6">
        <f t="shared" si="34"/>
        <v>0</v>
      </c>
      <c r="F2232" s="6">
        <v>0</v>
      </c>
      <c r="G2232" s="6">
        <v>0</v>
      </c>
      <c r="H2232" s="7">
        <v>560143</v>
      </c>
      <c r="I2232" s="6">
        <v>0</v>
      </c>
      <c r="J2232" s="6">
        <v>0</v>
      </c>
      <c r="K2232" s="8">
        <v>0.4</v>
      </c>
    </row>
    <row r="2233" spans="1:11" x14ac:dyDescent="0.25">
      <c r="A2233" s="3" t="s">
        <v>1386</v>
      </c>
      <c r="B2233" s="4" t="s">
        <v>28</v>
      </c>
      <c r="C2233" s="5" t="s">
        <v>962</v>
      </c>
      <c r="D2233" s="6">
        <v>907566</v>
      </c>
      <c r="E2233" s="6">
        <f t="shared" si="34"/>
        <v>0</v>
      </c>
      <c r="F2233" s="6">
        <v>0</v>
      </c>
      <c r="G2233" s="6">
        <v>0</v>
      </c>
      <c r="H2233" s="7">
        <v>907566</v>
      </c>
      <c r="I2233" s="6">
        <v>0</v>
      </c>
      <c r="J2233" s="6">
        <v>0</v>
      </c>
      <c r="K2233" s="8">
        <v>7.5</v>
      </c>
    </row>
    <row r="2234" spans="1:11" x14ac:dyDescent="0.25">
      <c r="A2234" s="3" t="s">
        <v>1386</v>
      </c>
      <c r="B2234" s="4" t="s">
        <v>28</v>
      </c>
      <c r="C2234" s="5" t="s">
        <v>518</v>
      </c>
      <c r="D2234" s="6">
        <v>231000</v>
      </c>
      <c r="E2234" s="6">
        <f t="shared" si="34"/>
        <v>231000</v>
      </c>
      <c r="F2234" s="6">
        <v>231000</v>
      </c>
      <c r="G2234" s="6">
        <v>0</v>
      </c>
      <c r="H2234" s="7">
        <v>0</v>
      </c>
      <c r="I2234" s="6">
        <v>0</v>
      </c>
      <c r="J2234" s="6">
        <v>0</v>
      </c>
      <c r="K2234" s="8">
        <v>0</v>
      </c>
    </row>
    <row r="2235" spans="1:11" x14ac:dyDescent="0.25">
      <c r="A2235" s="3" t="s">
        <v>1386</v>
      </c>
      <c r="B2235" s="4" t="s">
        <v>28</v>
      </c>
      <c r="C2235" s="5" t="s">
        <v>721</v>
      </c>
      <c r="D2235" s="6">
        <v>19440</v>
      </c>
      <c r="E2235" s="6">
        <f t="shared" si="34"/>
        <v>0</v>
      </c>
      <c r="F2235" s="6">
        <v>0</v>
      </c>
      <c r="G2235" s="6">
        <v>0</v>
      </c>
      <c r="H2235" s="7">
        <v>19440</v>
      </c>
      <c r="I2235" s="6">
        <v>0</v>
      </c>
      <c r="J2235" s="6">
        <v>0</v>
      </c>
      <c r="K2235" s="8">
        <v>0</v>
      </c>
    </row>
    <row r="2236" spans="1:11" x14ac:dyDescent="0.25">
      <c r="A2236" s="3" t="s">
        <v>1386</v>
      </c>
      <c r="B2236" s="4" t="s">
        <v>28</v>
      </c>
      <c r="C2236" s="5" t="s">
        <v>1398</v>
      </c>
      <c r="D2236" s="6">
        <v>4650</v>
      </c>
      <c r="E2236" s="6">
        <f t="shared" si="34"/>
        <v>0</v>
      </c>
      <c r="F2236" s="6">
        <v>0</v>
      </c>
      <c r="G2236" s="6">
        <v>0</v>
      </c>
      <c r="H2236" s="7">
        <v>4650</v>
      </c>
      <c r="I2236" s="6">
        <v>0</v>
      </c>
      <c r="J2236" s="6">
        <v>0</v>
      </c>
      <c r="K2236" s="8">
        <v>0</v>
      </c>
    </row>
    <row r="2237" spans="1:11" x14ac:dyDescent="0.25">
      <c r="A2237" s="3" t="s">
        <v>1386</v>
      </c>
      <c r="B2237" s="4" t="s">
        <v>28</v>
      </c>
      <c r="C2237" s="5" t="s">
        <v>1399</v>
      </c>
      <c r="D2237" s="6">
        <v>785904</v>
      </c>
      <c r="E2237" s="6">
        <f t="shared" si="34"/>
        <v>0</v>
      </c>
      <c r="F2237" s="6">
        <v>0</v>
      </c>
      <c r="G2237" s="6">
        <v>0</v>
      </c>
      <c r="H2237" s="7">
        <v>785904</v>
      </c>
      <c r="I2237" s="6">
        <v>0</v>
      </c>
      <c r="J2237" s="6">
        <v>0</v>
      </c>
      <c r="K2237" s="8">
        <v>3</v>
      </c>
    </row>
    <row r="2238" spans="1:11" x14ac:dyDescent="0.25">
      <c r="A2238" s="3" t="s">
        <v>1386</v>
      </c>
      <c r="B2238" s="4" t="s">
        <v>28</v>
      </c>
      <c r="C2238" s="5" t="s">
        <v>1273</v>
      </c>
      <c r="D2238" s="6">
        <v>63924</v>
      </c>
      <c r="E2238" s="6">
        <f t="shared" si="34"/>
        <v>0</v>
      </c>
      <c r="F2238" s="6">
        <v>0</v>
      </c>
      <c r="G2238" s="6">
        <v>0</v>
      </c>
      <c r="H2238" s="7">
        <v>63924</v>
      </c>
      <c r="I2238" s="6">
        <v>0</v>
      </c>
      <c r="J2238" s="6">
        <v>0</v>
      </c>
      <c r="K2238" s="8">
        <v>0.9</v>
      </c>
    </row>
    <row r="2239" spans="1:11" x14ac:dyDescent="0.25">
      <c r="A2239" s="3" t="s">
        <v>1386</v>
      </c>
      <c r="B2239" s="4" t="s">
        <v>28</v>
      </c>
      <c r="C2239" s="5" t="s">
        <v>1400</v>
      </c>
      <c r="D2239" s="6">
        <v>26054</v>
      </c>
      <c r="E2239" s="6">
        <f t="shared" si="34"/>
        <v>0</v>
      </c>
      <c r="F2239" s="6">
        <v>0</v>
      </c>
      <c r="G2239" s="6">
        <v>0</v>
      </c>
      <c r="H2239" s="7">
        <v>26054</v>
      </c>
      <c r="I2239" s="6">
        <v>0</v>
      </c>
      <c r="J2239" s="6">
        <v>0</v>
      </c>
      <c r="K2239" s="8">
        <v>0.4</v>
      </c>
    </row>
    <row r="2240" spans="1:11" x14ac:dyDescent="0.25">
      <c r="A2240" s="3" t="s">
        <v>1386</v>
      </c>
      <c r="B2240" s="4" t="s">
        <v>28</v>
      </c>
      <c r="C2240" s="5" t="s">
        <v>1401</v>
      </c>
      <c r="D2240" s="6">
        <v>109679</v>
      </c>
      <c r="E2240" s="6">
        <f t="shared" si="34"/>
        <v>0</v>
      </c>
      <c r="F2240" s="6">
        <v>0</v>
      </c>
      <c r="G2240" s="6">
        <v>0</v>
      </c>
      <c r="H2240" s="7">
        <v>109679</v>
      </c>
      <c r="I2240" s="6">
        <v>0</v>
      </c>
      <c r="J2240" s="6">
        <v>0</v>
      </c>
      <c r="K2240" s="8">
        <v>0.4</v>
      </c>
    </row>
    <row r="2241" spans="1:11" x14ac:dyDescent="0.25">
      <c r="A2241" s="3" t="s">
        <v>1386</v>
      </c>
      <c r="B2241" s="4" t="s">
        <v>28</v>
      </c>
      <c r="C2241" s="5" t="s">
        <v>965</v>
      </c>
      <c r="D2241" s="6">
        <v>183063</v>
      </c>
      <c r="E2241" s="6">
        <f t="shared" si="34"/>
        <v>0</v>
      </c>
      <c r="F2241" s="6">
        <v>0</v>
      </c>
      <c r="G2241" s="6">
        <v>0</v>
      </c>
      <c r="H2241" s="7">
        <v>183063</v>
      </c>
      <c r="I2241" s="6">
        <v>0</v>
      </c>
      <c r="J2241" s="6">
        <v>0</v>
      </c>
      <c r="K2241" s="8">
        <v>1.2</v>
      </c>
    </row>
    <row r="2242" spans="1:11" x14ac:dyDescent="0.25">
      <c r="A2242" s="3" t="s">
        <v>1386</v>
      </c>
      <c r="B2242" s="4" t="s">
        <v>28</v>
      </c>
      <c r="C2242" s="5" t="s">
        <v>619</v>
      </c>
      <c r="D2242" s="6">
        <v>500000</v>
      </c>
      <c r="E2242" s="6">
        <f t="shared" si="34"/>
        <v>0</v>
      </c>
      <c r="F2242" s="6">
        <v>0</v>
      </c>
      <c r="G2242" s="6">
        <v>0</v>
      </c>
      <c r="H2242" s="7">
        <v>500000</v>
      </c>
      <c r="I2242" s="6">
        <v>0</v>
      </c>
      <c r="J2242" s="6">
        <v>0</v>
      </c>
      <c r="K2242" s="8">
        <v>3.8</v>
      </c>
    </row>
    <row r="2243" spans="1:11" x14ac:dyDescent="0.25">
      <c r="A2243" s="3" t="s">
        <v>1386</v>
      </c>
      <c r="B2243" s="4" t="s">
        <v>28</v>
      </c>
      <c r="C2243" s="5" t="s">
        <v>527</v>
      </c>
      <c r="D2243" s="6">
        <v>88248</v>
      </c>
      <c r="E2243" s="6">
        <f t="shared" ref="E2243:E2306" si="35">SUM(F2243:G2243)</f>
        <v>0</v>
      </c>
      <c r="F2243" s="6">
        <v>0</v>
      </c>
      <c r="G2243" s="6">
        <v>0</v>
      </c>
      <c r="H2243" s="7">
        <v>88248</v>
      </c>
      <c r="I2243" s="6">
        <v>0</v>
      </c>
      <c r="J2243" s="6">
        <v>0</v>
      </c>
      <c r="K2243" s="8">
        <v>1.1000000000000001</v>
      </c>
    </row>
    <row r="2244" spans="1:11" x14ac:dyDescent="0.25">
      <c r="A2244" s="3" t="s">
        <v>1386</v>
      </c>
      <c r="B2244" s="4" t="s">
        <v>28</v>
      </c>
      <c r="C2244" s="5" t="s">
        <v>1402</v>
      </c>
      <c r="D2244" s="6">
        <v>12599</v>
      </c>
      <c r="E2244" s="6">
        <f t="shared" si="35"/>
        <v>0</v>
      </c>
      <c r="F2244" s="6">
        <v>0</v>
      </c>
      <c r="G2244" s="6">
        <v>0</v>
      </c>
      <c r="H2244" s="7">
        <v>12599</v>
      </c>
      <c r="I2244" s="6">
        <v>0</v>
      </c>
      <c r="J2244" s="6">
        <v>0</v>
      </c>
      <c r="K2244" s="8">
        <v>0.2</v>
      </c>
    </row>
    <row r="2245" spans="1:11" x14ac:dyDescent="0.25">
      <c r="A2245" s="3" t="s">
        <v>1386</v>
      </c>
      <c r="B2245" s="4" t="s">
        <v>28</v>
      </c>
      <c r="C2245" s="5" t="s">
        <v>202</v>
      </c>
      <c r="D2245" s="6">
        <v>250000</v>
      </c>
      <c r="E2245" s="6">
        <f t="shared" si="35"/>
        <v>0</v>
      </c>
      <c r="F2245" s="6">
        <v>0</v>
      </c>
      <c r="G2245" s="6">
        <v>0</v>
      </c>
      <c r="H2245" s="7">
        <v>250000</v>
      </c>
      <c r="I2245" s="6">
        <v>0</v>
      </c>
      <c r="J2245" s="6">
        <v>0</v>
      </c>
      <c r="K2245" s="8">
        <v>0</v>
      </c>
    </row>
    <row r="2246" spans="1:11" x14ac:dyDescent="0.25">
      <c r="A2246" s="3" t="s">
        <v>1386</v>
      </c>
      <c r="B2246" s="4" t="s">
        <v>34</v>
      </c>
      <c r="C2246" s="5" t="s">
        <v>35</v>
      </c>
      <c r="D2246" s="6">
        <v>119683304</v>
      </c>
      <c r="E2246" s="6">
        <f t="shared" si="35"/>
        <v>1974831</v>
      </c>
      <c r="F2246" s="6">
        <v>1974831</v>
      </c>
      <c r="G2246" s="6">
        <v>0</v>
      </c>
      <c r="H2246" s="7">
        <v>110668540</v>
      </c>
      <c r="I2246" s="6">
        <v>5597251</v>
      </c>
      <c r="J2246" s="6">
        <v>1442682</v>
      </c>
      <c r="K2246" s="8">
        <v>599.79999999999995</v>
      </c>
    </row>
    <row r="2247" spans="1:11" x14ac:dyDescent="0.25">
      <c r="A2247" s="3" t="s">
        <v>1386</v>
      </c>
      <c r="B2247" s="4" t="s">
        <v>34</v>
      </c>
      <c r="C2247" s="5" t="s">
        <v>1403</v>
      </c>
      <c r="D2247" s="6">
        <v>16545</v>
      </c>
      <c r="E2247" s="6">
        <f t="shared" si="35"/>
        <v>0</v>
      </c>
      <c r="F2247" s="6">
        <v>0</v>
      </c>
      <c r="G2247" s="6">
        <v>0</v>
      </c>
      <c r="H2247" s="7">
        <v>16545</v>
      </c>
      <c r="I2247" s="6">
        <v>0</v>
      </c>
      <c r="J2247" s="6">
        <v>0</v>
      </c>
      <c r="K2247" s="8">
        <v>0.2</v>
      </c>
    </row>
    <row r="2248" spans="1:11" x14ac:dyDescent="0.25">
      <c r="A2248" s="3" t="s">
        <v>1386</v>
      </c>
      <c r="B2248" s="4" t="s">
        <v>34</v>
      </c>
      <c r="C2248" s="5" t="s">
        <v>1404</v>
      </c>
      <c r="D2248" s="6">
        <v>-20918</v>
      </c>
      <c r="E2248" s="6">
        <f t="shared" si="35"/>
        <v>0</v>
      </c>
      <c r="F2248" s="6">
        <v>0</v>
      </c>
      <c r="G2248" s="6">
        <v>0</v>
      </c>
      <c r="H2248" s="7">
        <v>-20918</v>
      </c>
      <c r="I2248" s="6">
        <v>0</v>
      </c>
      <c r="J2248" s="6">
        <v>0</v>
      </c>
      <c r="K2248" s="8">
        <v>-0.5</v>
      </c>
    </row>
    <row r="2249" spans="1:11" x14ac:dyDescent="0.25">
      <c r="A2249" s="3" t="s">
        <v>1386</v>
      </c>
      <c r="B2249" s="4" t="s">
        <v>34</v>
      </c>
      <c r="C2249" s="5" t="s">
        <v>1405</v>
      </c>
      <c r="D2249" s="6">
        <v>13347</v>
      </c>
      <c r="E2249" s="6">
        <f t="shared" si="35"/>
        <v>0</v>
      </c>
      <c r="F2249" s="6">
        <v>0</v>
      </c>
      <c r="G2249" s="6">
        <v>0</v>
      </c>
      <c r="H2249" s="7">
        <v>13347</v>
      </c>
      <c r="I2249" s="6">
        <v>0</v>
      </c>
      <c r="J2249" s="6">
        <v>0</v>
      </c>
      <c r="K2249" s="8">
        <v>0.2</v>
      </c>
    </row>
    <row r="2250" spans="1:11" x14ac:dyDescent="0.25">
      <c r="A2250" s="3" t="s">
        <v>1386</v>
      </c>
      <c r="B2250" s="4" t="s">
        <v>34</v>
      </c>
      <c r="C2250" s="5" t="s">
        <v>1406</v>
      </c>
      <c r="D2250" s="6">
        <v>3337</v>
      </c>
      <c r="E2250" s="6">
        <f t="shared" si="35"/>
        <v>0</v>
      </c>
      <c r="F2250" s="6">
        <v>0</v>
      </c>
      <c r="G2250" s="6">
        <v>0</v>
      </c>
      <c r="H2250" s="7">
        <v>3337</v>
      </c>
      <c r="I2250" s="6">
        <v>0</v>
      </c>
      <c r="J2250" s="6">
        <v>0</v>
      </c>
      <c r="K2250" s="8">
        <v>0.1</v>
      </c>
    </row>
    <row r="2251" spans="1:11" x14ac:dyDescent="0.25">
      <c r="A2251" s="3" t="s">
        <v>1386</v>
      </c>
      <c r="B2251" s="4" t="s">
        <v>34</v>
      </c>
      <c r="C2251" s="5" t="s">
        <v>1407</v>
      </c>
      <c r="D2251" s="6">
        <v>15554</v>
      </c>
      <c r="E2251" s="6">
        <f t="shared" si="35"/>
        <v>0</v>
      </c>
      <c r="F2251" s="6">
        <v>0</v>
      </c>
      <c r="G2251" s="6">
        <v>0</v>
      </c>
      <c r="H2251" s="7">
        <v>15554</v>
      </c>
      <c r="I2251" s="6">
        <v>0</v>
      </c>
      <c r="J2251" s="6">
        <v>0</v>
      </c>
      <c r="K2251" s="8">
        <v>0.2</v>
      </c>
    </row>
    <row r="2252" spans="1:11" x14ac:dyDescent="0.25">
      <c r="A2252" s="3" t="s">
        <v>1386</v>
      </c>
      <c r="B2252" s="4" t="s">
        <v>34</v>
      </c>
      <c r="C2252" s="5" t="s">
        <v>1408</v>
      </c>
      <c r="D2252" s="6">
        <v>-11252</v>
      </c>
      <c r="E2252" s="6">
        <f t="shared" si="35"/>
        <v>0</v>
      </c>
      <c r="F2252" s="6">
        <v>0</v>
      </c>
      <c r="G2252" s="6">
        <v>0</v>
      </c>
      <c r="H2252" s="7">
        <v>-11252</v>
      </c>
      <c r="I2252" s="6">
        <v>0</v>
      </c>
      <c r="J2252" s="6">
        <v>0</v>
      </c>
      <c r="K2252" s="8">
        <v>-0.2</v>
      </c>
    </row>
    <row r="2253" spans="1:11" x14ac:dyDescent="0.25">
      <c r="A2253" s="3" t="s">
        <v>1386</v>
      </c>
      <c r="B2253" s="4" t="s">
        <v>34</v>
      </c>
      <c r="C2253" s="5" t="s">
        <v>1409</v>
      </c>
      <c r="D2253" s="6">
        <v>83247</v>
      </c>
      <c r="E2253" s="6">
        <f t="shared" si="35"/>
        <v>0</v>
      </c>
      <c r="F2253" s="6">
        <v>0</v>
      </c>
      <c r="G2253" s="6">
        <v>0</v>
      </c>
      <c r="H2253" s="7">
        <v>83247</v>
      </c>
      <c r="I2253" s="6">
        <v>0</v>
      </c>
      <c r="J2253" s="6">
        <v>0</v>
      </c>
      <c r="K2253" s="8">
        <v>0.9</v>
      </c>
    </row>
    <row r="2254" spans="1:11" x14ac:dyDescent="0.25">
      <c r="A2254" s="3" t="s">
        <v>1386</v>
      </c>
      <c r="B2254" s="4" t="s">
        <v>34</v>
      </c>
      <c r="C2254" s="5" t="s">
        <v>1410</v>
      </c>
      <c r="D2254" s="6">
        <v>9641</v>
      </c>
      <c r="E2254" s="6">
        <f t="shared" si="35"/>
        <v>9641</v>
      </c>
      <c r="F2254" s="6">
        <v>9641</v>
      </c>
      <c r="G2254" s="6">
        <v>0</v>
      </c>
      <c r="H2254" s="7">
        <v>0</v>
      </c>
      <c r="I2254" s="6">
        <v>0</v>
      </c>
      <c r="J2254" s="6">
        <v>0</v>
      </c>
      <c r="K2254" s="8">
        <v>0.1</v>
      </c>
    </row>
    <row r="2255" spans="1:11" x14ac:dyDescent="0.25">
      <c r="A2255" s="3" t="s">
        <v>1386</v>
      </c>
      <c r="B2255" s="4" t="s">
        <v>34</v>
      </c>
      <c r="C2255" s="5" t="s">
        <v>36</v>
      </c>
      <c r="D2255" s="6">
        <v>-1040006</v>
      </c>
      <c r="E2255" s="6">
        <f t="shared" si="35"/>
        <v>-43832</v>
      </c>
      <c r="F2255" s="6">
        <v>-43832</v>
      </c>
      <c r="G2255" s="6">
        <v>0</v>
      </c>
      <c r="H2255" s="7">
        <v>-932277</v>
      </c>
      <c r="I2255" s="6">
        <v>-63897</v>
      </c>
      <c r="J2255" s="6">
        <v>0</v>
      </c>
      <c r="K2255" s="8">
        <v>0</v>
      </c>
    </row>
    <row r="2256" spans="1:11" x14ac:dyDescent="0.25">
      <c r="A2256" s="3" t="s">
        <v>1386</v>
      </c>
      <c r="B2256" s="4" t="s">
        <v>3</v>
      </c>
      <c r="C2256" s="5" t="s">
        <v>41</v>
      </c>
      <c r="D2256" s="6">
        <v>121515244</v>
      </c>
      <c r="E2256" s="6">
        <f t="shared" si="35"/>
        <v>2867019</v>
      </c>
      <c r="F2256" s="6">
        <v>2867019</v>
      </c>
      <c r="G2256" s="6">
        <v>0</v>
      </c>
      <c r="H2256" s="7">
        <v>111118498</v>
      </c>
      <c r="I2256" s="6">
        <v>5639571</v>
      </c>
      <c r="J2256" s="6">
        <v>1890156</v>
      </c>
      <c r="K2256" s="8">
        <v>607.70000000000005</v>
      </c>
    </row>
    <row r="2257" spans="1:11" x14ac:dyDescent="0.25">
      <c r="A2257" s="3" t="s">
        <v>1386</v>
      </c>
      <c r="B2257" s="4" t="s">
        <v>3</v>
      </c>
      <c r="C2257" s="5" t="s">
        <v>541</v>
      </c>
      <c r="D2257" s="6">
        <v>13353</v>
      </c>
      <c r="E2257" s="6">
        <f t="shared" si="35"/>
        <v>0</v>
      </c>
      <c r="F2257" s="6">
        <v>0</v>
      </c>
      <c r="G2257" s="6">
        <v>0</v>
      </c>
      <c r="H2257" s="7">
        <v>13353</v>
      </c>
      <c r="I2257" s="6">
        <v>0</v>
      </c>
      <c r="J2257" s="6">
        <v>0</v>
      </c>
      <c r="K2257" s="8">
        <v>0.2</v>
      </c>
    </row>
    <row r="2258" spans="1:11" x14ac:dyDescent="0.25">
      <c r="A2258" s="3" t="s">
        <v>1386</v>
      </c>
      <c r="B2258" s="4" t="s">
        <v>3</v>
      </c>
      <c r="C2258" s="5" t="s">
        <v>381</v>
      </c>
      <c r="D2258" s="6">
        <v>151440</v>
      </c>
      <c r="E2258" s="6">
        <f t="shared" si="35"/>
        <v>0</v>
      </c>
      <c r="F2258" s="6">
        <v>0</v>
      </c>
      <c r="G2258" s="6">
        <v>0</v>
      </c>
      <c r="H2258" s="7">
        <v>151440</v>
      </c>
      <c r="I2258" s="6">
        <v>0</v>
      </c>
      <c r="J2258" s="6">
        <v>0</v>
      </c>
      <c r="K2258" s="8">
        <v>0.3</v>
      </c>
    </row>
    <row r="2259" spans="1:11" x14ac:dyDescent="0.25">
      <c r="A2259" s="3" t="s">
        <v>1386</v>
      </c>
      <c r="B2259" s="4" t="s">
        <v>3</v>
      </c>
      <c r="C2259" s="5" t="s">
        <v>1411</v>
      </c>
      <c r="D2259" s="6">
        <v>13352</v>
      </c>
      <c r="E2259" s="6">
        <f t="shared" si="35"/>
        <v>0</v>
      </c>
      <c r="F2259" s="6">
        <v>0</v>
      </c>
      <c r="G2259" s="6">
        <v>0</v>
      </c>
      <c r="H2259" s="7">
        <v>13352</v>
      </c>
      <c r="I2259" s="6">
        <v>0</v>
      </c>
      <c r="J2259" s="6">
        <v>0</v>
      </c>
      <c r="K2259" s="8">
        <v>0.2</v>
      </c>
    </row>
    <row r="2260" spans="1:11" x14ac:dyDescent="0.25">
      <c r="A2260" s="3" t="s">
        <v>1386</v>
      </c>
      <c r="B2260" s="4" t="s">
        <v>3</v>
      </c>
      <c r="C2260" s="5" t="s">
        <v>976</v>
      </c>
      <c r="D2260" s="6">
        <v>453941</v>
      </c>
      <c r="E2260" s="6">
        <f t="shared" si="35"/>
        <v>0</v>
      </c>
      <c r="F2260" s="6">
        <v>0</v>
      </c>
      <c r="G2260" s="6">
        <v>0</v>
      </c>
      <c r="H2260" s="7">
        <v>453941</v>
      </c>
      <c r="I2260" s="6">
        <v>0</v>
      </c>
      <c r="J2260" s="6">
        <v>0</v>
      </c>
      <c r="K2260" s="8">
        <v>3.2</v>
      </c>
    </row>
    <row r="2261" spans="1:11" x14ac:dyDescent="0.25">
      <c r="A2261" s="3" t="s">
        <v>1386</v>
      </c>
      <c r="B2261" s="4" t="s">
        <v>3</v>
      </c>
      <c r="C2261" s="5" t="s">
        <v>977</v>
      </c>
      <c r="D2261" s="6">
        <v>423448</v>
      </c>
      <c r="E2261" s="6">
        <f t="shared" si="35"/>
        <v>423448</v>
      </c>
      <c r="F2261" s="6">
        <v>423448</v>
      </c>
      <c r="G2261" s="6">
        <v>0</v>
      </c>
      <c r="H2261" s="7">
        <v>0</v>
      </c>
      <c r="I2261" s="6">
        <v>0</v>
      </c>
      <c r="J2261" s="6">
        <v>0</v>
      </c>
      <c r="K2261" s="8">
        <v>3.7</v>
      </c>
    </row>
    <row r="2262" spans="1:11" x14ac:dyDescent="0.25">
      <c r="A2262" s="3" t="s">
        <v>1386</v>
      </c>
      <c r="B2262" s="4" t="s">
        <v>3</v>
      </c>
      <c r="C2262" s="5" t="s">
        <v>214</v>
      </c>
      <c r="D2262" s="6">
        <v>250000</v>
      </c>
      <c r="E2262" s="6">
        <f t="shared" si="35"/>
        <v>0</v>
      </c>
      <c r="F2262" s="6">
        <v>0</v>
      </c>
      <c r="G2262" s="6">
        <v>0</v>
      </c>
      <c r="H2262" s="7">
        <v>250000</v>
      </c>
      <c r="I2262" s="6">
        <v>0</v>
      </c>
      <c r="J2262" s="6">
        <v>0</v>
      </c>
      <c r="K2262" s="8">
        <v>0</v>
      </c>
    </row>
    <row r="2263" spans="1:11" x14ac:dyDescent="0.25">
      <c r="A2263" s="3" t="s">
        <v>1386</v>
      </c>
      <c r="B2263" s="4" t="s">
        <v>3</v>
      </c>
      <c r="C2263" s="5" t="s">
        <v>978</v>
      </c>
      <c r="D2263" s="6">
        <v>52505</v>
      </c>
      <c r="E2263" s="6">
        <f t="shared" si="35"/>
        <v>0</v>
      </c>
      <c r="F2263" s="6">
        <v>0</v>
      </c>
      <c r="G2263" s="6">
        <v>0</v>
      </c>
      <c r="H2263" s="7">
        <v>52505</v>
      </c>
      <c r="I2263" s="6">
        <v>0</v>
      </c>
      <c r="J2263" s="6">
        <v>0</v>
      </c>
      <c r="K2263" s="8">
        <v>0.4</v>
      </c>
    </row>
    <row r="2264" spans="1:11" x14ac:dyDescent="0.25">
      <c r="A2264" s="3" t="s">
        <v>1386</v>
      </c>
      <c r="B2264" s="4" t="s">
        <v>3</v>
      </c>
      <c r="C2264" s="5" t="s">
        <v>980</v>
      </c>
      <c r="D2264" s="6">
        <v>730771</v>
      </c>
      <c r="E2264" s="6">
        <f t="shared" si="35"/>
        <v>0</v>
      </c>
      <c r="F2264" s="6">
        <v>0</v>
      </c>
      <c r="G2264" s="6">
        <v>0</v>
      </c>
      <c r="H2264" s="7">
        <v>730771</v>
      </c>
      <c r="I2264" s="6">
        <v>0</v>
      </c>
      <c r="J2264" s="6">
        <v>0</v>
      </c>
      <c r="K2264" s="8">
        <v>3</v>
      </c>
    </row>
    <row r="2265" spans="1:11" x14ac:dyDescent="0.25">
      <c r="A2265" s="3" t="s">
        <v>1386</v>
      </c>
      <c r="B2265" s="4" t="s">
        <v>3</v>
      </c>
      <c r="C2265" s="5" t="s">
        <v>894</v>
      </c>
      <c r="D2265" s="6">
        <v>168448</v>
      </c>
      <c r="E2265" s="6">
        <f t="shared" si="35"/>
        <v>0</v>
      </c>
      <c r="F2265" s="6">
        <v>0</v>
      </c>
      <c r="G2265" s="6">
        <v>0</v>
      </c>
      <c r="H2265" s="7">
        <v>168448</v>
      </c>
      <c r="I2265" s="6">
        <v>0</v>
      </c>
      <c r="J2265" s="6">
        <v>0</v>
      </c>
      <c r="K2265" s="8">
        <v>1.6</v>
      </c>
    </row>
    <row r="2266" spans="1:11" x14ac:dyDescent="0.25">
      <c r="A2266" s="3" t="s">
        <v>1386</v>
      </c>
      <c r="B2266" s="4" t="s">
        <v>3</v>
      </c>
      <c r="C2266" s="5" t="s">
        <v>1412</v>
      </c>
      <c r="D2266" s="6">
        <v>91488</v>
      </c>
      <c r="E2266" s="6">
        <f t="shared" si="35"/>
        <v>0</v>
      </c>
      <c r="F2266" s="6">
        <v>0</v>
      </c>
      <c r="G2266" s="6">
        <v>0</v>
      </c>
      <c r="H2266" s="7">
        <v>91488</v>
      </c>
      <c r="I2266" s="6">
        <v>0</v>
      </c>
      <c r="J2266" s="6">
        <v>0</v>
      </c>
      <c r="K2266" s="8">
        <v>1</v>
      </c>
    </row>
    <row r="2267" spans="1:11" x14ac:dyDescent="0.25">
      <c r="A2267" s="3" t="s">
        <v>1386</v>
      </c>
      <c r="B2267" s="4" t="s">
        <v>3</v>
      </c>
      <c r="C2267" s="5" t="s">
        <v>388</v>
      </c>
      <c r="D2267" s="6">
        <v>92482</v>
      </c>
      <c r="E2267" s="6">
        <f t="shared" si="35"/>
        <v>0</v>
      </c>
      <c r="F2267" s="6">
        <v>0</v>
      </c>
      <c r="G2267" s="6">
        <v>0</v>
      </c>
      <c r="H2267" s="7">
        <v>92482</v>
      </c>
      <c r="I2267" s="6">
        <v>0</v>
      </c>
      <c r="J2267" s="6">
        <v>0</v>
      </c>
      <c r="K2267" s="8">
        <v>1</v>
      </c>
    </row>
    <row r="2268" spans="1:11" x14ac:dyDescent="0.25">
      <c r="A2268" s="3" t="s">
        <v>1386</v>
      </c>
      <c r="B2268" s="4" t="s">
        <v>3</v>
      </c>
      <c r="C2268" s="5" t="s">
        <v>1413</v>
      </c>
      <c r="D2268" s="6">
        <v>499990</v>
      </c>
      <c r="E2268" s="6">
        <f t="shared" si="35"/>
        <v>-471849</v>
      </c>
      <c r="F2268" s="6">
        <v>-471849</v>
      </c>
      <c r="G2268" s="6">
        <v>0</v>
      </c>
      <c r="H2268" s="7">
        <v>971839</v>
      </c>
      <c r="I2268" s="6">
        <v>0</v>
      </c>
      <c r="J2268" s="6">
        <v>0</v>
      </c>
      <c r="K2268" s="8">
        <v>0</v>
      </c>
    </row>
    <row r="2269" spans="1:11" x14ac:dyDescent="0.25">
      <c r="A2269" s="3" t="s">
        <v>1386</v>
      </c>
      <c r="B2269" s="4" t="s">
        <v>3</v>
      </c>
      <c r="C2269" s="5" t="s">
        <v>1414</v>
      </c>
      <c r="D2269" s="6">
        <v>61118</v>
      </c>
      <c r="E2269" s="6">
        <f t="shared" si="35"/>
        <v>0</v>
      </c>
      <c r="F2269" s="6">
        <v>0</v>
      </c>
      <c r="G2269" s="6">
        <v>0</v>
      </c>
      <c r="H2269" s="7">
        <v>61118</v>
      </c>
      <c r="I2269" s="6">
        <v>0</v>
      </c>
      <c r="J2269" s="6">
        <v>0</v>
      </c>
      <c r="K2269" s="8">
        <v>0.8</v>
      </c>
    </row>
    <row r="2270" spans="1:11" x14ac:dyDescent="0.25">
      <c r="A2270" s="3" t="s">
        <v>1386</v>
      </c>
      <c r="B2270" s="4" t="s">
        <v>3</v>
      </c>
      <c r="C2270" s="5" t="s">
        <v>1415</v>
      </c>
      <c r="D2270" s="6">
        <v>10729</v>
      </c>
      <c r="E2270" s="6">
        <f t="shared" si="35"/>
        <v>0</v>
      </c>
      <c r="F2270" s="6">
        <v>0</v>
      </c>
      <c r="G2270" s="6">
        <v>0</v>
      </c>
      <c r="H2270" s="7">
        <v>10729</v>
      </c>
      <c r="I2270" s="6">
        <v>0</v>
      </c>
      <c r="J2270" s="6">
        <v>0</v>
      </c>
      <c r="K2270" s="8">
        <v>0.2</v>
      </c>
    </row>
    <row r="2271" spans="1:11" x14ac:dyDescent="0.25">
      <c r="A2271" s="3" t="s">
        <v>1386</v>
      </c>
      <c r="B2271" s="4" t="s">
        <v>3</v>
      </c>
      <c r="C2271" s="5" t="s">
        <v>1416</v>
      </c>
      <c r="D2271" s="6">
        <v>26353</v>
      </c>
      <c r="E2271" s="6">
        <f t="shared" si="35"/>
        <v>0</v>
      </c>
      <c r="F2271" s="6">
        <v>0</v>
      </c>
      <c r="G2271" s="6">
        <v>0</v>
      </c>
      <c r="H2271" s="7">
        <v>26353</v>
      </c>
      <c r="I2271" s="6">
        <v>0</v>
      </c>
      <c r="J2271" s="6">
        <v>0</v>
      </c>
      <c r="K2271" s="8">
        <v>0.2</v>
      </c>
    </row>
    <row r="2272" spans="1:11" x14ac:dyDescent="0.25">
      <c r="A2272" s="3" t="s">
        <v>1386</v>
      </c>
      <c r="B2272" s="4" t="s">
        <v>3</v>
      </c>
      <c r="C2272" s="5" t="s">
        <v>394</v>
      </c>
      <c r="D2272" s="6">
        <v>-202504</v>
      </c>
      <c r="E2272" s="6">
        <f t="shared" si="35"/>
        <v>0</v>
      </c>
      <c r="F2272" s="6">
        <v>0</v>
      </c>
      <c r="G2272" s="6">
        <v>0</v>
      </c>
      <c r="H2272" s="7">
        <v>-202504</v>
      </c>
      <c r="I2272" s="6">
        <v>0</v>
      </c>
      <c r="J2272" s="6">
        <v>0</v>
      </c>
      <c r="K2272" s="8">
        <v>-2</v>
      </c>
    </row>
    <row r="2273" spans="1:11" x14ac:dyDescent="0.25">
      <c r="A2273" s="3" t="s">
        <v>1386</v>
      </c>
      <c r="B2273" s="4" t="s">
        <v>3</v>
      </c>
      <c r="C2273" s="5" t="s">
        <v>1417</v>
      </c>
      <c r="D2273" s="6">
        <v>13353</v>
      </c>
      <c r="E2273" s="6">
        <f t="shared" si="35"/>
        <v>0</v>
      </c>
      <c r="F2273" s="6">
        <v>0</v>
      </c>
      <c r="G2273" s="6">
        <v>0</v>
      </c>
      <c r="H2273" s="7">
        <v>13353</v>
      </c>
      <c r="I2273" s="6">
        <v>0</v>
      </c>
      <c r="J2273" s="6">
        <v>0</v>
      </c>
      <c r="K2273" s="8">
        <v>0.2</v>
      </c>
    </row>
    <row r="2274" spans="1:11" x14ac:dyDescent="0.25">
      <c r="A2274" s="3" t="s">
        <v>1386</v>
      </c>
      <c r="B2274" s="4" t="s">
        <v>3</v>
      </c>
      <c r="C2274" s="5" t="s">
        <v>983</v>
      </c>
      <c r="D2274" s="6">
        <v>63134</v>
      </c>
      <c r="E2274" s="6">
        <f t="shared" si="35"/>
        <v>0</v>
      </c>
      <c r="F2274" s="6">
        <v>0</v>
      </c>
      <c r="G2274" s="6">
        <v>0</v>
      </c>
      <c r="H2274" s="7">
        <v>63134</v>
      </c>
      <c r="I2274" s="6">
        <v>0</v>
      </c>
      <c r="J2274" s="6">
        <v>0</v>
      </c>
      <c r="K2274" s="8">
        <v>0.5</v>
      </c>
    </row>
    <row r="2275" spans="1:11" x14ac:dyDescent="0.25">
      <c r="A2275" s="3" t="s">
        <v>1386</v>
      </c>
      <c r="B2275" s="4" t="s">
        <v>3</v>
      </c>
      <c r="C2275" s="5" t="s">
        <v>1418</v>
      </c>
      <c r="D2275" s="6">
        <v>259251</v>
      </c>
      <c r="E2275" s="6">
        <f t="shared" si="35"/>
        <v>0</v>
      </c>
      <c r="F2275" s="6">
        <v>0</v>
      </c>
      <c r="G2275" s="6">
        <v>0</v>
      </c>
      <c r="H2275" s="7">
        <v>259251</v>
      </c>
      <c r="I2275" s="6">
        <v>0</v>
      </c>
      <c r="J2275" s="6">
        <v>0</v>
      </c>
      <c r="K2275" s="8">
        <v>3</v>
      </c>
    </row>
    <row r="2276" spans="1:11" x14ac:dyDescent="0.25">
      <c r="A2276" s="3" t="s">
        <v>1386</v>
      </c>
      <c r="B2276" s="4" t="s">
        <v>3</v>
      </c>
      <c r="C2276" s="5" t="s">
        <v>552</v>
      </c>
      <c r="D2276" s="6">
        <v>1409637</v>
      </c>
      <c r="E2276" s="6">
        <f t="shared" si="35"/>
        <v>0</v>
      </c>
      <c r="F2276" s="6">
        <v>0</v>
      </c>
      <c r="G2276" s="6">
        <v>0</v>
      </c>
      <c r="H2276" s="7">
        <v>1409637</v>
      </c>
      <c r="I2276" s="6">
        <v>0</v>
      </c>
      <c r="J2276" s="6">
        <v>0</v>
      </c>
      <c r="K2276" s="8">
        <v>5.4</v>
      </c>
    </row>
    <row r="2277" spans="1:11" x14ac:dyDescent="0.25">
      <c r="A2277" s="3" t="s">
        <v>1386</v>
      </c>
      <c r="B2277" s="4" t="s">
        <v>3</v>
      </c>
      <c r="C2277" s="5" t="s">
        <v>984</v>
      </c>
      <c r="D2277" s="6">
        <v>254372</v>
      </c>
      <c r="E2277" s="6">
        <f t="shared" si="35"/>
        <v>0</v>
      </c>
      <c r="F2277" s="6">
        <v>0</v>
      </c>
      <c r="G2277" s="6">
        <v>0</v>
      </c>
      <c r="H2277" s="7">
        <v>254372</v>
      </c>
      <c r="I2277" s="6">
        <v>0</v>
      </c>
      <c r="J2277" s="6">
        <v>0</v>
      </c>
      <c r="K2277" s="8">
        <v>2</v>
      </c>
    </row>
    <row r="2278" spans="1:11" x14ac:dyDescent="0.25">
      <c r="A2278" s="3" t="s">
        <v>1386</v>
      </c>
      <c r="B2278" s="4" t="s">
        <v>3</v>
      </c>
      <c r="C2278" s="5" t="s">
        <v>1419</v>
      </c>
      <c r="D2278" s="6">
        <v>48391</v>
      </c>
      <c r="E2278" s="6">
        <f t="shared" si="35"/>
        <v>48391</v>
      </c>
      <c r="F2278" s="6">
        <v>48391</v>
      </c>
      <c r="G2278" s="6">
        <v>0</v>
      </c>
      <c r="H2278" s="7">
        <v>0</v>
      </c>
      <c r="I2278" s="6">
        <v>0</v>
      </c>
      <c r="J2278" s="6">
        <v>0</v>
      </c>
      <c r="K2278" s="8">
        <v>0.5</v>
      </c>
    </row>
    <row r="2279" spans="1:11" x14ac:dyDescent="0.25">
      <c r="A2279" s="3" t="s">
        <v>1386</v>
      </c>
      <c r="B2279" s="4" t="s">
        <v>3</v>
      </c>
      <c r="C2279" s="5" t="s">
        <v>762</v>
      </c>
      <c r="D2279" s="6">
        <v>228207</v>
      </c>
      <c r="E2279" s="6">
        <f t="shared" si="35"/>
        <v>0</v>
      </c>
      <c r="F2279" s="6">
        <v>0</v>
      </c>
      <c r="G2279" s="6">
        <v>0</v>
      </c>
      <c r="H2279" s="7">
        <v>228207</v>
      </c>
      <c r="I2279" s="6">
        <v>0</v>
      </c>
      <c r="J2279" s="6">
        <v>0</v>
      </c>
      <c r="K2279" s="8">
        <v>2.1</v>
      </c>
    </row>
    <row r="2280" spans="1:11" x14ac:dyDescent="0.25">
      <c r="A2280" s="3" t="s">
        <v>1386</v>
      </c>
      <c r="B2280" s="4" t="s">
        <v>3</v>
      </c>
      <c r="C2280" s="5" t="s">
        <v>1420</v>
      </c>
      <c r="D2280" s="6">
        <v>20029</v>
      </c>
      <c r="E2280" s="6">
        <f t="shared" si="35"/>
        <v>0</v>
      </c>
      <c r="F2280" s="6">
        <v>0</v>
      </c>
      <c r="G2280" s="6">
        <v>0</v>
      </c>
      <c r="H2280" s="7">
        <v>20029</v>
      </c>
      <c r="I2280" s="6">
        <v>0</v>
      </c>
      <c r="J2280" s="6">
        <v>0</v>
      </c>
      <c r="K2280" s="8">
        <v>0.3</v>
      </c>
    </row>
    <row r="2281" spans="1:11" x14ac:dyDescent="0.25">
      <c r="A2281" s="3" t="s">
        <v>1386</v>
      </c>
      <c r="B2281" s="4" t="s">
        <v>3</v>
      </c>
      <c r="C2281" s="5" t="s">
        <v>8</v>
      </c>
      <c r="D2281" s="6">
        <v>10</v>
      </c>
      <c r="E2281" s="6">
        <f t="shared" si="35"/>
        <v>10</v>
      </c>
      <c r="F2281" s="6">
        <v>10</v>
      </c>
      <c r="G2281" s="6">
        <v>0</v>
      </c>
      <c r="H2281" s="7">
        <v>0</v>
      </c>
      <c r="I2281" s="6">
        <v>0</v>
      </c>
      <c r="J2281" s="6">
        <v>0</v>
      </c>
      <c r="K2281" s="8">
        <v>0</v>
      </c>
    </row>
    <row r="2282" spans="1:11" x14ac:dyDescent="0.25">
      <c r="A2282" s="3" t="s">
        <v>1386</v>
      </c>
      <c r="B2282" s="4" t="s">
        <v>7</v>
      </c>
      <c r="C2282" s="5" t="s">
        <v>8</v>
      </c>
      <c r="D2282" s="6">
        <v>116915270</v>
      </c>
      <c r="E2282" s="6">
        <f t="shared" si="35"/>
        <v>2905370</v>
      </c>
      <c r="F2282" s="6">
        <v>2905370</v>
      </c>
      <c r="G2282" s="6">
        <v>0</v>
      </c>
      <c r="H2282" s="7">
        <v>106162769</v>
      </c>
      <c r="I2282" s="6">
        <v>6250779</v>
      </c>
      <c r="J2282" s="6">
        <v>1596352</v>
      </c>
      <c r="K2282" s="8">
        <v>651.70000000000005</v>
      </c>
    </row>
    <row r="2283" spans="1:11" x14ac:dyDescent="0.25">
      <c r="A2283" s="3" t="s">
        <v>1386</v>
      </c>
      <c r="B2283" s="4" t="s">
        <v>7</v>
      </c>
      <c r="C2283" s="5" t="s">
        <v>1421</v>
      </c>
      <c r="D2283" s="6">
        <v>100000</v>
      </c>
      <c r="E2283" s="6">
        <f t="shared" si="35"/>
        <v>0</v>
      </c>
      <c r="F2283" s="6">
        <v>0</v>
      </c>
      <c r="G2283" s="6">
        <v>0</v>
      </c>
      <c r="H2283" s="7">
        <v>100000</v>
      </c>
      <c r="I2283" s="6">
        <v>0</v>
      </c>
      <c r="J2283" s="6">
        <v>0</v>
      </c>
      <c r="K2283" s="8">
        <v>0.3</v>
      </c>
    </row>
    <row r="2284" spans="1:11" x14ac:dyDescent="0.25">
      <c r="A2284" s="3" t="s">
        <v>1386</v>
      </c>
      <c r="B2284" s="4" t="s">
        <v>7</v>
      </c>
      <c r="C2284" s="5" t="s">
        <v>1422</v>
      </c>
      <c r="D2284" s="6">
        <v>104538</v>
      </c>
      <c r="E2284" s="6">
        <f t="shared" si="35"/>
        <v>0</v>
      </c>
      <c r="F2284" s="6">
        <v>0</v>
      </c>
      <c r="G2284" s="6">
        <v>0</v>
      </c>
      <c r="H2284" s="7">
        <v>104538</v>
      </c>
      <c r="I2284" s="6">
        <v>0</v>
      </c>
      <c r="J2284" s="6">
        <v>0</v>
      </c>
      <c r="K2284" s="8">
        <v>0.3</v>
      </c>
    </row>
    <row r="2285" spans="1:11" x14ac:dyDescent="0.25">
      <c r="A2285" s="3" t="s">
        <v>1386</v>
      </c>
      <c r="B2285" s="4" t="s">
        <v>7</v>
      </c>
      <c r="C2285" s="5" t="s">
        <v>48</v>
      </c>
      <c r="D2285" s="6">
        <v>230000</v>
      </c>
      <c r="E2285" s="6">
        <f t="shared" si="35"/>
        <v>0</v>
      </c>
      <c r="F2285" s="6">
        <v>0</v>
      </c>
      <c r="G2285" s="6">
        <v>0</v>
      </c>
      <c r="H2285" s="7">
        <v>230000</v>
      </c>
      <c r="I2285" s="6">
        <v>0</v>
      </c>
      <c r="J2285" s="6">
        <v>0</v>
      </c>
      <c r="K2285" s="8">
        <v>0</v>
      </c>
    </row>
    <row r="2286" spans="1:11" x14ac:dyDescent="0.25">
      <c r="A2286" s="3" t="s">
        <v>1386</v>
      </c>
      <c r="B2286" s="4" t="s">
        <v>7</v>
      </c>
      <c r="C2286" s="5" t="s">
        <v>992</v>
      </c>
      <c r="D2286" s="6">
        <v>14786</v>
      </c>
      <c r="E2286" s="6">
        <f t="shared" si="35"/>
        <v>0</v>
      </c>
      <c r="F2286" s="6">
        <v>0</v>
      </c>
      <c r="G2286" s="6">
        <v>0</v>
      </c>
      <c r="H2286" s="7">
        <v>14786</v>
      </c>
      <c r="I2286" s="6">
        <v>0</v>
      </c>
      <c r="J2286" s="6">
        <v>0</v>
      </c>
      <c r="K2286" s="8">
        <v>0</v>
      </c>
    </row>
    <row r="2287" spans="1:11" x14ac:dyDescent="0.25">
      <c r="A2287" s="3" t="s">
        <v>1386</v>
      </c>
      <c r="B2287" s="4" t="s">
        <v>7</v>
      </c>
      <c r="C2287" s="5" t="s">
        <v>1423</v>
      </c>
      <c r="D2287" s="6">
        <v>11036</v>
      </c>
      <c r="E2287" s="6">
        <f t="shared" si="35"/>
        <v>0</v>
      </c>
      <c r="F2287" s="6">
        <v>0</v>
      </c>
      <c r="G2287" s="6">
        <v>0</v>
      </c>
      <c r="H2287" s="7">
        <v>11036</v>
      </c>
      <c r="I2287" s="6">
        <v>0</v>
      </c>
      <c r="J2287" s="6">
        <v>0</v>
      </c>
      <c r="K2287" s="8">
        <v>0.2</v>
      </c>
    </row>
    <row r="2288" spans="1:11" x14ac:dyDescent="0.25">
      <c r="A2288" s="3" t="s">
        <v>1386</v>
      </c>
      <c r="B2288" s="4" t="s">
        <v>7</v>
      </c>
      <c r="C2288" s="5" t="s">
        <v>1424</v>
      </c>
      <c r="D2288" s="6">
        <v>66781</v>
      </c>
      <c r="E2288" s="6">
        <f t="shared" si="35"/>
        <v>0</v>
      </c>
      <c r="F2288" s="6">
        <v>0</v>
      </c>
      <c r="G2288" s="6">
        <v>0</v>
      </c>
      <c r="H2288" s="7">
        <v>66781</v>
      </c>
      <c r="I2288" s="6">
        <v>0</v>
      </c>
      <c r="J2288" s="6">
        <v>0</v>
      </c>
      <c r="K2288" s="8">
        <v>1</v>
      </c>
    </row>
    <row r="2289" spans="1:11" x14ac:dyDescent="0.25">
      <c r="A2289" s="3" t="s">
        <v>1386</v>
      </c>
      <c r="B2289" s="4" t="s">
        <v>7</v>
      </c>
      <c r="C2289" s="5" t="s">
        <v>1425</v>
      </c>
      <c r="D2289" s="6">
        <v>2016475</v>
      </c>
      <c r="E2289" s="6">
        <f t="shared" si="35"/>
        <v>0</v>
      </c>
      <c r="F2289" s="6">
        <v>0</v>
      </c>
      <c r="G2289" s="6">
        <v>0</v>
      </c>
      <c r="H2289" s="7">
        <v>2016475</v>
      </c>
      <c r="I2289" s="6">
        <v>0</v>
      </c>
      <c r="J2289" s="6">
        <v>0</v>
      </c>
      <c r="K2289" s="8">
        <v>0</v>
      </c>
    </row>
    <row r="2290" spans="1:11" x14ac:dyDescent="0.25">
      <c r="A2290" s="3" t="s">
        <v>1386</v>
      </c>
      <c r="B2290" s="4" t="s">
        <v>7</v>
      </c>
      <c r="C2290" s="5" t="s">
        <v>1426</v>
      </c>
      <c r="D2290" s="6">
        <v>17109</v>
      </c>
      <c r="E2290" s="6">
        <f t="shared" si="35"/>
        <v>0</v>
      </c>
      <c r="F2290" s="6">
        <v>0</v>
      </c>
      <c r="G2290" s="6">
        <v>0</v>
      </c>
      <c r="H2290" s="7">
        <v>17109</v>
      </c>
      <c r="I2290" s="6">
        <v>0</v>
      </c>
      <c r="J2290" s="6">
        <v>0</v>
      </c>
      <c r="K2290" s="8">
        <v>0.3</v>
      </c>
    </row>
    <row r="2291" spans="1:11" x14ac:dyDescent="0.25">
      <c r="A2291" s="3" t="s">
        <v>1386</v>
      </c>
      <c r="B2291" s="4" t="s">
        <v>7</v>
      </c>
      <c r="C2291" s="5" t="s">
        <v>51</v>
      </c>
      <c r="D2291" s="6">
        <v>-106337</v>
      </c>
      <c r="E2291" s="6">
        <f t="shared" si="35"/>
        <v>-3165</v>
      </c>
      <c r="F2291" s="6">
        <v>-3165</v>
      </c>
      <c r="G2291" s="6">
        <v>0</v>
      </c>
      <c r="H2291" s="7">
        <v>-96146</v>
      </c>
      <c r="I2291" s="6">
        <v>-6208</v>
      </c>
      <c r="J2291" s="6">
        <v>-818</v>
      </c>
      <c r="K2291" s="8">
        <v>0</v>
      </c>
    </row>
    <row r="2292" spans="1:11" x14ac:dyDescent="0.25">
      <c r="A2292" s="3" t="s">
        <v>1386</v>
      </c>
      <c r="B2292" s="4" t="s">
        <v>7</v>
      </c>
      <c r="C2292" s="5" t="s">
        <v>1427</v>
      </c>
      <c r="D2292" s="6">
        <v>81958</v>
      </c>
      <c r="E2292" s="6">
        <f t="shared" si="35"/>
        <v>0</v>
      </c>
      <c r="F2292" s="6">
        <v>0</v>
      </c>
      <c r="G2292" s="6">
        <v>0</v>
      </c>
      <c r="H2292" s="7">
        <v>81958</v>
      </c>
      <c r="I2292" s="6">
        <v>0</v>
      </c>
      <c r="J2292" s="6">
        <v>0</v>
      </c>
      <c r="K2292" s="8">
        <v>0.9</v>
      </c>
    </row>
    <row r="2293" spans="1:11" x14ac:dyDescent="0.25">
      <c r="A2293" s="3" t="s">
        <v>1386</v>
      </c>
      <c r="B2293" s="4" t="s">
        <v>7</v>
      </c>
      <c r="C2293" s="5" t="s">
        <v>1428</v>
      </c>
      <c r="D2293" s="6">
        <v>80708</v>
      </c>
      <c r="E2293" s="6">
        <f t="shared" si="35"/>
        <v>0</v>
      </c>
      <c r="F2293" s="6">
        <v>0</v>
      </c>
      <c r="G2293" s="6">
        <v>0</v>
      </c>
      <c r="H2293" s="7">
        <v>80708</v>
      </c>
      <c r="I2293" s="6">
        <v>0</v>
      </c>
      <c r="J2293" s="6">
        <v>0</v>
      </c>
      <c r="K2293" s="8">
        <v>1.2</v>
      </c>
    </row>
    <row r="2294" spans="1:11" x14ac:dyDescent="0.25">
      <c r="A2294" s="3" t="s">
        <v>1386</v>
      </c>
      <c r="B2294" s="4" t="s">
        <v>7</v>
      </c>
      <c r="C2294" s="5" t="s">
        <v>426</v>
      </c>
      <c r="D2294" s="6">
        <v>86946</v>
      </c>
      <c r="E2294" s="6">
        <f t="shared" si="35"/>
        <v>0</v>
      </c>
      <c r="F2294" s="6">
        <v>0</v>
      </c>
      <c r="G2294" s="6">
        <v>0</v>
      </c>
      <c r="H2294" s="7">
        <v>86946</v>
      </c>
      <c r="I2294" s="6">
        <v>0</v>
      </c>
      <c r="J2294" s="6">
        <v>0</v>
      </c>
      <c r="K2294" s="8">
        <v>0.9</v>
      </c>
    </row>
    <row r="2295" spans="1:11" x14ac:dyDescent="0.25">
      <c r="A2295" s="3" t="s">
        <v>1386</v>
      </c>
      <c r="B2295" s="4" t="s">
        <v>7</v>
      </c>
      <c r="C2295" s="5" t="s">
        <v>1222</v>
      </c>
      <c r="D2295" s="6">
        <v>53611</v>
      </c>
      <c r="E2295" s="6">
        <f t="shared" si="35"/>
        <v>0</v>
      </c>
      <c r="F2295" s="6">
        <v>0</v>
      </c>
      <c r="G2295" s="6">
        <v>0</v>
      </c>
      <c r="H2295" s="7">
        <v>53611</v>
      </c>
      <c r="I2295" s="6">
        <v>0</v>
      </c>
      <c r="J2295" s="6">
        <v>0</v>
      </c>
      <c r="K2295" s="8">
        <v>0.3</v>
      </c>
    </row>
    <row r="2296" spans="1:11" x14ac:dyDescent="0.25">
      <c r="A2296" s="3" t="s">
        <v>1386</v>
      </c>
      <c r="B2296" s="4" t="s">
        <v>7</v>
      </c>
      <c r="C2296" s="5" t="s">
        <v>430</v>
      </c>
      <c r="D2296" s="6">
        <v>84568</v>
      </c>
      <c r="E2296" s="6">
        <f t="shared" si="35"/>
        <v>0</v>
      </c>
      <c r="F2296" s="6">
        <v>0</v>
      </c>
      <c r="G2296" s="6">
        <v>0</v>
      </c>
      <c r="H2296" s="7">
        <v>84568</v>
      </c>
      <c r="I2296" s="6">
        <v>0</v>
      </c>
      <c r="J2296" s="6">
        <v>0</v>
      </c>
      <c r="K2296" s="8">
        <v>0.5</v>
      </c>
    </row>
    <row r="2297" spans="1:11" x14ac:dyDescent="0.25">
      <c r="A2297" s="3" t="s">
        <v>1386</v>
      </c>
      <c r="B2297" s="4" t="s">
        <v>7</v>
      </c>
      <c r="C2297" s="5" t="s">
        <v>561</v>
      </c>
      <c r="D2297" s="6">
        <v>142766</v>
      </c>
      <c r="E2297" s="6">
        <f t="shared" si="35"/>
        <v>0</v>
      </c>
      <c r="F2297" s="6">
        <v>0</v>
      </c>
      <c r="G2297" s="6">
        <v>0</v>
      </c>
      <c r="H2297" s="7">
        <v>142766</v>
      </c>
      <c r="I2297" s="6">
        <v>0</v>
      </c>
      <c r="J2297" s="6">
        <v>0</v>
      </c>
      <c r="K2297" s="8">
        <v>2</v>
      </c>
    </row>
    <row r="2298" spans="1:11" x14ac:dyDescent="0.25">
      <c r="A2298" s="3" t="s">
        <v>1386</v>
      </c>
      <c r="B2298" s="4" t="s">
        <v>7</v>
      </c>
      <c r="C2298" s="5" t="s">
        <v>993</v>
      </c>
      <c r="D2298" s="6">
        <v>233018</v>
      </c>
      <c r="E2298" s="6">
        <f t="shared" si="35"/>
        <v>0</v>
      </c>
      <c r="F2298" s="6">
        <v>0</v>
      </c>
      <c r="G2298" s="6">
        <v>0</v>
      </c>
      <c r="H2298" s="7">
        <v>233018</v>
      </c>
      <c r="I2298" s="6">
        <v>0</v>
      </c>
      <c r="J2298" s="6">
        <v>0</v>
      </c>
      <c r="K2298" s="8">
        <v>1.6</v>
      </c>
    </row>
    <row r="2299" spans="1:11" x14ac:dyDescent="0.25">
      <c r="A2299" s="3" t="s">
        <v>1386</v>
      </c>
      <c r="B2299" s="4" t="s">
        <v>7</v>
      </c>
      <c r="C2299" s="5" t="s">
        <v>1223</v>
      </c>
      <c r="D2299" s="6">
        <v>109475</v>
      </c>
      <c r="E2299" s="6">
        <f t="shared" si="35"/>
        <v>0</v>
      </c>
      <c r="F2299" s="6">
        <v>0</v>
      </c>
      <c r="G2299" s="6">
        <v>0</v>
      </c>
      <c r="H2299" s="7">
        <v>109475</v>
      </c>
      <c r="I2299" s="6">
        <v>0</v>
      </c>
      <c r="J2299" s="6">
        <v>0</v>
      </c>
      <c r="K2299" s="8">
        <v>1.4</v>
      </c>
    </row>
    <row r="2300" spans="1:11" x14ac:dyDescent="0.25">
      <c r="A2300" s="3" t="s">
        <v>1386</v>
      </c>
      <c r="B2300" s="4" t="s">
        <v>7</v>
      </c>
      <c r="C2300" s="5" t="s">
        <v>1226</v>
      </c>
      <c r="D2300" s="6">
        <v>191991</v>
      </c>
      <c r="E2300" s="6">
        <f t="shared" si="35"/>
        <v>0</v>
      </c>
      <c r="F2300" s="6">
        <v>0</v>
      </c>
      <c r="G2300" s="6">
        <v>0</v>
      </c>
      <c r="H2300" s="7">
        <v>191991</v>
      </c>
      <c r="I2300" s="6">
        <v>0</v>
      </c>
      <c r="J2300" s="6">
        <v>0</v>
      </c>
      <c r="K2300" s="8">
        <v>2</v>
      </c>
    </row>
    <row r="2301" spans="1:11" x14ac:dyDescent="0.25">
      <c r="A2301" s="3" t="s">
        <v>1386</v>
      </c>
      <c r="B2301" s="4" t="s">
        <v>7</v>
      </c>
      <c r="C2301" s="5" t="s">
        <v>1429</v>
      </c>
      <c r="D2301" s="6">
        <v>113548</v>
      </c>
      <c r="E2301" s="6">
        <f t="shared" si="35"/>
        <v>113548</v>
      </c>
      <c r="F2301" s="6">
        <v>113548</v>
      </c>
      <c r="G2301" s="6">
        <v>0</v>
      </c>
      <c r="H2301" s="7">
        <v>0</v>
      </c>
      <c r="I2301" s="6">
        <v>0</v>
      </c>
      <c r="J2301" s="6">
        <v>0</v>
      </c>
      <c r="K2301" s="8">
        <v>1.7</v>
      </c>
    </row>
    <row r="2302" spans="1:11" x14ac:dyDescent="0.25">
      <c r="A2302" s="3" t="s">
        <v>1386</v>
      </c>
      <c r="B2302" s="4" t="s">
        <v>7</v>
      </c>
      <c r="C2302" s="5" t="s">
        <v>1430</v>
      </c>
      <c r="D2302" s="6">
        <v>252667</v>
      </c>
      <c r="E2302" s="6">
        <f t="shared" si="35"/>
        <v>0</v>
      </c>
      <c r="F2302" s="6">
        <v>0</v>
      </c>
      <c r="G2302" s="6">
        <v>0</v>
      </c>
      <c r="H2302" s="7">
        <v>252667</v>
      </c>
      <c r="I2302" s="6">
        <v>0</v>
      </c>
      <c r="J2302" s="6">
        <v>0</v>
      </c>
      <c r="K2302" s="8">
        <v>1.7</v>
      </c>
    </row>
    <row r="2303" spans="1:11" x14ac:dyDescent="0.25">
      <c r="A2303" s="3" t="s">
        <v>1386</v>
      </c>
      <c r="B2303" s="4" t="s">
        <v>7</v>
      </c>
      <c r="C2303" s="5" t="s">
        <v>568</v>
      </c>
      <c r="D2303" s="6">
        <v>61845</v>
      </c>
      <c r="E2303" s="6">
        <f t="shared" si="35"/>
        <v>0</v>
      </c>
      <c r="F2303" s="6">
        <v>0</v>
      </c>
      <c r="G2303" s="6">
        <v>0</v>
      </c>
      <c r="H2303" s="7">
        <v>0</v>
      </c>
      <c r="I2303" s="6">
        <v>61845</v>
      </c>
      <c r="J2303" s="6">
        <v>0</v>
      </c>
      <c r="K2303" s="8">
        <v>0.9</v>
      </c>
    </row>
    <row r="2304" spans="1:11" x14ac:dyDescent="0.25">
      <c r="A2304" s="3" t="s">
        <v>1386</v>
      </c>
      <c r="B2304" s="4" t="s">
        <v>7</v>
      </c>
      <c r="C2304" s="5" t="s">
        <v>1431</v>
      </c>
      <c r="D2304" s="6">
        <v>1019868</v>
      </c>
      <c r="E2304" s="6">
        <f t="shared" si="35"/>
        <v>700000</v>
      </c>
      <c r="F2304" s="6">
        <v>700000</v>
      </c>
      <c r="G2304" s="6">
        <v>0</v>
      </c>
      <c r="H2304" s="7">
        <v>319868</v>
      </c>
      <c r="I2304" s="6">
        <v>0</v>
      </c>
      <c r="J2304" s="6">
        <v>0</v>
      </c>
      <c r="K2304" s="8">
        <v>0</v>
      </c>
    </row>
    <row r="2305" spans="1:11" x14ac:dyDescent="0.25">
      <c r="A2305" s="3" t="s">
        <v>1386</v>
      </c>
      <c r="B2305" s="4" t="s">
        <v>9</v>
      </c>
      <c r="C2305" s="5" t="s">
        <v>10</v>
      </c>
      <c r="D2305" s="6">
        <v>138584338</v>
      </c>
      <c r="E2305" s="6">
        <f t="shared" si="35"/>
        <v>12787372</v>
      </c>
      <c r="F2305" s="6">
        <v>12787372</v>
      </c>
      <c r="G2305" s="6">
        <v>0</v>
      </c>
      <c r="H2305" s="7">
        <v>116965541</v>
      </c>
      <c r="I2305" s="6">
        <v>7090380</v>
      </c>
      <c r="J2305" s="6">
        <v>1741045</v>
      </c>
      <c r="K2305" s="8">
        <v>678.2</v>
      </c>
    </row>
    <row r="2306" spans="1:11" x14ac:dyDescent="0.25">
      <c r="A2306" s="3" t="s">
        <v>1386</v>
      </c>
      <c r="B2306" s="4" t="s">
        <v>9</v>
      </c>
      <c r="C2306" s="5" t="s">
        <v>124</v>
      </c>
      <c r="D2306" s="6">
        <v>282949</v>
      </c>
      <c r="E2306" s="6">
        <f t="shared" si="35"/>
        <v>266298</v>
      </c>
      <c r="F2306" s="6">
        <v>266298</v>
      </c>
      <c r="G2306" s="6">
        <v>0</v>
      </c>
      <c r="H2306" s="7">
        <v>0</v>
      </c>
      <c r="I2306" s="6">
        <v>16651</v>
      </c>
      <c r="J2306" s="6">
        <v>0</v>
      </c>
      <c r="K2306" s="8">
        <v>2.6</v>
      </c>
    </row>
    <row r="2307" spans="1:11" x14ac:dyDescent="0.25">
      <c r="A2307" s="3" t="s">
        <v>1386</v>
      </c>
      <c r="B2307" s="4" t="s">
        <v>9</v>
      </c>
      <c r="C2307" s="5" t="s">
        <v>1432</v>
      </c>
      <c r="D2307" s="6">
        <v>64252</v>
      </c>
      <c r="E2307" s="6">
        <f t="shared" ref="E2307:E2370" si="36">SUM(F2307:G2307)</f>
        <v>0</v>
      </c>
      <c r="F2307" s="6">
        <v>0</v>
      </c>
      <c r="G2307" s="6">
        <v>0</v>
      </c>
      <c r="H2307" s="7">
        <v>64252</v>
      </c>
      <c r="I2307" s="6">
        <v>0</v>
      </c>
      <c r="J2307" s="6">
        <v>0</v>
      </c>
      <c r="K2307" s="8">
        <v>0.7</v>
      </c>
    </row>
    <row r="2308" spans="1:11" x14ac:dyDescent="0.25">
      <c r="A2308" s="3" t="s">
        <v>1386</v>
      </c>
      <c r="B2308" s="4" t="s">
        <v>9</v>
      </c>
      <c r="C2308" s="5" t="s">
        <v>999</v>
      </c>
      <c r="D2308" s="6">
        <v>67717</v>
      </c>
      <c r="E2308" s="6">
        <f t="shared" si="36"/>
        <v>0</v>
      </c>
      <c r="F2308" s="6">
        <v>0</v>
      </c>
      <c r="G2308" s="6">
        <v>0</v>
      </c>
      <c r="H2308" s="7">
        <v>67717</v>
      </c>
      <c r="I2308" s="6">
        <v>0</v>
      </c>
      <c r="J2308" s="6">
        <v>0</v>
      </c>
      <c r="K2308" s="8">
        <v>0.5</v>
      </c>
    </row>
    <row r="2309" spans="1:11" x14ac:dyDescent="0.25">
      <c r="A2309" s="3" t="s">
        <v>1386</v>
      </c>
      <c r="B2309" s="4" t="s">
        <v>9</v>
      </c>
      <c r="C2309" s="5" t="s">
        <v>574</v>
      </c>
      <c r="D2309" s="6">
        <v>100000</v>
      </c>
      <c r="E2309" s="6">
        <f t="shared" si="36"/>
        <v>0</v>
      </c>
      <c r="F2309" s="6">
        <v>0</v>
      </c>
      <c r="G2309" s="6">
        <v>0</v>
      </c>
      <c r="H2309" s="7">
        <v>100000</v>
      </c>
      <c r="I2309" s="6">
        <v>0</v>
      </c>
      <c r="J2309" s="6">
        <v>0</v>
      </c>
      <c r="K2309" s="8">
        <v>0</v>
      </c>
    </row>
    <row r="2310" spans="1:11" x14ac:dyDescent="0.25">
      <c r="A2310" s="3" t="s">
        <v>1386</v>
      </c>
      <c r="B2310" s="4" t="s">
        <v>9</v>
      </c>
      <c r="C2310" s="5" t="s">
        <v>1006</v>
      </c>
      <c r="D2310" s="6">
        <v>1347554</v>
      </c>
      <c r="E2310" s="6">
        <f t="shared" si="36"/>
        <v>0</v>
      </c>
      <c r="F2310" s="6">
        <v>0</v>
      </c>
      <c r="G2310" s="6">
        <v>0</v>
      </c>
      <c r="H2310" s="7">
        <v>1347554</v>
      </c>
      <c r="I2310" s="6">
        <v>0</v>
      </c>
      <c r="J2310" s="6">
        <v>0</v>
      </c>
      <c r="K2310" s="8">
        <v>5.8</v>
      </c>
    </row>
    <row r="2311" spans="1:11" x14ac:dyDescent="0.25">
      <c r="A2311" s="3" t="s">
        <v>1386</v>
      </c>
      <c r="B2311" s="4" t="s">
        <v>9</v>
      </c>
      <c r="C2311" s="5" t="s">
        <v>1433</v>
      </c>
      <c r="D2311" s="6">
        <v>58291</v>
      </c>
      <c r="E2311" s="6">
        <f t="shared" si="36"/>
        <v>0</v>
      </c>
      <c r="F2311" s="6">
        <v>0</v>
      </c>
      <c r="G2311" s="6">
        <v>0</v>
      </c>
      <c r="H2311" s="7">
        <v>58291</v>
      </c>
      <c r="I2311" s="6">
        <v>0</v>
      </c>
      <c r="J2311" s="6">
        <v>0</v>
      </c>
      <c r="K2311" s="8">
        <v>0.7</v>
      </c>
    </row>
    <row r="2312" spans="1:11" x14ac:dyDescent="0.25">
      <c r="A2312" s="3" t="s">
        <v>1386</v>
      </c>
      <c r="B2312" s="4" t="s">
        <v>9</v>
      </c>
      <c r="C2312" s="5" t="s">
        <v>786</v>
      </c>
      <c r="D2312" s="6">
        <v>130092</v>
      </c>
      <c r="E2312" s="6">
        <f t="shared" si="36"/>
        <v>0</v>
      </c>
      <c r="F2312" s="6">
        <v>0</v>
      </c>
      <c r="G2312" s="6">
        <v>0</v>
      </c>
      <c r="H2312" s="7">
        <v>130092</v>
      </c>
      <c r="I2312" s="6">
        <v>0</v>
      </c>
      <c r="J2312" s="6">
        <v>0</v>
      </c>
      <c r="K2312" s="8">
        <v>0</v>
      </c>
    </row>
    <row r="2313" spans="1:11" x14ac:dyDescent="0.25">
      <c r="A2313" s="3" t="s">
        <v>1386</v>
      </c>
      <c r="B2313" s="4" t="s">
        <v>9</v>
      </c>
      <c r="C2313" s="5" t="s">
        <v>1086</v>
      </c>
      <c r="D2313" s="6">
        <v>208408</v>
      </c>
      <c r="E2313" s="6">
        <f t="shared" si="36"/>
        <v>208408</v>
      </c>
      <c r="F2313" s="6">
        <v>208408</v>
      </c>
      <c r="G2313" s="6">
        <v>0</v>
      </c>
      <c r="H2313" s="7">
        <v>0</v>
      </c>
      <c r="I2313" s="6">
        <v>0</v>
      </c>
      <c r="J2313" s="6">
        <v>0</v>
      </c>
      <c r="K2313" s="8">
        <v>2</v>
      </c>
    </row>
    <row r="2314" spans="1:11" x14ac:dyDescent="0.25">
      <c r="A2314" s="3" t="s">
        <v>1386</v>
      </c>
      <c r="B2314" s="4" t="s">
        <v>9</v>
      </c>
      <c r="C2314" s="5" t="s">
        <v>1434</v>
      </c>
      <c r="D2314" s="6">
        <v>12218</v>
      </c>
      <c r="E2314" s="6">
        <f t="shared" si="36"/>
        <v>0</v>
      </c>
      <c r="F2314" s="6">
        <v>0</v>
      </c>
      <c r="G2314" s="6">
        <v>0</v>
      </c>
      <c r="H2314" s="7">
        <v>12218</v>
      </c>
      <c r="I2314" s="6">
        <v>0</v>
      </c>
      <c r="J2314" s="6">
        <v>0</v>
      </c>
      <c r="K2314" s="8">
        <v>0</v>
      </c>
    </row>
    <row r="2315" spans="1:11" x14ac:dyDescent="0.25">
      <c r="A2315" s="3" t="s">
        <v>1386</v>
      </c>
      <c r="B2315" s="4" t="s">
        <v>9</v>
      </c>
      <c r="C2315" s="5" t="s">
        <v>1435</v>
      </c>
      <c r="D2315" s="6">
        <v>6108</v>
      </c>
      <c r="E2315" s="6">
        <f t="shared" si="36"/>
        <v>0</v>
      </c>
      <c r="F2315" s="6">
        <v>0</v>
      </c>
      <c r="G2315" s="6">
        <v>0</v>
      </c>
      <c r="H2315" s="7">
        <v>6108</v>
      </c>
      <c r="I2315" s="6">
        <v>0</v>
      </c>
      <c r="J2315" s="6">
        <v>0</v>
      </c>
      <c r="K2315" s="8">
        <v>0.1</v>
      </c>
    </row>
    <row r="2316" spans="1:11" x14ac:dyDescent="0.25">
      <c r="A2316" s="3" t="s">
        <v>1386</v>
      </c>
      <c r="B2316" s="4" t="s">
        <v>9</v>
      </c>
      <c r="C2316" s="5" t="s">
        <v>1009</v>
      </c>
      <c r="D2316" s="6">
        <v>109955</v>
      </c>
      <c r="E2316" s="6">
        <f t="shared" si="36"/>
        <v>0</v>
      </c>
      <c r="F2316" s="6">
        <v>0</v>
      </c>
      <c r="G2316" s="6">
        <v>0</v>
      </c>
      <c r="H2316" s="7">
        <v>109955</v>
      </c>
      <c r="I2316" s="6">
        <v>0</v>
      </c>
      <c r="J2316" s="6">
        <v>0</v>
      </c>
      <c r="K2316" s="8">
        <v>0.8</v>
      </c>
    </row>
    <row r="2317" spans="1:11" x14ac:dyDescent="0.25">
      <c r="A2317" s="3" t="s">
        <v>1386</v>
      </c>
      <c r="B2317" s="4" t="s">
        <v>9</v>
      </c>
      <c r="C2317" s="5" t="s">
        <v>1436</v>
      </c>
      <c r="D2317" s="6">
        <v>10000</v>
      </c>
      <c r="E2317" s="6">
        <f t="shared" si="36"/>
        <v>0</v>
      </c>
      <c r="F2317" s="6">
        <v>0</v>
      </c>
      <c r="G2317" s="6">
        <v>0</v>
      </c>
      <c r="H2317" s="7">
        <v>10000</v>
      </c>
      <c r="I2317" s="6">
        <v>0</v>
      </c>
      <c r="J2317" s="6">
        <v>0</v>
      </c>
      <c r="K2317" s="8">
        <v>0</v>
      </c>
    </row>
    <row r="2318" spans="1:11" x14ac:dyDescent="0.25">
      <c r="A2318" s="3" t="s">
        <v>1386</v>
      </c>
      <c r="B2318" s="4" t="s">
        <v>9</v>
      </c>
      <c r="C2318" s="5" t="s">
        <v>1437</v>
      </c>
      <c r="D2318" s="6">
        <v>206647</v>
      </c>
      <c r="E2318" s="6">
        <f t="shared" si="36"/>
        <v>0</v>
      </c>
      <c r="F2318" s="6">
        <v>0</v>
      </c>
      <c r="G2318" s="6">
        <v>0</v>
      </c>
      <c r="H2318" s="7">
        <v>206647</v>
      </c>
      <c r="I2318" s="6">
        <v>0</v>
      </c>
      <c r="J2318" s="6">
        <v>0</v>
      </c>
      <c r="K2318" s="8">
        <v>2.5</v>
      </c>
    </row>
    <row r="2319" spans="1:11" x14ac:dyDescent="0.25">
      <c r="A2319" s="3" t="s">
        <v>1386</v>
      </c>
      <c r="B2319" s="4" t="s">
        <v>9</v>
      </c>
      <c r="C2319" s="5" t="s">
        <v>1012</v>
      </c>
      <c r="D2319" s="6">
        <v>360758</v>
      </c>
      <c r="E2319" s="6">
        <f t="shared" si="36"/>
        <v>0</v>
      </c>
      <c r="F2319" s="6">
        <v>0</v>
      </c>
      <c r="G2319" s="6">
        <v>0</v>
      </c>
      <c r="H2319" s="7">
        <v>360758</v>
      </c>
      <c r="I2319" s="6">
        <v>0</v>
      </c>
      <c r="J2319" s="6">
        <v>0</v>
      </c>
      <c r="K2319" s="8">
        <v>3</v>
      </c>
    </row>
    <row r="2320" spans="1:11" x14ac:dyDescent="0.25">
      <c r="A2320" s="3" t="s">
        <v>1386</v>
      </c>
      <c r="B2320" s="4" t="s">
        <v>9</v>
      </c>
      <c r="C2320" s="5" t="s">
        <v>1438</v>
      </c>
      <c r="D2320" s="6">
        <v>289568</v>
      </c>
      <c r="E2320" s="6">
        <f t="shared" si="36"/>
        <v>289568</v>
      </c>
      <c r="F2320" s="6">
        <v>289568</v>
      </c>
      <c r="G2320" s="6">
        <v>0</v>
      </c>
      <c r="H2320" s="7">
        <v>0</v>
      </c>
      <c r="I2320" s="6">
        <v>0</v>
      </c>
      <c r="J2320" s="6">
        <v>0</v>
      </c>
      <c r="K2320" s="8">
        <v>1.5</v>
      </c>
    </row>
    <row r="2321" spans="1:11" x14ac:dyDescent="0.25">
      <c r="A2321" s="3" t="s">
        <v>1386</v>
      </c>
      <c r="B2321" s="4" t="s">
        <v>9</v>
      </c>
      <c r="C2321" s="5" t="s">
        <v>1439</v>
      </c>
      <c r="D2321" s="6">
        <v>715891</v>
      </c>
      <c r="E2321" s="6">
        <f t="shared" si="36"/>
        <v>27571</v>
      </c>
      <c r="F2321" s="6">
        <v>27571</v>
      </c>
      <c r="G2321" s="6">
        <v>0</v>
      </c>
      <c r="H2321" s="7">
        <v>669907</v>
      </c>
      <c r="I2321" s="6">
        <v>12820</v>
      </c>
      <c r="J2321" s="6">
        <v>5593</v>
      </c>
      <c r="K2321" s="8">
        <v>0</v>
      </c>
    </row>
    <row r="2322" spans="1:11" x14ac:dyDescent="0.25">
      <c r="A2322" s="3" t="s">
        <v>1386</v>
      </c>
      <c r="B2322" s="4" t="s">
        <v>11</v>
      </c>
      <c r="C2322" s="5" t="s">
        <v>12</v>
      </c>
      <c r="D2322" s="6">
        <v>141586119</v>
      </c>
      <c r="E2322" s="6">
        <f t="shared" si="36"/>
        <v>3377772</v>
      </c>
      <c r="F2322" s="6">
        <v>3377772</v>
      </c>
      <c r="G2322" s="6">
        <v>0</v>
      </c>
      <c r="H2322" s="7">
        <v>128628210</v>
      </c>
      <c r="I2322" s="6">
        <v>7690316</v>
      </c>
      <c r="J2322" s="6">
        <v>1889821</v>
      </c>
      <c r="K2322" s="8">
        <v>705.1</v>
      </c>
    </row>
    <row r="2323" spans="1:11" x14ac:dyDescent="0.25">
      <c r="A2323" s="3" t="s">
        <v>1386</v>
      </c>
      <c r="B2323" s="4" t="s">
        <v>11</v>
      </c>
      <c r="C2323" s="5" t="s">
        <v>454</v>
      </c>
      <c r="D2323" s="6">
        <v>78750</v>
      </c>
      <c r="E2323" s="6">
        <f t="shared" si="36"/>
        <v>0</v>
      </c>
      <c r="F2323" s="6">
        <v>0</v>
      </c>
      <c r="G2323" s="6">
        <v>0</v>
      </c>
      <c r="H2323" s="7">
        <v>78750</v>
      </c>
      <c r="I2323" s="6">
        <v>0</v>
      </c>
      <c r="J2323" s="6">
        <v>0</v>
      </c>
      <c r="K2323" s="8">
        <v>0.5</v>
      </c>
    </row>
    <row r="2324" spans="1:11" x14ac:dyDescent="0.25">
      <c r="A2324" s="3" t="s">
        <v>1386</v>
      </c>
      <c r="B2324" s="4" t="s">
        <v>11</v>
      </c>
      <c r="C2324" s="5" t="s">
        <v>455</v>
      </c>
      <c r="D2324" s="6">
        <v>78750</v>
      </c>
      <c r="E2324" s="6">
        <f t="shared" si="36"/>
        <v>0</v>
      </c>
      <c r="F2324" s="6">
        <v>0</v>
      </c>
      <c r="G2324" s="6">
        <v>0</v>
      </c>
      <c r="H2324" s="7">
        <v>78750</v>
      </c>
      <c r="I2324" s="6">
        <v>0</v>
      </c>
      <c r="J2324" s="6">
        <v>0</v>
      </c>
      <c r="K2324" s="8">
        <v>0.5</v>
      </c>
    </row>
    <row r="2325" spans="1:11" x14ac:dyDescent="0.25">
      <c r="A2325" s="3" t="s">
        <v>1386</v>
      </c>
      <c r="B2325" s="4" t="s">
        <v>11</v>
      </c>
      <c r="C2325" s="5" t="s">
        <v>456</v>
      </c>
      <c r="D2325" s="6">
        <v>267758</v>
      </c>
      <c r="E2325" s="6">
        <f t="shared" si="36"/>
        <v>0</v>
      </c>
      <c r="F2325" s="6">
        <v>0</v>
      </c>
      <c r="G2325" s="6">
        <v>0</v>
      </c>
      <c r="H2325" s="7">
        <v>267758</v>
      </c>
      <c r="I2325" s="6">
        <v>0</v>
      </c>
      <c r="J2325" s="6">
        <v>0</v>
      </c>
      <c r="K2325" s="8">
        <v>1</v>
      </c>
    </row>
    <row r="2326" spans="1:11" x14ac:dyDescent="0.25">
      <c r="A2326" s="3" t="s">
        <v>1386</v>
      </c>
      <c r="B2326" s="4" t="s">
        <v>11</v>
      </c>
      <c r="C2326" s="5" t="s">
        <v>1440</v>
      </c>
      <c r="D2326" s="6">
        <v>12925</v>
      </c>
      <c r="E2326" s="6">
        <f t="shared" si="36"/>
        <v>0</v>
      </c>
      <c r="F2326" s="6">
        <v>0</v>
      </c>
      <c r="G2326" s="6">
        <v>0</v>
      </c>
      <c r="H2326" s="7">
        <v>12925</v>
      </c>
      <c r="I2326" s="6">
        <v>0</v>
      </c>
      <c r="J2326" s="6">
        <v>0</v>
      </c>
      <c r="K2326" s="8">
        <v>0.2</v>
      </c>
    </row>
    <row r="2327" spans="1:11" x14ac:dyDescent="0.25">
      <c r="A2327" s="3" t="s">
        <v>1386</v>
      </c>
      <c r="B2327" s="4" t="s">
        <v>11</v>
      </c>
      <c r="C2327" s="5" t="s">
        <v>1017</v>
      </c>
      <c r="D2327" s="6">
        <v>107695</v>
      </c>
      <c r="E2327" s="6">
        <f t="shared" si="36"/>
        <v>107695</v>
      </c>
      <c r="F2327" s="6">
        <v>107695</v>
      </c>
      <c r="G2327" s="6">
        <v>0</v>
      </c>
      <c r="H2327" s="7">
        <v>0</v>
      </c>
      <c r="I2327" s="6">
        <v>0</v>
      </c>
      <c r="J2327" s="6">
        <v>0</v>
      </c>
      <c r="K2327" s="8">
        <v>0.8</v>
      </c>
    </row>
    <row r="2328" spans="1:11" x14ac:dyDescent="0.25">
      <c r="A2328" s="3" t="s">
        <v>1386</v>
      </c>
      <c r="B2328" s="4" t="s">
        <v>11</v>
      </c>
      <c r="C2328" s="5" t="s">
        <v>1018</v>
      </c>
      <c r="D2328" s="6">
        <v>121166</v>
      </c>
      <c r="E2328" s="6">
        <f t="shared" si="36"/>
        <v>0</v>
      </c>
      <c r="F2328" s="6">
        <v>0</v>
      </c>
      <c r="G2328" s="6">
        <v>0</v>
      </c>
      <c r="H2328" s="7">
        <v>121166</v>
      </c>
      <c r="I2328" s="6">
        <v>0</v>
      </c>
      <c r="J2328" s="6">
        <v>0</v>
      </c>
      <c r="K2328" s="8">
        <v>1</v>
      </c>
    </row>
    <row r="2329" spans="1:11" x14ac:dyDescent="0.25">
      <c r="A2329" s="3" t="s">
        <v>1386</v>
      </c>
      <c r="B2329" s="4" t="s">
        <v>11</v>
      </c>
      <c r="C2329" s="5" t="s">
        <v>1441</v>
      </c>
      <c r="D2329" s="6">
        <v>116505</v>
      </c>
      <c r="E2329" s="6">
        <f t="shared" si="36"/>
        <v>0</v>
      </c>
      <c r="F2329" s="6">
        <v>0</v>
      </c>
      <c r="G2329" s="6">
        <v>0</v>
      </c>
      <c r="H2329" s="7">
        <v>116505</v>
      </c>
      <c r="I2329" s="6">
        <v>0</v>
      </c>
      <c r="J2329" s="6">
        <v>0</v>
      </c>
      <c r="K2329" s="8">
        <v>1.5</v>
      </c>
    </row>
    <row r="2330" spans="1:11" x14ac:dyDescent="0.25">
      <c r="A2330" s="3" t="s">
        <v>1386</v>
      </c>
      <c r="B2330" s="4" t="s">
        <v>11</v>
      </c>
      <c r="C2330" s="5" t="s">
        <v>1442</v>
      </c>
      <c r="D2330" s="6">
        <v>420500</v>
      </c>
      <c r="E2330" s="6">
        <f t="shared" si="36"/>
        <v>0</v>
      </c>
      <c r="F2330" s="6">
        <v>0</v>
      </c>
      <c r="G2330" s="6">
        <v>0</v>
      </c>
      <c r="H2330" s="7">
        <v>420500</v>
      </c>
      <c r="I2330" s="6">
        <v>0</v>
      </c>
      <c r="J2330" s="6">
        <v>0</v>
      </c>
      <c r="K2330" s="8">
        <v>3.5</v>
      </c>
    </row>
    <row r="2331" spans="1:11" x14ac:dyDescent="0.25">
      <c r="A2331" s="3" t="s">
        <v>1386</v>
      </c>
      <c r="B2331" s="4" t="s">
        <v>11</v>
      </c>
      <c r="C2331" s="5" t="s">
        <v>464</v>
      </c>
      <c r="D2331" s="6">
        <v>78750</v>
      </c>
      <c r="E2331" s="6">
        <f t="shared" si="36"/>
        <v>0</v>
      </c>
      <c r="F2331" s="6">
        <v>0</v>
      </c>
      <c r="G2331" s="6">
        <v>0</v>
      </c>
      <c r="H2331" s="7">
        <v>78750</v>
      </c>
      <c r="I2331" s="6">
        <v>0</v>
      </c>
      <c r="J2331" s="6">
        <v>0</v>
      </c>
      <c r="K2331" s="8">
        <v>0.5</v>
      </c>
    </row>
    <row r="2332" spans="1:11" x14ac:dyDescent="0.25">
      <c r="A2332" s="3" t="s">
        <v>1386</v>
      </c>
      <c r="B2332" s="4" t="s">
        <v>11</v>
      </c>
      <c r="C2332" s="5" t="s">
        <v>1021</v>
      </c>
      <c r="D2332" s="6">
        <v>133216</v>
      </c>
      <c r="E2332" s="6">
        <f t="shared" si="36"/>
        <v>0</v>
      </c>
      <c r="F2332" s="6">
        <v>0</v>
      </c>
      <c r="G2332" s="6">
        <v>0</v>
      </c>
      <c r="H2332" s="7">
        <v>133216</v>
      </c>
      <c r="I2332" s="6">
        <v>0</v>
      </c>
      <c r="J2332" s="6">
        <v>0</v>
      </c>
      <c r="K2332" s="8">
        <v>1.2</v>
      </c>
    </row>
    <row r="2333" spans="1:11" x14ac:dyDescent="0.25">
      <c r="A2333" s="3" t="s">
        <v>1386</v>
      </c>
      <c r="B2333" s="4" t="s">
        <v>11</v>
      </c>
      <c r="C2333" s="5" t="s">
        <v>1443</v>
      </c>
      <c r="D2333" s="6">
        <v>391057</v>
      </c>
      <c r="E2333" s="6">
        <f t="shared" si="36"/>
        <v>0</v>
      </c>
      <c r="F2333" s="6">
        <v>0</v>
      </c>
      <c r="G2333" s="6">
        <v>0</v>
      </c>
      <c r="H2333" s="7">
        <v>391057</v>
      </c>
      <c r="I2333" s="6">
        <v>0</v>
      </c>
      <c r="J2333" s="6">
        <v>0</v>
      </c>
      <c r="K2333" s="8">
        <v>3.5</v>
      </c>
    </row>
    <row r="2334" spans="1:11" x14ac:dyDescent="0.25">
      <c r="A2334" s="3" t="s">
        <v>1386</v>
      </c>
      <c r="B2334" s="4" t="s">
        <v>11</v>
      </c>
      <c r="C2334" s="5" t="s">
        <v>140</v>
      </c>
      <c r="D2334" s="6">
        <v>36514</v>
      </c>
      <c r="E2334" s="6">
        <f t="shared" si="36"/>
        <v>0</v>
      </c>
      <c r="F2334" s="6">
        <v>0</v>
      </c>
      <c r="G2334" s="6">
        <v>0</v>
      </c>
      <c r="H2334" s="7">
        <v>36514</v>
      </c>
      <c r="I2334" s="6">
        <v>0</v>
      </c>
      <c r="J2334" s="6">
        <v>0</v>
      </c>
      <c r="K2334" s="8">
        <v>0.4</v>
      </c>
    </row>
    <row r="2335" spans="1:11" x14ac:dyDescent="0.25">
      <c r="A2335" s="3" t="s">
        <v>1386</v>
      </c>
      <c r="B2335" s="4" t="s">
        <v>11</v>
      </c>
      <c r="C2335" s="5" t="s">
        <v>1022</v>
      </c>
      <c r="D2335" s="6">
        <v>165629</v>
      </c>
      <c r="E2335" s="6">
        <f t="shared" si="36"/>
        <v>0</v>
      </c>
      <c r="F2335" s="6">
        <v>0</v>
      </c>
      <c r="G2335" s="6">
        <v>0</v>
      </c>
      <c r="H2335" s="7">
        <v>165629</v>
      </c>
      <c r="I2335" s="6">
        <v>0</v>
      </c>
      <c r="J2335" s="6">
        <v>0</v>
      </c>
      <c r="K2335" s="8">
        <v>0.6</v>
      </c>
    </row>
    <row r="2336" spans="1:11" x14ac:dyDescent="0.25">
      <c r="A2336" s="3" t="s">
        <v>1386</v>
      </c>
      <c r="B2336" s="4" t="s">
        <v>11</v>
      </c>
      <c r="C2336" s="5" t="s">
        <v>1444</v>
      </c>
      <c r="D2336" s="6">
        <v>329863</v>
      </c>
      <c r="E2336" s="6">
        <f t="shared" si="36"/>
        <v>0</v>
      </c>
      <c r="F2336" s="6">
        <v>0</v>
      </c>
      <c r="G2336" s="6">
        <v>0</v>
      </c>
      <c r="H2336" s="7">
        <v>329863</v>
      </c>
      <c r="I2336" s="6">
        <v>0</v>
      </c>
      <c r="J2336" s="6">
        <v>0</v>
      </c>
      <c r="K2336" s="8">
        <v>0.3</v>
      </c>
    </row>
    <row r="2337" spans="1:11" x14ac:dyDescent="0.25">
      <c r="A2337" s="3" t="s">
        <v>1386</v>
      </c>
      <c r="B2337" s="4" t="s">
        <v>11</v>
      </c>
      <c r="C2337" s="5" t="s">
        <v>465</v>
      </c>
      <c r="D2337" s="6">
        <v>104620</v>
      </c>
      <c r="E2337" s="6">
        <f t="shared" si="36"/>
        <v>0</v>
      </c>
      <c r="F2337" s="6">
        <v>0</v>
      </c>
      <c r="G2337" s="6">
        <v>0</v>
      </c>
      <c r="H2337" s="7">
        <v>104620</v>
      </c>
      <c r="I2337" s="6">
        <v>0</v>
      </c>
      <c r="J2337" s="6">
        <v>0</v>
      </c>
      <c r="K2337" s="8">
        <v>1</v>
      </c>
    </row>
    <row r="2338" spans="1:11" x14ac:dyDescent="0.25">
      <c r="A2338" s="3" t="s">
        <v>1386</v>
      </c>
      <c r="B2338" s="4" t="s">
        <v>11</v>
      </c>
      <c r="C2338" s="5" t="s">
        <v>1445</v>
      </c>
      <c r="D2338" s="6">
        <v>36514</v>
      </c>
      <c r="E2338" s="6">
        <f t="shared" si="36"/>
        <v>0</v>
      </c>
      <c r="F2338" s="6">
        <v>0</v>
      </c>
      <c r="G2338" s="6">
        <v>0</v>
      </c>
      <c r="H2338" s="7">
        <v>36514</v>
      </c>
      <c r="I2338" s="6">
        <v>0</v>
      </c>
      <c r="J2338" s="6">
        <v>0</v>
      </c>
      <c r="K2338" s="8">
        <v>0.4</v>
      </c>
    </row>
    <row r="2339" spans="1:11" x14ac:dyDescent="0.25">
      <c r="A2339" s="3" t="s">
        <v>1386</v>
      </c>
      <c r="B2339" s="4" t="s">
        <v>11</v>
      </c>
      <c r="C2339" s="5" t="s">
        <v>468</v>
      </c>
      <c r="D2339" s="6">
        <v>111072</v>
      </c>
      <c r="E2339" s="6">
        <f t="shared" si="36"/>
        <v>111072</v>
      </c>
      <c r="F2339" s="6">
        <v>111072</v>
      </c>
      <c r="G2339" s="6">
        <v>0</v>
      </c>
      <c r="H2339" s="7">
        <v>0</v>
      </c>
      <c r="I2339" s="6">
        <v>0</v>
      </c>
      <c r="J2339" s="6">
        <v>0</v>
      </c>
      <c r="K2339" s="8">
        <v>1</v>
      </c>
    </row>
    <row r="2340" spans="1:11" x14ac:dyDescent="0.25">
      <c r="A2340" s="3" t="s">
        <v>1386</v>
      </c>
      <c r="B2340" s="4" t="s">
        <v>11</v>
      </c>
      <c r="C2340" s="5" t="s">
        <v>1446</v>
      </c>
      <c r="D2340" s="6">
        <v>219909</v>
      </c>
      <c r="E2340" s="6">
        <f t="shared" si="36"/>
        <v>0</v>
      </c>
      <c r="F2340" s="6">
        <v>0</v>
      </c>
      <c r="G2340" s="6">
        <v>0</v>
      </c>
      <c r="H2340" s="7">
        <v>219909</v>
      </c>
      <c r="I2340" s="6">
        <v>0</v>
      </c>
      <c r="J2340" s="6">
        <v>0</v>
      </c>
      <c r="K2340" s="8">
        <v>0.2</v>
      </c>
    </row>
    <row r="2341" spans="1:11" x14ac:dyDescent="0.25">
      <c r="A2341" s="3" t="s">
        <v>1386</v>
      </c>
      <c r="B2341" s="4" t="s">
        <v>11</v>
      </c>
      <c r="C2341" s="5" t="s">
        <v>1025</v>
      </c>
      <c r="D2341" s="6">
        <v>339196</v>
      </c>
      <c r="E2341" s="6">
        <f t="shared" si="36"/>
        <v>0</v>
      </c>
      <c r="F2341" s="6">
        <v>0</v>
      </c>
      <c r="G2341" s="6">
        <v>0</v>
      </c>
      <c r="H2341" s="7">
        <v>339196</v>
      </c>
      <c r="I2341" s="6">
        <v>0</v>
      </c>
      <c r="J2341" s="6">
        <v>0</v>
      </c>
      <c r="K2341" s="8">
        <v>2.8</v>
      </c>
    </row>
    <row r="2342" spans="1:11" x14ac:dyDescent="0.25">
      <c r="A2342" s="3" t="s">
        <v>1386</v>
      </c>
      <c r="B2342" s="4" t="s">
        <v>11</v>
      </c>
      <c r="C2342" s="5" t="s">
        <v>478</v>
      </c>
      <c r="D2342" s="6">
        <v>29678</v>
      </c>
      <c r="E2342" s="6">
        <f t="shared" si="36"/>
        <v>0</v>
      </c>
      <c r="F2342" s="6">
        <v>0</v>
      </c>
      <c r="G2342" s="6">
        <v>0</v>
      </c>
      <c r="H2342" s="7">
        <v>29678</v>
      </c>
      <c r="I2342" s="6">
        <v>0</v>
      </c>
      <c r="J2342" s="6">
        <v>0</v>
      </c>
      <c r="K2342" s="8">
        <v>0.2</v>
      </c>
    </row>
    <row r="2343" spans="1:11" x14ac:dyDescent="0.25">
      <c r="A2343" s="3" t="s">
        <v>1386</v>
      </c>
      <c r="B2343" s="4" t="s">
        <v>11</v>
      </c>
      <c r="C2343" s="5" t="s">
        <v>1447</v>
      </c>
      <c r="D2343" s="6">
        <v>7333</v>
      </c>
      <c r="E2343" s="6">
        <f t="shared" si="36"/>
        <v>0</v>
      </c>
      <c r="F2343" s="6">
        <v>0</v>
      </c>
      <c r="G2343" s="6">
        <v>0</v>
      </c>
      <c r="H2343" s="7">
        <v>7333</v>
      </c>
      <c r="I2343" s="6">
        <v>0</v>
      </c>
      <c r="J2343" s="6">
        <v>0</v>
      </c>
      <c r="K2343" s="8">
        <v>0.1</v>
      </c>
    </row>
    <row r="2344" spans="1:11" x14ac:dyDescent="0.25">
      <c r="A2344" s="3" t="s">
        <v>1386</v>
      </c>
      <c r="B2344" s="4" t="s">
        <v>11</v>
      </c>
      <c r="C2344" s="5" t="s">
        <v>1448</v>
      </c>
      <c r="D2344" s="6">
        <v>8874</v>
      </c>
      <c r="E2344" s="6">
        <f t="shared" si="36"/>
        <v>0</v>
      </c>
      <c r="F2344" s="6">
        <v>0</v>
      </c>
      <c r="G2344" s="6">
        <v>0</v>
      </c>
      <c r="H2344" s="7">
        <v>8874</v>
      </c>
      <c r="I2344" s="6">
        <v>0</v>
      </c>
      <c r="J2344" s="6">
        <v>0</v>
      </c>
      <c r="K2344" s="8">
        <v>0.2</v>
      </c>
    </row>
    <row r="2345" spans="1:11" x14ac:dyDescent="0.25">
      <c r="A2345" s="3" t="s">
        <v>1449</v>
      </c>
      <c r="B2345" s="4" t="s">
        <v>14</v>
      </c>
      <c r="C2345" s="5" t="s">
        <v>15</v>
      </c>
      <c r="D2345" s="6">
        <v>323064380</v>
      </c>
      <c r="E2345" s="6">
        <f t="shared" si="36"/>
        <v>97544431</v>
      </c>
      <c r="F2345" s="6">
        <v>97544431</v>
      </c>
      <c r="G2345" s="6">
        <v>0</v>
      </c>
      <c r="H2345" s="7">
        <v>219381391</v>
      </c>
      <c r="I2345" s="6">
        <v>5314170</v>
      </c>
      <c r="J2345" s="6">
        <v>824388</v>
      </c>
      <c r="K2345" s="8">
        <v>1363.7</v>
      </c>
    </row>
    <row r="2346" spans="1:11" x14ac:dyDescent="0.25">
      <c r="A2346" s="3" t="s">
        <v>1449</v>
      </c>
      <c r="B2346" s="4" t="s">
        <v>14</v>
      </c>
      <c r="C2346" s="5" t="s">
        <v>310</v>
      </c>
      <c r="D2346" s="6">
        <v>113704</v>
      </c>
      <c r="E2346" s="6">
        <f t="shared" si="36"/>
        <v>0</v>
      </c>
      <c r="F2346" s="6">
        <v>0</v>
      </c>
      <c r="G2346" s="6">
        <v>0</v>
      </c>
      <c r="H2346" s="7">
        <v>113704</v>
      </c>
      <c r="I2346" s="6">
        <v>0</v>
      </c>
      <c r="J2346" s="6">
        <v>0</v>
      </c>
      <c r="K2346" s="8">
        <v>1</v>
      </c>
    </row>
    <row r="2347" spans="1:11" x14ac:dyDescent="0.25">
      <c r="A2347" s="3" t="s">
        <v>1449</v>
      </c>
      <c r="B2347" s="4" t="s">
        <v>14</v>
      </c>
      <c r="C2347" s="5" t="s">
        <v>1450</v>
      </c>
      <c r="D2347" s="6">
        <v>506487</v>
      </c>
      <c r="E2347" s="6">
        <f t="shared" si="36"/>
        <v>0</v>
      </c>
      <c r="F2347" s="6">
        <v>0</v>
      </c>
      <c r="G2347" s="6">
        <v>0</v>
      </c>
      <c r="H2347" s="7">
        <v>506487</v>
      </c>
      <c r="I2347" s="6">
        <v>0</v>
      </c>
      <c r="J2347" s="6">
        <v>0</v>
      </c>
      <c r="K2347" s="8">
        <v>0</v>
      </c>
    </row>
    <row r="2348" spans="1:11" x14ac:dyDescent="0.25">
      <c r="A2348" s="3" t="s">
        <v>1449</v>
      </c>
      <c r="B2348" s="4" t="s">
        <v>14</v>
      </c>
      <c r="C2348" s="5" t="s">
        <v>1451</v>
      </c>
      <c r="D2348" s="6">
        <v>69453</v>
      </c>
      <c r="E2348" s="6">
        <f t="shared" si="36"/>
        <v>0</v>
      </c>
      <c r="F2348" s="6">
        <v>0</v>
      </c>
      <c r="G2348" s="6">
        <v>0</v>
      </c>
      <c r="H2348" s="7">
        <v>69453</v>
      </c>
      <c r="I2348" s="6">
        <v>0</v>
      </c>
      <c r="J2348" s="6">
        <v>0</v>
      </c>
      <c r="K2348" s="8">
        <v>1</v>
      </c>
    </row>
    <row r="2349" spans="1:11" x14ac:dyDescent="0.25">
      <c r="A2349" s="3" t="s">
        <v>1449</v>
      </c>
      <c r="B2349" s="4" t="s">
        <v>14</v>
      </c>
      <c r="C2349" s="5" t="s">
        <v>1452</v>
      </c>
      <c r="D2349" s="6">
        <v>5300</v>
      </c>
      <c r="E2349" s="6">
        <f t="shared" si="36"/>
        <v>5300</v>
      </c>
      <c r="F2349" s="6">
        <v>5300</v>
      </c>
      <c r="G2349" s="6">
        <v>0</v>
      </c>
      <c r="H2349" s="7">
        <v>0</v>
      </c>
      <c r="I2349" s="6">
        <v>0</v>
      </c>
      <c r="J2349" s="6">
        <v>0</v>
      </c>
      <c r="K2349" s="8">
        <v>0</v>
      </c>
    </row>
    <row r="2350" spans="1:11" x14ac:dyDescent="0.25">
      <c r="A2350" s="3" t="s">
        <v>1449</v>
      </c>
      <c r="B2350" s="4" t="s">
        <v>14</v>
      </c>
      <c r="C2350" s="5" t="s">
        <v>312</v>
      </c>
      <c r="D2350" s="6">
        <v>5304</v>
      </c>
      <c r="E2350" s="6">
        <f t="shared" si="36"/>
        <v>0</v>
      </c>
      <c r="F2350" s="6">
        <v>0</v>
      </c>
      <c r="G2350" s="6">
        <v>0</v>
      </c>
      <c r="H2350" s="7">
        <v>5304</v>
      </c>
      <c r="I2350" s="6">
        <v>0</v>
      </c>
      <c r="J2350" s="6">
        <v>0</v>
      </c>
      <c r="K2350" s="8">
        <v>0</v>
      </c>
    </row>
    <row r="2351" spans="1:11" x14ac:dyDescent="0.25">
      <c r="A2351" s="3" t="s">
        <v>1449</v>
      </c>
      <c r="B2351" s="4" t="s">
        <v>14</v>
      </c>
      <c r="C2351" s="5" t="s">
        <v>315</v>
      </c>
      <c r="D2351" s="6">
        <v>4120</v>
      </c>
      <c r="E2351" s="6">
        <f t="shared" si="36"/>
        <v>0</v>
      </c>
      <c r="F2351" s="6">
        <v>0</v>
      </c>
      <c r="G2351" s="6">
        <v>0</v>
      </c>
      <c r="H2351" s="7">
        <v>4120</v>
      </c>
      <c r="I2351" s="6">
        <v>0</v>
      </c>
      <c r="J2351" s="6">
        <v>0</v>
      </c>
      <c r="K2351" s="8">
        <v>0</v>
      </c>
    </row>
    <row r="2352" spans="1:11" x14ac:dyDescent="0.25">
      <c r="A2352" s="3" t="s">
        <v>1449</v>
      </c>
      <c r="B2352" s="4" t="s">
        <v>14</v>
      </c>
      <c r="C2352" s="5" t="s">
        <v>316</v>
      </c>
      <c r="D2352" s="6">
        <v>58132</v>
      </c>
      <c r="E2352" s="6">
        <f t="shared" si="36"/>
        <v>0</v>
      </c>
      <c r="F2352" s="6">
        <v>0</v>
      </c>
      <c r="G2352" s="6">
        <v>0</v>
      </c>
      <c r="H2352" s="7">
        <v>58132</v>
      </c>
      <c r="I2352" s="6">
        <v>0</v>
      </c>
      <c r="J2352" s="6">
        <v>0</v>
      </c>
      <c r="K2352" s="8">
        <v>0</v>
      </c>
    </row>
    <row r="2353" spans="1:11" x14ac:dyDescent="0.25">
      <c r="A2353" s="3" t="s">
        <v>1449</v>
      </c>
      <c r="B2353" s="4" t="s">
        <v>14</v>
      </c>
      <c r="C2353" s="5" t="s">
        <v>1453</v>
      </c>
      <c r="D2353" s="6">
        <v>7880</v>
      </c>
      <c r="E2353" s="6">
        <f t="shared" si="36"/>
        <v>2866</v>
      </c>
      <c r="F2353" s="6">
        <v>2866</v>
      </c>
      <c r="G2353" s="6">
        <v>0</v>
      </c>
      <c r="H2353" s="7">
        <v>5014</v>
      </c>
      <c r="I2353" s="6">
        <v>0</v>
      </c>
      <c r="J2353" s="6">
        <v>0</v>
      </c>
      <c r="K2353" s="8">
        <v>0</v>
      </c>
    </row>
    <row r="2354" spans="1:11" x14ac:dyDescent="0.25">
      <c r="A2354" s="3" t="s">
        <v>1449</v>
      </c>
      <c r="B2354" s="4" t="s">
        <v>14</v>
      </c>
      <c r="C2354" s="5" t="s">
        <v>1454</v>
      </c>
      <c r="D2354" s="6">
        <v>3060</v>
      </c>
      <c r="E2354" s="6">
        <f t="shared" si="36"/>
        <v>0</v>
      </c>
      <c r="F2354" s="6">
        <v>0</v>
      </c>
      <c r="G2354" s="6">
        <v>0</v>
      </c>
      <c r="H2354" s="7">
        <v>3060</v>
      </c>
      <c r="I2354" s="6">
        <v>0</v>
      </c>
      <c r="J2354" s="6">
        <v>0</v>
      </c>
      <c r="K2354" s="8">
        <v>0</v>
      </c>
    </row>
    <row r="2355" spans="1:11" x14ac:dyDescent="0.25">
      <c r="A2355" s="3" t="s">
        <v>1449</v>
      </c>
      <c r="B2355" s="4" t="s">
        <v>14</v>
      </c>
      <c r="C2355" s="5" t="s">
        <v>317</v>
      </c>
      <c r="D2355" s="6">
        <v>33000</v>
      </c>
      <c r="E2355" s="6">
        <f t="shared" si="36"/>
        <v>33000</v>
      </c>
      <c r="F2355" s="6">
        <v>33000</v>
      </c>
      <c r="G2355" s="6">
        <v>0</v>
      </c>
      <c r="H2355" s="7">
        <v>0</v>
      </c>
      <c r="I2355" s="6">
        <v>0</v>
      </c>
      <c r="J2355" s="6">
        <v>0</v>
      </c>
      <c r="K2355" s="8">
        <v>0</v>
      </c>
    </row>
    <row r="2356" spans="1:11" x14ac:dyDescent="0.25">
      <c r="A2356" s="3" t="s">
        <v>1449</v>
      </c>
      <c r="B2356" s="4" t="s">
        <v>14</v>
      </c>
      <c r="C2356" s="5" t="s">
        <v>1455</v>
      </c>
      <c r="D2356" s="6">
        <v>73440</v>
      </c>
      <c r="E2356" s="6">
        <f t="shared" si="36"/>
        <v>0</v>
      </c>
      <c r="F2356" s="6">
        <v>0</v>
      </c>
      <c r="G2356" s="6">
        <v>0</v>
      </c>
      <c r="H2356" s="7">
        <v>73440</v>
      </c>
      <c r="I2356" s="6">
        <v>0</v>
      </c>
      <c r="J2356" s="6">
        <v>0</v>
      </c>
      <c r="K2356" s="8">
        <v>0</v>
      </c>
    </row>
    <row r="2357" spans="1:11" x14ac:dyDescent="0.25">
      <c r="A2357" s="3" t="s">
        <v>1449</v>
      </c>
      <c r="B2357" s="4" t="s">
        <v>14</v>
      </c>
      <c r="C2357" s="5" t="s">
        <v>318</v>
      </c>
      <c r="D2357" s="6">
        <v>5452</v>
      </c>
      <c r="E2357" s="6">
        <f t="shared" si="36"/>
        <v>0</v>
      </c>
      <c r="F2357" s="6">
        <v>0</v>
      </c>
      <c r="G2357" s="6">
        <v>0</v>
      </c>
      <c r="H2357" s="7">
        <v>5452</v>
      </c>
      <c r="I2357" s="6">
        <v>0</v>
      </c>
      <c r="J2357" s="6">
        <v>0</v>
      </c>
      <c r="K2357" s="8">
        <v>0</v>
      </c>
    </row>
    <row r="2358" spans="1:11" x14ac:dyDescent="0.25">
      <c r="A2358" s="3" t="s">
        <v>1449</v>
      </c>
      <c r="B2358" s="4" t="s">
        <v>14</v>
      </c>
      <c r="C2358" s="5" t="s">
        <v>319</v>
      </c>
      <c r="D2358" s="6">
        <v>36000</v>
      </c>
      <c r="E2358" s="6">
        <f t="shared" si="36"/>
        <v>36000</v>
      </c>
      <c r="F2358" s="6">
        <v>36000</v>
      </c>
      <c r="G2358" s="6">
        <v>0</v>
      </c>
      <c r="H2358" s="7">
        <v>0</v>
      </c>
      <c r="I2358" s="6">
        <v>0</v>
      </c>
      <c r="J2358" s="6">
        <v>0</v>
      </c>
      <c r="K2358" s="8">
        <v>0</v>
      </c>
    </row>
    <row r="2359" spans="1:11" x14ac:dyDescent="0.25">
      <c r="A2359" s="3" t="s">
        <v>1449</v>
      </c>
      <c r="B2359" s="4" t="s">
        <v>14</v>
      </c>
      <c r="C2359" s="5" t="s">
        <v>17</v>
      </c>
      <c r="D2359" s="6">
        <v>25440</v>
      </c>
      <c r="E2359" s="6">
        <f t="shared" si="36"/>
        <v>0</v>
      </c>
      <c r="F2359" s="6">
        <v>0</v>
      </c>
      <c r="G2359" s="6">
        <v>0</v>
      </c>
      <c r="H2359" s="7">
        <v>25440</v>
      </c>
      <c r="I2359" s="6">
        <v>0</v>
      </c>
      <c r="J2359" s="6">
        <v>0</v>
      </c>
      <c r="K2359" s="8">
        <v>0</v>
      </c>
    </row>
    <row r="2360" spans="1:11" x14ac:dyDescent="0.25">
      <c r="A2360" s="3" t="s">
        <v>1449</v>
      </c>
      <c r="B2360" s="4" t="s">
        <v>14</v>
      </c>
      <c r="C2360" s="5" t="s">
        <v>925</v>
      </c>
      <c r="D2360" s="6">
        <v>166305</v>
      </c>
      <c r="E2360" s="6">
        <f t="shared" si="36"/>
        <v>0</v>
      </c>
      <c r="F2360" s="6">
        <v>0</v>
      </c>
      <c r="G2360" s="6">
        <v>0</v>
      </c>
      <c r="H2360" s="7">
        <v>166305</v>
      </c>
      <c r="I2360" s="6">
        <v>0</v>
      </c>
      <c r="J2360" s="6">
        <v>0</v>
      </c>
      <c r="K2360" s="8">
        <v>1.4</v>
      </c>
    </row>
    <row r="2361" spans="1:11" x14ac:dyDescent="0.25">
      <c r="A2361" s="3" t="s">
        <v>1449</v>
      </c>
      <c r="B2361" s="4" t="s">
        <v>14</v>
      </c>
      <c r="C2361" s="5" t="s">
        <v>1456</v>
      </c>
      <c r="D2361" s="6">
        <v>1121508</v>
      </c>
      <c r="E2361" s="6">
        <f t="shared" si="36"/>
        <v>320560</v>
      </c>
      <c r="F2361" s="6">
        <v>320560</v>
      </c>
      <c r="G2361" s="6">
        <v>0</v>
      </c>
      <c r="H2361" s="7">
        <v>800948</v>
      </c>
      <c r="I2361" s="6">
        <v>0</v>
      </c>
      <c r="J2361" s="6">
        <v>0</v>
      </c>
      <c r="K2361" s="8">
        <v>4.3</v>
      </c>
    </row>
    <row r="2362" spans="1:11" x14ac:dyDescent="0.25">
      <c r="A2362" s="3" t="s">
        <v>1449</v>
      </c>
      <c r="B2362" s="4" t="s">
        <v>20</v>
      </c>
      <c r="C2362" s="5" t="s">
        <v>21</v>
      </c>
      <c r="D2362" s="6">
        <v>336697926</v>
      </c>
      <c r="E2362" s="6">
        <f t="shared" si="36"/>
        <v>103760809</v>
      </c>
      <c r="F2362" s="6">
        <v>103760809</v>
      </c>
      <c r="G2362" s="6">
        <v>0</v>
      </c>
      <c r="H2362" s="7">
        <v>225641524</v>
      </c>
      <c r="I2362" s="6">
        <v>6471205</v>
      </c>
      <c r="J2362" s="6">
        <v>824388</v>
      </c>
      <c r="K2362" s="8">
        <v>1414.7</v>
      </c>
    </row>
    <row r="2363" spans="1:11" x14ac:dyDescent="0.25">
      <c r="A2363" s="3" t="s">
        <v>1449</v>
      </c>
      <c r="B2363" s="4" t="s">
        <v>20</v>
      </c>
      <c r="C2363" s="5" t="s">
        <v>321</v>
      </c>
      <c r="D2363" s="6">
        <v>12566</v>
      </c>
      <c r="E2363" s="6">
        <f t="shared" si="36"/>
        <v>12566</v>
      </c>
      <c r="F2363" s="6">
        <v>12566</v>
      </c>
      <c r="G2363" s="6">
        <v>0</v>
      </c>
      <c r="H2363" s="7">
        <v>0</v>
      </c>
      <c r="I2363" s="6">
        <v>0</v>
      </c>
      <c r="J2363" s="6">
        <v>0</v>
      </c>
      <c r="K2363" s="8">
        <v>0</v>
      </c>
    </row>
    <row r="2364" spans="1:11" x14ac:dyDescent="0.25">
      <c r="A2364" s="3" t="s">
        <v>1449</v>
      </c>
      <c r="B2364" s="4" t="s">
        <v>20</v>
      </c>
      <c r="C2364" s="5" t="s">
        <v>927</v>
      </c>
      <c r="D2364" s="6">
        <v>100000</v>
      </c>
      <c r="E2364" s="6">
        <f t="shared" si="36"/>
        <v>100000</v>
      </c>
      <c r="F2364" s="6">
        <v>100000</v>
      </c>
      <c r="G2364" s="6">
        <v>0</v>
      </c>
      <c r="H2364" s="7">
        <v>0</v>
      </c>
      <c r="I2364" s="6">
        <v>0</v>
      </c>
      <c r="J2364" s="6">
        <v>0</v>
      </c>
      <c r="K2364" s="8">
        <v>0</v>
      </c>
    </row>
    <row r="2365" spans="1:11" x14ac:dyDescent="0.25">
      <c r="A2365" s="3" t="s">
        <v>1449</v>
      </c>
      <c r="B2365" s="4" t="s">
        <v>20</v>
      </c>
      <c r="C2365" s="5" t="s">
        <v>928</v>
      </c>
      <c r="D2365" s="6">
        <v>995738</v>
      </c>
      <c r="E2365" s="6">
        <f t="shared" si="36"/>
        <v>0</v>
      </c>
      <c r="F2365" s="6">
        <v>0</v>
      </c>
      <c r="G2365" s="6">
        <v>0</v>
      </c>
      <c r="H2365" s="7">
        <v>995738</v>
      </c>
      <c r="I2365" s="6">
        <v>0</v>
      </c>
      <c r="J2365" s="6">
        <v>0</v>
      </c>
      <c r="K2365" s="8">
        <v>9.8000000000000007</v>
      </c>
    </row>
    <row r="2366" spans="1:11" x14ac:dyDescent="0.25">
      <c r="A2366" s="3" t="s">
        <v>1449</v>
      </c>
      <c r="B2366" s="4" t="s">
        <v>20</v>
      </c>
      <c r="C2366" s="5" t="s">
        <v>932</v>
      </c>
      <c r="D2366" s="6">
        <v>398682</v>
      </c>
      <c r="E2366" s="6">
        <f t="shared" si="36"/>
        <v>0</v>
      </c>
      <c r="F2366" s="6">
        <v>0</v>
      </c>
      <c r="G2366" s="6">
        <v>0</v>
      </c>
      <c r="H2366" s="7">
        <v>398682</v>
      </c>
      <c r="I2366" s="6">
        <v>0</v>
      </c>
      <c r="J2366" s="6">
        <v>0</v>
      </c>
      <c r="K2366" s="8">
        <v>2.4</v>
      </c>
    </row>
    <row r="2367" spans="1:11" x14ac:dyDescent="0.25">
      <c r="A2367" s="3" t="s">
        <v>1449</v>
      </c>
      <c r="B2367" s="4" t="s">
        <v>20</v>
      </c>
      <c r="C2367" s="5" t="s">
        <v>1457</v>
      </c>
      <c r="D2367" s="6">
        <v>21929</v>
      </c>
      <c r="E2367" s="6">
        <f t="shared" si="36"/>
        <v>0</v>
      </c>
      <c r="F2367" s="6">
        <v>0</v>
      </c>
      <c r="G2367" s="6">
        <v>0</v>
      </c>
      <c r="H2367" s="7">
        <v>21929</v>
      </c>
      <c r="I2367" s="6">
        <v>0</v>
      </c>
      <c r="J2367" s="6">
        <v>0</v>
      </c>
      <c r="K2367" s="8">
        <v>0.4</v>
      </c>
    </row>
    <row r="2368" spans="1:11" x14ac:dyDescent="0.25">
      <c r="A2368" s="3" t="s">
        <v>1449</v>
      </c>
      <c r="B2368" s="4" t="s">
        <v>20</v>
      </c>
      <c r="C2368" s="5" t="s">
        <v>936</v>
      </c>
      <c r="D2368" s="6">
        <v>76284</v>
      </c>
      <c r="E2368" s="6">
        <f t="shared" si="36"/>
        <v>0</v>
      </c>
      <c r="F2368" s="6">
        <v>0</v>
      </c>
      <c r="G2368" s="6">
        <v>0</v>
      </c>
      <c r="H2368" s="7">
        <v>76284</v>
      </c>
      <c r="I2368" s="6">
        <v>0</v>
      </c>
      <c r="J2368" s="6">
        <v>0</v>
      </c>
      <c r="K2368" s="8">
        <v>1.1000000000000001</v>
      </c>
    </row>
    <row r="2369" spans="1:11" x14ac:dyDescent="0.25">
      <c r="A2369" s="3" t="s">
        <v>1449</v>
      </c>
      <c r="B2369" s="4" t="s">
        <v>20</v>
      </c>
      <c r="C2369" s="5" t="s">
        <v>937</v>
      </c>
      <c r="D2369" s="6">
        <v>132251</v>
      </c>
      <c r="E2369" s="6">
        <f t="shared" si="36"/>
        <v>0</v>
      </c>
      <c r="F2369" s="6">
        <v>0</v>
      </c>
      <c r="G2369" s="6">
        <v>0</v>
      </c>
      <c r="H2369" s="7">
        <v>132251</v>
      </c>
      <c r="I2369" s="6">
        <v>0</v>
      </c>
      <c r="J2369" s="6">
        <v>0</v>
      </c>
      <c r="K2369" s="8">
        <v>2</v>
      </c>
    </row>
    <row r="2370" spans="1:11" x14ac:dyDescent="0.25">
      <c r="A2370" s="3" t="s">
        <v>1449</v>
      </c>
      <c r="B2370" s="4" t="s">
        <v>20</v>
      </c>
      <c r="C2370" s="5" t="s">
        <v>1458</v>
      </c>
      <c r="D2370" s="6">
        <v>37038</v>
      </c>
      <c r="E2370" s="6">
        <f t="shared" si="36"/>
        <v>37038</v>
      </c>
      <c r="F2370" s="6">
        <v>37038</v>
      </c>
      <c r="G2370" s="6">
        <v>0</v>
      </c>
      <c r="H2370" s="7">
        <v>0</v>
      </c>
      <c r="I2370" s="6">
        <v>0</v>
      </c>
      <c r="J2370" s="6">
        <v>0</v>
      </c>
      <c r="K2370" s="8">
        <v>0</v>
      </c>
    </row>
    <row r="2371" spans="1:11" x14ac:dyDescent="0.25">
      <c r="A2371" s="3" t="s">
        <v>1449</v>
      </c>
      <c r="B2371" s="4" t="s">
        <v>20</v>
      </c>
      <c r="C2371" s="5" t="s">
        <v>1459</v>
      </c>
      <c r="D2371" s="6">
        <v>0</v>
      </c>
      <c r="E2371" s="6">
        <f t="shared" ref="E2371:E2434" si="37">SUM(F2371:G2371)</f>
        <v>-3200000</v>
      </c>
      <c r="F2371" s="6">
        <v>-3200000</v>
      </c>
      <c r="G2371" s="6">
        <v>0</v>
      </c>
      <c r="H2371" s="7">
        <v>3200000</v>
      </c>
      <c r="I2371" s="6">
        <v>0</v>
      </c>
      <c r="J2371" s="6">
        <v>0</v>
      </c>
      <c r="K2371" s="8">
        <v>0</v>
      </c>
    </row>
    <row r="2372" spans="1:11" x14ac:dyDescent="0.25">
      <c r="A2372" s="3" t="s">
        <v>1449</v>
      </c>
      <c r="B2372" s="4" t="s">
        <v>20</v>
      </c>
      <c r="C2372" s="5" t="s">
        <v>1460</v>
      </c>
      <c r="D2372" s="6">
        <v>1111856</v>
      </c>
      <c r="E2372" s="6">
        <f t="shared" si="37"/>
        <v>-30000</v>
      </c>
      <c r="F2372" s="6">
        <v>-30000</v>
      </c>
      <c r="G2372" s="6">
        <v>0</v>
      </c>
      <c r="H2372" s="7">
        <v>1090473</v>
      </c>
      <c r="I2372" s="6">
        <v>51383</v>
      </c>
      <c r="J2372" s="6">
        <v>0</v>
      </c>
      <c r="K2372" s="8">
        <v>0</v>
      </c>
    </row>
    <row r="2373" spans="1:11" x14ac:dyDescent="0.25">
      <c r="A2373" s="3" t="s">
        <v>1449</v>
      </c>
      <c r="B2373" s="4" t="s">
        <v>20</v>
      </c>
      <c r="C2373" s="5" t="s">
        <v>87</v>
      </c>
      <c r="D2373" s="6">
        <v>2435572</v>
      </c>
      <c r="E2373" s="6">
        <f t="shared" si="37"/>
        <v>202327</v>
      </c>
      <c r="F2373" s="6">
        <v>202327</v>
      </c>
      <c r="G2373" s="6">
        <v>0</v>
      </c>
      <c r="H2373" s="7">
        <v>2233245</v>
      </c>
      <c r="I2373" s="6">
        <v>0</v>
      </c>
      <c r="J2373" s="6">
        <v>0</v>
      </c>
      <c r="K2373" s="8">
        <v>0</v>
      </c>
    </row>
    <row r="2374" spans="1:11" x14ac:dyDescent="0.25">
      <c r="A2374" s="3" t="s">
        <v>1449</v>
      </c>
      <c r="B2374" s="4" t="s">
        <v>20</v>
      </c>
      <c r="C2374" s="5" t="s">
        <v>501</v>
      </c>
      <c r="D2374" s="6">
        <v>3750</v>
      </c>
      <c r="E2374" s="6">
        <f t="shared" si="37"/>
        <v>3750</v>
      </c>
      <c r="F2374" s="6">
        <v>3750</v>
      </c>
      <c r="G2374" s="6">
        <v>0</v>
      </c>
      <c r="H2374" s="7">
        <v>0</v>
      </c>
      <c r="I2374" s="6">
        <v>0</v>
      </c>
      <c r="J2374" s="6">
        <v>0</v>
      </c>
      <c r="K2374" s="8">
        <v>0</v>
      </c>
    </row>
    <row r="2375" spans="1:11" x14ac:dyDescent="0.25">
      <c r="A2375" s="3" t="s">
        <v>1449</v>
      </c>
      <c r="B2375" s="4" t="s">
        <v>23</v>
      </c>
      <c r="C2375" s="5" t="s">
        <v>24</v>
      </c>
      <c r="D2375" s="6">
        <v>355833948</v>
      </c>
      <c r="E2375" s="6">
        <f t="shared" si="37"/>
        <v>107585406</v>
      </c>
      <c r="F2375" s="6">
        <v>107585406</v>
      </c>
      <c r="G2375" s="6">
        <v>0</v>
      </c>
      <c r="H2375" s="7">
        <v>241178908</v>
      </c>
      <c r="I2375" s="6">
        <v>6245246</v>
      </c>
      <c r="J2375" s="6">
        <v>824388</v>
      </c>
      <c r="K2375" s="8">
        <v>1435.3</v>
      </c>
    </row>
    <row r="2376" spans="1:11" x14ac:dyDescent="0.25">
      <c r="A2376" s="3" t="s">
        <v>1449</v>
      </c>
      <c r="B2376" s="4" t="s">
        <v>23</v>
      </c>
      <c r="C2376" s="5" t="s">
        <v>1332</v>
      </c>
      <c r="D2376" s="6">
        <v>1159</v>
      </c>
      <c r="E2376" s="6">
        <f t="shared" si="37"/>
        <v>0</v>
      </c>
      <c r="F2376" s="6">
        <v>0</v>
      </c>
      <c r="G2376" s="6">
        <v>0</v>
      </c>
      <c r="H2376" s="7">
        <v>1159</v>
      </c>
      <c r="I2376" s="6">
        <v>0</v>
      </c>
      <c r="J2376" s="6">
        <v>0</v>
      </c>
      <c r="K2376" s="8">
        <v>0</v>
      </c>
    </row>
    <row r="2377" spans="1:11" x14ac:dyDescent="0.25">
      <c r="A2377" s="3" t="s">
        <v>1449</v>
      </c>
      <c r="B2377" s="4" t="s">
        <v>23</v>
      </c>
      <c r="C2377" s="5" t="s">
        <v>1461</v>
      </c>
      <c r="D2377" s="6">
        <v>69058</v>
      </c>
      <c r="E2377" s="6">
        <f t="shared" si="37"/>
        <v>9600</v>
      </c>
      <c r="F2377" s="6">
        <v>9600</v>
      </c>
      <c r="G2377" s="6">
        <v>0</v>
      </c>
      <c r="H2377" s="7">
        <v>59458</v>
      </c>
      <c r="I2377" s="6">
        <v>0</v>
      </c>
      <c r="J2377" s="6">
        <v>0</v>
      </c>
      <c r="K2377" s="8">
        <v>0.3</v>
      </c>
    </row>
    <row r="2378" spans="1:11" x14ac:dyDescent="0.25">
      <c r="A2378" s="3" t="s">
        <v>1449</v>
      </c>
      <c r="B2378" s="4" t="s">
        <v>23</v>
      </c>
      <c r="C2378" s="5" t="s">
        <v>1333</v>
      </c>
      <c r="D2378" s="6">
        <v>70011</v>
      </c>
      <c r="E2378" s="6">
        <f t="shared" si="37"/>
        <v>0</v>
      </c>
      <c r="F2378" s="6">
        <v>0</v>
      </c>
      <c r="G2378" s="6">
        <v>0</v>
      </c>
      <c r="H2378" s="7">
        <v>70011</v>
      </c>
      <c r="I2378" s="6">
        <v>0</v>
      </c>
      <c r="J2378" s="6">
        <v>0</v>
      </c>
      <c r="K2378" s="8">
        <v>1.1000000000000001</v>
      </c>
    </row>
    <row r="2379" spans="1:11" x14ac:dyDescent="0.25">
      <c r="A2379" s="3" t="s">
        <v>1449</v>
      </c>
      <c r="B2379" s="4" t="s">
        <v>23</v>
      </c>
      <c r="C2379" s="5" t="s">
        <v>1462</v>
      </c>
      <c r="D2379" s="6">
        <v>33750</v>
      </c>
      <c r="E2379" s="6">
        <f t="shared" si="37"/>
        <v>0</v>
      </c>
      <c r="F2379" s="6">
        <v>0</v>
      </c>
      <c r="G2379" s="6">
        <v>0</v>
      </c>
      <c r="H2379" s="7">
        <v>33750</v>
      </c>
      <c r="I2379" s="6">
        <v>0</v>
      </c>
      <c r="J2379" s="6">
        <v>0</v>
      </c>
      <c r="K2379" s="8">
        <v>0</v>
      </c>
    </row>
    <row r="2380" spans="1:11" x14ac:dyDescent="0.25">
      <c r="A2380" s="3" t="s">
        <v>1449</v>
      </c>
      <c r="B2380" s="4" t="s">
        <v>23</v>
      </c>
      <c r="C2380" s="5" t="s">
        <v>1463</v>
      </c>
      <c r="D2380" s="6">
        <v>22150</v>
      </c>
      <c r="E2380" s="6">
        <f t="shared" si="37"/>
        <v>0</v>
      </c>
      <c r="F2380" s="6">
        <v>0</v>
      </c>
      <c r="G2380" s="6">
        <v>0</v>
      </c>
      <c r="H2380" s="7">
        <v>22150</v>
      </c>
      <c r="I2380" s="6">
        <v>0</v>
      </c>
      <c r="J2380" s="6">
        <v>0</v>
      </c>
      <c r="K2380" s="8">
        <v>0</v>
      </c>
    </row>
    <row r="2381" spans="1:11" x14ac:dyDescent="0.25">
      <c r="A2381" s="3" t="s">
        <v>1449</v>
      </c>
      <c r="B2381" s="4" t="s">
        <v>23</v>
      </c>
      <c r="C2381" s="5" t="s">
        <v>1464</v>
      </c>
      <c r="D2381" s="6">
        <v>108000</v>
      </c>
      <c r="E2381" s="6">
        <f t="shared" si="37"/>
        <v>0</v>
      </c>
      <c r="F2381" s="6">
        <v>0</v>
      </c>
      <c r="G2381" s="6">
        <v>0</v>
      </c>
      <c r="H2381" s="7">
        <v>108000</v>
      </c>
      <c r="I2381" s="6">
        <v>0</v>
      </c>
      <c r="J2381" s="6">
        <v>0</v>
      </c>
      <c r="K2381" s="8">
        <v>0</v>
      </c>
    </row>
    <row r="2382" spans="1:11" x14ac:dyDescent="0.25">
      <c r="A2382" s="3" t="s">
        <v>1449</v>
      </c>
      <c r="B2382" s="4" t="s">
        <v>23</v>
      </c>
      <c r="C2382" s="5" t="s">
        <v>1465</v>
      </c>
      <c r="D2382" s="6">
        <v>8000</v>
      </c>
      <c r="E2382" s="6">
        <f t="shared" si="37"/>
        <v>0</v>
      </c>
      <c r="F2382" s="6">
        <v>0</v>
      </c>
      <c r="G2382" s="6">
        <v>0</v>
      </c>
      <c r="H2382" s="7">
        <v>8000</v>
      </c>
      <c r="I2382" s="6">
        <v>0</v>
      </c>
      <c r="J2382" s="6">
        <v>0</v>
      </c>
      <c r="K2382" s="8">
        <v>0</v>
      </c>
    </row>
    <row r="2383" spans="1:11" x14ac:dyDescent="0.25">
      <c r="A2383" s="3" t="s">
        <v>1449</v>
      </c>
      <c r="B2383" s="4" t="s">
        <v>23</v>
      </c>
      <c r="C2383" s="5" t="s">
        <v>1466</v>
      </c>
      <c r="D2383" s="6">
        <v>2200</v>
      </c>
      <c r="E2383" s="6">
        <f t="shared" si="37"/>
        <v>0</v>
      </c>
      <c r="F2383" s="6">
        <v>0</v>
      </c>
      <c r="G2383" s="6">
        <v>0</v>
      </c>
      <c r="H2383" s="7">
        <v>2200</v>
      </c>
      <c r="I2383" s="6">
        <v>0</v>
      </c>
      <c r="J2383" s="6">
        <v>0</v>
      </c>
      <c r="K2383" s="8">
        <v>0</v>
      </c>
    </row>
    <row r="2384" spans="1:11" x14ac:dyDescent="0.25">
      <c r="A2384" s="3" t="s">
        <v>1449</v>
      </c>
      <c r="B2384" s="4" t="s">
        <v>23</v>
      </c>
      <c r="C2384" s="5" t="s">
        <v>946</v>
      </c>
      <c r="D2384" s="6">
        <v>226671</v>
      </c>
      <c r="E2384" s="6">
        <f t="shared" si="37"/>
        <v>0</v>
      </c>
      <c r="F2384" s="6">
        <v>0</v>
      </c>
      <c r="G2384" s="6">
        <v>0</v>
      </c>
      <c r="H2384" s="7">
        <v>226671</v>
      </c>
      <c r="I2384" s="6">
        <v>0</v>
      </c>
      <c r="J2384" s="6">
        <v>0</v>
      </c>
      <c r="K2384" s="8">
        <v>0.5</v>
      </c>
    </row>
    <row r="2385" spans="1:11" x14ac:dyDescent="0.25">
      <c r="A2385" s="3" t="s">
        <v>1449</v>
      </c>
      <c r="B2385" s="4" t="s">
        <v>23</v>
      </c>
      <c r="C2385" s="5" t="s">
        <v>1467</v>
      </c>
      <c r="D2385" s="6">
        <v>873824</v>
      </c>
      <c r="E2385" s="6">
        <f t="shared" si="37"/>
        <v>873824</v>
      </c>
      <c r="F2385" s="6">
        <v>873824</v>
      </c>
      <c r="G2385" s="6">
        <v>0</v>
      </c>
      <c r="H2385" s="7">
        <v>0</v>
      </c>
      <c r="I2385" s="6">
        <v>0</v>
      </c>
      <c r="J2385" s="6">
        <v>0</v>
      </c>
      <c r="K2385" s="8">
        <v>0</v>
      </c>
    </row>
    <row r="2386" spans="1:11" x14ac:dyDescent="0.25">
      <c r="A2386" s="3" t="s">
        <v>1449</v>
      </c>
      <c r="B2386" s="4" t="s">
        <v>25</v>
      </c>
      <c r="C2386" s="5" t="s">
        <v>26</v>
      </c>
      <c r="D2386" s="6">
        <v>369581396</v>
      </c>
      <c r="E2386" s="6">
        <f t="shared" si="37"/>
        <v>113169403</v>
      </c>
      <c r="F2386" s="6">
        <v>113169403</v>
      </c>
      <c r="G2386" s="6">
        <v>0</v>
      </c>
      <c r="H2386" s="7">
        <v>249268695</v>
      </c>
      <c r="I2386" s="6">
        <v>6318910</v>
      </c>
      <c r="J2386" s="6">
        <v>824388</v>
      </c>
      <c r="K2386" s="8">
        <v>1469.8</v>
      </c>
    </row>
    <row r="2387" spans="1:11" x14ac:dyDescent="0.25">
      <c r="A2387" s="3" t="s">
        <v>1449</v>
      </c>
      <c r="B2387" s="4" t="s">
        <v>25</v>
      </c>
      <c r="C2387" s="5" t="s">
        <v>337</v>
      </c>
      <c r="D2387" s="6">
        <v>6730</v>
      </c>
      <c r="E2387" s="6">
        <f t="shared" si="37"/>
        <v>0</v>
      </c>
      <c r="F2387" s="6">
        <v>0</v>
      </c>
      <c r="G2387" s="6">
        <v>0</v>
      </c>
      <c r="H2387" s="7">
        <v>6730</v>
      </c>
      <c r="I2387" s="6">
        <v>0</v>
      </c>
      <c r="J2387" s="6">
        <v>0</v>
      </c>
      <c r="K2387" s="8">
        <v>0</v>
      </c>
    </row>
    <row r="2388" spans="1:11" x14ac:dyDescent="0.25">
      <c r="A2388" s="3" t="s">
        <v>1449</v>
      </c>
      <c r="B2388" s="4" t="s">
        <v>25</v>
      </c>
      <c r="C2388" s="5" t="s">
        <v>1468</v>
      </c>
      <c r="D2388" s="6">
        <v>108992</v>
      </c>
      <c r="E2388" s="6">
        <f t="shared" si="37"/>
        <v>0</v>
      </c>
      <c r="F2388" s="6">
        <v>0</v>
      </c>
      <c r="G2388" s="6">
        <v>0</v>
      </c>
      <c r="H2388" s="7">
        <v>108992</v>
      </c>
      <c r="I2388" s="6">
        <v>0</v>
      </c>
      <c r="J2388" s="6">
        <v>0</v>
      </c>
      <c r="K2388" s="8">
        <v>1.2</v>
      </c>
    </row>
    <row r="2389" spans="1:11" x14ac:dyDescent="0.25">
      <c r="A2389" s="3" t="s">
        <v>1449</v>
      </c>
      <c r="B2389" s="4" t="s">
        <v>25</v>
      </c>
      <c r="C2389" s="5" t="s">
        <v>1469</v>
      </c>
      <c r="D2389" s="6">
        <v>63000</v>
      </c>
      <c r="E2389" s="6">
        <f t="shared" si="37"/>
        <v>0</v>
      </c>
      <c r="F2389" s="6">
        <v>0</v>
      </c>
      <c r="G2389" s="6">
        <v>0</v>
      </c>
      <c r="H2389" s="7">
        <v>0</v>
      </c>
      <c r="I2389" s="6">
        <v>63000</v>
      </c>
      <c r="J2389" s="6">
        <v>0</v>
      </c>
      <c r="K2389" s="8">
        <v>0</v>
      </c>
    </row>
    <row r="2390" spans="1:11" x14ac:dyDescent="0.25">
      <c r="A2390" s="3" t="s">
        <v>1449</v>
      </c>
      <c r="B2390" s="4" t="s">
        <v>25</v>
      </c>
      <c r="C2390" s="5" t="s">
        <v>948</v>
      </c>
      <c r="D2390" s="6">
        <v>91092</v>
      </c>
      <c r="E2390" s="6">
        <f t="shared" si="37"/>
        <v>0</v>
      </c>
      <c r="F2390" s="6">
        <v>0</v>
      </c>
      <c r="G2390" s="6">
        <v>0</v>
      </c>
      <c r="H2390" s="7">
        <v>91092</v>
      </c>
      <c r="I2390" s="6">
        <v>0</v>
      </c>
      <c r="J2390" s="6">
        <v>0</v>
      </c>
      <c r="K2390" s="8">
        <v>1</v>
      </c>
    </row>
    <row r="2391" spans="1:11" x14ac:dyDescent="0.25">
      <c r="A2391" s="3" t="s">
        <v>1449</v>
      </c>
      <c r="B2391" s="4" t="s">
        <v>25</v>
      </c>
      <c r="C2391" s="5" t="s">
        <v>1470</v>
      </c>
      <c r="D2391" s="6">
        <v>15840</v>
      </c>
      <c r="E2391" s="6">
        <f t="shared" si="37"/>
        <v>15840</v>
      </c>
      <c r="F2391" s="6">
        <v>15840</v>
      </c>
      <c r="G2391" s="6">
        <v>0</v>
      </c>
      <c r="H2391" s="7">
        <v>0</v>
      </c>
      <c r="I2391" s="6">
        <v>0</v>
      </c>
      <c r="J2391" s="6">
        <v>0</v>
      </c>
      <c r="K2391" s="8">
        <v>0</v>
      </c>
    </row>
    <row r="2392" spans="1:11" x14ac:dyDescent="0.25">
      <c r="A2392" s="3" t="s">
        <v>1449</v>
      </c>
      <c r="B2392" s="4" t="s">
        <v>25</v>
      </c>
      <c r="C2392" s="5" t="s">
        <v>949</v>
      </c>
      <c r="D2392" s="6">
        <v>10656</v>
      </c>
      <c r="E2392" s="6">
        <f t="shared" si="37"/>
        <v>0</v>
      </c>
      <c r="F2392" s="6">
        <v>0</v>
      </c>
      <c r="G2392" s="6">
        <v>0</v>
      </c>
      <c r="H2392" s="7">
        <v>10656</v>
      </c>
      <c r="I2392" s="6">
        <v>0</v>
      </c>
      <c r="J2392" s="6">
        <v>0</v>
      </c>
      <c r="K2392" s="8">
        <v>0</v>
      </c>
    </row>
    <row r="2393" spans="1:11" x14ac:dyDescent="0.25">
      <c r="A2393" s="3" t="s">
        <v>1449</v>
      </c>
      <c r="B2393" s="4" t="s">
        <v>25</v>
      </c>
      <c r="C2393" s="5" t="s">
        <v>950</v>
      </c>
      <c r="D2393" s="6">
        <v>0</v>
      </c>
      <c r="E2393" s="6">
        <f t="shared" si="37"/>
        <v>0</v>
      </c>
      <c r="F2393" s="6">
        <v>0</v>
      </c>
      <c r="G2393" s="6">
        <v>0</v>
      </c>
      <c r="H2393" s="7">
        <v>0</v>
      </c>
      <c r="I2393" s="6">
        <v>0</v>
      </c>
      <c r="J2393" s="6">
        <v>0</v>
      </c>
      <c r="K2393" s="8">
        <v>0</v>
      </c>
    </row>
    <row r="2394" spans="1:11" x14ac:dyDescent="0.25">
      <c r="A2394" s="3" t="s">
        <v>1449</v>
      </c>
      <c r="B2394" s="4" t="s">
        <v>25</v>
      </c>
      <c r="C2394" s="5" t="s">
        <v>1471</v>
      </c>
      <c r="D2394" s="6">
        <v>3091</v>
      </c>
      <c r="E2394" s="6">
        <f t="shared" si="37"/>
        <v>0</v>
      </c>
      <c r="F2394" s="6">
        <v>0</v>
      </c>
      <c r="G2394" s="6">
        <v>0</v>
      </c>
      <c r="H2394" s="7">
        <v>3091</v>
      </c>
      <c r="I2394" s="6">
        <v>0</v>
      </c>
      <c r="J2394" s="6">
        <v>0</v>
      </c>
      <c r="K2394" s="8">
        <v>0</v>
      </c>
    </row>
    <row r="2395" spans="1:11" x14ac:dyDescent="0.25">
      <c r="A2395" s="3" t="s">
        <v>1449</v>
      </c>
      <c r="B2395" s="4" t="s">
        <v>25</v>
      </c>
      <c r="C2395" s="5" t="s">
        <v>340</v>
      </c>
      <c r="D2395" s="6">
        <v>20865</v>
      </c>
      <c r="E2395" s="6">
        <f t="shared" si="37"/>
        <v>20865</v>
      </c>
      <c r="F2395" s="6">
        <v>20865</v>
      </c>
      <c r="G2395" s="6">
        <v>0</v>
      </c>
      <c r="H2395" s="7">
        <v>0</v>
      </c>
      <c r="I2395" s="6">
        <v>0</v>
      </c>
      <c r="J2395" s="6">
        <v>0</v>
      </c>
      <c r="K2395" s="8">
        <v>-0.3</v>
      </c>
    </row>
    <row r="2396" spans="1:11" x14ac:dyDescent="0.25">
      <c r="A2396" s="3" t="s">
        <v>1449</v>
      </c>
      <c r="B2396" s="4" t="s">
        <v>25</v>
      </c>
      <c r="C2396" s="5" t="s">
        <v>1472</v>
      </c>
      <c r="D2396" s="6">
        <v>2960</v>
      </c>
      <c r="E2396" s="6">
        <f t="shared" si="37"/>
        <v>0</v>
      </c>
      <c r="F2396" s="6">
        <v>0</v>
      </c>
      <c r="G2396" s="6">
        <v>0</v>
      </c>
      <c r="H2396" s="7">
        <v>2960</v>
      </c>
      <c r="I2396" s="6">
        <v>0</v>
      </c>
      <c r="J2396" s="6">
        <v>0</v>
      </c>
      <c r="K2396" s="8">
        <v>0</v>
      </c>
    </row>
    <row r="2397" spans="1:11" x14ac:dyDescent="0.25">
      <c r="A2397" s="3" t="s">
        <v>1449</v>
      </c>
      <c r="B2397" s="4" t="s">
        <v>25</v>
      </c>
      <c r="C2397" s="5" t="s">
        <v>1473</v>
      </c>
      <c r="D2397" s="6">
        <v>8288</v>
      </c>
      <c r="E2397" s="6">
        <f t="shared" si="37"/>
        <v>0</v>
      </c>
      <c r="F2397" s="6">
        <v>0</v>
      </c>
      <c r="G2397" s="6">
        <v>0</v>
      </c>
      <c r="H2397" s="7">
        <v>8288</v>
      </c>
      <c r="I2397" s="6">
        <v>0</v>
      </c>
      <c r="J2397" s="6">
        <v>0</v>
      </c>
      <c r="K2397" s="8">
        <v>0</v>
      </c>
    </row>
    <row r="2398" spans="1:11" x14ac:dyDescent="0.25">
      <c r="A2398" s="3" t="s">
        <v>1449</v>
      </c>
      <c r="B2398" s="4" t="s">
        <v>25</v>
      </c>
      <c r="C2398" s="5" t="s">
        <v>952</v>
      </c>
      <c r="D2398" s="6">
        <v>0</v>
      </c>
      <c r="E2398" s="6">
        <f t="shared" si="37"/>
        <v>0</v>
      </c>
      <c r="F2398" s="6">
        <v>0</v>
      </c>
      <c r="G2398" s="6">
        <v>0</v>
      </c>
      <c r="H2398" s="7">
        <v>0</v>
      </c>
      <c r="I2398" s="6">
        <v>0</v>
      </c>
      <c r="J2398" s="6">
        <v>0</v>
      </c>
      <c r="K2398" s="8">
        <v>0</v>
      </c>
    </row>
    <row r="2399" spans="1:11" x14ac:dyDescent="0.25">
      <c r="A2399" s="3" t="s">
        <v>1449</v>
      </c>
      <c r="B2399" s="4" t="s">
        <v>25</v>
      </c>
      <c r="C2399" s="5" t="s">
        <v>953</v>
      </c>
      <c r="D2399" s="6">
        <v>28950</v>
      </c>
      <c r="E2399" s="6">
        <f t="shared" si="37"/>
        <v>0</v>
      </c>
      <c r="F2399" s="6">
        <v>0</v>
      </c>
      <c r="G2399" s="6">
        <v>0</v>
      </c>
      <c r="H2399" s="7">
        <v>28950</v>
      </c>
      <c r="I2399" s="6">
        <v>0</v>
      </c>
      <c r="J2399" s="6">
        <v>0</v>
      </c>
      <c r="K2399" s="8">
        <v>0</v>
      </c>
    </row>
    <row r="2400" spans="1:11" x14ac:dyDescent="0.25">
      <c r="A2400" s="3" t="s">
        <v>1449</v>
      </c>
      <c r="B2400" s="4" t="s">
        <v>25</v>
      </c>
      <c r="C2400" s="5" t="s">
        <v>1474</v>
      </c>
      <c r="D2400" s="6">
        <v>9870</v>
      </c>
      <c r="E2400" s="6">
        <f t="shared" si="37"/>
        <v>9870</v>
      </c>
      <c r="F2400" s="6">
        <v>9870</v>
      </c>
      <c r="G2400" s="6">
        <v>0</v>
      </c>
      <c r="H2400" s="7">
        <v>0</v>
      </c>
      <c r="I2400" s="6">
        <v>0</v>
      </c>
      <c r="J2400" s="6">
        <v>0</v>
      </c>
      <c r="K2400" s="8">
        <v>0</v>
      </c>
    </row>
    <row r="2401" spans="1:11" x14ac:dyDescent="0.25">
      <c r="A2401" s="3" t="s">
        <v>1449</v>
      </c>
      <c r="B2401" s="4" t="s">
        <v>25</v>
      </c>
      <c r="C2401" s="5" t="s">
        <v>344</v>
      </c>
      <c r="D2401" s="6">
        <v>0</v>
      </c>
      <c r="E2401" s="6">
        <f t="shared" si="37"/>
        <v>0</v>
      </c>
      <c r="F2401" s="6">
        <v>0</v>
      </c>
      <c r="G2401" s="6">
        <v>0</v>
      </c>
      <c r="H2401" s="7">
        <v>0</v>
      </c>
      <c r="I2401" s="6">
        <v>0</v>
      </c>
      <c r="J2401" s="6">
        <v>0</v>
      </c>
      <c r="K2401" s="8">
        <v>0</v>
      </c>
    </row>
    <row r="2402" spans="1:11" x14ac:dyDescent="0.25">
      <c r="A2402" s="3" t="s">
        <v>1449</v>
      </c>
      <c r="B2402" s="4" t="s">
        <v>25</v>
      </c>
      <c r="C2402" s="5" t="s">
        <v>348</v>
      </c>
      <c r="D2402" s="6">
        <v>41580</v>
      </c>
      <c r="E2402" s="6">
        <f t="shared" si="37"/>
        <v>41580</v>
      </c>
      <c r="F2402" s="6">
        <v>41580</v>
      </c>
      <c r="G2402" s="6">
        <v>0</v>
      </c>
      <c r="H2402" s="7">
        <v>0</v>
      </c>
      <c r="I2402" s="6">
        <v>0</v>
      </c>
      <c r="J2402" s="6">
        <v>0</v>
      </c>
      <c r="K2402" s="8">
        <v>0</v>
      </c>
    </row>
    <row r="2403" spans="1:11" x14ac:dyDescent="0.25">
      <c r="A2403" s="3" t="s">
        <v>1449</v>
      </c>
      <c r="B2403" s="4" t="s">
        <v>25</v>
      </c>
      <c r="C2403" s="5" t="s">
        <v>1475</v>
      </c>
      <c r="D2403" s="6">
        <v>14292</v>
      </c>
      <c r="E2403" s="6">
        <f t="shared" si="37"/>
        <v>14292</v>
      </c>
      <c r="F2403" s="6">
        <v>14292</v>
      </c>
      <c r="G2403" s="6">
        <v>0</v>
      </c>
      <c r="H2403" s="7">
        <v>0</v>
      </c>
      <c r="I2403" s="6">
        <v>0</v>
      </c>
      <c r="J2403" s="6">
        <v>0</v>
      </c>
      <c r="K2403" s="8">
        <v>0.3</v>
      </c>
    </row>
    <row r="2404" spans="1:11" x14ac:dyDescent="0.25">
      <c r="A2404" s="3" t="s">
        <v>1449</v>
      </c>
      <c r="B2404" s="4" t="s">
        <v>25</v>
      </c>
      <c r="C2404" s="5" t="s">
        <v>1476</v>
      </c>
      <c r="D2404" s="6">
        <v>910286</v>
      </c>
      <c r="E2404" s="6">
        <f t="shared" si="37"/>
        <v>0</v>
      </c>
      <c r="F2404" s="6">
        <v>0</v>
      </c>
      <c r="G2404" s="6">
        <v>0</v>
      </c>
      <c r="H2404" s="7">
        <v>910286</v>
      </c>
      <c r="I2404" s="6">
        <v>0</v>
      </c>
      <c r="J2404" s="6">
        <v>0</v>
      </c>
      <c r="K2404" s="8">
        <v>0</v>
      </c>
    </row>
    <row r="2405" spans="1:11" x14ac:dyDescent="0.25">
      <c r="A2405" s="3" t="s">
        <v>1449</v>
      </c>
      <c r="B2405" s="4" t="s">
        <v>25</v>
      </c>
      <c r="C2405" s="5" t="s">
        <v>956</v>
      </c>
      <c r="D2405" s="6">
        <v>54766</v>
      </c>
      <c r="E2405" s="6">
        <f t="shared" si="37"/>
        <v>0</v>
      </c>
      <c r="F2405" s="6">
        <v>0</v>
      </c>
      <c r="G2405" s="6">
        <v>0</v>
      </c>
      <c r="H2405" s="7">
        <v>54766</v>
      </c>
      <c r="I2405" s="6">
        <v>0</v>
      </c>
      <c r="J2405" s="6">
        <v>0</v>
      </c>
      <c r="K2405" s="8">
        <v>0.2</v>
      </c>
    </row>
    <row r="2406" spans="1:11" x14ac:dyDescent="0.25">
      <c r="A2406" s="3" t="s">
        <v>1449</v>
      </c>
      <c r="B2406" s="4" t="s">
        <v>28</v>
      </c>
      <c r="C2406" s="5" t="s">
        <v>29</v>
      </c>
      <c r="D2406" s="6">
        <v>393996502</v>
      </c>
      <c r="E2406" s="6">
        <f t="shared" si="37"/>
        <v>121117814</v>
      </c>
      <c r="F2406" s="6">
        <v>121117814</v>
      </c>
      <c r="G2406" s="6">
        <v>0</v>
      </c>
      <c r="H2406" s="7">
        <v>265692538</v>
      </c>
      <c r="I2406" s="6">
        <v>6149821</v>
      </c>
      <c r="J2406" s="6">
        <v>1036329</v>
      </c>
      <c r="K2406" s="8">
        <v>1503.6</v>
      </c>
    </row>
    <row r="2407" spans="1:11" x14ac:dyDescent="0.25">
      <c r="A2407" s="3" t="s">
        <v>1449</v>
      </c>
      <c r="B2407" s="4" t="s">
        <v>28</v>
      </c>
      <c r="C2407" s="5" t="s">
        <v>353</v>
      </c>
      <c r="D2407" s="6">
        <v>817000</v>
      </c>
      <c r="E2407" s="6">
        <f t="shared" si="37"/>
        <v>817000</v>
      </c>
      <c r="F2407" s="6">
        <v>817000</v>
      </c>
      <c r="G2407" s="6">
        <v>0</v>
      </c>
      <c r="H2407" s="7">
        <v>0</v>
      </c>
      <c r="I2407" s="6">
        <v>0</v>
      </c>
      <c r="J2407" s="6">
        <v>0</v>
      </c>
      <c r="K2407" s="8">
        <v>0</v>
      </c>
    </row>
    <row r="2408" spans="1:11" x14ac:dyDescent="0.25">
      <c r="A2408" s="3" t="s">
        <v>1449</v>
      </c>
      <c r="B2408" s="4" t="s">
        <v>28</v>
      </c>
      <c r="C2408" s="5" t="s">
        <v>1477</v>
      </c>
      <c r="D2408" s="6">
        <v>6750</v>
      </c>
      <c r="E2408" s="6">
        <f t="shared" si="37"/>
        <v>0</v>
      </c>
      <c r="F2408" s="6">
        <v>0</v>
      </c>
      <c r="G2408" s="6">
        <v>0</v>
      </c>
      <c r="H2408" s="7">
        <v>6750</v>
      </c>
      <c r="I2408" s="6">
        <v>0</v>
      </c>
      <c r="J2408" s="6">
        <v>0</v>
      </c>
      <c r="K2408" s="8">
        <v>0</v>
      </c>
    </row>
    <row r="2409" spans="1:11" x14ac:dyDescent="0.25">
      <c r="A2409" s="3" t="s">
        <v>1449</v>
      </c>
      <c r="B2409" s="4" t="s">
        <v>28</v>
      </c>
      <c r="C2409" s="5" t="s">
        <v>1478</v>
      </c>
      <c r="D2409" s="6">
        <v>45000</v>
      </c>
      <c r="E2409" s="6">
        <f t="shared" si="37"/>
        <v>0</v>
      </c>
      <c r="F2409" s="6">
        <v>0</v>
      </c>
      <c r="G2409" s="6">
        <v>0</v>
      </c>
      <c r="H2409" s="7">
        <v>45000</v>
      </c>
      <c r="I2409" s="6">
        <v>0</v>
      </c>
      <c r="J2409" s="6">
        <v>0</v>
      </c>
      <c r="K2409" s="8">
        <v>0</v>
      </c>
    </row>
    <row r="2410" spans="1:11" x14ac:dyDescent="0.25">
      <c r="A2410" s="3" t="s">
        <v>1449</v>
      </c>
      <c r="B2410" s="4" t="s">
        <v>28</v>
      </c>
      <c r="C2410" s="5" t="s">
        <v>1479</v>
      </c>
      <c r="D2410" s="6">
        <v>1737800</v>
      </c>
      <c r="E2410" s="6">
        <f t="shared" si="37"/>
        <v>0</v>
      </c>
      <c r="F2410" s="6">
        <v>0</v>
      </c>
      <c r="G2410" s="6">
        <v>0</v>
      </c>
      <c r="H2410" s="7">
        <v>1737800</v>
      </c>
      <c r="I2410" s="6">
        <v>0</v>
      </c>
      <c r="J2410" s="6">
        <v>0</v>
      </c>
      <c r="K2410" s="8">
        <v>21.6</v>
      </c>
    </row>
    <row r="2411" spans="1:11" x14ac:dyDescent="0.25">
      <c r="A2411" s="3" t="s">
        <v>1449</v>
      </c>
      <c r="B2411" s="4" t="s">
        <v>28</v>
      </c>
      <c r="C2411" s="5" t="s">
        <v>1480</v>
      </c>
      <c r="D2411" s="6">
        <v>2000</v>
      </c>
      <c r="E2411" s="6">
        <f t="shared" si="37"/>
        <v>2000</v>
      </c>
      <c r="F2411" s="6">
        <v>2000</v>
      </c>
      <c r="G2411" s="6">
        <v>0</v>
      </c>
      <c r="H2411" s="7">
        <v>0</v>
      </c>
      <c r="I2411" s="6">
        <v>0</v>
      </c>
      <c r="J2411" s="6">
        <v>0</v>
      </c>
      <c r="K2411" s="8">
        <v>0</v>
      </c>
    </row>
    <row r="2412" spans="1:11" x14ac:dyDescent="0.25">
      <c r="A2412" s="3" t="s">
        <v>1449</v>
      </c>
      <c r="B2412" s="4" t="s">
        <v>28</v>
      </c>
      <c r="C2412" s="5" t="s">
        <v>1481</v>
      </c>
      <c r="D2412" s="6">
        <v>56364</v>
      </c>
      <c r="E2412" s="6">
        <f t="shared" si="37"/>
        <v>0</v>
      </c>
      <c r="F2412" s="6">
        <v>0</v>
      </c>
      <c r="G2412" s="6">
        <v>0</v>
      </c>
      <c r="H2412" s="7">
        <v>56364</v>
      </c>
      <c r="I2412" s="6">
        <v>0</v>
      </c>
      <c r="J2412" s="6">
        <v>0</v>
      </c>
      <c r="K2412" s="8">
        <v>0</v>
      </c>
    </row>
    <row r="2413" spans="1:11" x14ac:dyDescent="0.25">
      <c r="A2413" s="3" t="s">
        <v>1449</v>
      </c>
      <c r="B2413" s="4" t="s">
        <v>28</v>
      </c>
      <c r="C2413" s="5" t="s">
        <v>1482</v>
      </c>
      <c r="D2413" s="6">
        <v>1575</v>
      </c>
      <c r="E2413" s="6">
        <f t="shared" si="37"/>
        <v>0</v>
      </c>
      <c r="F2413" s="6">
        <v>0</v>
      </c>
      <c r="G2413" s="6">
        <v>0</v>
      </c>
      <c r="H2413" s="7">
        <v>1575</v>
      </c>
      <c r="I2413" s="6">
        <v>0</v>
      </c>
      <c r="J2413" s="6">
        <v>0</v>
      </c>
      <c r="K2413" s="8">
        <v>0</v>
      </c>
    </row>
    <row r="2414" spans="1:11" x14ac:dyDescent="0.25">
      <c r="A2414" s="3" t="s">
        <v>1449</v>
      </c>
      <c r="B2414" s="4" t="s">
        <v>28</v>
      </c>
      <c r="C2414" s="5" t="s">
        <v>1483</v>
      </c>
      <c r="D2414" s="6">
        <v>14771</v>
      </c>
      <c r="E2414" s="6">
        <f t="shared" si="37"/>
        <v>0</v>
      </c>
      <c r="F2414" s="6">
        <v>0</v>
      </c>
      <c r="G2414" s="6">
        <v>0</v>
      </c>
      <c r="H2414" s="7">
        <v>14771</v>
      </c>
      <c r="I2414" s="6">
        <v>0</v>
      </c>
      <c r="J2414" s="6">
        <v>0</v>
      </c>
      <c r="K2414" s="8">
        <v>0</v>
      </c>
    </row>
    <row r="2415" spans="1:11" x14ac:dyDescent="0.25">
      <c r="A2415" s="3" t="s">
        <v>1449</v>
      </c>
      <c r="B2415" s="4" t="s">
        <v>28</v>
      </c>
      <c r="C2415" s="5" t="s">
        <v>961</v>
      </c>
      <c r="D2415" s="6">
        <v>396604</v>
      </c>
      <c r="E2415" s="6">
        <f t="shared" si="37"/>
        <v>0</v>
      </c>
      <c r="F2415" s="6">
        <v>0</v>
      </c>
      <c r="G2415" s="6">
        <v>0</v>
      </c>
      <c r="H2415" s="7">
        <v>396604</v>
      </c>
      <c r="I2415" s="6">
        <v>0</v>
      </c>
      <c r="J2415" s="6">
        <v>0</v>
      </c>
      <c r="K2415" s="8">
        <v>1.8</v>
      </c>
    </row>
    <row r="2416" spans="1:11" x14ac:dyDescent="0.25">
      <c r="A2416" s="3" t="s">
        <v>1449</v>
      </c>
      <c r="B2416" s="4" t="s">
        <v>28</v>
      </c>
      <c r="C2416" s="5" t="s">
        <v>358</v>
      </c>
      <c r="D2416" s="6">
        <v>18000</v>
      </c>
      <c r="E2416" s="6">
        <f t="shared" si="37"/>
        <v>18000</v>
      </c>
      <c r="F2416" s="6">
        <v>18000</v>
      </c>
      <c r="G2416" s="6">
        <v>0</v>
      </c>
      <c r="H2416" s="7">
        <v>0</v>
      </c>
      <c r="I2416" s="6">
        <v>0</v>
      </c>
      <c r="J2416" s="6">
        <v>0</v>
      </c>
      <c r="K2416" s="8">
        <v>0</v>
      </c>
    </row>
    <row r="2417" spans="1:11" x14ac:dyDescent="0.25">
      <c r="A2417" s="3" t="s">
        <v>1449</v>
      </c>
      <c r="B2417" s="4" t="s">
        <v>28</v>
      </c>
      <c r="C2417" s="5" t="s">
        <v>1055</v>
      </c>
      <c r="D2417" s="6">
        <v>30000</v>
      </c>
      <c r="E2417" s="6">
        <f t="shared" si="37"/>
        <v>30000</v>
      </c>
      <c r="F2417" s="6">
        <v>30000</v>
      </c>
      <c r="G2417" s="6">
        <v>0</v>
      </c>
      <c r="H2417" s="7">
        <v>0</v>
      </c>
      <c r="I2417" s="6">
        <v>0</v>
      </c>
      <c r="J2417" s="6">
        <v>0</v>
      </c>
      <c r="K2417" s="8">
        <v>0</v>
      </c>
    </row>
    <row r="2418" spans="1:11" x14ac:dyDescent="0.25">
      <c r="A2418" s="3" t="s">
        <v>1449</v>
      </c>
      <c r="B2418" s="4" t="s">
        <v>28</v>
      </c>
      <c r="C2418" s="5" t="s">
        <v>1484</v>
      </c>
      <c r="D2418" s="6">
        <v>14000</v>
      </c>
      <c r="E2418" s="6">
        <f t="shared" si="37"/>
        <v>0</v>
      </c>
      <c r="F2418" s="6">
        <v>0</v>
      </c>
      <c r="G2418" s="6">
        <v>0</v>
      </c>
      <c r="H2418" s="7">
        <v>14000</v>
      </c>
      <c r="I2418" s="6">
        <v>0</v>
      </c>
      <c r="J2418" s="6">
        <v>0</v>
      </c>
      <c r="K2418" s="8">
        <v>0</v>
      </c>
    </row>
    <row r="2419" spans="1:11" x14ac:dyDescent="0.25">
      <c r="A2419" s="3" t="s">
        <v>1449</v>
      </c>
      <c r="B2419" s="4" t="s">
        <v>28</v>
      </c>
      <c r="C2419" s="5" t="s">
        <v>360</v>
      </c>
      <c r="D2419" s="6">
        <v>1187502</v>
      </c>
      <c r="E2419" s="6">
        <f t="shared" si="37"/>
        <v>0</v>
      </c>
      <c r="F2419" s="6">
        <v>0</v>
      </c>
      <c r="G2419" s="6">
        <v>0</v>
      </c>
      <c r="H2419" s="7">
        <v>1187502</v>
      </c>
      <c r="I2419" s="6">
        <v>0</v>
      </c>
      <c r="J2419" s="6">
        <v>0</v>
      </c>
      <c r="K2419" s="8">
        <v>3.1</v>
      </c>
    </row>
    <row r="2420" spans="1:11" x14ac:dyDescent="0.25">
      <c r="A2420" s="3" t="s">
        <v>1449</v>
      </c>
      <c r="B2420" s="4" t="s">
        <v>28</v>
      </c>
      <c r="C2420" s="5" t="s">
        <v>1485</v>
      </c>
      <c r="D2420" s="6">
        <v>6750</v>
      </c>
      <c r="E2420" s="6">
        <f t="shared" si="37"/>
        <v>0</v>
      </c>
      <c r="F2420" s="6">
        <v>0</v>
      </c>
      <c r="G2420" s="6">
        <v>0</v>
      </c>
      <c r="H2420" s="7">
        <v>6750</v>
      </c>
      <c r="I2420" s="6">
        <v>0</v>
      </c>
      <c r="J2420" s="6">
        <v>0</v>
      </c>
      <c r="K2420" s="8">
        <v>0</v>
      </c>
    </row>
    <row r="2421" spans="1:11" x14ac:dyDescent="0.25">
      <c r="A2421" s="3" t="s">
        <v>1449</v>
      </c>
      <c r="B2421" s="4" t="s">
        <v>28</v>
      </c>
      <c r="C2421" s="5" t="s">
        <v>1486</v>
      </c>
      <c r="D2421" s="6">
        <v>58500</v>
      </c>
      <c r="E2421" s="6">
        <f t="shared" si="37"/>
        <v>0</v>
      </c>
      <c r="F2421" s="6">
        <v>0</v>
      </c>
      <c r="G2421" s="6">
        <v>0</v>
      </c>
      <c r="H2421" s="7">
        <v>58500</v>
      </c>
      <c r="I2421" s="6">
        <v>0</v>
      </c>
      <c r="J2421" s="6">
        <v>0</v>
      </c>
      <c r="K2421" s="8">
        <v>0</v>
      </c>
    </row>
    <row r="2422" spans="1:11" x14ac:dyDescent="0.25">
      <c r="A2422" s="3" t="s">
        <v>1449</v>
      </c>
      <c r="B2422" s="4" t="s">
        <v>28</v>
      </c>
      <c r="C2422" s="5" t="s">
        <v>1202</v>
      </c>
      <c r="D2422" s="6">
        <v>678347</v>
      </c>
      <c r="E2422" s="6">
        <f t="shared" si="37"/>
        <v>678347</v>
      </c>
      <c r="F2422" s="6">
        <v>678347</v>
      </c>
      <c r="G2422" s="6">
        <v>0</v>
      </c>
      <c r="H2422" s="7">
        <v>0</v>
      </c>
      <c r="I2422" s="6">
        <v>0</v>
      </c>
      <c r="J2422" s="6">
        <v>0</v>
      </c>
      <c r="K2422" s="8">
        <v>0</v>
      </c>
    </row>
    <row r="2423" spans="1:11" x14ac:dyDescent="0.25">
      <c r="A2423" s="3" t="s">
        <v>1449</v>
      </c>
      <c r="B2423" s="4" t="s">
        <v>28</v>
      </c>
      <c r="C2423" s="5" t="s">
        <v>956</v>
      </c>
      <c r="D2423" s="6">
        <v>2728795</v>
      </c>
      <c r="E2423" s="6">
        <f t="shared" si="37"/>
        <v>0</v>
      </c>
      <c r="F2423" s="6">
        <v>0</v>
      </c>
      <c r="G2423" s="6">
        <v>0</v>
      </c>
      <c r="H2423" s="7">
        <v>2728795</v>
      </c>
      <c r="I2423" s="6">
        <v>0</v>
      </c>
      <c r="J2423" s="6">
        <v>0</v>
      </c>
      <c r="K2423" s="8">
        <v>15.5</v>
      </c>
    </row>
    <row r="2424" spans="1:11" x14ac:dyDescent="0.25">
      <c r="A2424" s="3" t="s">
        <v>1449</v>
      </c>
      <c r="B2424" s="4" t="s">
        <v>28</v>
      </c>
      <c r="C2424" s="5" t="s">
        <v>1487</v>
      </c>
      <c r="D2424" s="6">
        <v>7200</v>
      </c>
      <c r="E2424" s="6">
        <f t="shared" si="37"/>
        <v>0</v>
      </c>
      <c r="F2424" s="6">
        <v>0</v>
      </c>
      <c r="G2424" s="6">
        <v>0</v>
      </c>
      <c r="H2424" s="7">
        <v>7200</v>
      </c>
      <c r="I2424" s="6">
        <v>0</v>
      </c>
      <c r="J2424" s="6">
        <v>0</v>
      </c>
      <c r="K2424" s="8">
        <v>0</v>
      </c>
    </row>
    <row r="2425" spans="1:11" x14ac:dyDescent="0.25">
      <c r="A2425" s="3" t="s">
        <v>1449</v>
      </c>
      <c r="B2425" s="4" t="s">
        <v>28</v>
      </c>
      <c r="C2425" s="5" t="s">
        <v>963</v>
      </c>
      <c r="D2425" s="6">
        <v>399479</v>
      </c>
      <c r="E2425" s="6">
        <f t="shared" si="37"/>
        <v>0</v>
      </c>
      <c r="F2425" s="6">
        <v>0</v>
      </c>
      <c r="G2425" s="6">
        <v>0</v>
      </c>
      <c r="H2425" s="7">
        <v>399479</v>
      </c>
      <c r="I2425" s="6">
        <v>0</v>
      </c>
      <c r="J2425" s="6">
        <v>0</v>
      </c>
      <c r="K2425" s="8">
        <v>3.2</v>
      </c>
    </row>
    <row r="2426" spans="1:11" x14ac:dyDescent="0.25">
      <c r="A2426" s="3" t="s">
        <v>1449</v>
      </c>
      <c r="B2426" s="4" t="s">
        <v>28</v>
      </c>
      <c r="C2426" s="5" t="s">
        <v>964</v>
      </c>
      <c r="D2426" s="6">
        <v>390152</v>
      </c>
      <c r="E2426" s="6">
        <f t="shared" si="37"/>
        <v>0</v>
      </c>
      <c r="F2426" s="6">
        <v>0</v>
      </c>
      <c r="G2426" s="6">
        <v>0</v>
      </c>
      <c r="H2426" s="7">
        <v>390152</v>
      </c>
      <c r="I2426" s="6">
        <v>0</v>
      </c>
      <c r="J2426" s="6">
        <v>0</v>
      </c>
      <c r="K2426" s="8">
        <v>3.6</v>
      </c>
    </row>
    <row r="2427" spans="1:11" x14ac:dyDescent="0.25">
      <c r="A2427" s="3" t="s">
        <v>1449</v>
      </c>
      <c r="B2427" s="4" t="s">
        <v>28</v>
      </c>
      <c r="C2427" s="5" t="s">
        <v>1103</v>
      </c>
      <c r="D2427" s="6">
        <v>286408</v>
      </c>
      <c r="E2427" s="6">
        <f t="shared" si="37"/>
        <v>286408</v>
      </c>
      <c r="F2427" s="6">
        <v>286408</v>
      </c>
      <c r="G2427" s="6">
        <v>0</v>
      </c>
      <c r="H2427" s="7">
        <v>0</v>
      </c>
      <c r="I2427" s="6">
        <v>0</v>
      </c>
      <c r="J2427" s="6">
        <v>0</v>
      </c>
      <c r="K2427" s="8">
        <v>0.4</v>
      </c>
    </row>
    <row r="2428" spans="1:11" x14ac:dyDescent="0.25">
      <c r="A2428" s="3" t="s">
        <v>1449</v>
      </c>
      <c r="B2428" s="4" t="s">
        <v>28</v>
      </c>
      <c r="C2428" s="5" t="s">
        <v>1488</v>
      </c>
      <c r="D2428" s="6">
        <v>3375</v>
      </c>
      <c r="E2428" s="6">
        <f t="shared" si="37"/>
        <v>0</v>
      </c>
      <c r="F2428" s="6">
        <v>0</v>
      </c>
      <c r="G2428" s="6">
        <v>0</v>
      </c>
      <c r="H2428" s="7">
        <v>3375</v>
      </c>
      <c r="I2428" s="6">
        <v>0</v>
      </c>
      <c r="J2428" s="6">
        <v>0</v>
      </c>
      <c r="K2428" s="8">
        <v>0</v>
      </c>
    </row>
    <row r="2429" spans="1:11" x14ac:dyDescent="0.25">
      <c r="A2429" s="3" t="s">
        <v>1449</v>
      </c>
      <c r="B2429" s="4" t="s">
        <v>28</v>
      </c>
      <c r="C2429" s="5" t="s">
        <v>967</v>
      </c>
      <c r="D2429" s="6">
        <v>1739015</v>
      </c>
      <c r="E2429" s="6">
        <f t="shared" si="37"/>
        <v>1739015</v>
      </c>
      <c r="F2429" s="6">
        <v>1739015</v>
      </c>
      <c r="G2429" s="6">
        <v>0</v>
      </c>
      <c r="H2429" s="7">
        <v>0</v>
      </c>
      <c r="I2429" s="6">
        <v>0</v>
      </c>
      <c r="J2429" s="6">
        <v>0</v>
      </c>
      <c r="K2429" s="8">
        <v>11.6</v>
      </c>
    </row>
    <row r="2430" spans="1:11" x14ac:dyDescent="0.25">
      <c r="A2430" s="3" t="s">
        <v>1449</v>
      </c>
      <c r="B2430" s="4" t="s">
        <v>28</v>
      </c>
      <c r="C2430" s="5" t="s">
        <v>971</v>
      </c>
      <c r="D2430" s="6">
        <v>45414</v>
      </c>
      <c r="E2430" s="6">
        <f t="shared" si="37"/>
        <v>0</v>
      </c>
      <c r="F2430" s="6">
        <v>0</v>
      </c>
      <c r="G2430" s="6">
        <v>0</v>
      </c>
      <c r="H2430" s="7">
        <v>45414</v>
      </c>
      <c r="I2430" s="6">
        <v>0</v>
      </c>
      <c r="J2430" s="6">
        <v>0</v>
      </c>
      <c r="K2430" s="8">
        <v>0.5</v>
      </c>
    </row>
    <row r="2431" spans="1:11" x14ac:dyDescent="0.25">
      <c r="A2431" s="3" t="s">
        <v>1449</v>
      </c>
      <c r="B2431" s="4" t="s">
        <v>28</v>
      </c>
      <c r="C2431" s="5" t="s">
        <v>1489</v>
      </c>
      <c r="D2431" s="6">
        <v>-498745</v>
      </c>
      <c r="E2431" s="6">
        <f t="shared" si="37"/>
        <v>0</v>
      </c>
      <c r="F2431" s="6">
        <v>0</v>
      </c>
      <c r="G2431" s="6">
        <v>0</v>
      </c>
      <c r="H2431" s="7">
        <v>-498745</v>
      </c>
      <c r="I2431" s="6">
        <v>0</v>
      </c>
      <c r="J2431" s="6">
        <v>0</v>
      </c>
      <c r="K2431" s="8">
        <v>0</v>
      </c>
    </row>
    <row r="2432" spans="1:11" x14ac:dyDescent="0.25">
      <c r="A2432" s="3" t="s">
        <v>1449</v>
      </c>
      <c r="B2432" s="4" t="s">
        <v>34</v>
      </c>
      <c r="C2432" s="5" t="s">
        <v>35</v>
      </c>
      <c r="D2432" s="6">
        <v>405987406</v>
      </c>
      <c r="E2432" s="6">
        <f t="shared" si="37"/>
        <v>118141241</v>
      </c>
      <c r="F2432" s="6">
        <v>118141241</v>
      </c>
      <c r="G2432" s="6">
        <v>0</v>
      </c>
      <c r="H2432" s="7">
        <v>279898954</v>
      </c>
      <c r="I2432" s="6">
        <v>6910698</v>
      </c>
      <c r="J2432" s="6">
        <v>1036513</v>
      </c>
      <c r="K2432" s="8">
        <v>1573.7</v>
      </c>
    </row>
    <row r="2433" spans="1:11" x14ac:dyDescent="0.25">
      <c r="A2433" s="3" t="s">
        <v>1449</v>
      </c>
      <c r="B2433" s="4" t="s">
        <v>34</v>
      </c>
      <c r="C2433" s="5" t="s">
        <v>1490</v>
      </c>
      <c r="D2433" s="6">
        <v>112500</v>
      </c>
      <c r="E2433" s="6">
        <f t="shared" si="37"/>
        <v>0</v>
      </c>
      <c r="F2433" s="6">
        <v>0</v>
      </c>
      <c r="G2433" s="6">
        <v>0</v>
      </c>
      <c r="H2433" s="7">
        <v>112500</v>
      </c>
      <c r="I2433" s="6">
        <v>0</v>
      </c>
      <c r="J2433" s="6">
        <v>0</v>
      </c>
      <c r="K2433" s="8">
        <v>0</v>
      </c>
    </row>
    <row r="2434" spans="1:11" x14ac:dyDescent="0.25">
      <c r="A2434" s="3" t="s">
        <v>1449</v>
      </c>
      <c r="B2434" s="4" t="s">
        <v>34</v>
      </c>
      <c r="C2434" s="5" t="s">
        <v>1491</v>
      </c>
      <c r="D2434" s="6">
        <v>3375</v>
      </c>
      <c r="E2434" s="6">
        <f t="shared" si="37"/>
        <v>0</v>
      </c>
      <c r="F2434" s="6">
        <v>0</v>
      </c>
      <c r="G2434" s="6">
        <v>0</v>
      </c>
      <c r="H2434" s="7">
        <v>3375</v>
      </c>
      <c r="I2434" s="6">
        <v>0</v>
      </c>
      <c r="J2434" s="6">
        <v>0</v>
      </c>
      <c r="K2434" s="8">
        <v>0</v>
      </c>
    </row>
    <row r="2435" spans="1:11" x14ac:dyDescent="0.25">
      <c r="A2435" s="3" t="s">
        <v>1449</v>
      </c>
      <c r="B2435" s="4" t="s">
        <v>34</v>
      </c>
      <c r="C2435" s="5" t="s">
        <v>1351</v>
      </c>
      <c r="D2435" s="6">
        <v>39769</v>
      </c>
      <c r="E2435" s="6">
        <f t="shared" ref="E2435:E2498" si="38">SUM(F2435:G2435)</f>
        <v>39769</v>
      </c>
      <c r="F2435" s="6">
        <v>39769</v>
      </c>
      <c r="G2435" s="6">
        <v>0</v>
      </c>
      <c r="H2435" s="7">
        <v>0</v>
      </c>
      <c r="I2435" s="6">
        <v>0</v>
      </c>
      <c r="J2435" s="6">
        <v>0</v>
      </c>
      <c r="K2435" s="8">
        <v>0</v>
      </c>
    </row>
    <row r="2436" spans="1:11" x14ac:dyDescent="0.25">
      <c r="A2436" s="3" t="s">
        <v>1449</v>
      </c>
      <c r="B2436" s="4" t="s">
        <v>34</v>
      </c>
      <c r="C2436" s="5" t="s">
        <v>971</v>
      </c>
      <c r="D2436" s="6">
        <v>2391262</v>
      </c>
      <c r="E2436" s="6">
        <f t="shared" si="38"/>
        <v>0</v>
      </c>
      <c r="F2436" s="6">
        <v>0</v>
      </c>
      <c r="G2436" s="6">
        <v>0</v>
      </c>
      <c r="H2436" s="7">
        <v>2391262</v>
      </c>
      <c r="I2436" s="6">
        <v>0</v>
      </c>
      <c r="J2436" s="6">
        <v>0</v>
      </c>
      <c r="K2436" s="8">
        <v>18.899999999999999</v>
      </c>
    </row>
    <row r="2437" spans="1:11" x14ac:dyDescent="0.25">
      <c r="A2437" s="3" t="s">
        <v>1449</v>
      </c>
      <c r="B2437" s="4" t="s">
        <v>34</v>
      </c>
      <c r="C2437" s="5" t="s">
        <v>107</v>
      </c>
      <c r="D2437" s="6">
        <v>26479</v>
      </c>
      <c r="E2437" s="6">
        <f t="shared" si="38"/>
        <v>0</v>
      </c>
      <c r="F2437" s="6">
        <v>0</v>
      </c>
      <c r="G2437" s="6">
        <v>0</v>
      </c>
      <c r="H2437" s="7">
        <v>26479</v>
      </c>
      <c r="I2437" s="6">
        <v>0</v>
      </c>
      <c r="J2437" s="6">
        <v>0</v>
      </c>
      <c r="K2437" s="8">
        <v>0</v>
      </c>
    </row>
    <row r="2438" spans="1:11" x14ac:dyDescent="0.25">
      <c r="A2438" s="3" t="s">
        <v>1449</v>
      </c>
      <c r="B2438" s="4" t="s">
        <v>34</v>
      </c>
      <c r="C2438" s="5" t="s">
        <v>1409</v>
      </c>
      <c r="D2438" s="6">
        <v>18930</v>
      </c>
      <c r="E2438" s="6">
        <f t="shared" si="38"/>
        <v>0</v>
      </c>
      <c r="F2438" s="6">
        <v>0</v>
      </c>
      <c r="G2438" s="6">
        <v>0</v>
      </c>
      <c r="H2438" s="7">
        <v>18930</v>
      </c>
      <c r="I2438" s="6">
        <v>0</v>
      </c>
      <c r="J2438" s="6">
        <v>0</v>
      </c>
      <c r="K2438" s="8">
        <v>0</v>
      </c>
    </row>
    <row r="2439" spans="1:11" x14ac:dyDescent="0.25">
      <c r="A2439" s="3" t="s">
        <v>1449</v>
      </c>
      <c r="B2439" s="4" t="s">
        <v>34</v>
      </c>
      <c r="C2439" s="5" t="s">
        <v>36</v>
      </c>
      <c r="D2439" s="6">
        <v>-2143176</v>
      </c>
      <c r="E2439" s="6">
        <f t="shared" si="38"/>
        <v>-829713</v>
      </c>
      <c r="F2439" s="6">
        <v>-829713</v>
      </c>
      <c r="G2439" s="6">
        <v>0</v>
      </c>
      <c r="H2439" s="7">
        <v>-1311348</v>
      </c>
      <c r="I2439" s="6">
        <v>-2115</v>
      </c>
      <c r="J2439" s="6">
        <v>0</v>
      </c>
      <c r="K2439" s="8">
        <v>0</v>
      </c>
    </row>
    <row r="2440" spans="1:11" x14ac:dyDescent="0.25">
      <c r="A2440" s="3" t="s">
        <v>1449</v>
      </c>
      <c r="B2440" s="4" t="s">
        <v>34</v>
      </c>
      <c r="C2440" s="5" t="s">
        <v>1492</v>
      </c>
      <c r="D2440" s="6">
        <v>49002</v>
      </c>
      <c r="E2440" s="6">
        <f t="shared" si="38"/>
        <v>49002</v>
      </c>
      <c r="F2440" s="6">
        <v>49002</v>
      </c>
      <c r="G2440" s="6">
        <v>0</v>
      </c>
      <c r="H2440" s="7">
        <v>0</v>
      </c>
      <c r="I2440" s="6">
        <v>0</v>
      </c>
      <c r="J2440" s="6">
        <v>0</v>
      </c>
      <c r="K2440" s="8">
        <v>0</v>
      </c>
    </row>
    <row r="2441" spans="1:11" x14ac:dyDescent="0.25">
      <c r="A2441" s="3" t="s">
        <v>1449</v>
      </c>
      <c r="B2441" s="4" t="s">
        <v>34</v>
      </c>
      <c r="C2441" s="5" t="s">
        <v>1493</v>
      </c>
      <c r="D2441" s="6">
        <v>130254</v>
      </c>
      <c r="E2441" s="6">
        <f t="shared" si="38"/>
        <v>130254</v>
      </c>
      <c r="F2441" s="6">
        <v>130254</v>
      </c>
      <c r="G2441" s="6">
        <v>0</v>
      </c>
      <c r="H2441" s="7">
        <v>0</v>
      </c>
      <c r="I2441" s="6">
        <v>0</v>
      </c>
      <c r="J2441" s="6">
        <v>0</v>
      </c>
      <c r="K2441" s="8">
        <v>2.6</v>
      </c>
    </row>
    <row r="2442" spans="1:11" x14ac:dyDescent="0.25">
      <c r="A2442" s="3" t="s">
        <v>1449</v>
      </c>
      <c r="B2442" s="4" t="s">
        <v>34</v>
      </c>
      <c r="C2442" s="5" t="s">
        <v>1494</v>
      </c>
      <c r="D2442" s="6">
        <v>13500000</v>
      </c>
      <c r="E2442" s="6">
        <f t="shared" si="38"/>
        <v>0</v>
      </c>
      <c r="F2442" s="6">
        <v>0</v>
      </c>
      <c r="G2442" s="6">
        <v>0</v>
      </c>
      <c r="H2442" s="7">
        <v>13500000</v>
      </c>
      <c r="I2442" s="6">
        <v>0</v>
      </c>
      <c r="J2442" s="6">
        <v>0</v>
      </c>
      <c r="K2442" s="8">
        <v>0</v>
      </c>
    </row>
    <row r="2443" spans="1:11" x14ac:dyDescent="0.25">
      <c r="A2443" s="3" t="s">
        <v>1449</v>
      </c>
      <c r="B2443" s="4" t="s">
        <v>34</v>
      </c>
      <c r="C2443" s="5" t="s">
        <v>377</v>
      </c>
      <c r="D2443" s="6">
        <v>1891775</v>
      </c>
      <c r="E2443" s="6">
        <f t="shared" si="38"/>
        <v>1891775</v>
      </c>
      <c r="F2443" s="6">
        <v>1891775</v>
      </c>
      <c r="G2443" s="6">
        <v>0</v>
      </c>
      <c r="H2443" s="7">
        <v>0</v>
      </c>
      <c r="I2443" s="6">
        <v>0</v>
      </c>
      <c r="J2443" s="6">
        <v>0</v>
      </c>
      <c r="K2443" s="8">
        <v>0</v>
      </c>
    </row>
    <row r="2444" spans="1:11" x14ac:dyDescent="0.25">
      <c r="A2444" s="3" t="s">
        <v>1449</v>
      </c>
      <c r="B2444" s="4" t="s">
        <v>3</v>
      </c>
      <c r="C2444" s="5" t="s">
        <v>41</v>
      </c>
      <c r="D2444" s="6">
        <v>424034637</v>
      </c>
      <c r="E2444" s="6">
        <f t="shared" si="38"/>
        <v>136883528</v>
      </c>
      <c r="F2444" s="6">
        <v>136883528</v>
      </c>
      <c r="G2444" s="6">
        <v>0</v>
      </c>
      <c r="H2444" s="7">
        <v>277724783</v>
      </c>
      <c r="I2444" s="6">
        <v>8361740</v>
      </c>
      <c r="J2444" s="6">
        <v>1064586</v>
      </c>
      <c r="K2444" s="8">
        <v>1597.2</v>
      </c>
    </row>
    <row r="2445" spans="1:11" x14ac:dyDescent="0.25">
      <c r="A2445" s="3" t="s">
        <v>1449</v>
      </c>
      <c r="B2445" s="4" t="s">
        <v>3</v>
      </c>
      <c r="C2445" s="5" t="s">
        <v>1206</v>
      </c>
      <c r="D2445" s="6">
        <v>50625</v>
      </c>
      <c r="E2445" s="6">
        <f t="shared" si="38"/>
        <v>50625</v>
      </c>
      <c r="F2445" s="6">
        <v>50625</v>
      </c>
      <c r="G2445" s="6">
        <v>0</v>
      </c>
      <c r="H2445" s="7">
        <v>0</v>
      </c>
      <c r="I2445" s="6">
        <v>0</v>
      </c>
      <c r="J2445" s="6">
        <v>0</v>
      </c>
      <c r="K2445" s="8">
        <v>0</v>
      </c>
    </row>
    <row r="2446" spans="1:11" x14ac:dyDescent="0.25">
      <c r="A2446" s="3" t="s">
        <v>1449</v>
      </c>
      <c r="B2446" s="4" t="s">
        <v>3</v>
      </c>
      <c r="C2446" s="5" t="s">
        <v>110</v>
      </c>
      <c r="D2446" s="6">
        <v>598290</v>
      </c>
      <c r="E2446" s="6">
        <f t="shared" si="38"/>
        <v>102600</v>
      </c>
      <c r="F2446" s="6">
        <v>102600</v>
      </c>
      <c r="G2446" s="6">
        <v>0</v>
      </c>
      <c r="H2446" s="7">
        <v>495690</v>
      </c>
      <c r="I2446" s="6">
        <v>0</v>
      </c>
      <c r="J2446" s="6">
        <v>0</v>
      </c>
      <c r="K2446" s="8">
        <v>0</v>
      </c>
    </row>
    <row r="2447" spans="1:11" x14ac:dyDescent="0.25">
      <c r="A2447" s="3" t="s">
        <v>1449</v>
      </c>
      <c r="B2447" s="4" t="s">
        <v>3</v>
      </c>
      <c r="C2447" s="5" t="s">
        <v>111</v>
      </c>
      <c r="D2447" s="6">
        <v>1631792</v>
      </c>
      <c r="E2447" s="6">
        <f t="shared" si="38"/>
        <v>1631792</v>
      </c>
      <c r="F2447" s="6">
        <v>1631792</v>
      </c>
      <c r="G2447" s="6">
        <v>0</v>
      </c>
      <c r="H2447" s="7">
        <v>0</v>
      </c>
      <c r="I2447" s="6">
        <v>0</v>
      </c>
      <c r="J2447" s="6">
        <v>0</v>
      </c>
      <c r="K2447" s="8">
        <v>6.9</v>
      </c>
    </row>
    <row r="2448" spans="1:11" x14ac:dyDescent="0.25">
      <c r="A2448" s="3" t="s">
        <v>1449</v>
      </c>
      <c r="B2448" s="4" t="s">
        <v>3</v>
      </c>
      <c r="C2448" s="5" t="s">
        <v>974</v>
      </c>
      <c r="D2448" s="6">
        <v>511210</v>
      </c>
      <c r="E2448" s="6">
        <f t="shared" si="38"/>
        <v>0</v>
      </c>
      <c r="F2448" s="6">
        <v>0</v>
      </c>
      <c r="G2448" s="6">
        <v>0</v>
      </c>
      <c r="H2448" s="7">
        <v>511210</v>
      </c>
      <c r="I2448" s="6">
        <v>0</v>
      </c>
      <c r="J2448" s="6">
        <v>0</v>
      </c>
      <c r="K2448" s="8">
        <v>6.2</v>
      </c>
    </row>
    <row r="2449" spans="1:11" x14ac:dyDescent="0.25">
      <c r="A2449" s="3" t="s">
        <v>1449</v>
      </c>
      <c r="B2449" s="4" t="s">
        <v>3</v>
      </c>
      <c r="C2449" s="5" t="s">
        <v>745</v>
      </c>
      <c r="D2449" s="6">
        <v>300986</v>
      </c>
      <c r="E2449" s="6">
        <f t="shared" si="38"/>
        <v>300986</v>
      </c>
      <c r="F2449" s="6">
        <v>300986</v>
      </c>
      <c r="G2449" s="6">
        <v>0</v>
      </c>
      <c r="H2449" s="7">
        <v>0</v>
      </c>
      <c r="I2449" s="6">
        <v>0</v>
      </c>
      <c r="J2449" s="6">
        <v>0</v>
      </c>
      <c r="K2449" s="8">
        <v>0</v>
      </c>
    </row>
    <row r="2450" spans="1:11" x14ac:dyDescent="0.25">
      <c r="A2450" s="3" t="s">
        <v>1449</v>
      </c>
      <c r="B2450" s="4" t="s">
        <v>3</v>
      </c>
      <c r="C2450" s="5" t="s">
        <v>746</v>
      </c>
      <c r="D2450" s="6">
        <v>74566</v>
      </c>
      <c r="E2450" s="6">
        <f t="shared" si="38"/>
        <v>74566</v>
      </c>
      <c r="F2450" s="6">
        <v>74566</v>
      </c>
      <c r="G2450" s="6">
        <v>0</v>
      </c>
      <c r="H2450" s="7">
        <v>0</v>
      </c>
      <c r="I2450" s="6">
        <v>0</v>
      </c>
      <c r="J2450" s="6">
        <v>0</v>
      </c>
      <c r="K2450" s="8">
        <v>0</v>
      </c>
    </row>
    <row r="2451" spans="1:11" x14ac:dyDescent="0.25">
      <c r="A2451" s="3" t="s">
        <v>1449</v>
      </c>
      <c r="B2451" s="4" t="s">
        <v>3</v>
      </c>
      <c r="C2451" s="5" t="s">
        <v>747</v>
      </c>
      <c r="D2451" s="6">
        <v>83881</v>
      </c>
      <c r="E2451" s="6">
        <f t="shared" si="38"/>
        <v>83881</v>
      </c>
      <c r="F2451" s="6">
        <v>83881</v>
      </c>
      <c r="G2451" s="6">
        <v>0</v>
      </c>
      <c r="H2451" s="7">
        <v>0</v>
      </c>
      <c r="I2451" s="6">
        <v>0</v>
      </c>
      <c r="J2451" s="6">
        <v>0</v>
      </c>
      <c r="K2451" s="8">
        <v>0</v>
      </c>
    </row>
    <row r="2452" spans="1:11" x14ac:dyDescent="0.25">
      <c r="A2452" s="3" t="s">
        <v>1449</v>
      </c>
      <c r="B2452" s="4" t="s">
        <v>3</v>
      </c>
      <c r="C2452" s="5" t="s">
        <v>1169</v>
      </c>
      <c r="D2452" s="6">
        <v>108200</v>
      </c>
      <c r="E2452" s="6">
        <f t="shared" si="38"/>
        <v>0</v>
      </c>
      <c r="F2452" s="6">
        <v>0</v>
      </c>
      <c r="G2452" s="6">
        <v>0</v>
      </c>
      <c r="H2452" s="7">
        <v>0</v>
      </c>
      <c r="I2452" s="6">
        <v>108200</v>
      </c>
      <c r="J2452" s="6">
        <v>0</v>
      </c>
      <c r="K2452" s="8">
        <v>0</v>
      </c>
    </row>
    <row r="2453" spans="1:11" x14ac:dyDescent="0.25">
      <c r="A2453" s="3" t="s">
        <v>1449</v>
      </c>
      <c r="B2453" s="4" t="s">
        <v>3</v>
      </c>
      <c r="C2453" s="5" t="s">
        <v>1495</v>
      </c>
      <c r="D2453" s="6">
        <v>5481</v>
      </c>
      <c r="E2453" s="6">
        <f t="shared" si="38"/>
        <v>0</v>
      </c>
      <c r="F2453" s="6">
        <v>0</v>
      </c>
      <c r="G2453" s="6">
        <v>0</v>
      </c>
      <c r="H2453" s="7">
        <v>5481</v>
      </c>
      <c r="I2453" s="6">
        <v>0</v>
      </c>
      <c r="J2453" s="6">
        <v>0</v>
      </c>
      <c r="K2453" s="8">
        <v>0</v>
      </c>
    </row>
    <row r="2454" spans="1:11" x14ac:dyDescent="0.25">
      <c r="A2454" s="3" t="s">
        <v>1449</v>
      </c>
      <c r="B2454" s="4" t="s">
        <v>3</v>
      </c>
      <c r="C2454" s="5" t="s">
        <v>387</v>
      </c>
      <c r="D2454" s="6">
        <v>1104661</v>
      </c>
      <c r="E2454" s="6">
        <f t="shared" si="38"/>
        <v>1082480</v>
      </c>
      <c r="F2454" s="6">
        <v>1082480</v>
      </c>
      <c r="G2454" s="6">
        <v>0</v>
      </c>
      <c r="H2454" s="7">
        <v>22181</v>
      </c>
      <c r="I2454" s="6">
        <v>0</v>
      </c>
      <c r="J2454" s="6">
        <v>0</v>
      </c>
      <c r="K2454" s="8">
        <v>5.3</v>
      </c>
    </row>
    <row r="2455" spans="1:11" x14ac:dyDescent="0.25">
      <c r="A2455" s="3" t="s">
        <v>1449</v>
      </c>
      <c r="B2455" s="4" t="s">
        <v>3</v>
      </c>
      <c r="C2455" s="5" t="s">
        <v>1496</v>
      </c>
      <c r="D2455" s="6">
        <v>95340</v>
      </c>
      <c r="E2455" s="6">
        <f t="shared" si="38"/>
        <v>35940</v>
      </c>
      <c r="F2455" s="6">
        <v>35940</v>
      </c>
      <c r="G2455" s="6">
        <v>0</v>
      </c>
      <c r="H2455" s="7">
        <v>59400</v>
      </c>
      <c r="I2455" s="6">
        <v>0</v>
      </c>
      <c r="J2455" s="6">
        <v>0</v>
      </c>
      <c r="K2455" s="8">
        <v>0.6</v>
      </c>
    </row>
    <row r="2456" spans="1:11" x14ac:dyDescent="0.25">
      <c r="A2456" s="3" t="s">
        <v>1449</v>
      </c>
      <c r="B2456" s="4" t="s">
        <v>3</v>
      </c>
      <c r="C2456" s="5" t="s">
        <v>1290</v>
      </c>
      <c r="D2456" s="6">
        <v>-1135728</v>
      </c>
      <c r="E2456" s="6">
        <f t="shared" si="38"/>
        <v>0</v>
      </c>
      <c r="F2456" s="6">
        <v>0</v>
      </c>
      <c r="G2456" s="6">
        <v>0</v>
      </c>
      <c r="H2456" s="7">
        <v>-1135728</v>
      </c>
      <c r="I2456" s="6">
        <v>0</v>
      </c>
      <c r="J2456" s="6">
        <v>0</v>
      </c>
      <c r="K2456" s="8">
        <v>0</v>
      </c>
    </row>
    <row r="2457" spans="1:11" x14ac:dyDescent="0.25">
      <c r="A2457" s="3" t="s">
        <v>1449</v>
      </c>
      <c r="B2457" s="4" t="s">
        <v>3</v>
      </c>
      <c r="C2457" s="5" t="s">
        <v>1493</v>
      </c>
      <c r="D2457" s="6">
        <v>96905</v>
      </c>
      <c r="E2457" s="6">
        <f t="shared" si="38"/>
        <v>96905</v>
      </c>
      <c r="F2457" s="6">
        <v>96905</v>
      </c>
      <c r="G2457" s="6">
        <v>0</v>
      </c>
      <c r="H2457" s="7">
        <v>0</v>
      </c>
      <c r="I2457" s="6">
        <v>0</v>
      </c>
      <c r="J2457" s="6">
        <v>0</v>
      </c>
      <c r="K2457" s="8">
        <v>0.7</v>
      </c>
    </row>
    <row r="2458" spans="1:11" x14ac:dyDescent="0.25">
      <c r="A2458" s="3" t="s">
        <v>1449</v>
      </c>
      <c r="B2458" s="4" t="s">
        <v>3</v>
      </c>
      <c r="C2458" s="5" t="s">
        <v>393</v>
      </c>
      <c r="D2458" s="6">
        <v>89298</v>
      </c>
      <c r="E2458" s="6">
        <f t="shared" si="38"/>
        <v>89298</v>
      </c>
      <c r="F2458" s="6">
        <v>89298</v>
      </c>
      <c r="G2458" s="6">
        <v>0</v>
      </c>
      <c r="H2458" s="7">
        <v>0</v>
      </c>
      <c r="I2458" s="6">
        <v>0</v>
      </c>
      <c r="J2458" s="6">
        <v>0</v>
      </c>
      <c r="K2458" s="8">
        <v>0</v>
      </c>
    </row>
    <row r="2459" spans="1:11" x14ac:dyDescent="0.25">
      <c r="A2459" s="3" t="s">
        <v>1449</v>
      </c>
      <c r="B2459" s="4" t="s">
        <v>3</v>
      </c>
      <c r="C2459" s="5" t="s">
        <v>1497</v>
      </c>
      <c r="D2459" s="6">
        <v>63274</v>
      </c>
      <c r="E2459" s="6">
        <f t="shared" si="38"/>
        <v>0</v>
      </c>
      <c r="F2459" s="6">
        <v>0</v>
      </c>
      <c r="G2459" s="6">
        <v>0</v>
      </c>
      <c r="H2459" s="7">
        <v>63274</v>
      </c>
      <c r="I2459" s="6">
        <v>0</v>
      </c>
      <c r="J2459" s="6">
        <v>0</v>
      </c>
      <c r="K2459" s="8">
        <v>0.8</v>
      </c>
    </row>
    <row r="2460" spans="1:11" x14ac:dyDescent="0.25">
      <c r="A2460" s="3" t="s">
        <v>1449</v>
      </c>
      <c r="B2460" s="4" t="s">
        <v>3</v>
      </c>
      <c r="C2460" s="5" t="s">
        <v>1498</v>
      </c>
      <c r="D2460" s="6">
        <v>13247</v>
      </c>
      <c r="E2460" s="6">
        <f t="shared" si="38"/>
        <v>0</v>
      </c>
      <c r="F2460" s="6">
        <v>0</v>
      </c>
      <c r="G2460" s="6">
        <v>0</v>
      </c>
      <c r="H2460" s="7">
        <v>13247</v>
      </c>
      <c r="I2460" s="6">
        <v>0</v>
      </c>
      <c r="J2460" s="6">
        <v>0</v>
      </c>
      <c r="K2460" s="8">
        <v>0.2</v>
      </c>
    </row>
    <row r="2461" spans="1:11" x14ac:dyDescent="0.25">
      <c r="A2461" s="3" t="s">
        <v>1449</v>
      </c>
      <c r="B2461" s="4" t="s">
        <v>3</v>
      </c>
      <c r="C2461" s="5" t="s">
        <v>1499</v>
      </c>
      <c r="D2461" s="6">
        <v>14145</v>
      </c>
      <c r="E2461" s="6">
        <f t="shared" si="38"/>
        <v>0</v>
      </c>
      <c r="F2461" s="6">
        <v>0</v>
      </c>
      <c r="G2461" s="6">
        <v>0</v>
      </c>
      <c r="H2461" s="7">
        <v>14145</v>
      </c>
      <c r="I2461" s="6">
        <v>0</v>
      </c>
      <c r="J2461" s="6">
        <v>0</v>
      </c>
      <c r="K2461" s="8">
        <v>0</v>
      </c>
    </row>
    <row r="2462" spans="1:11" x14ac:dyDescent="0.25">
      <c r="A2462" s="3" t="s">
        <v>1449</v>
      </c>
      <c r="B2462" s="4" t="s">
        <v>3</v>
      </c>
      <c r="C2462" s="5" t="s">
        <v>1500</v>
      </c>
      <c r="D2462" s="6">
        <v>6907</v>
      </c>
      <c r="E2462" s="6">
        <f t="shared" si="38"/>
        <v>0</v>
      </c>
      <c r="F2462" s="6">
        <v>0</v>
      </c>
      <c r="G2462" s="6">
        <v>0</v>
      </c>
      <c r="H2462" s="7">
        <v>6907</v>
      </c>
      <c r="I2462" s="6">
        <v>0</v>
      </c>
      <c r="J2462" s="6">
        <v>0</v>
      </c>
      <c r="K2462" s="8">
        <v>0</v>
      </c>
    </row>
    <row r="2463" spans="1:11" x14ac:dyDescent="0.25">
      <c r="A2463" s="3" t="s">
        <v>1449</v>
      </c>
      <c r="B2463" s="4" t="s">
        <v>3</v>
      </c>
      <c r="C2463" s="5" t="s">
        <v>1501</v>
      </c>
      <c r="D2463" s="6">
        <v>91636</v>
      </c>
      <c r="E2463" s="6">
        <f t="shared" si="38"/>
        <v>0</v>
      </c>
      <c r="F2463" s="6">
        <v>0</v>
      </c>
      <c r="G2463" s="6">
        <v>0</v>
      </c>
      <c r="H2463" s="7">
        <v>91636</v>
      </c>
      <c r="I2463" s="6">
        <v>0</v>
      </c>
      <c r="J2463" s="6">
        <v>0</v>
      </c>
      <c r="K2463" s="8">
        <v>0</v>
      </c>
    </row>
    <row r="2464" spans="1:11" x14ac:dyDescent="0.25">
      <c r="A2464" s="3" t="s">
        <v>1449</v>
      </c>
      <c r="B2464" s="4" t="s">
        <v>3</v>
      </c>
      <c r="C2464" s="5" t="s">
        <v>1502</v>
      </c>
      <c r="D2464" s="6">
        <v>22544</v>
      </c>
      <c r="E2464" s="6">
        <f t="shared" si="38"/>
        <v>0</v>
      </c>
      <c r="F2464" s="6">
        <v>0</v>
      </c>
      <c r="G2464" s="6">
        <v>0</v>
      </c>
      <c r="H2464" s="7">
        <v>22544</v>
      </c>
      <c r="I2464" s="6">
        <v>0</v>
      </c>
      <c r="J2464" s="6">
        <v>0</v>
      </c>
      <c r="K2464" s="8">
        <v>0</v>
      </c>
    </row>
    <row r="2465" spans="1:11" x14ac:dyDescent="0.25">
      <c r="A2465" s="3" t="s">
        <v>1449</v>
      </c>
      <c r="B2465" s="4" t="s">
        <v>3</v>
      </c>
      <c r="C2465" s="5" t="s">
        <v>1503</v>
      </c>
      <c r="D2465" s="6">
        <v>17490</v>
      </c>
      <c r="E2465" s="6">
        <f t="shared" si="38"/>
        <v>0</v>
      </c>
      <c r="F2465" s="6">
        <v>0</v>
      </c>
      <c r="G2465" s="6">
        <v>0</v>
      </c>
      <c r="H2465" s="7">
        <v>17490</v>
      </c>
      <c r="I2465" s="6">
        <v>0</v>
      </c>
      <c r="J2465" s="6">
        <v>0</v>
      </c>
      <c r="K2465" s="8">
        <v>0</v>
      </c>
    </row>
    <row r="2466" spans="1:11" x14ac:dyDescent="0.25">
      <c r="A2466" s="3" t="s">
        <v>1449</v>
      </c>
      <c r="B2466" s="4" t="s">
        <v>3</v>
      </c>
      <c r="C2466" s="5" t="s">
        <v>984</v>
      </c>
      <c r="D2466" s="6">
        <v>206998</v>
      </c>
      <c r="E2466" s="6">
        <f t="shared" si="38"/>
        <v>206998</v>
      </c>
      <c r="F2466" s="6">
        <v>206998</v>
      </c>
      <c r="G2466" s="6">
        <v>0</v>
      </c>
      <c r="H2466" s="7">
        <v>0</v>
      </c>
      <c r="I2466" s="6">
        <v>0</v>
      </c>
      <c r="J2466" s="6">
        <v>0</v>
      </c>
      <c r="K2466" s="8">
        <v>0</v>
      </c>
    </row>
    <row r="2467" spans="1:11" x14ac:dyDescent="0.25">
      <c r="A2467" s="3" t="s">
        <v>1449</v>
      </c>
      <c r="B2467" s="4" t="s">
        <v>3</v>
      </c>
      <c r="C2467" s="5" t="s">
        <v>1504</v>
      </c>
      <c r="D2467" s="6">
        <v>101600</v>
      </c>
      <c r="E2467" s="6">
        <f t="shared" si="38"/>
        <v>101600</v>
      </c>
      <c r="F2467" s="6">
        <v>101600</v>
      </c>
      <c r="G2467" s="6">
        <v>0</v>
      </c>
      <c r="H2467" s="7">
        <v>0</v>
      </c>
      <c r="I2467" s="6">
        <v>0</v>
      </c>
      <c r="J2467" s="6">
        <v>0</v>
      </c>
      <c r="K2467" s="8">
        <v>0</v>
      </c>
    </row>
    <row r="2468" spans="1:11" x14ac:dyDescent="0.25">
      <c r="A2468" s="3" t="s">
        <v>1449</v>
      </c>
      <c r="B2468" s="4" t="s">
        <v>3</v>
      </c>
      <c r="C2468" s="5" t="s">
        <v>46</v>
      </c>
      <c r="D2468" s="6">
        <v>279194</v>
      </c>
      <c r="E2468" s="6">
        <f t="shared" si="38"/>
        <v>0</v>
      </c>
      <c r="F2468" s="6">
        <v>0</v>
      </c>
      <c r="G2468" s="6">
        <v>0</v>
      </c>
      <c r="H2468" s="7">
        <v>279194</v>
      </c>
      <c r="I2468" s="6">
        <v>0</v>
      </c>
      <c r="J2468" s="6">
        <v>0</v>
      </c>
      <c r="K2468" s="8">
        <v>1.9</v>
      </c>
    </row>
    <row r="2469" spans="1:11" x14ac:dyDescent="0.25">
      <c r="A2469" s="3" t="s">
        <v>1449</v>
      </c>
      <c r="B2469" s="4" t="s">
        <v>3</v>
      </c>
      <c r="C2469" s="5" t="s">
        <v>400</v>
      </c>
      <c r="D2469" s="6">
        <v>64856</v>
      </c>
      <c r="E2469" s="6">
        <f t="shared" si="38"/>
        <v>64856</v>
      </c>
      <c r="F2469" s="6">
        <v>64856</v>
      </c>
      <c r="G2469" s="6">
        <v>0</v>
      </c>
      <c r="H2469" s="7">
        <v>0</v>
      </c>
      <c r="I2469" s="6">
        <v>0</v>
      </c>
      <c r="J2469" s="6">
        <v>0</v>
      </c>
      <c r="K2469" s="8">
        <v>0.8</v>
      </c>
    </row>
    <row r="2470" spans="1:11" x14ac:dyDescent="0.25">
      <c r="A2470" s="3" t="s">
        <v>1449</v>
      </c>
      <c r="B2470" s="4" t="s">
        <v>3</v>
      </c>
      <c r="C2470" s="5" t="s">
        <v>401</v>
      </c>
      <c r="D2470" s="6">
        <v>274142</v>
      </c>
      <c r="E2470" s="6">
        <f t="shared" si="38"/>
        <v>274142</v>
      </c>
      <c r="F2470" s="6">
        <v>274142</v>
      </c>
      <c r="G2470" s="6">
        <v>0</v>
      </c>
      <c r="H2470" s="7">
        <v>0</v>
      </c>
      <c r="I2470" s="6">
        <v>0</v>
      </c>
      <c r="J2470" s="6">
        <v>0</v>
      </c>
      <c r="K2470" s="8">
        <v>1.3</v>
      </c>
    </row>
    <row r="2471" spans="1:11" x14ac:dyDescent="0.25">
      <c r="A2471" s="3" t="s">
        <v>1449</v>
      </c>
      <c r="B2471" s="4" t="s">
        <v>3</v>
      </c>
      <c r="C2471" s="5" t="s">
        <v>1505</v>
      </c>
      <c r="D2471" s="6">
        <v>211500</v>
      </c>
      <c r="E2471" s="6">
        <f t="shared" si="38"/>
        <v>0</v>
      </c>
      <c r="F2471" s="6">
        <v>0</v>
      </c>
      <c r="G2471" s="6">
        <v>0</v>
      </c>
      <c r="H2471" s="7">
        <v>211500</v>
      </c>
      <c r="I2471" s="6">
        <v>0</v>
      </c>
      <c r="J2471" s="6">
        <v>0</v>
      </c>
      <c r="K2471" s="8">
        <v>0</v>
      </c>
    </row>
    <row r="2472" spans="1:11" x14ac:dyDescent="0.25">
      <c r="A2472" s="3" t="s">
        <v>1449</v>
      </c>
      <c r="B2472" s="4" t="s">
        <v>3</v>
      </c>
      <c r="C2472" s="5" t="s">
        <v>631</v>
      </c>
      <c r="D2472" s="6">
        <v>255167</v>
      </c>
      <c r="E2472" s="6">
        <f t="shared" si="38"/>
        <v>0</v>
      </c>
      <c r="F2472" s="6">
        <v>0</v>
      </c>
      <c r="G2472" s="6">
        <v>0</v>
      </c>
      <c r="H2472" s="7">
        <v>255167</v>
      </c>
      <c r="I2472" s="6">
        <v>0</v>
      </c>
      <c r="J2472" s="6">
        <v>0</v>
      </c>
      <c r="K2472" s="8">
        <v>1.5</v>
      </c>
    </row>
    <row r="2473" spans="1:11" x14ac:dyDescent="0.25">
      <c r="A2473" s="3" t="s">
        <v>1449</v>
      </c>
      <c r="B2473" s="4" t="s">
        <v>3</v>
      </c>
      <c r="C2473" s="5" t="s">
        <v>1506</v>
      </c>
      <c r="D2473" s="6">
        <v>13460</v>
      </c>
      <c r="E2473" s="6">
        <f t="shared" si="38"/>
        <v>0</v>
      </c>
      <c r="F2473" s="6">
        <v>0</v>
      </c>
      <c r="G2473" s="6">
        <v>0</v>
      </c>
      <c r="H2473" s="7">
        <v>13460</v>
      </c>
      <c r="I2473" s="6">
        <v>0</v>
      </c>
      <c r="J2473" s="6">
        <v>0</v>
      </c>
      <c r="K2473" s="8">
        <v>0</v>
      </c>
    </row>
    <row r="2474" spans="1:11" x14ac:dyDescent="0.25">
      <c r="A2474" s="3" t="s">
        <v>1449</v>
      </c>
      <c r="B2474" s="4" t="s">
        <v>3</v>
      </c>
      <c r="C2474" s="5" t="s">
        <v>1210</v>
      </c>
      <c r="D2474" s="6">
        <v>432578</v>
      </c>
      <c r="E2474" s="6">
        <f t="shared" si="38"/>
        <v>432578</v>
      </c>
      <c r="F2474" s="6">
        <v>432578</v>
      </c>
      <c r="G2474" s="6">
        <v>0</v>
      </c>
      <c r="H2474" s="7">
        <v>0</v>
      </c>
      <c r="I2474" s="6">
        <v>0</v>
      </c>
      <c r="J2474" s="6">
        <v>0</v>
      </c>
      <c r="K2474" s="8">
        <v>2.8</v>
      </c>
    </row>
    <row r="2475" spans="1:11" x14ac:dyDescent="0.25">
      <c r="A2475" s="3" t="s">
        <v>1449</v>
      </c>
      <c r="B2475" s="4" t="s">
        <v>3</v>
      </c>
      <c r="C2475" s="5" t="s">
        <v>1494</v>
      </c>
      <c r="D2475" s="6">
        <v>9369861</v>
      </c>
      <c r="E2475" s="6">
        <f t="shared" si="38"/>
        <v>0</v>
      </c>
      <c r="F2475" s="6">
        <v>0</v>
      </c>
      <c r="G2475" s="6">
        <v>0</v>
      </c>
      <c r="H2475" s="7">
        <v>9369861</v>
      </c>
      <c r="I2475" s="6">
        <v>0</v>
      </c>
      <c r="J2475" s="6">
        <v>0</v>
      </c>
      <c r="K2475" s="8">
        <v>0</v>
      </c>
    </row>
    <row r="2476" spans="1:11" x14ac:dyDescent="0.25">
      <c r="A2476" s="3" t="s">
        <v>1449</v>
      </c>
      <c r="B2476" s="4" t="s">
        <v>7</v>
      </c>
      <c r="C2476" s="5" t="s">
        <v>8</v>
      </c>
      <c r="D2476" s="6">
        <v>462046781</v>
      </c>
      <c r="E2476" s="6">
        <f t="shared" si="38"/>
        <v>138605322</v>
      </c>
      <c r="F2476" s="6">
        <v>138605322</v>
      </c>
      <c r="G2476" s="6">
        <v>0</v>
      </c>
      <c r="H2476" s="7">
        <v>313787223</v>
      </c>
      <c r="I2476" s="6">
        <v>8492481</v>
      </c>
      <c r="J2476" s="6">
        <v>1161755</v>
      </c>
      <c r="K2476" s="8">
        <v>1661.1</v>
      </c>
    </row>
    <row r="2477" spans="1:11" x14ac:dyDescent="0.25">
      <c r="A2477" s="3" t="s">
        <v>1449</v>
      </c>
      <c r="B2477" s="4" t="s">
        <v>7</v>
      </c>
      <c r="C2477" s="5" t="s">
        <v>1507</v>
      </c>
      <c r="D2477" s="6">
        <v>61980</v>
      </c>
      <c r="E2477" s="6">
        <f t="shared" si="38"/>
        <v>61980</v>
      </c>
      <c r="F2477" s="6">
        <v>61980</v>
      </c>
      <c r="G2477" s="6">
        <v>0</v>
      </c>
      <c r="H2477" s="7">
        <v>0</v>
      </c>
      <c r="I2477" s="6">
        <v>0</v>
      </c>
      <c r="J2477" s="6">
        <v>0</v>
      </c>
      <c r="K2477" s="8">
        <v>0</v>
      </c>
    </row>
    <row r="2478" spans="1:11" x14ac:dyDescent="0.25">
      <c r="A2478" s="3" t="s">
        <v>1449</v>
      </c>
      <c r="B2478" s="4" t="s">
        <v>7</v>
      </c>
      <c r="C2478" s="5" t="s">
        <v>1508</v>
      </c>
      <c r="D2478" s="6">
        <v>2100</v>
      </c>
      <c r="E2478" s="6">
        <f t="shared" si="38"/>
        <v>2100</v>
      </c>
      <c r="F2478" s="6">
        <v>2100</v>
      </c>
      <c r="G2478" s="6">
        <v>0</v>
      </c>
      <c r="H2478" s="7">
        <v>0</v>
      </c>
      <c r="I2478" s="6">
        <v>0</v>
      </c>
      <c r="J2478" s="6">
        <v>0</v>
      </c>
      <c r="K2478" s="8">
        <v>0</v>
      </c>
    </row>
    <row r="2479" spans="1:11" x14ac:dyDescent="0.25">
      <c r="A2479" s="3" t="s">
        <v>1449</v>
      </c>
      <c r="B2479" s="4" t="s">
        <v>7</v>
      </c>
      <c r="C2479" s="5" t="s">
        <v>405</v>
      </c>
      <c r="D2479" s="6">
        <v>10294</v>
      </c>
      <c r="E2479" s="6">
        <f t="shared" si="38"/>
        <v>10294</v>
      </c>
      <c r="F2479" s="6">
        <v>10294</v>
      </c>
      <c r="G2479" s="6">
        <v>0</v>
      </c>
      <c r="H2479" s="7">
        <v>0</v>
      </c>
      <c r="I2479" s="6">
        <v>0</v>
      </c>
      <c r="J2479" s="6">
        <v>0</v>
      </c>
      <c r="K2479" s="8">
        <v>0</v>
      </c>
    </row>
    <row r="2480" spans="1:11" x14ac:dyDescent="0.25">
      <c r="A2480" s="3" t="s">
        <v>1449</v>
      </c>
      <c r="B2480" s="4" t="s">
        <v>7</v>
      </c>
      <c r="C2480" s="5" t="s">
        <v>1509</v>
      </c>
      <c r="D2480" s="6">
        <v>41734</v>
      </c>
      <c r="E2480" s="6">
        <f t="shared" si="38"/>
        <v>14838</v>
      </c>
      <c r="F2480" s="6">
        <v>14838</v>
      </c>
      <c r="G2480" s="6">
        <v>0</v>
      </c>
      <c r="H2480" s="7">
        <v>26896</v>
      </c>
      <c r="I2480" s="6">
        <v>0</v>
      </c>
      <c r="J2480" s="6">
        <v>0</v>
      </c>
      <c r="K2480" s="8">
        <v>0</v>
      </c>
    </row>
    <row r="2481" spans="1:11" x14ac:dyDescent="0.25">
      <c r="A2481" s="3" t="s">
        <v>1449</v>
      </c>
      <c r="B2481" s="4" t="s">
        <v>7</v>
      </c>
      <c r="C2481" s="5" t="s">
        <v>1510</v>
      </c>
      <c r="D2481" s="6">
        <v>228510</v>
      </c>
      <c r="E2481" s="6">
        <f t="shared" si="38"/>
        <v>0</v>
      </c>
      <c r="F2481" s="6">
        <v>0</v>
      </c>
      <c r="G2481" s="6">
        <v>0</v>
      </c>
      <c r="H2481" s="7">
        <v>228510</v>
      </c>
      <c r="I2481" s="6">
        <v>0</v>
      </c>
      <c r="J2481" s="6">
        <v>0</v>
      </c>
      <c r="K2481" s="8">
        <v>2.9</v>
      </c>
    </row>
    <row r="2482" spans="1:11" x14ac:dyDescent="0.25">
      <c r="A2482" s="3" t="s">
        <v>1449</v>
      </c>
      <c r="B2482" s="4" t="s">
        <v>7</v>
      </c>
      <c r="C2482" s="5" t="s">
        <v>413</v>
      </c>
      <c r="D2482" s="6">
        <v>23278</v>
      </c>
      <c r="E2482" s="6">
        <f t="shared" si="38"/>
        <v>18258</v>
      </c>
      <c r="F2482" s="6">
        <v>18258</v>
      </c>
      <c r="G2482" s="6">
        <v>0</v>
      </c>
      <c r="H2482" s="7">
        <v>5020</v>
      </c>
      <c r="I2482" s="6">
        <v>0</v>
      </c>
      <c r="J2482" s="6">
        <v>0</v>
      </c>
      <c r="K2482" s="8">
        <v>0</v>
      </c>
    </row>
    <row r="2483" spans="1:11" x14ac:dyDescent="0.25">
      <c r="A2483" s="3" t="s">
        <v>1449</v>
      </c>
      <c r="B2483" s="4" t="s">
        <v>7</v>
      </c>
      <c r="C2483" s="5" t="s">
        <v>414</v>
      </c>
      <c r="D2483" s="6">
        <v>19397</v>
      </c>
      <c r="E2483" s="6">
        <f t="shared" si="38"/>
        <v>0</v>
      </c>
      <c r="F2483" s="6">
        <v>0</v>
      </c>
      <c r="G2483" s="6">
        <v>0</v>
      </c>
      <c r="H2483" s="7">
        <v>19397</v>
      </c>
      <c r="I2483" s="6">
        <v>0</v>
      </c>
      <c r="J2483" s="6">
        <v>0</v>
      </c>
      <c r="K2483" s="8">
        <v>0</v>
      </c>
    </row>
    <row r="2484" spans="1:11" x14ac:dyDescent="0.25">
      <c r="A2484" s="3" t="s">
        <v>1449</v>
      </c>
      <c r="B2484" s="4" t="s">
        <v>7</v>
      </c>
      <c r="C2484" s="5" t="s">
        <v>642</v>
      </c>
      <c r="D2484" s="6">
        <v>1250000</v>
      </c>
      <c r="E2484" s="6">
        <f t="shared" si="38"/>
        <v>1250000</v>
      </c>
      <c r="F2484" s="6">
        <v>1250000</v>
      </c>
      <c r="G2484" s="6">
        <v>0</v>
      </c>
      <c r="H2484" s="7">
        <v>0</v>
      </c>
      <c r="I2484" s="6">
        <v>0</v>
      </c>
      <c r="J2484" s="6">
        <v>0</v>
      </c>
      <c r="K2484" s="8">
        <v>0</v>
      </c>
    </row>
    <row r="2485" spans="1:11" x14ac:dyDescent="0.25">
      <c r="A2485" s="3" t="s">
        <v>1449</v>
      </c>
      <c r="B2485" s="4" t="s">
        <v>7</v>
      </c>
      <c r="C2485" s="5" t="s">
        <v>416</v>
      </c>
      <c r="D2485" s="6">
        <v>74153</v>
      </c>
      <c r="E2485" s="6">
        <f t="shared" si="38"/>
        <v>0</v>
      </c>
      <c r="F2485" s="6">
        <v>0</v>
      </c>
      <c r="G2485" s="6">
        <v>0</v>
      </c>
      <c r="H2485" s="7">
        <v>8608</v>
      </c>
      <c r="I2485" s="6">
        <v>65545</v>
      </c>
      <c r="J2485" s="6">
        <v>0</v>
      </c>
      <c r="K2485" s="8">
        <v>0</v>
      </c>
    </row>
    <row r="2486" spans="1:11" x14ac:dyDescent="0.25">
      <c r="A2486" s="3" t="s">
        <v>1449</v>
      </c>
      <c r="B2486" s="4" t="s">
        <v>7</v>
      </c>
      <c r="C2486" s="5" t="s">
        <v>1218</v>
      </c>
      <c r="D2486" s="6">
        <v>2578995</v>
      </c>
      <c r="E2486" s="6">
        <f t="shared" si="38"/>
        <v>2578995</v>
      </c>
      <c r="F2486" s="6">
        <v>2578995</v>
      </c>
      <c r="G2486" s="6">
        <v>0</v>
      </c>
      <c r="H2486" s="7">
        <v>0</v>
      </c>
      <c r="I2486" s="6">
        <v>0</v>
      </c>
      <c r="J2486" s="6">
        <v>0</v>
      </c>
      <c r="K2486" s="8">
        <v>11.5</v>
      </c>
    </row>
    <row r="2487" spans="1:11" x14ac:dyDescent="0.25">
      <c r="A2487" s="3" t="s">
        <v>1449</v>
      </c>
      <c r="B2487" s="4" t="s">
        <v>7</v>
      </c>
      <c r="C2487" s="5" t="s">
        <v>1219</v>
      </c>
      <c r="D2487" s="6">
        <v>156743</v>
      </c>
      <c r="E2487" s="6">
        <f t="shared" si="38"/>
        <v>156743</v>
      </c>
      <c r="F2487" s="6">
        <v>156743</v>
      </c>
      <c r="G2487" s="6">
        <v>0</v>
      </c>
      <c r="H2487" s="7">
        <v>0</v>
      </c>
      <c r="I2487" s="6">
        <v>0</v>
      </c>
      <c r="J2487" s="6">
        <v>0</v>
      </c>
      <c r="K2487" s="8">
        <v>2</v>
      </c>
    </row>
    <row r="2488" spans="1:11" x14ac:dyDescent="0.25">
      <c r="A2488" s="3" t="s">
        <v>1449</v>
      </c>
      <c r="B2488" s="4" t="s">
        <v>7</v>
      </c>
      <c r="C2488" s="5" t="s">
        <v>418</v>
      </c>
      <c r="D2488" s="6">
        <v>29671</v>
      </c>
      <c r="E2488" s="6">
        <f t="shared" si="38"/>
        <v>23940</v>
      </c>
      <c r="F2488" s="6">
        <v>23940</v>
      </c>
      <c r="G2488" s="6">
        <v>0</v>
      </c>
      <c r="H2488" s="7">
        <v>5731</v>
      </c>
      <c r="I2488" s="6">
        <v>0</v>
      </c>
      <c r="J2488" s="6">
        <v>0</v>
      </c>
      <c r="K2488" s="8">
        <v>0</v>
      </c>
    </row>
    <row r="2489" spans="1:11" x14ac:dyDescent="0.25">
      <c r="A2489" s="3" t="s">
        <v>1449</v>
      </c>
      <c r="B2489" s="4" t="s">
        <v>7</v>
      </c>
      <c r="C2489" s="5" t="s">
        <v>1511</v>
      </c>
      <c r="D2489" s="6">
        <v>10513</v>
      </c>
      <c r="E2489" s="6">
        <f t="shared" si="38"/>
        <v>0</v>
      </c>
      <c r="F2489" s="6">
        <v>0</v>
      </c>
      <c r="G2489" s="6">
        <v>0</v>
      </c>
      <c r="H2489" s="7">
        <v>10513</v>
      </c>
      <c r="I2489" s="6">
        <v>0</v>
      </c>
      <c r="J2489" s="6">
        <v>0</v>
      </c>
      <c r="K2489" s="8">
        <v>0</v>
      </c>
    </row>
    <row r="2490" spans="1:11" x14ac:dyDescent="0.25">
      <c r="A2490" s="3" t="s">
        <v>1449</v>
      </c>
      <c r="B2490" s="4" t="s">
        <v>7</v>
      </c>
      <c r="C2490" s="5" t="s">
        <v>1512</v>
      </c>
      <c r="D2490" s="6">
        <v>3375</v>
      </c>
      <c r="E2490" s="6">
        <f t="shared" si="38"/>
        <v>3375</v>
      </c>
      <c r="F2490" s="6">
        <v>3375</v>
      </c>
      <c r="G2490" s="6">
        <v>0</v>
      </c>
      <c r="H2490" s="7">
        <v>0</v>
      </c>
      <c r="I2490" s="6">
        <v>0</v>
      </c>
      <c r="J2490" s="6">
        <v>0</v>
      </c>
      <c r="K2490" s="8">
        <v>0</v>
      </c>
    </row>
    <row r="2491" spans="1:11" x14ac:dyDescent="0.25">
      <c r="A2491" s="3" t="s">
        <v>1449</v>
      </c>
      <c r="B2491" s="4" t="s">
        <v>7</v>
      </c>
      <c r="C2491" s="5" t="s">
        <v>1513</v>
      </c>
      <c r="D2491" s="6">
        <v>30750</v>
      </c>
      <c r="E2491" s="6">
        <f t="shared" si="38"/>
        <v>30750</v>
      </c>
      <c r="F2491" s="6">
        <v>30750</v>
      </c>
      <c r="G2491" s="6">
        <v>0</v>
      </c>
      <c r="H2491" s="7">
        <v>0</v>
      </c>
      <c r="I2491" s="6">
        <v>0</v>
      </c>
      <c r="J2491" s="6">
        <v>0</v>
      </c>
      <c r="K2491" s="8">
        <v>0</v>
      </c>
    </row>
    <row r="2492" spans="1:11" x14ac:dyDescent="0.25">
      <c r="A2492" s="3" t="s">
        <v>1449</v>
      </c>
      <c r="B2492" s="4" t="s">
        <v>7</v>
      </c>
      <c r="C2492" s="5" t="s">
        <v>1220</v>
      </c>
      <c r="D2492" s="6">
        <v>93758</v>
      </c>
      <c r="E2492" s="6">
        <f t="shared" si="38"/>
        <v>93758</v>
      </c>
      <c r="F2492" s="6">
        <v>93758</v>
      </c>
      <c r="G2492" s="6">
        <v>0</v>
      </c>
      <c r="H2492" s="7">
        <v>0</v>
      </c>
      <c r="I2492" s="6">
        <v>0</v>
      </c>
      <c r="J2492" s="6">
        <v>0</v>
      </c>
      <c r="K2492" s="8">
        <v>0.2</v>
      </c>
    </row>
    <row r="2493" spans="1:11" x14ac:dyDescent="0.25">
      <c r="A2493" s="3" t="s">
        <v>1449</v>
      </c>
      <c r="B2493" s="4" t="s">
        <v>7</v>
      </c>
      <c r="C2493" s="5" t="s">
        <v>1514</v>
      </c>
      <c r="D2493" s="6">
        <v>15976</v>
      </c>
      <c r="E2493" s="6">
        <f t="shared" si="38"/>
        <v>15976</v>
      </c>
      <c r="F2493" s="6">
        <v>15976</v>
      </c>
      <c r="G2493" s="6">
        <v>0</v>
      </c>
      <c r="H2493" s="7">
        <v>0</v>
      </c>
      <c r="I2493" s="6">
        <v>0</v>
      </c>
      <c r="J2493" s="6">
        <v>0</v>
      </c>
      <c r="K2493" s="8">
        <v>0</v>
      </c>
    </row>
    <row r="2494" spans="1:11" x14ac:dyDescent="0.25">
      <c r="A2494" s="3" t="s">
        <v>1449</v>
      </c>
      <c r="B2494" s="4" t="s">
        <v>7</v>
      </c>
      <c r="C2494" s="5" t="s">
        <v>420</v>
      </c>
      <c r="D2494" s="6">
        <v>27437</v>
      </c>
      <c r="E2494" s="6">
        <f t="shared" si="38"/>
        <v>15976</v>
      </c>
      <c r="F2494" s="6">
        <v>15976</v>
      </c>
      <c r="G2494" s="6">
        <v>0</v>
      </c>
      <c r="H2494" s="7">
        <v>11461</v>
      </c>
      <c r="I2494" s="6">
        <v>0</v>
      </c>
      <c r="J2494" s="6">
        <v>0</v>
      </c>
      <c r="K2494" s="8">
        <v>0</v>
      </c>
    </row>
    <row r="2495" spans="1:11" x14ac:dyDescent="0.25">
      <c r="A2495" s="3" t="s">
        <v>1449</v>
      </c>
      <c r="B2495" s="4" t="s">
        <v>7</v>
      </c>
      <c r="C2495" s="5" t="s">
        <v>51</v>
      </c>
      <c r="D2495" s="6">
        <v>-232817</v>
      </c>
      <c r="E2495" s="6">
        <f t="shared" si="38"/>
        <v>-105511</v>
      </c>
      <c r="F2495" s="6">
        <v>-105511</v>
      </c>
      <c r="G2495" s="6">
        <v>0</v>
      </c>
      <c r="H2495" s="7">
        <v>-125210</v>
      </c>
      <c r="I2495" s="6">
        <v>-63</v>
      </c>
      <c r="J2495" s="6">
        <v>-2033</v>
      </c>
      <c r="K2495" s="8">
        <v>0</v>
      </c>
    </row>
    <row r="2496" spans="1:11" x14ac:dyDescent="0.25">
      <c r="A2496" s="3" t="s">
        <v>1449</v>
      </c>
      <c r="B2496" s="4" t="s">
        <v>7</v>
      </c>
      <c r="C2496" s="5" t="s">
        <v>423</v>
      </c>
      <c r="D2496" s="6">
        <v>18184</v>
      </c>
      <c r="E2496" s="6">
        <f t="shared" si="38"/>
        <v>15976</v>
      </c>
      <c r="F2496" s="6">
        <v>15976</v>
      </c>
      <c r="G2496" s="6">
        <v>0</v>
      </c>
      <c r="H2496" s="7">
        <v>2208</v>
      </c>
      <c r="I2496" s="6">
        <v>0</v>
      </c>
      <c r="J2496" s="6">
        <v>0</v>
      </c>
      <c r="K2496" s="8">
        <v>0</v>
      </c>
    </row>
    <row r="2497" spans="1:11" x14ac:dyDescent="0.25">
      <c r="A2497" s="3" t="s">
        <v>1449</v>
      </c>
      <c r="B2497" s="4" t="s">
        <v>7</v>
      </c>
      <c r="C2497" s="5" t="s">
        <v>1221</v>
      </c>
      <c r="D2497" s="6">
        <v>424445</v>
      </c>
      <c r="E2497" s="6">
        <f t="shared" si="38"/>
        <v>424445</v>
      </c>
      <c r="F2497" s="6">
        <v>424445</v>
      </c>
      <c r="G2497" s="6">
        <v>0</v>
      </c>
      <c r="H2497" s="7">
        <v>0</v>
      </c>
      <c r="I2497" s="6">
        <v>0</v>
      </c>
      <c r="J2497" s="6">
        <v>0</v>
      </c>
      <c r="K2497" s="8">
        <v>4.7</v>
      </c>
    </row>
    <row r="2498" spans="1:11" x14ac:dyDescent="0.25">
      <c r="A2498" s="3" t="s">
        <v>1449</v>
      </c>
      <c r="B2498" s="4" t="s">
        <v>7</v>
      </c>
      <c r="C2498" s="5" t="s">
        <v>425</v>
      </c>
      <c r="D2498" s="6">
        <v>28943</v>
      </c>
      <c r="E2498" s="6">
        <f t="shared" si="38"/>
        <v>14838</v>
      </c>
      <c r="F2498" s="6">
        <v>14838</v>
      </c>
      <c r="G2498" s="6">
        <v>0</v>
      </c>
      <c r="H2498" s="7">
        <v>14105</v>
      </c>
      <c r="I2498" s="6">
        <v>0</v>
      </c>
      <c r="J2498" s="6">
        <v>0</v>
      </c>
      <c r="K2498" s="8">
        <v>0</v>
      </c>
    </row>
    <row r="2499" spans="1:11" x14ac:dyDescent="0.25">
      <c r="A2499" s="3" t="s">
        <v>1449</v>
      </c>
      <c r="B2499" s="4" t="s">
        <v>7</v>
      </c>
      <c r="C2499" s="5" t="s">
        <v>1515</v>
      </c>
      <c r="D2499" s="6">
        <v>248249</v>
      </c>
      <c r="E2499" s="6">
        <f t="shared" ref="E2499:E2562" si="39">SUM(F2499:G2499)</f>
        <v>0</v>
      </c>
      <c r="F2499" s="6">
        <v>0</v>
      </c>
      <c r="G2499" s="6">
        <v>0</v>
      </c>
      <c r="H2499" s="7">
        <v>248249</v>
      </c>
      <c r="I2499" s="6">
        <v>0</v>
      </c>
      <c r="J2499" s="6">
        <v>0</v>
      </c>
      <c r="K2499" s="8">
        <v>1.6</v>
      </c>
    </row>
    <row r="2500" spans="1:11" x14ac:dyDescent="0.25">
      <c r="A2500" s="3" t="s">
        <v>1449</v>
      </c>
      <c r="B2500" s="4" t="s">
        <v>7</v>
      </c>
      <c r="C2500" s="5" t="s">
        <v>1516</v>
      </c>
      <c r="D2500" s="6">
        <v>44517</v>
      </c>
      <c r="E2500" s="6">
        <f t="shared" si="39"/>
        <v>44517</v>
      </c>
      <c r="F2500" s="6">
        <v>44517</v>
      </c>
      <c r="G2500" s="6">
        <v>0</v>
      </c>
      <c r="H2500" s="7">
        <v>0</v>
      </c>
      <c r="I2500" s="6">
        <v>0</v>
      </c>
      <c r="J2500" s="6">
        <v>0</v>
      </c>
      <c r="K2500" s="8">
        <v>0</v>
      </c>
    </row>
    <row r="2501" spans="1:11" x14ac:dyDescent="0.25">
      <c r="A2501" s="3" t="s">
        <v>1449</v>
      </c>
      <c r="B2501" s="4" t="s">
        <v>7</v>
      </c>
      <c r="C2501" s="5" t="s">
        <v>1517</v>
      </c>
      <c r="D2501" s="6">
        <v>0</v>
      </c>
      <c r="E2501" s="6">
        <f t="shared" si="39"/>
        <v>0</v>
      </c>
      <c r="F2501" s="6">
        <v>0</v>
      </c>
      <c r="G2501" s="6">
        <v>0</v>
      </c>
      <c r="H2501" s="7">
        <v>0</v>
      </c>
      <c r="I2501" s="6">
        <v>0</v>
      </c>
      <c r="J2501" s="6">
        <v>0</v>
      </c>
      <c r="K2501" s="8">
        <v>0</v>
      </c>
    </row>
    <row r="2502" spans="1:11" x14ac:dyDescent="0.25">
      <c r="A2502" s="3" t="s">
        <v>1449</v>
      </c>
      <c r="B2502" s="4" t="s">
        <v>7</v>
      </c>
      <c r="C2502" s="5" t="s">
        <v>1518</v>
      </c>
      <c r="D2502" s="6">
        <v>5850</v>
      </c>
      <c r="E2502" s="6">
        <f t="shared" si="39"/>
        <v>5850</v>
      </c>
      <c r="F2502" s="6">
        <v>5850</v>
      </c>
      <c r="G2502" s="6">
        <v>0</v>
      </c>
      <c r="H2502" s="7">
        <v>0</v>
      </c>
      <c r="I2502" s="6">
        <v>0</v>
      </c>
      <c r="J2502" s="6">
        <v>0</v>
      </c>
      <c r="K2502" s="8">
        <v>0</v>
      </c>
    </row>
    <row r="2503" spans="1:11" x14ac:dyDescent="0.25">
      <c r="A2503" s="3" t="s">
        <v>1449</v>
      </c>
      <c r="B2503" s="4" t="s">
        <v>7</v>
      </c>
      <c r="C2503" s="5" t="s">
        <v>436</v>
      </c>
      <c r="D2503" s="6">
        <v>318840</v>
      </c>
      <c r="E2503" s="6">
        <f t="shared" si="39"/>
        <v>76482</v>
      </c>
      <c r="F2503" s="6">
        <v>76482</v>
      </c>
      <c r="G2503" s="6">
        <v>0</v>
      </c>
      <c r="H2503" s="7">
        <v>242358</v>
      </c>
      <c r="I2503" s="6">
        <v>0</v>
      </c>
      <c r="J2503" s="6">
        <v>0</v>
      </c>
      <c r="K2503" s="8">
        <v>0</v>
      </c>
    </row>
    <row r="2504" spans="1:11" x14ac:dyDescent="0.25">
      <c r="A2504" s="3" t="s">
        <v>1449</v>
      </c>
      <c r="B2504" s="4" t="s">
        <v>7</v>
      </c>
      <c r="C2504" s="5" t="s">
        <v>437</v>
      </c>
      <c r="D2504" s="6">
        <v>116524</v>
      </c>
      <c r="E2504" s="6">
        <f t="shared" si="39"/>
        <v>116524</v>
      </c>
      <c r="F2504" s="6">
        <v>116524</v>
      </c>
      <c r="G2504" s="6">
        <v>0</v>
      </c>
      <c r="H2504" s="7">
        <v>0</v>
      </c>
      <c r="I2504" s="6">
        <v>0</v>
      </c>
      <c r="J2504" s="6">
        <v>0</v>
      </c>
      <c r="K2504" s="8">
        <v>1.9</v>
      </c>
    </row>
    <row r="2505" spans="1:11" x14ac:dyDescent="0.25">
      <c r="A2505" s="3" t="s">
        <v>1449</v>
      </c>
      <c r="B2505" s="4" t="s">
        <v>7</v>
      </c>
      <c r="C2505" s="5" t="s">
        <v>1303</v>
      </c>
      <c r="D2505" s="6">
        <v>41102</v>
      </c>
      <c r="E2505" s="6">
        <f t="shared" si="39"/>
        <v>41102</v>
      </c>
      <c r="F2505" s="6">
        <v>41102</v>
      </c>
      <c r="G2505" s="6">
        <v>0</v>
      </c>
      <c r="H2505" s="7">
        <v>0</v>
      </c>
      <c r="I2505" s="6">
        <v>0</v>
      </c>
      <c r="J2505" s="6">
        <v>0</v>
      </c>
      <c r="K2505" s="8">
        <v>0</v>
      </c>
    </row>
    <row r="2506" spans="1:11" x14ac:dyDescent="0.25">
      <c r="A2506" s="3" t="s">
        <v>1449</v>
      </c>
      <c r="B2506" s="4" t="s">
        <v>7</v>
      </c>
      <c r="C2506" s="5" t="s">
        <v>568</v>
      </c>
      <c r="D2506" s="6">
        <v>194878</v>
      </c>
      <c r="E2506" s="6">
        <f t="shared" si="39"/>
        <v>0</v>
      </c>
      <c r="F2506" s="6">
        <v>0</v>
      </c>
      <c r="G2506" s="6">
        <v>0</v>
      </c>
      <c r="H2506" s="7">
        <v>0</v>
      </c>
      <c r="I2506" s="6">
        <v>194878</v>
      </c>
      <c r="J2506" s="6">
        <v>0</v>
      </c>
      <c r="K2506" s="8">
        <v>2.7</v>
      </c>
    </row>
    <row r="2507" spans="1:11" x14ac:dyDescent="0.25">
      <c r="A2507" s="3" t="s">
        <v>1449</v>
      </c>
      <c r="B2507" s="4" t="s">
        <v>7</v>
      </c>
      <c r="C2507" s="5" t="s">
        <v>1519</v>
      </c>
      <c r="D2507" s="6">
        <v>2700000</v>
      </c>
      <c r="E2507" s="6">
        <f t="shared" si="39"/>
        <v>0</v>
      </c>
      <c r="F2507" s="6">
        <v>0</v>
      </c>
      <c r="G2507" s="6">
        <v>0</v>
      </c>
      <c r="H2507" s="7">
        <v>2700000</v>
      </c>
      <c r="I2507" s="6">
        <v>0</v>
      </c>
      <c r="J2507" s="6">
        <v>0</v>
      </c>
      <c r="K2507" s="8">
        <v>0</v>
      </c>
    </row>
    <row r="2508" spans="1:11" x14ac:dyDescent="0.25">
      <c r="A2508" s="3" t="s">
        <v>1449</v>
      </c>
      <c r="B2508" s="4" t="s">
        <v>7</v>
      </c>
      <c r="C2508" s="5" t="s">
        <v>1520</v>
      </c>
      <c r="D2508" s="6">
        <v>106400</v>
      </c>
      <c r="E2508" s="6">
        <f t="shared" si="39"/>
        <v>106400</v>
      </c>
      <c r="F2508" s="6">
        <v>106400</v>
      </c>
      <c r="G2508" s="6">
        <v>0</v>
      </c>
      <c r="H2508" s="7">
        <v>0</v>
      </c>
      <c r="I2508" s="6">
        <v>0</v>
      </c>
      <c r="J2508" s="6">
        <v>0</v>
      </c>
      <c r="K2508" s="8">
        <v>0</v>
      </c>
    </row>
    <row r="2509" spans="1:11" x14ac:dyDescent="0.25">
      <c r="A2509" s="3" t="s">
        <v>1449</v>
      </c>
      <c r="B2509" s="4" t="s">
        <v>7</v>
      </c>
      <c r="C2509" s="5" t="s">
        <v>1521</v>
      </c>
      <c r="D2509" s="6">
        <v>-139716</v>
      </c>
      <c r="E2509" s="6">
        <f t="shared" si="39"/>
        <v>-218403</v>
      </c>
      <c r="F2509" s="6">
        <v>-218403</v>
      </c>
      <c r="G2509" s="6">
        <v>0</v>
      </c>
      <c r="H2509" s="7">
        <v>78687</v>
      </c>
      <c r="I2509" s="6">
        <v>0</v>
      </c>
      <c r="J2509" s="6">
        <v>0</v>
      </c>
      <c r="K2509" s="8">
        <v>3</v>
      </c>
    </row>
    <row r="2510" spans="1:11" x14ac:dyDescent="0.25">
      <c r="A2510" s="3" t="s">
        <v>1449</v>
      </c>
      <c r="B2510" s="4" t="s">
        <v>7</v>
      </c>
      <c r="C2510" s="5" t="s">
        <v>1522</v>
      </c>
      <c r="D2510" s="6">
        <v>2000000</v>
      </c>
      <c r="E2510" s="6">
        <f t="shared" si="39"/>
        <v>0</v>
      </c>
      <c r="F2510" s="6">
        <v>0</v>
      </c>
      <c r="G2510" s="6">
        <v>0</v>
      </c>
      <c r="H2510" s="7">
        <v>2000000</v>
      </c>
      <c r="I2510" s="6">
        <v>0</v>
      </c>
      <c r="J2510" s="6">
        <v>0</v>
      </c>
      <c r="K2510" s="8">
        <v>0</v>
      </c>
    </row>
    <row r="2511" spans="1:11" x14ac:dyDescent="0.25">
      <c r="A2511" s="3" t="s">
        <v>1449</v>
      </c>
      <c r="B2511" s="4" t="s">
        <v>9</v>
      </c>
      <c r="C2511" s="5" t="s">
        <v>10</v>
      </c>
      <c r="D2511" s="6">
        <v>494194408</v>
      </c>
      <c r="E2511" s="6">
        <f t="shared" si="39"/>
        <v>148514239</v>
      </c>
      <c r="F2511" s="6">
        <v>148514239</v>
      </c>
      <c r="G2511" s="6">
        <v>0</v>
      </c>
      <c r="H2511" s="7">
        <v>336350158</v>
      </c>
      <c r="I2511" s="6">
        <v>7882293</v>
      </c>
      <c r="J2511" s="6">
        <v>1447718</v>
      </c>
      <c r="K2511" s="8">
        <v>1701.7</v>
      </c>
    </row>
    <row r="2512" spans="1:11" x14ac:dyDescent="0.25">
      <c r="A2512" s="3" t="s">
        <v>1449</v>
      </c>
      <c r="B2512" s="4" t="s">
        <v>9</v>
      </c>
      <c r="C2512" s="5" t="s">
        <v>442</v>
      </c>
      <c r="D2512" s="6">
        <v>61110</v>
      </c>
      <c r="E2512" s="6">
        <f t="shared" si="39"/>
        <v>0</v>
      </c>
      <c r="F2512" s="6">
        <v>0</v>
      </c>
      <c r="G2512" s="6">
        <v>0</v>
      </c>
      <c r="H2512" s="7">
        <v>61110</v>
      </c>
      <c r="I2512" s="6">
        <v>0</v>
      </c>
      <c r="J2512" s="6">
        <v>0</v>
      </c>
      <c r="K2512" s="8">
        <v>0</v>
      </c>
    </row>
    <row r="2513" spans="1:11" x14ac:dyDescent="0.25">
      <c r="A2513" s="3" t="s">
        <v>1449</v>
      </c>
      <c r="B2513" s="4" t="s">
        <v>9</v>
      </c>
      <c r="C2513" s="5" t="s">
        <v>1523</v>
      </c>
      <c r="D2513" s="6">
        <v>31212</v>
      </c>
      <c r="E2513" s="6">
        <f t="shared" si="39"/>
        <v>4293</v>
      </c>
      <c r="F2513" s="6">
        <v>4293</v>
      </c>
      <c r="G2513" s="6">
        <v>0</v>
      </c>
      <c r="H2513" s="7">
        <v>26919</v>
      </c>
      <c r="I2513" s="6">
        <v>0</v>
      </c>
      <c r="J2513" s="6">
        <v>0</v>
      </c>
      <c r="K2513" s="8">
        <v>0</v>
      </c>
    </row>
    <row r="2514" spans="1:11" x14ac:dyDescent="0.25">
      <c r="A2514" s="3" t="s">
        <v>1449</v>
      </c>
      <c r="B2514" s="4" t="s">
        <v>9</v>
      </c>
      <c r="C2514" s="5" t="s">
        <v>1524</v>
      </c>
      <c r="D2514" s="6">
        <v>113476</v>
      </c>
      <c r="E2514" s="6">
        <f t="shared" si="39"/>
        <v>0</v>
      </c>
      <c r="F2514" s="6">
        <v>0</v>
      </c>
      <c r="G2514" s="6">
        <v>0</v>
      </c>
      <c r="H2514" s="7">
        <v>113476</v>
      </c>
      <c r="I2514" s="6">
        <v>0</v>
      </c>
      <c r="J2514" s="6">
        <v>0</v>
      </c>
      <c r="K2514" s="8">
        <v>0.8</v>
      </c>
    </row>
    <row r="2515" spans="1:11" x14ac:dyDescent="0.25">
      <c r="A2515" s="3" t="s">
        <v>1449</v>
      </c>
      <c r="B2515" s="4" t="s">
        <v>9</v>
      </c>
      <c r="C2515" s="5" t="s">
        <v>1525</v>
      </c>
      <c r="D2515" s="6">
        <v>24409</v>
      </c>
      <c r="E2515" s="6">
        <f t="shared" si="39"/>
        <v>0</v>
      </c>
      <c r="F2515" s="6">
        <v>0</v>
      </c>
      <c r="G2515" s="6">
        <v>0</v>
      </c>
      <c r="H2515" s="7">
        <v>24409</v>
      </c>
      <c r="I2515" s="6">
        <v>0</v>
      </c>
      <c r="J2515" s="6">
        <v>0</v>
      </c>
      <c r="K2515" s="8">
        <v>0</v>
      </c>
    </row>
    <row r="2516" spans="1:11" x14ac:dyDescent="0.25">
      <c r="A2516" s="3" t="s">
        <v>1449</v>
      </c>
      <c r="B2516" s="4" t="s">
        <v>9</v>
      </c>
      <c r="C2516" s="5" t="s">
        <v>1526</v>
      </c>
      <c r="D2516" s="6">
        <v>17086</v>
      </c>
      <c r="E2516" s="6">
        <f t="shared" si="39"/>
        <v>0</v>
      </c>
      <c r="F2516" s="6">
        <v>0</v>
      </c>
      <c r="G2516" s="6">
        <v>0</v>
      </c>
      <c r="H2516" s="7">
        <v>17086</v>
      </c>
      <c r="I2516" s="6">
        <v>0</v>
      </c>
      <c r="J2516" s="6">
        <v>0</v>
      </c>
      <c r="K2516" s="8">
        <v>0</v>
      </c>
    </row>
    <row r="2517" spans="1:11" x14ac:dyDescent="0.25">
      <c r="A2517" s="3" t="s">
        <v>1449</v>
      </c>
      <c r="B2517" s="4" t="s">
        <v>9</v>
      </c>
      <c r="C2517" s="5" t="s">
        <v>1527</v>
      </c>
      <c r="D2517" s="6">
        <v>39151</v>
      </c>
      <c r="E2517" s="6">
        <f t="shared" si="39"/>
        <v>0</v>
      </c>
      <c r="F2517" s="6">
        <v>0</v>
      </c>
      <c r="G2517" s="6">
        <v>0</v>
      </c>
      <c r="H2517" s="7">
        <v>39151</v>
      </c>
      <c r="I2517" s="6">
        <v>0</v>
      </c>
      <c r="J2517" s="6">
        <v>0</v>
      </c>
      <c r="K2517" s="8">
        <v>0</v>
      </c>
    </row>
    <row r="2518" spans="1:11" x14ac:dyDescent="0.25">
      <c r="A2518" s="3" t="s">
        <v>1449</v>
      </c>
      <c r="B2518" s="4" t="s">
        <v>9</v>
      </c>
      <c r="C2518" s="5" t="s">
        <v>1528</v>
      </c>
      <c r="D2518" s="6">
        <v>53644</v>
      </c>
      <c r="E2518" s="6">
        <f t="shared" si="39"/>
        <v>0</v>
      </c>
      <c r="F2518" s="6">
        <v>0</v>
      </c>
      <c r="G2518" s="6">
        <v>0</v>
      </c>
      <c r="H2518" s="7">
        <v>53644</v>
      </c>
      <c r="I2518" s="6">
        <v>0</v>
      </c>
      <c r="J2518" s="6">
        <v>0</v>
      </c>
      <c r="K2518" s="8">
        <v>0.8</v>
      </c>
    </row>
    <row r="2519" spans="1:11" x14ac:dyDescent="0.25">
      <c r="A2519" s="3" t="s">
        <v>1449</v>
      </c>
      <c r="B2519" s="4" t="s">
        <v>9</v>
      </c>
      <c r="C2519" s="5" t="s">
        <v>124</v>
      </c>
      <c r="D2519" s="6">
        <v>47045</v>
      </c>
      <c r="E2519" s="6">
        <f t="shared" si="39"/>
        <v>47045</v>
      </c>
      <c r="F2519" s="6">
        <v>47045</v>
      </c>
      <c r="G2519" s="6">
        <v>0</v>
      </c>
      <c r="H2519" s="7">
        <v>0</v>
      </c>
      <c r="I2519" s="6">
        <v>0</v>
      </c>
      <c r="J2519" s="6">
        <v>0</v>
      </c>
      <c r="K2519" s="8">
        <v>0.8</v>
      </c>
    </row>
    <row r="2520" spans="1:11" x14ac:dyDescent="0.25">
      <c r="A2520" s="3" t="s">
        <v>1449</v>
      </c>
      <c r="B2520" s="4" t="s">
        <v>9</v>
      </c>
      <c r="C2520" s="5" t="s">
        <v>1529</v>
      </c>
      <c r="D2520" s="6">
        <v>8684</v>
      </c>
      <c r="E2520" s="6">
        <f t="shared" si="39"/>
        <v>0</v>
      </c>
      <c r="F2520" s="6">
        <v>0</v>
      </c>
      <c r="G2520" s="6">
        <v>0</v>
      </c>
      <c r="H2520" s="7">
        <v>8684</v>
      </c>
      <c r="I2520" s="6">
        <v>0</v>
      </c>
      <c r="J2520" s="6">
        <v>0</v>
      </c>
      <c r="K2520" s="8">
        <v>0</v>
      </c>
    </row>
    <row r="2521" spans="1:11" x14ac:dyDescent="0.25">
      <c r="A2521" s="3" t="s">
        <v>1449</v>
      </c>
      <c r="B2521" s="4" t="s">
        <v>9</v>
      </c>
      <c r="C2521" s="5" t="s">
        <v>1001</v>
      </c>
      <c r="D2521" s="6">
        <v>47583</v>
      </c>
      <c r="E2521" s="6">
        <f t="shared" si="39"/>
        <v>47583</v>
      </c>
      <c r="F2521" s="6">
        <v>47583</v>
      </c>
      <c r="G2521" s="6">
        <v>0</v>
      </c>
      <c r="H2521" s="7">
        <v>0</v>
      </c>
      <c r="I2521" s="6">
        <v>0</v>
      </c>
      <c r="J2521" s="6">
        <v>0</v>
      </c>
      <c r="K2521" s="8">
        <v>0</v>
      </c>
    </row>
    <row r="2522" spans="1:11" x14ac:dyDescent="0.25">
      <c r="A2522" s="3" t="s">
        <v>1449</v>
      </c>
      <c r="B2522" s="4" t="s">
        <v>9</v>
      </c>
      <c r="C2522" s="5" t="s">
        <v>1002</v>
      </c>
      <c r="D2522" s="6">
        <v>590048</v>
      </c>
      <c r="E2522" s="6">
        <f t="shared" si="39"/>
        <v>295024</v>
      </c>
      <c r="F2522" s="6">
        <v>295024</v>
      </c>
      <c r="G2522" s="6">
        <v>0</v>
      </c>
      <c r="H2522" s="7">
        <v>0</v>
      </c>
      <c r="I2522" s="6">
        <v>295024</v>
      </c>
      <c r="J2522" s="6">
        <v>0</v>
      </c>
      <c r="K2522" s="8">
        <v>1.5</v>
      </c>
    </row>
    <row r="2523" spans="1:11" x14ac:dyDescent="0.25">
      <c r="A2523" s="3" t="s">
        <v>1449</v>
      </c>
      <c r="B2523" s="4" t="s">
        <v>9</v>
      </c>
      <c r="C2523" s="5" t="s">
        <v>1530</v>
      </c>
      <c r="D2523" s="6">
        <v>36272</v>
      </c>
      <c r="E2523" s="6">
        <f t="shared" si="39"/>
        <v>36272</v>
      </c>
      <c r="F2523" s="6">
        <v>36272</v>
      </c>
      <c r="G2523" s="6">
        <v>0</v>
      </c>
      <c r="H2523" s="7">
        <v>0</v>
      </c>
      <c r="I2523" s="6">
        <v>0</v>
      </c>
      <c r="J2523" s="6">
        <v>0</v>
      </c>
      <c r="K2523" s="8">
        <v>0</v>
      </c>
    </row>
    <row r="2524" spans="1:11" x14ac:dyDescent="0.25">
      <c r="A2524" s="3" t="s">
        <v>1449</v>
      </c>
      <c r="B2524" s="4" t="s">
        <v>9</v>
      </c>
      <c r="C2524" s="5" t="s">
        <v>1005</v>
      </c>
      <c r="D2524" s="6">
        <v>733658</v>
      </c>
      <c r="E2524" s="6">
        <f t="shared" si="39"/>
        <v>733658</v>
      </c>
      <c r="F2524" s="6">
        <v>733658</v>
      </c>
      <c r="G2524" s="6">
        <v>0</v>
      </c>
      <c r="H2524" s="7">
        <v>0</v>
      </c>
      <c r="I2524" s="6">
        <v>0</v>
      </c>
      <c r="J2524" s="6">
        <v>0</v>
      </c>
      <c r="K2524" s="8">
        <v>4.7</v>
      </c>
    </row>
    <row r="2525" spans="1:11" x14ac:dyDescent="0.25">
      <c r="A2525" s="3" t="s">
        <v>1449</v>
      </c>
      <c r="B2525" s="4" t="s">
        <v>9</v>
      </c>
      <c r="C2525" s="5" t="s">
        <v>1531</v>
      </c>
      <c r="D2525" s="6">
        <v>5445751</v>
      </c>
      <c r="E2525" s="6">
        <f t="shared" si="39"/>
        <v>5445751</v>
      </c>
      <c r="F2525" s="6">
        <v>5445751</v>
      </c>
      <c r="G2525" s="6">
        <v>0</v>
      </c>
      <c r="H2525" s="7">
        <v>0</v>
      </c>
      <c r="I2525" s="6">
        <v>0</v>
      </c>
      <c r="J2525" s="6">
        <v>0</v>
      </c>
      <c r="K2525" s="8">
        <v>0</v>
      </c>
    </row>
    <row r="2526" spans="1:11" x14ac:dyDescent="0.25">
      <c r="A2526" s="3" t="s">
        <v>1449</v>
      </c>
      <c r="B2526" s="4" t="s">
        <v>9</v>
      </c>
      <c r="C2526" s="5" t="s">
        <v>1532</v>
      </c>
      <c r="D2526" s="6">
        <v>2700</v>
      </c>
      <c r="E2526" s="6">
        <f t="shared" si="39"/>
        <v>0</v>
      </c>
      <c r="F2526" s="6">
        <v>0</v>
      </c>
      <c r="G2526" s="6">
        <v>0</v>
      </c>
      <c r="H2526" s="7">
        <v>2700</v>
      </c>
      <c r="I2526" s="6">
        <v>0</v>
      </c>
      <c r="J2526" s="6">
        <v>0</v>
      </c>
      <c r="K2526" s="8">
        <v>0</v>
      </c>
    </row>
    <row r="2527" spans="1:11" x14ac:dyDescent="0.25">
      <c r="A2527" s="3" t="s">
        <v>1449</v>
      </c>
      <c r="B2527" s="4" t="s">
        <v>9</v>
      </c>
      <c r="C2527" s="5" t="s">
        <v>1533</v>
      </c>
      <c r="D2527" s="6">
        <v>98744</v>
      </c>
      <c r="E2527" s="6">
        <f t="shared" si="39"/>
        <v>0</v>
      </c>
      <c r="F2527" s="6">
        <v>0</v>
      </c>
      <c r="G2527" s="6">
        <v>0</v>
      </c>
      <c r="H2527" s="7">
        <v>98744</v>
      </c>
      <c r="I2527" s="6">
        <v>0</v>
      </c>
      <c r="J2527" s="6">
        <v>0</v>
      </c>
      <c r="K2527" s="8">
        <v>1.4</v>
      </c>
    </row>
    <row r="2528" spans="1:11" x14ac:dyDescent="0.25">
      <c r="A2528" s="3" t="s">
        <v>1449</v>
      </c>
      <c r="B2528" s="4" t="s">
        <v>9</v>
      </c>
      <c r="C2528" s="5" t="s">
        <v>1229</v>
      </c>
      <c r="D2528" s="6">
        <v>78254</v>
      </c>
      <c r="E2528" s="6">
        <f t="shared" si="39"/>
        <v>78254</v>
      </c>
      <c r="F2528" s="6">
        <v>78254</v>
      </c>
      <c r="G2528" s="6">
        <v>0</v>
      </c>
      <c r="H2528" s="7">
        <v>0</v>
      </c>
      <c r="I2528" s="6">
        <v>0</v>
      </c>
      <c r="J2528" s="6">
        <v>0</v>
      </c>
      <c r="K2528" s="8">
        <v>0.5</v>
      </c>
    </row>
    <row r="2529" spans="1:11" x14ac:dyDescent="0.25">
      <c r="A2529" s="3" t="s">
        <v>1449</v>
      </c>
      <c r="B2529" s="4" t="s">
        <v>9</v>
      </c>
      <c r="C2529" s="5" t="s">
        <v>1534</v>
      </c>
      <c r="D2529" s="6">
        <v>200000</v>
      </c>
      <c r="E2529" s="6">
        <f t="shared" si="39"/>
        <v>200000</v>
      </c>
      <c r="F2529" s="6">
        <v>200000</v>
      </c>
      <c r="G2529" s="6">
        <v>0</v>
      </c>
      <c r="H2529" s="7">
        <v>0</v>
      </c>
      <c r="I2529" s="6">
        <v>0</v>
      </c>
      <c r="J2529" s="6">
        <v>0</v>
      </c>
      <c r="K2529" s="8">
        <v>0</v>
      </c>
    </row>
    <row r="2530" spans="1:11" x14ac:dyDescent="0.25">
      <c r="A2530" s="3" t="s">
        <v>1449</v>
      </c>
      <c r="B2530" s="4" t="s">
        <v>9</v>
      </c>
      <c r="C2530" s="5" t="s">
        <v>1535</v>
      </c>
      <c r="D2530" s="6">
        <v>72267</v>
      </c>
      <c r="E2530" s="6">
        <f t="shared" si="39"/>
        <v>72267</v>
      </c>
      <c r="F2530" s="6">
        <v>72267</v>
      </c>
      <c r="G2530" s="6">
        <v>0</v>
      </c>
      <c r="H2530" s="7">
        <v>0</v>
      </c>
      <c r="I2530" s="6">
        <v>0</v>
      </c>
      <c r="J2530" s="6">
        <v>0</v>
      </c>
      <c r="K2530" s="8">
        <v>0.9</v>
      </c>
    </row>
    <row r="2531" spans="1:11" x14ac:dyDescent="0.25">
      <c r="A2531" s="3" t="s">
        <v>1449</v>
      </c>
      <c r="B2531" s="4" t="s">
        <v>9</v>
      </c>
      <c r="C2531" s="5" t="s">
        <v>450</v>
      </c>
      <c r="D2531" s="6">
        <v>300108</v>
      </c>
      <c r="E2531" s="6">
        <f t="shared" si="39"/>
        <v>300108</v>
      </c>
      <c r="F2531" s="6">
        <v>300108</v>
      </c>
      <c r="G2531" s="6">
        <v>0</v>
      </c>
      <c r="H2531" s="7">
        <v>0</v>
      </c>
      <c r="I2531" s="6">
        <v>0</v>
      </c>
      <c r="J2531" s="6">
        <v>0</v>
      </c>
      <c r="K2531" s="8">
        <v>1.4</v>
      </c>
    </row>
    <row r="2532" spans="1:11" x14ac:dyDescent="0.25">
      <c r="A2532" s="3" t="s">
        <v>1449</v>
      </c>
      <c r="B2532" s="4" t="s">
        <v>9</v>
      </c>
      <c r="C2532" s="5" t="s">
        <v>1185</v>
      </c>
      <c r="D2532" s="6">
        <v>99642</v>
      </c>
      <c r="E2532" s="6">
        <f t="shared" si="39"/>
        <v>0</v>
      </c>
      <c r="F2532" s="6">
        <v>0</v>
      </c>
      <c r="G2532" s="6">
        <v>0</v>
      </c>
      <c r="H2532" s="7">
        <v>99642</v>
      </c>
      <c r="I2532" s="6">
        <v>0</v>
      </c>
      <c r="J2532" s="6">
        <v>0</v>
      </c>
      <c r="K2532" s="8">
        <v>0</v>
      </c>
    </row>
    <row r="2533" spans="1:11" x14ac:dyDescent="0.25">
      <c r="A2533" s="3" t="s">
        <v>1449</v>
      </c>
      <c r="B2533" s="4" t="s">
        <v>9</v>
      </c>
      <c r="C2533" s="5" t="s">
        <v>451</v>
      </c>
      <c r="D2533" s="6">
        <v>54073</v>
      </c>
      <c r="E2533" s="6">
        <f t="shared" si="39"/>
        <v>0</v>
      </c>
      <c r="F2533" s="6">
        <v>0</v>
      </c>
      <c r="G2533" s="6">
        <v>0</v>
      </c>
      <c r="H2533" s="7">
        <v>54073</v>
      </c>
      <c r="I2533" s="6">
        <v>0</v>
      </c>
      <c r="J2533" s="6">
        <v>0</v>
      </c>
      <c r="K2533" s="8">
        <v>0</v>
      </c>
    </row>
    <row r="2534" spans="1:11" x14ac:dyDescent="0.25">
      <c r="A2534" s="3" t="s">
        <v>1449</v>
      </c>
      <c r="B2534" s="4" t="s">
        <v>9</v>
      </c>
      <c r="C2534" s="5" t="s">
        <v>1230</v>
      </c>
      <c r="D2534" s="6">
        <v>149729</v>
      </c>
      <c r="E2534" s="6">
        <f t="shared" si="39"/>
        <v>0</v>
      </c>
      <c r="F2534" s="6">
        <v>0</v>
      </c>
      <c r="G2534" s="6">
        <v>0</v>
      </c>
      <c r="H2534" s="7">
        <v>149729</v>
      </c>
      <c r="I2534" s="6">
        <v>0</v>
      </c>
      <c r="J2534" s="6">
        <v>0</v>
      </c>
      <c r="K2534" s="8">
        <v>0.1</v>
      </c>
    </row>
    <row r="2535" spans="1:11" x14ac:dyDescent="0.25">
      <c r="A2535" s="3" t="s">
        <v>1449</v>
      </c>
      <c r="B2535" s="4" t="s">
        <v>9</v>
      </c>
      <c r="C2535" s="5" t="s">
        <v>1012</v>
      </c>
      <c r="D2535" s="6">
        <v>12861</v>
      </c>
      <c r="E2535" s="6">
        <f t="shared" si="39"/>
        <v>12861</v>
      </c>
      <c r="F2535" s="6">
        <v>12861</v>
      </c>
      <c r="G2535" s="6">
        <v>0</v>
      </c>
      <c r="H2535" s="7">
        <v>0</v>
      </c>
      <c r="I2535" s="6">
        <v>0</v>
      </c>
      <c r="J2535" s="6">
        <v>0</v>
      </c>
      <c r="K2535" s="8">
        <v>0</v>
      </c>
    </row>
    <row r="2536" spans="1:11" x14ac:dyDescent="0.25">
      <c r="A2536" s="3" t="s">
        <v>1449</v>
      </c>
      <c r="B2536" s="4" t="s">
        <v>9</v>
      </c>
      <c r="C2536" s="5" t="s">
        <v>584</v>
      </c>
      <c r="D2536" s="6">
        <v>100000</v>
      </c>
      <c r="E2536" s="6">
        <f t="shared" si="39"/>
        <v>0</v>
      </c>
      <c r="F2536" s="6">
        <v>0</v>
      </c>
      <c r="G2536" s="6">
        <v>0</v>
      </c>
      <c r="H2536" s="7">
        <v>0</v>
      </c>
      <c r="I2536" s="6">
        <v>100000</v>
      </c>
      <c r="J2536" s="6">
        <v>0</v>
      </c>
      <c r="K2536" s="8">
        <v>1</v>
      </c>
    </row>
    <row r="2537" spans="1:11" x14ac:dyDescent="0.25">
      <c r="A2537" s="3" t="s">
        <v>1449</v>
      </c>
      <c r="B2537" s="4" t="s">
        <v>9</v>
      </c>
      <c r="C2537" s="5" t="s">
        <v>1231</v>
      </c>
      <c r="D2537" s="6">
        <v>51483</v>
      </c>
      <c r="E2537" s="6">
        <f t="shared" si="39"/>
        <v>51483</v>
      </c>
      <c r="F2537" s="6">
        <v>51483</v>
      </c>
      <c r="G2537" s="6">
        <v>0</v>
      </c>
      <c r="H2537" s="7">
        <v>0</v>
      </c>
      <c r="I2537" s="6">
        <v>0</v>
      </c>
      <c r="J2537" s="6">
        <v>0</v>
      </c>
      <c r="K2537" s="8">
        <v>0</v>
      </c>
    </row>
    <row r="2538" spans="1:11" x14ac:dyDescent="0.25">
      <c r="A2538" s="3" t="s">
        <v>1449</v>
      </c>
      <c r="B2538" s="4" t="s">
        <v>9</v>
      </c>
      <c r="C2538" s="5" t="s">
        <v>1522</v>
      </c>
      <c r="D2538" s="6">
        <v>-2403569</v>
      </c>
      <c r="E2538" s="6">
        <f t="shared" si="39"/>
        <v>-2403569</v>
      </c>
      <c r="F2538" s="6">
        <v>-2403569</v>
      </c>
      <c r="G2538" s="6">
        <v>0</v>
      </c>
      <c r="H2538" s="7">
        <v>0</v>
      </c>
      <c r="I2538" s="6">
        <v>0</v>
      </c>
      <c r="J2538" s="6">
        <v>0</v>
      </c>
      <c r="K2538" s="8">
        <v>0</v>
      </c>
    </row>
    <row r="2539" spans="1:11" x14ac:dyDescent="0.25">
      <c r="A2539" s="3" t="s">
        <v>1449</v>
      </c>
      <c r="B2539" s="4" t="s">
        <v>11</v>
      </c>
      <c r="C2539" s="5" t="s">
        <v>12</v>
      </c>
      <c r="D2539" s="6">
        <v>525369300</v>
      </c>
      <c r="E2539" s="6">
        <f t="shared" si="39"/>
        <v>156468782</v>
      </c>
      <c r="F2539" s="6">
        <v>156468782</v>
      </c>
      <c r="G2539" s="6">
        <v>0</v>
      </c>
      <c r="H2539" s="7">
        <v>358439946</v>
      </c>
      <c r="I2539" s="6">
        <v>9608440</v>
      </c>
      <c r="J2539" s="6">
        <v>852132</v>
      </c>
      <c r="K2539" s="8">
        <v>1739.4</v>
      </c>
    </row>
    <row r="2540" spans="1:11" x14ac:dyDescent="0.25">
      <c r="A2540" s="3" t="s">
        <v>1449</v>
      </c>
      <c r="B2540" s="4" t="s">
        <v>11</v>
      </c>
      <c r="C2540" s="5" t="s">
        <v>1128</v>
      </c>
      <c r="D2540" s="6">
        <v>41769</v>
      </c>
      <c r="E2540" s="6">
        <f t="shared" si="39"/>
        <v>41769</v>
      </c>
      <c r="F2540" s="6">
        <v>41769</v>
      </c>
      <c r="G2540" s="6">
        <v>0</v>
      </c>
      <c r="H2540" s="7">
        <v>0</v>
      </c>
      <c r="I2540" s="6">
        <v>0</v>
      </c>
      <c r="J2540" s="6">
        <v>0</v>
      </c>
      <c r="K2540" s="8">
        <v>0.4</v>
      </c>
    </row>
    <row r="2541" spans="1:11" x14ac:dyDescent="0.25">
      <c r="A2541" s="3" t="s">
        <v>1449</v>
      </c>
      <c r="B2541" s="4" t="s">
        <v>11</v>
      </c>
      <c r="C2541" s="5" t="s">
        <v>1536</v>
      </c>
      <c r="D2541" s="6">
        <v>10782</v>
      </c>
      <c r="E2541" s="6">
        <f t="shared" si="39"/>
        <v>0</v>
      </c>
      <c r="F2541" s="6">
        <v>0</v>
      </c>
      <c r="G2541" s="6">
        <v>0</v>
      </c>
      <c r="H2541" s="7">
        <v>10782</v>
      </c>
      <c r="I2541" s="6">
        <v>0</v>
      </c>
      <c r="J2541" s="6">
        <v>0</v>
      </c>
      <c r="K2541" s="8">
        <v>0</v>
      </c>
    </row>
    <row r="2542" spans="1:11" x14ac:dyDescent="0.25">
      <c r="A2542" s="3" t="s">
        <v>1449</v>
      </c>
      <c r="B2542" s="4" t="s">
        <v>11</v>
      </c>
      <c r="C2542" s="5" t="s">
        <v>287</v>
      </c>
      <c r="D2542" s="6">
        <v>37980</v>
      </c>
      <c r="E2542" s="6">
        <f t="shared" si="39"/>
        <v>0</v>
      </c>
      <c r="F2542" s="6">
        <v>0</v>
      </c>
      <c r="G2542" s="6">
        <v>0</v>
      </c>
      <c r="H2542" s="7">
        <v>37980</v>
      </c>
      <c r="I2542" s="6">
        <v>0</v>
      </c>
      <c r="J2542" s="6">
        <v>0</v>
      </c>
      <c r="K2542" s="8">
        <v>0.4</v>
      </c>
    </row>
    <row r="2543" spans="1:11" x14ac:dyDescent="0.25">
      <c r="A2543" s="3" t="s">
        <v>1449</v>
      </c>
      <c r="B2543" s="4" t="s">
        <v>11</v>
      </c>
      <c r="C2543" s="5" t="s">
        <v>1537</v>
      </c>
      <c r="D2543" s="6">
        <v>6900</v>
      </c>
      <c r="E2543" s="6">
        <f t="shared" si="39"/>
        <v>0</v>
      </c>
      <c r="F2543" s="6">
        <v>0</v>
      </c>
      <c r="G2543" s="6">
        <v>0</v>
      </c>
      <c r="H2543" s="7">
        <v>6900</v>
      </c>
      <c r="I2543" s="6">
        <v>0</v>
      </c>
      <c r="J2543" s="6">
        <v>0</v>
      </c>
      <c r="K2543" s="8">
        <v>0</v>
      </c>
    </row>
    <row r="2544" spans="1:11" x14ac:dyDescent="0.25">
      <c r="A2544" s="3" t="s">
        <v>1449</v>
      </c>
      <c r="B2544" s="4" t="s">
        <v>11</v>
      </c>
      <c r="C2544" s="5" t="s">
        <v>1538</v>
      </c>
      <c r="D2544" s="6">
        <v>31684</v>
      </c>
      <c r="E2544" s="6">
        <f t="shared" si="39"/>
        <v>0</v>
      </c>
      <c r="F2544" s="6">
        <v>0</v>
      </c>
      <c r="G2544" s="6">
        <v>0</v>
      </c>
      <c r="H2544" s="7">
        <v>31684</v>
      </c>
      <c r="I2544" s="6">
        <v>0</v>
      </c>
      <c r="J2544" s="6">
        <v>0</v>
      </c>
      <c r="K2544" s="8">
        <v>0</v>
      </c>
    </row>
    <row r="2545" spans="1:11" x14ac:dyDescent="0.25">
      <c r="A2545" s="3" t="s">
        <v>1449</v>
      </c>
      <c r="B2545" s="4" t="s">
        <v>11</v>
      </c>
      <c r="C2545" s="5" t="s">
        <v>459</v>
      </c>
      <c r="D2545" s="6">
        <v>122855</v>
      </c>
      <c r="E2545" s="6">
        <f t="shared" si="39"/>
        <v>0</v>
      </c>
      <c r="F2545" s="6">
        <v>0</v>
      </c>
      <c r="G2545" s="6">
        <v>0</v>
      </c>
      <c r="H2545" s="7">
        <v>122855</v>
      </c>
      <c r="I2545" s="6">
        <v>0</v>
      </c>
      <c r="J2545" s="6">
        <v>0</v>
      </c>
      <c r="K2545" s="8">
        <v>0</v>
      </c>
    </row>
    <row r="2546" spans="1:11" x14ac:dyDescent="0.25">
      <c r="A2546" s="3" t="s">
        <v>1449</v>
      </c>
      <c r="B2546" s="4" t="s">
        <v>11</v>
      </c>
      <c r="C2546" s="5" t="s">
        <v>1539</v>
      </c>
      <c r="D2546" s="6">
        <v>42399</v>
      </c>
      <c r="E2546" s="6">
        <f t="shared" si="39"/>
        <v>42399</v>
      </c>
      <c r="F2546" s="6">
        <v>42399</v>
      </c>
      <c r="G2546" s="6">
        <v>0</v>
      </c>
      <c r="H2546" s="7">
        <v>0</v>
      </c>
      <c r="I2546" s="6">
        <v>0</v>
      </c>
      <c r="J2546" s="6">
        <v>0</v>
      </c>
      <c r="K2546" s="8">
        <v>0</v>
      </c>
    </row>
    <row r="2547" spans="1:11" x14ac:dyDescent="0.25">
      <c r="A2547" s="3" t="s">
        <v>1449</v>
      </c>
      <c r="B2547" s="4" t="s">
        <v>11</v>
      </c>
      <c r="C2547" s="5" t="s">
        <v>1540</v>
      </c>
      <c r="D2547" s="6">
        <v>19605</v>
      </c>
      <c r="E2547" s="6">
        <f t="shared" si="39"/>
        <v>0</v>
      </c>
      <c r="F2547" s="6">
        <v>0</v>
      </c>
      <c r="G2547" s="6">
        <v>0</v>
      </c>
      <c r="H2547" s="7">
        <v>19605</v>
      </c>
      <c r="I2547" s="6">
        <v>0</v>
      </c>
      <c r="J2547" s="6">
        <v>0</v>
      </c>
      <c r="K2547" s="8">
        <v>0</v>
      </c>
    </row>
    <row r="2548" spans="1:11" x14ac:dyDescent="0.25">
      <c r="A2548" s="3" t="s">
        <v>1449</v>
      </c>
      <c r="B2548" s="4" t="s">
        <v>11</v>
      </c>
      <c r="C2548" s="5" t="s">
        <v>461</v>
      </c>
      <c r="D2548" s="6">
        <v>10444</v>
      </c>
      <c r="E2548" s="6">
        <f t="shared" si="39"/>
        <v>0</v>
      </c>
      <c r="F2548" s="6">
        <v>0</v>
      </c>
      <c r="G2548" s="6">
        <v>0</v>
      </c>
      <c r="H2548" s="7">
        <v>10444</v>
      </c>
      <c r="I2548" s="6">
        <v>0</v>
      </c>
      <c r="J2548" s="6">
        <v>0</v>
      </c>
      <c r="K2548" s="8">
        <v>0</v>
      </c>
    </row>
    <row r="2549" spans="1:11" x14ac:dyDescent="0.25">
      <c r="A2549" s="3" t="s">
        <v>1449</v>
      </c>
      <c r="B2549" s="4" t="s">
        <v>11</v>
      </c>
      <c r="C2549" s="5" t="s">
        <v>462</v>
      </c>
      <c r="D2549" s="6">
        <v>0</v>
      </c>
      <c r="E2549" s="6">
        <f t="shared" si="39"/>
        <v>0</v>
      </c>
      <c r="F2549" s="6">
        <v>0</v>
      </c>
      <c r="G2549" s="6">
        <v>0</v>
      </c>
      <c r="H2549" s="7">
        <v>0</v>
      </c>
      <c r="I2549" s="6">
        <v>0</v>
      </c>
      <c r="J2549" s="6">
        <v>0</v>
      </c>
      <c r="K2549" s="8">
        <v>0</v>
      </c>
    </row>
    <row r="2550" spans="1:11" x14ac:dyDescent="0.25">
      <c r="A2550" s="3" t="s">
        <v>1449</v>
      </c>
      <c r="B2550" s="4" t="s">
        <v>11</v>
      </c>
      <c r="C2550" s="5" t="s">
        <v>1541</v>
      </c>
      <c r="D2550" s="6">
        <v>59443</v>
      </c>
      <c r="E2550" s="6">
        <f t="shared" si="39"/>
        <v>59443</v>
      </c>
      <c r="F2550" s="6">
        <v>59443</v>
      </c>
      <c r="G2550" s="6">
        <v>0</v>
      </c>
      <c r="H2550" s="7">
        <v>0</v>
      </c>
      <c r="I2550" s="6">
        <v>0</v>
      </c>
      <c r="J2550" s="6">
        <v>0</v>
      </c>
      <c r="K2550" s="8">
        <v>0</v>
      </c>
    </row>
    <row r="2551" spans="1:11" x14ac:dyDescent="0.25">
      <c r="A2551" s="3" t="s">
        <v>1449</v>
      </c>
      <c r="B2551" s="4" t="s">
        <v>11</v>
      </c>
      <c r="C2551" s="5" t="s">
        <v>1542</v>
      </c>
      <c r="D2551" s="6">
        <v>5000</v>
      </c>
      <c r="E2551" s="6">
        <f t="shared" si="39"/>
        <v>0</v>
      </c>
      <c r="F2551" s="6">
        <v>0</v>
      </c>
      <c r="G2551" s="6">
        <v>0</v>
      </c>
      <c r="H2551" s="7">
        <v>5000</v>
      </c>
      <c r="I2551" s="6">
        <v>0</v>
      </c>
      <c r="J2551" s="6">
        <v>0</v>
      </c>
      <c r="K2551" s="8">
        <v>0</v>
      </c>
    </row>
    <row r="2552" spans="1:11" x14ac:dyDescent="0.25">
      <c r="A2552" s="3" t="s">
        <v>1449</v>
      </c>
      <c r="B2552" s="4" t="s">
        <v>11</v>
      </c>
      <c r="C2552" s="5" t="s">
        <v>1543</v>
      </c>
      <c r="D2552" s="6">
        <v>17200</v>
      </c>
      <c r="E2552" s="6">
        <f t="shared" si="39"/>
        <v>17200</v>
      </c>
      <c r="F2552" s="6">
        <v>17200</v>
      </c>
      <c r="G2552" s="6">
        <v>0</v>
      </c>
      <c r="H2552" s="7">
        <v>0</v>
      </c>
      <c r="I2552" s="6">
        <v>0</v>
      </c>
      <c r="J2552" s="6">
        <v>0</v>
      </c>
      <c r="K2552" s="8">
        <v>0</v>
      </c>
    </row>
    <row r="2553" spans="1:11" x14ac:dyDescent="0.25">
      <c r="A2553" s="3" t="s">
        <v>1449</v>
      </c>
      <c r="B2553" s="4" t="s">
        <v>11</v>
      </c>
      <c r="C2553" s="5" t="s">
        <v>1544</v>
      </c>
      <c r="D2553" s="6">
        <v>129665</v>
      </c>
      <c r="E2553" s="6">
        <f t="shared" si="39"/>
        <v>129665</v>
      </c>
      <c r="F2553" s="6">
        <v>129665</v>
      </c>
      <c r="G2553" s="6">
        <v>0</v>
      </c>
      <c r="H2553" s="7">
        <v>0</v>
      </c>
      <c r="I2553" s="6">
        <v>0</v>
      </c>
      <c r="J2553" s="6">
        <v>0</v>
      </c>
      <c r="K2553" s="8">
        <v>1.8</v>
      </c>
    </row>
    <row r="2554" spans="1:11" x14ac:dyDescent="0.25">
      <c r="A2554" s="3" t="s">
        <v>1449</v>
      </c>
      <c r="B2554" s="4" t="s">
        <v>11</v>
      </c>
      <c r="C2554" s="5" t="s">
        <v>1233</v>
      </c>
      <c r="D2554" s="6">
        <v>113407</v>
      </c>
      <c r="E2554" s="6">
        <f t="shared" si="39"/>
        <v>113407</v>
      </c>
      <c r="F2554" s="6">
        <v>113407</v>
      </c>
      <c r="G2554" s="6">
        <v>0</v>
      </c>
      <c r="H2554" s="7">
        <v>0</v>
      </c>
      <c r="I2554" s="6">
        <v>0</v>
      </c>
      <c r="J2554" s="6">
        <v>0</v>
      </c>
      <c r="K2554" s="8">
        <v>0</v>
      </c>
    </row>
    <row r="2555" spans="1:11" x14ac:dyDescent="0.25">
      <c r="A2555" s="3" t="s">
        <v>1449</v>
      </c>
      <c r="B2555" s="4" t="s">
        <v>11</v>
      </c>
      <c r="C2555" s="5" t="s">
        <v>1545</v>
      </c>
      <c r="D2555" s="6">
        <v>645368</v>
      </c>
      <c r="E2555" s="6">
        <f t="shared" si="39"/>
        <v>0</v>
      </c>
      <c r="F2555" s="6">
        <v>0</v>
      </c>
      <c r="G2555" s="6">
        <v>0</v>
      </c>
      <c r="H2555" s="7">
        <v>645368</v>
      </c>
      <c r="I2555" s="6">
        <v>0</v>
      </c>
      <c r="J2555" s="6">
        <v>0</v>
      </c>
      <c r="K2555" s="8">
        <v>0</v>
      </c>
    </row>
    <row r="2556" spans="1:11" x14ac:dyDescent="0.25">
      <c r="A2556" s="3" t="s">
        <v>1449</v>
      </c>
      <c r="B2556" s="4" t="s">
        <v>11</v>
      </c>
      <c r="C2556" s="5" t="s">
        <v>1546</v>
      </c>
      <c r="D2556" s="6">
        <v>14191</v>
      </c>
      <c r="E2556" s="6">
        <f t="shared" si="39"/>
        <v>0</v>
      </c>
      <c r="F2556" s="6">
        <v>0</v>
      </c>
      <c r="G2556" s="6">
        <v>0</v>
      </c>
      <c r="H2556" s="7">
        <v>14191</v>
      </c>
      <c r="I2556" s="6">
        <v>0</v>
      </c>
      <c r="J2556" s="6">
        <v>0</v>
      </c>
      <c r="K2556" s="8">
        <v>0</v>
      </c>
    </row>
    <row r="2557" spans="1:11" x14ac:dyDescent="0.25">
      <c r="A2557" s="3" t="s">
        <v>1449</v>
      </c>
      <c r="B2557" s="4" t="s">
        <v>11</v>
      </c>
      <c r="C2557" s="5" t="s">
        <v>1547</v>
      </c>
      <c r="D2557" s="6">
        <v>1455</v>
      </c>
      <c r="E2557" s="6">
        <f t="shared" si="39"/>
        <v>0</v>
      </c>
      <c r="F2557" s="6">
        <v>0</v>
      </c>
      <c r="G2557" s="6">
        <v>0</v>
      </c>
      <c r="H2557" s="7">
        <v>1455</v>
      </c>
      <c r="I2557" s="6">
        <v>0</v>
      </c>
      <c r="J2557" s="6">
        <v>0</v>
      </c>
      <c r="K2557" s="8">
        <v>0</v>
      </c>
    </row>
    <row r="2558" spans="1:11" x14ac:dyDescent="0.25">
      <c r="A2558" s="3" t="s">
        <v>1449</v>
      </c>
      <c r="B2558" s="4" t="s">
        <v>11</v>
      </c>
      <c r="C2558" s="5" t="s">
        <v>1234</v>
      </c>
      <c r="D2558" s="6">
        <v>44609</v>
      </c>
      <c r="E2558" s="6">
        <f t="shared" si="39"/>
        <v>44609</v>
      </c>
      <c r="F2558" s="6">
        <v>44609</v>
      </c>
      <c r="G2558" s="6">
        <v>0</v>
      </c>
      <c r="H2558" s="7">
        <v>0</v>
      </c>
      <c r="I2558" s="6">
        <v>0</v>
      </c>
      <c r="J2558" s="6">
        <v>0</v>
      </c>
      <c r="K2558" s="8">
        <v>0</v>
      </c>
    </row>
    <row r="2559" spans="1:11" x14ac:dyDescent="0.25">
      <c r="A2559" s="3" t="s">
        <v>1449</v>
      </c>
      <c r="B2559" s="4" t="s">
        <v>11</v>
      </c>
      <c r="C2559" s="5" t="s">
        <v>469</v>
      </c>
      <c r="D2559" s="6">
        <v>10444</v>
      </c>
      <c r="E2559" s="6">
        <f t="shared" si="39"/>
        <v>0</v>
      </c>
      <c r="F2559" s="6">
        <v>0</v>
      </c>
      <c r="G2559" s="6">
        <v>0</v>
      </c>
      <c r="H2559" s="7">
        <v>10444</v>
      </c>
      <c r="I2559" s="6">
        <v>0</v>
      </c>
      <c r="J2559" s="6">
        <v>0</v>
      </c>
      <c r="K2559" s="8">
        <v>0</v>
      </c>
    </row>
    <row r="2560" spans="1:11" x14ac:dyDescent="0.25">
      <c r="A2560" s="3" t="s">
        <v>1449</v>
      </c>
      <c r="B2560" s="4" t="s">
        <v>11</v>
      </c>
      <c r="C2560" s="5" t="s">
        <v>1548</v>
      </c>
      <c r="D2560" s="6">
        <v>167585</v>
      </c>
      <c r="E2560" s="6">
        <f t="shared" si="39"/>
        <v>167585</v>
      </c>
      <c r="F2560" s="6">
        <v>167585</v>
      </c>
      <c r="G2560" s="6">
        <v>0</v>
      </c>
      <c r="H2560" s="7">
        <v>0</v>
      </c>
      <c r="I2560" s="6">
        <v>0</v>
      </c>
      <c r="J2560" s="6">
        <v>0</v>
      </c>
      <c r="K2560" s="8">
        <v>0</v>
      </c>
    </row>
    <row r="2561" spans="1:11" x14ac:dyDescent="0.25">
      <c r="A2561" s="3" t="s">
        <v>1449</v>
      </c>
      <c r="B2561" s="4" t="s">
        <v>11</v>
      </c>
      <c r="C2561" s="5" t="s">
        <v>1235</v>
      </c>
      <c r="D2561" s="6">
        <v>178494</v>
      </c>
      <c r="E2561" s="6">
        <f t="shared" si="39"/>
        <v>178494</v>
      </c>
      <c r="F2561" s="6">
        <v>178494</v>
      </c>
      <c r="G2561" s="6">
        <v>0</v>
      </c>
      <c r="H2561" s="7">
        <v>0</v>
      </c>
      <c r="I2561" s="6">
        <v>0</v>
      </c>
      <c r="J2561" s="6">
        <v>0</v>
      </c>
      <c r="K2561" s="8">
        <v>1.2</v>
      </c>
    </row>
    <row r="2562" spans="1:11" x14ac:dyDescent="0.25">
      <c r="A2562" s="3" t="s">
        <v>1449</v>
      </c>
      <c r="B2562" s="4" t="s">
        <v>11</v>
      </c>
      <c r="C2562" s="5" t="s">
        <v>1549</v>
      </c>
      <c r="D2562" s="6">
        <v>4010</v>
      </c>
      <c r="E2562" s="6">
        <f t="shared" si="39"/>
        <v>0</v>
      </c>
      <c r="F2562" s="6">
        <v>0</v>
      </c>
      <c r="G2562" s="6">
        <v>0</v>
      </c>
      <c r="H2562" s="7">
        <v>4010</v>
      </c>
      <c r="I2562" s="6">
        <v>0</v>
      </c>
      <c r="J2562" s="6">
        <v>0</v>
      </c>
      <c r="K2562" s="8">
        <v>0</v>
      </c>
    </row>
    <row r="2563" spans="1:11" x14ac:dyDescent="0.25">
      <c r="A2563" s="3" t="s">
        <v>1449</v>
      </c>
      <c r="B2563" s="4" t="s">
        <v>11</v>
      </c>
      <c r="C2563" s="5" t="s">
        <v>1027</v>
      </c>
      <c r="D2563" s="6">
        <v>383027</v>
      </c>
      <c r="E2563" s="6">
        <f t="shared" ref="E2563:E2626" si="40">SUM(F2563:G2563)</f>
        <v>383027</v>
      </c>
      <c r="F2563" s="6">
        <v>383027</v>
      </c>
      <c r="G2563" s="6">
        <v>0</v>
      </c>
      <c r="H2563" s="7">
        <v>0</v>
      </c>
      <c r="I2563" s="6">
        <v>0</v>
      </c>
      <c r="J2563" s="6">
        <v>0</v>
      </c>
      <c r="K2563" s="8">
        <v>0.4</v>
      </c>
    </row>
    <row r="2564" spans="1:11" x14ac:dyDescent="0.25">
      <c r="A2564" s="3" t="s">
        <v>1449</v>
      </c>
      <c r="B2564" s="4" t="s">
        <v>11</v>
      </c>
      <c r="C2564" s="5" t="s">
        <v>1028</v>
      </c>
      <c r="D2564" s="6">
        <v>618973</v>
      </c>
      <c r="E2564" s="6">
        <f t="shared" si="40"/>
        <v>618973</v>
      </c>
      <c r="F2564" s="6">
        <v>618973</v>
      </c>
      <c r="G2564" s="6">
        <v>0</v>
      </c>
      <c r="H2564" s="7">
        <v>0</v>
      </c>
      <c r="I2564" s="6">
        <v>0</v>
      </c>
      <c r="J2564" s="6">
        <v>0</v>
      </c>
      <c r="K2564" s="8">
        <v>5.3</v>
      </c>
    </row>
    <row r="2565" spans="1:11" x14ac:dyDescent="0.25">
      <c r="A2565" s="3" t="s">
        <v>1449</v>
      </c>
      <c r="B2565" s="4" t="s">
        <v>11</v>
      </c>
      <c r="C2565" s="5" t="s">
        <v>1550</v>
      </c>
      <c r="D2565" s="6">
        <v>33206</v>
      </c>
      <c r="E2565" s="6">
        <f t="shared" si="40"/>
        <v>0</v>
      </c>
      <c r="F2565" s="6">
        <v>0</v>
      </c>
      <c r="G2565" s="6">
        <v>0</v>
      </c>
      <c r="H2565" s="7">
        <v>33206</v>
      </c>
      <c r="I2565" s="6">
        <v>0</v>
      </c>
      <c r="J2565" s="6">
        <v>0</v>
      </c>
      <c r="K2565" s="8">
        <v>0</v>
      </c>
    </row>
    <row r="2566" spans="1:11" x14ac:dyDescent="0.25">
      <c r="A2566" s="3" t="s">
        <v>1551</v>
      </c>
      <c r="B2566" s="4" t="s">
        <v>14</v>
      </c>
      <c r="C2566" s="5" t="s">
        <v>15</v>
      </c>
      <c r="D2566" s="6">
        <v>21580286</v>
      </c>
      <c r="E2566" s="6">
        <f t="shared" si="40"/>
        <v>0</v>
      </c>
      <c r="F2566" s="6">
        <v>0</v>
      </c>
      <c r="G2566" s="6">
        <v>0</v>
      </c>
      <c r="H2566" s="7">
        <v>21580286</v>
      </c>
      <c r="I2566" s="6">
        <v>0</v>
      </c>
      <c r="J2566" s="6">
        <v>0</v>
      </c>
      <c r="K2566" s="8">
        <v>137.30000000000001</v>
      </c>
    </row>
    <row r="2567" spans="1:11" x14ac:dyDescent="0.25">
      <c r="A2567" s="3" t="s">
        <v>1551</v>
      </c>
      <c r="B2567" s="4" t="s">
        <v>20</v>
      </c>
      <c r="C2567" s="5" t="s">
        <v>21</v>
      </c>
      <c r="D2567" s="6">
        <v>22041223</v>
      </c>
      <c r="E2567" s="6">
        <f t="shared" si="40"/>
        <v>0</v>
      </c>
      <c r="F2567" s="6">
        <v>0</v>
      </c>
      <c r="G2567" s="6">
        <v>0</v>
      </c>
      <c r="H2567" s="7">
        <v>22041223</v>
      </c>
      <c r="I2567" s="6">
        <v>0</v>
      </c>
      <c r="J2567" s="6">
        <v>0</v>
      </c>
      <c r="K2567" s="8">
        <v>137.30000000000001</v>
      </c>
    </row>
    <row r="2568" spans="1:11" x14ac:dyDescent="0.25">
      <c r="A2568" s="3" t="s">
        <v>1551</v>
      </c>
      <c r="B2568" s="4" t="s">
        <v>20</v>
      </c>
      <c r="C2568" s="5" t="s">
        <v>1552</v>
      </c>
      <c r="D2568" s="6">
        <v>5289</v>
      </c>
      <c r="E2568" s="6">
        <f t="shared" si="40"/>
        <v>0</v>
      </c>
      <c r="F2568" s="6">
        <v>0</v>
      </c>
      <c r="G2568" s="6">
        <v>0</v>
      </c>
      <c r="H2568" s="7">
        <v>5289</v>
      </c>
      <c r="I2568" s="6">
        <v>0</v>
      </c>
      <c r="J2568" s="6">
        <v>0</v>
      </c>
      <c r="K2568" s="8">
        <v>0.1</v>
      </c>
    </row>
    <row r="2569" spans="1:11" x14ac:dyDescent="0.25">
      <c r="A2569" s="3" t="s">
        <v>1551</v>
      </c>
      <c r="B2569" s="4" t="s">
        <v>20</v>
      </c>
      <c r="C2569" s="5" t="s">
        <v>1553</v>
      </c>
      <c r="D2569" s="6">
        <v>20130</v>
      </c>
      <c r="E2569" s="6">
        <f t="shared" si="40"/>
        <v>0</v>
      </c>
      <c r="F2569" s="6">
        <v>0</v>
      </c>
      <c r="G2569" s="6">
        <v>0</v>
      </c>
      <c r="H2569" s="7">
        <v>20130</v>
      </c>
      <c r="I2569" s="6">
        <v>0</v>
      </c>
      <c r="J2569" s="6">
        <v>0</v>
      </c>
      <c r="K2569" s="8">
        <v>0</v>
      </c>
    </row>
    <row r="2570" spans="1:11" x14ac:dyDescent="0.25">
      <c r="A2570" s="3" t="s">
        <v>1551</v>
      </c>
      <c r="B2570" s="4" t="s">
        <v>20</v>
      </c>
      <c r="C2570" s="5" t="s">
        <v>1554</v>
      </c>
      <c r="D2570" s="6">
        <v>15450</v>
      </c>
      <c r="E2570" s="6">
        <f t="shared" si="40"/>
        <v>0</v>
      </c>
      <c r="F2570" s="6">
        <v>0</v>
      </c>
      <c r="G2570" s="6">
        <v>0</v>
      </c>
      <c r="H2570" s="7">
        <v>15450</v>
      </c>
      <c r="I2570" s="6">
        <v>0</v>
      </c>
      <c r="J2570" s="6">
        <v>0</v>
      </c>
      <c r="K2570" s="8">
        <v>0</v>
      </c>
    </row>
    <row r="2571" spans="1:11" x14ac:dyDescent="0.25">
      <c r="A2571" s="3" t="s">
        <v>1551</v>
      </c>
      <c r="B2571" s="4" t="s">
        <v>20</v>
      </c>
      <c r="C2571" s="5" t="s">
        <v>1555</v>
      </c>
      <c r="D2571" s="6">
        <v>5047</v>
      </c>
      <c r="E2571" s="6">
        <f t="shared" si="40"/>
        <v>0</v>
      </c>
      <c r="F2571" s="6">
        <v>0</v>
      </c>
      <c r="G2571" s="6">
        <v>0</v>
      </c>
      <c r="H2571" s="7">
        <v>5047</v>
      </c>
      <c r="I2571" s="6">
        <v>0</v>
      </c>
      <c r="J2571" s="6">
        <v>0</v>
      </c>
      <c r="K2571" s="8">
        <v>0</v>
      </c>
    </row>
    <row r="2572" spans="1:11" x14ac:dyDescent="0.25">
      <c r="A2572" s="3" t="s">
        <v>1551</v>
      </c>
      <c r="B2572" s="4" t="s">
        <v>20</v>
      </c>
      <c r="C2572" s="5" t="s">
        <v>1556</v>
      </c>
      <c r="D2572" s="6">
        <v>201516</v>
      </c>
      <c r="E2572" s="6">
        <f t="shared" si="40"/>
        <v>0</v>
      </c>
      <c r="F2572" s="6">
        <v>0</v>
      </c>
      <c r="G2572" s="6">
        <v>0</v>
      </c>
      <c r="H2572" s="7">
        <v>201516</v>
      </c>
      <c r="I2572" s="6">
        <v>0</v>
      </c>
      <c r="J2572" s="6">
        <v>0</v>
      </c>
      <c r="K2572" s="8">
        <v>0</v>
      </c>
    </row>
    <row r="2573" spans="1:11" x14ac:dyDescent="0.25">
      <c r="A2573" s="3" t="s">
        <v>1551</v>
      </c>
      <c r="B2573" s="4" t="s">
        <v>20</v>
      </c>
      <c r="C2573" s="5" t="s">
        <v>1557</v>
      </c>
      <c r="D2573" s="6">
        <v>210000</v>
      </c>
      <c r="E2573" s="6">
        <f t="shared" si="40"/>
        <v>0</v>
      </c>
      <c r="F2573" s="6">
        <v>0</v>
      </c>
      <c r="G2573" s="6">
        <v>0</v>
      </c>
      <c r="H2573" s="7">
        <v>210000</v>
      </c>
      <c r="I2573" s="6">
        <v>0</v>
      </c>
      <c r="J2573" s="6">
        <v>0</v>
      </c>
      <c r="K2573" s="8">
        <v>0</v>
      </c>
    </row>
    <row r="2574" spans="1:11" x14ac:dyDescent="0.25">
      <c r="A2574" s="3" t="s">
        <v>1551</v>
      </c>
      <c r="B2574" s="4" t="s">
        <v>23</v>
      </c>
      <c r="C2574" s="5" t="s">
        <v>24</v>
      </c>
      <c r="D2574" s="6">
        <v>22711371</v>
      </c>
      <c r="E2574" s="6">
        <f t="shared" si="40"/>
        <v>0</v>
      </c>
      <c r="F2574" s="6">
        <v>0</v>
      </c>
      <c r="G2574" s="6">
        <v>0</v>
      </c>
      <c r="H2574" s="7">
        <v>22711371</v>
      </c>
      <c r="I2574" s="6">
        <v>0</v>
      </c>
      <c r="J2574" s="6">
        <v>0</v>
      </c>
      <c r="K2574" s="8">
        <v>137.4</v>
      </c>
    </row>
    <row r="2575" spans="1:11" x14ac:dyDescent="0.25">
      <c r="A2575" s="3" t="s">
        <v>1551</v>
      </c>
      <c r="B2575" s="4" t="s">
        <v>23</v>
      </c>
      <c r="C2575" s="5" t="s">
        <v>1558</v>
      </c>
      <c r="D2575" s="6">
        <v>4120</v>
      </c>
      <c r="E2575" s="6">
        <f t="shared" si="40"/>
        <v>0</v>
      </c>
      <c r="F2575" s="6">
        <v>0</v>
      </c>
      <c r="G2575" s="6">
        <v>0</v>
      </c>
      <c r="H2575" s="7">
        <v>4120</v>
      </c>
      <c r="I2575" s="6">
        <v>0</v>
      </c>
      <c r="J2575" s="6">
        <v>0</v>
      </c>
      <c r="K2575" s="8">
        <v>0</v>
      </c>
    </row>
    <row r="2576" spans="1:11" x14ac:dyDescent="0.25">
      <c r="A2576" s="3" t="s">
        <v>1551</v>
      </c>
      <c r="B2576" s="4" t="s">
        <v>23</v>
      </c>
      <c r="C2576" s="5" t="s">
        <v>1559</v>
      </c>
      <c r="D2576" s="6">
        <v>157796</v>
      </c>
      <c r="E2576" s="6">
        <f t="shared" si="40"/>
        <v>0</v>
      </c>
      <c r="F2576" s="6">
        <v>0</v>
      </c>
      <c r="G2576" s="6">
        <v>0</v>
      </c>
      <c r="H2576" s="7">
        <v>157796</v>
      </c>
      <c r="I2576" s="6">
        <v>0</v>
      </c>
      <c r="J2576" s="6">
        <v>0</v>
      </c>
      <c r="K2576" s="8">
        <v>0</v>
      </c>
    </row>
    <row r="2577" spans="1:11" x14ac:dyDescent="0.25">
      <c r="A2577" s="3" t="s">
        <v>1551</v>
      </c>
      <c r="B2577" s="4" t="s">
        <v>23</v>
      </c>
      <c r="C2577" s="5" t="s">
        <v>1560</v>
      </c>
      <c r="D2577" s="6">
        <v>30488</v>
      </c>
      <c r="E2577" s="6">
        <f t="shared" si="40"/>
        <v>0</v>
      </c>
      <c r="F2577" s="6">
        <v>0</v>
      </c>
      <c r="G2577" s="6">
        <v>0</v>
      </c>
      <c r="H2577" s="7">
        <v>30488</v>
      </c>
      <c r="I2577" s="6">
        <v>0</v>
      </c>
      <c r="J2577" s="6">
        <v>0</v>
      </c>
      <c r="K2577" s="8">
        <v>0</v>
      </c>
    </row>
    <row r="2578" spans="1:11" x14ac:dyDescent="0.25">
      <c r="A2578" s="3" t="s">
        <v>1551</v>
      </c>
      <c r="B2578" s="4" t="s">
        <v>23</v>
      </c>
      <c r="C2578" s="5" t="s">
        <v>1557</v>
      </c>
      <c r="D2578" s="6">
        <v>-208151</v>
      </c>
      <c r="E2578" s="6">
        <f t="shared" si="40"/>
        <v>0</v>
      </c>
      <c r="F2578" s="6">
        <v>0</v>
      </c>
      <c r="G2578" s="6">
        <v>0</v>
      </c>
      <c r="H2578" s="7">
        <v>-208151</v>
      </c>
      <c r="I2578" s="6">
        <v>0</v>
      </c>
      <c r="J2578" s="6">
        <v>0</v>
      </c>
      <c r="K2578" s="8">
        <v>0</v>
      </c>
    </row>
    <row r="2579" spans="1:11" x14ac:dyDescent="0.25">
      <c r="A2579" s="3" t="s">
        <v>1551</v>
      </c>
      <c r="B2579" s="4" t="s">
        <v>23</v>
      </c>
      <c r="C2579" s="5" t="s">
        <v>26</v>
      </c>
      <c r="D2579" s="6">
        <v>300000</v>
      </c>
      <c r="E2579" s="6">
        <f t="shared" si="40"/>
        <v>0</v>
      </c>
      <c r="F2579" s="6">
        <v>0</v>
      </c>
      <c r="G2579" s="6">
        <v>0</v>
      </c>
      <c r="H2579" s="7">
        <v>300000</v>
      </c>
      <c r="I2579" s="6">
        <v>0</v>
      </c>
      <c r="J2579" s="6">
        <v>0</v>
      </c>
      <c r="K2579" s="8">
        <v>0</v>
      </c>
    </row>
    <row r="2580" spans="1:11" x14ac:dyDescent="0.25">
      <c r="A2580" s="3" t="s">
        <v>1551</v>
      </c>
      <c r="B2580" s="4" t="s">
        <v>23</v>
      </c>
      <c r="C2580" s="5" t="s">
        <v>1561</v>
      </c>
      <c r="D2580" s="6">
        <v>317149</v>
      </c>
      <c r="E2580" s="6">
        <f t="shared" si="40"/>
        <v>0</v>
      </c>
      <c r="F2580" s="6">
        <v>0</v>
      </c>
      <c r="G2580" s="6">
        <v>0</v>
      </c>
      <c r="H2580" s="7">
        <v>317149</v>
      </c>
      <c r="I2580" s="6">
        <v>0</v>
      </c>
      <c r="J2580" s="6">
        <v>0</v>
      </c>
      <c r="K2580" s="8">
        <v>0</v>
      </c>
    </row>
    <row r="2581" spans="1:11" x14ac:dyDescent="0.25">
      <c r="A2581" s="3" t="s">
        <v>1551</v>
      </c>
      <c r="B2581" s="4" t="s">
        <v>25</v>
      </c>
      <c r="C2581" s="5" t="s">
        <v>26</v>
      </c>
      <c r="D2581" s="6">
        <v>25217382</v>
      </c>
      <c r="E2581" s="6">
        <f t="shared" si="40"/>
        <v>0</v>
      </c>
      <c r="F2581" s="6">
        <v>0</v>
      </c>
      <c r="G2581" s="6">
        <v>0</v>
      </c>
      <c r="H2581" s="7">
        <v>25217382</v>
      </c>
      <c r="I2581" s="6">
        <v>0</v>
      </c>
      <c r="J2581" s="6">
        <v>0</v>
      </c>
      <c r="K2581" s="8">
        <v>142.9</v>
      </c>
    </row>
    <row r="2582" spans="1:11" x14ac:dyDescent="0.25">
      <c r="A2582" s="3" t="s">
        <v>1551</v>
      </c>
      <c r="B2582" s="4" t="s">
        <v>25</v>
      </c>
      <c r="C2582" s="5" t="s">
        <v>95</v>
      </c>
      <c r="D2582" s="6">
        <v>95555</v>
      </c>
      <c r="E2582" s="6">
        <f t="shared" si="40"/>
        <v>0</v>
      </c>
      <c r="F2582" s="6">
        <v>0</v>
      </c>
      <c r="G2582" s="6">
        <v>0</v>
      </c>
      <c r="H2582" s="7">
        <v>95555</v>
      </c>
      <c r="I2582" s="6">
        <v>0</v>
      </c>
      <c r="J2582" s="6">
        <v>0</v>
      </c>
      <c r="K2582" s="8">
        <v>0</v>
      </c>
    </row>
    <row r="2583" spans="1:11" x14ac:dyDescent="0.25">
      <c r="A2583" s="3" t="s">
        <v>1551</v>
      </c>
      <c r="B2583" s="4" t="s">
        <v>25</v>
      </c>
      <c r="C2583" s="5" t="s">
        <v>1469</v>
      </c>
      <c r="D2583" s="6">
        <v>63000</v>
      </c>
      <c r="E2583" s="6">
        <f t="shared" si="40"/>
        <v>0</v>
      </c>
      <c r="F2583" s="6">
        <v>0</v>
      </c>
      <c r="G2583" s="6">
        <v>0</v>
      </c>
      <c r="H2583" s="7">
        <v>63000</v>
      </c>
      <c r="I2583" s="6">
        <v>0</v>
      </c>
      <c r="J2583" s="6">
        <v>0</v>
      </c>
      <c r="K2583" s="8">
        <v>0</v>
      </c>
    </row>
    <row r="2584" spans="1:11" x14ac:dyDescent="0.25">
      <c r="A2584" s="3" t="s">
        <v>1551</v>
      </c>
      <c r="B2584" s="4" t="s">
        <v>25</v>
      </c>
      <c r="C2584" s="5" t="s">
        <v>1561</v>
      </c>
      <c r="D2584" s="6">
        <v>760724</v>
      </c>
      <c r="E2584" s="6">
        <f t="shared" si="40"/>
        <v>0</v>
      </c>
      <c r="F2584" s="6">
        <v>0</v>
      </c>
      <c r="G2584" s="6">
        <v>0</v>
      </c>
      <c r="H2584" s="7">
        <v>760724</v>
      </c>
      <c r="I2584" s="6">
        <v>0</v>
      </c>
      <c r="J2584" s="6">
        <v>0</v>
      </c>
      <c r="K2584" s="8">
        <v>0</v>
      </c>
    </row>
    <row r="2585" spans="1:11" x14ac:dyDescent="0.25">
      <c r="A2585" s="3" t="s">
        <v>1551</v>
      </c>
      <c r="B2585" s="4" t="s">
        <v>28</v>
      </c>
      <c r="C2585" s="5" t="s">
        <v>29</v>
      </c>
      <c r="D2585" s="6">
        <v>37369416</v>
      </c>
      <c r="E2585" s="6">
        <f t="shared" si="40"/>
        <v>6300000</v>
      </c>
      <c r="F2585" s="6">
        <v>6300000</v>
      </c>
      <c r="G2585" s="6">
        <v>0</v>
      </c>
      <c r="H2585" s="7">
        <v>31069416</v>
      </c>
      <c r="I2585" s="6">
        <v>0</v>
      </c>
      <c r="J2585" s="6">
        <v>0</v>
      </c>
      <c r="K2585" s="8">
        <v>145.9</v>
      </c>
    </row>
    <row r="2586" spans="1:11" x14ac:dyDescent="0.25">
      <c r="A2586" s="3" t="s">
        <v>1551</v>
      </c>
      <c r="B2586" s="4" t="s">
        <v>28</v>
      </c>
      <c r="C2586" s="5" t="s">
        <v>1562</v>
      </c>
      <c r="D2586" s="6">
        <v>59360</v>
      </c>
      <c r="E2586" s="6">
        <f t="shared" si="40"/>
        <v>0</v>
      </c>
      <c r="F2586" s="6">
        <v>0</v>
      </c>
      <c r="G2586" s="6">
        <v>0</v>
      </c>
      <c r="H2586" s="7">
        <v>59360</v>
      </c>
      <c r="I2586" s="6">
        <v>0</v>
      </c>
      <c r="J2586" s="6">
        <v>0</v>
      </c>
      <c r="K2586" s="8">
        <v>0</v>
      </c>
    </row>
    <row r="2587" spans="1:11" x14ac:dyDescent="0.25">
      <c r="A2587" s="3" t="s">
        <v>1551</v>
      </c>
      <c r="B2587" s="4" t="s">
        <v>28</v>
      </c>
      <c r="C2587" s="5" t="s">
        <v>1563</v>
      </c>
      <c r="D2587" s="6">
        <v>50000</v>
      </c>
      <c r="E2587" s="6">
        <f t="shared" si="40"/>
        <v>0</v>
      </c>
      <c r="F2587" s="6">
        <v>0</v>
      </c>
      <c r="G2587" s="6">
        <v>0</v>
      </c>
      <c r="H2587" s="7">
        <v>50000</v>
      </c>
      <c r="I2587" s="6">
        <v>0</v>
      </c>
      <c r="J2587" s="6">
        <v>0</v>
      </c>
      <c r="K2587" s="8">
        <v>0</v>
      </c>
    </row>
    <row r="2588" spans="1:11" x14ac:dyDescent="0.25">
      <c r="A2588" s="3" t="s">
        <v>1551</v>
      </c>
      <c r="B2588" s="4" t="s">
        <v>28</v>
      </c>
      <c r="C2588" s="5" t="s">
        <v>358</v>
      </c>
      <c r="D2588" s="6">
        <v>67840</v>
      </c>
      <c r="E2588" s="6">
        <f t="shared" si="40"/>
        <v>0</v>
      </c>
      <c r="F2588" s="6">
        <v>0</v>
      </c>
      <c r="G2588" s="6">
        <v>0</v>
      </c>
      <c r="H2588" s="7">
        <v>67840</v>
      </c>
      <c r="I2588" s="6">
        <v>0</v>
      </c>
      <c r="J2588" s="6">
        <v>0</v>
      </c>
      <c r="K2588" s="8">
        <v>0</v>
      </c>
    </row>
    <row r="2589" spans="1:11" x14ac:dyDescent="0.25">
      <c r="A2589" s="3" t="s">
        <v>1551</v>
      </c>
      <c r="B2589" s="4" t="s">
        <v>28</v>
      </c>
      <c r="C2589" s="5" t="s">
        <v>1564</v>
      </c>
      <c r="D2589" s="6">
        <v>7000</v>
      </c>
      <c r="E2589" s="6">
        <f t="shared" si="40"/>
        <v>0</v>
      </c>
      <c r="F2589" s="6">
        <v>0</v>
      </c>
      <c r="G2589" s="6">
        <v>0</v>
      </c>
      <c r="H2589" s="7">
        <v>7000</v>
      </c>
      <c r="I2589" s="6">
        <v>0</v>
      </c>
      <c r="J2589" s="6">
        <v>0</v>
      </c>
      <c r="K2589" s="8">
        <v>0</v>
      </c>
    </row>
    <row r="2590" spans="1:11" x14ac:dyDescent="0.25">
      <c r="A2590" s="3" t="s">
        <v>1551</v>
      </c>
      <c r="B2590" s="4" t="s">
        <v>28</v>
      </c>
      <c r="C2590" s="5" t="s">
        <v>1565</v>
      </c>
      <c r="D2590" s="6">
        <v>38160</v>
      </c>
      <c r="E2590" s="6">
        <f t="shared" si="40"/>
        <v>0</v>
      </c>
      <c r="F2590" s="6">
        <v>0</v>
      </c>
      <c r="G2590" s="6">
        <v>0</v>
      </c>
      <c r="H2590" s="7">
        <v>38160</v>
      </c>
      <c r="I2590" s="6">
        <v>0</v>
      </c>
      <c r="J2590" s="6">
        <v>0</v>
      </c>
      <c r="K2590" s="8">
        <v>0</v>
      </c>
    </row>
    <row r="2591" spans="1:11" x14ac:dyDescent="0.25">
      <c r="A2591" s="3" t="s">
        <v>1551</v>
      </c>
      <c r="B2591" s="4" t="s">
        <v>28</v>
      </c>
      <c r="C2591" s="5" t="s">
        <v>1566</v>
      </c>
      <c r="D2591" s="6">
        <v>16960</v>
      </c>
      <c r="E2591" s="6">
        <f t="shared" si="40"/>
        <v>0</v>
      </c>
      <c r="F2591" s="6">
        <v>0</v>
      </c>
      <c r="G2591" s="6">
        <v>0</v>
      </c>
      <c r="H2591" s="7">
        <v>16960</v>
      </c>
      <c r="I2591" s="6">
        <v>0</v>
      </c>
      <c r="J2591" s="6">
        <v>0</v>
      </c>
      <c r="K2591" s="8">
        <v>0</v>
      </c>
    </row>
    <row r="2592" spans="1:11" x14ac:dyDescent="0.25">
      <c r="A2592" s="3" t="s">
        <v>1551</v>
      </c>
      <c r="B2592" s="4" t="s">
        <v>28</v>
      </c>
      <c r="C2592" s="5" t="s">
        <v>1203</v>
      </c>
      <c r="D2592" s="6">
        <v>2402243</v>
      </c>
      <c r="E2592" s="6">
        <f t="shared" si="40"/>
        <v>2118590</v>
      </c>
      <c r="F2592" s="6">
        <v>2118590</v>
      </c>
      <c r="G2592" s="6">
        <v>0</v>
      </c>
      <c r="H2592" s="7">
        <v>283653</v>
      </c>
      <c r="I2592" s="6">
        <v>0</v>
      </c>
      <c r="J2592" s="6">
        <v>0</v>
      </c>
      <c r="K2592" s="8">
        <v>0</v>
      </c>
    </row>
    <row r="2593" spans="1:11" x14ac:dyDescent="0.25">
      <c r="A2593" s="3" t="s">
        <v>1551</v>
      </c>
      <c r="B2593" s="4" t="s">
        <v>28</v>
      </c>
      <c r="C2593" s="5" t="s">
        <v>1567</v>
      </c>
      <c r="D2593" s="6">
        <v>42650</v>
      </c>
      <c r="E2593" s="6">
        <f t="shared" si="40"/>
        <v>0</v>
      </c>
      <c r="F2593" s="6">
        <v>0</v>
      </c>
      <c r="G2593" s="6">
        <v>0</v>
      </c>
      <c r="H2593" s="7">
        <v>42650</v>
      </c>
      <c r="I2593" s="6">
        <v>0</v>
      </c>
      <c r="J2593" s="6">
        <v>0</v>
      </c>
      <c r="K2593" s="8">
        <v>0</v>
      </c>
    </row>
    <row r="2594" spans="1:11" x14ac:dyDescent="0.25">
      <c r="A2594" s="3" t="s">
        <v>1551</v>
      </c>
      <c r="B2594" s="4" t="s">
        <v>28</v>
      </c>
      <c r="C2594" s="5" t="s">
        <v>35</v>
      </c>
      <c r="D2594" s="6">
        <v>1333067</v>
      </c>
      <c r="E2594" s="6">
        <f t="shared" si="40"/>
        <v>0</v>
      </c>
      <c r="F2594" s="6">
        <v>0</v>
      </c>
      <c r="G2594" s="6">
        <v>0</v>
      </c>
      <c r="H2594" s="7">
        <v>1333067</v>
      </c>
      <c r="I2594" s="6">
        <v>0</v>
      </c>
      <c r="J2594" s="6">
        <v>0</v>
      </c>
      <c r="K2594" s="8">
        <v>0</v>
      </c>
    </row>
    <row r="2595" spans="1:11" x14ac:dyDescent="0.25">
      <c r="A2595" s="3" t="s">
        <v>1551</v>
      </c>
      <c r="B2595" s="4" t="s">
        <v>28</v>
      </c>
      <c r="C2595" s="5" t="s">
        <v>1568</v>
      </c>
      <c r="D2595" s="6">
        <v>1035000</v>
      </c>
      <c r="E2595" s="6">
        <f t="shared" si="40"/>
        <v>1035000</v>
      </c>
      <c r="F2595" s="6">
        <v>1035000</v>
      </c>
      <c r="G2595" s="6">
        <v>0</v>
      </c>
      <c r="H2595" s="7">
        <v>0</v>
      </c>
      <c r="I2595" s="6">
        <v>0</v>
      </c>
      <c r="J2595" s="6">
        <v>0</v>
      </c>
      <c r="K2595" s="8">
        <v>0</v>
      </c>
    </row>
    <row r="2596" spans="1:11" x14ac:dyDescent="0.25">
      <c r="A2596" s="3" t="s">
        <v>1551</v>
      </c>
      <c r="B2596" s="4" t="s">
        <v>34</v>
      </c>
      <c r="C2596" s="5" t="s">
        <v>35</v>
      </c>
      <c r="D2596" s="6">
        <v>31215705</v>
      </c>
      <c r="E2596" s="6">
        <f t="shared" si="40"/>
        <v>0</v>
      </c>
      <c r="F2596" s="6">
        <v>0</v>
      </c>
      <c r="G2596" s="6">
        <v>0</v>
      </c>
      <c r="H2596" s="7">
        <v>31215705</v>
      </c>
      <c r="I2596" s="6">
        <v>0</v>
      </c>
      <c r="J2596" s="6">
        <v>0</v>
      </c>
      <c r="K2596" s="8">
        <v>145.9</v>
      </c>
    </row>
    <row r="2597" spans="1:11" x14ac:dyDescent="0.25">
      <c r="A2597" s="3" t="s">
        <v>1551</v>
      </c>
      <c r="B2597" s="4" t="s">
        <v>34</v>
      </c>
      <c r="C2597" s="5" t="s">
        <v>1569</v>
      </c>
      <c r="D2597" s="6">
        <v>132795</v>
      </c>
      <c r="E2597" s="6">
        <f t="shared" si="40"/>
        <v>0</v>
      </c>
      <c r="F2597" s="6">
        <v>0</v>
      </c>
      <c r="G2597" s="6">
        <v>0</v>
      </c>
      <c r="H2597" s="7">
        <v>132795</v>
      </c>
      <c r="I2597" s="6">
        <v>0</v>
      </c>
      <c r="J2597" s="6">
        <v>0</v>
      </c>
      <c r="K2597" s="8">
        <v>1.1000000000000001</v>
      </c>
    </row>
    <row r="2598" spans="1:11" x14ac:dyDescent="0.25">
      <c r="A2598" s="3" t="s">
        <v>1551</v>
      </c>
      <c r="B2598" s="4" t="s">
        <v>34</v>
      </c>
      <c r="C2598" s="5" t="s">
        <v>36</v>
      </c>
      <c r="D2598" s="6">
        <v>-245319</v>
      </c>
      <c r="E2598" s="6">
        <f t="shared" si="40"/>
        <v>0</v>
      </c>
      <c r="F2598" s="6">
        <v>0</v>
      </c>
      <c r="G2598" s="6">
        <v>0</v>
      </c>
      <c r="H2598" s="7">
        <v>-245319</v>
      </c>
      <c r="I2598" s="6">
        <v>0</v>
      </c>
      <c r="J2598" s="6">
        <v>0</v>
      </c>
      <c r="K2598" s="8">
        <v>0</v>
      </c>
    </row>
    <row r="2599" spans="1:11" x14ac:dyDescent="0.25">
      <c r="A2599" s="3" t="s">
        <v>1551</v>
      </c>
      <c r="B2599" s="4" t="s">
        <v>3</v>
      </c>
      <c r="C2599" s="5" t="s">
        <v>41</v>
      </c>
      <c r="D2599" s="6">
        <v>32664385</v>
      </c>
      <c r="E2599" s="6">
        <f t="shared" si="40"/>
        <v>271360</v>
      </c>
      <c r="F2599" s="6">
        <v>271360</v>
      </c>
      <c r="G2599" s="6">
        <v>0</v>
      </c>
      <c r="H2599" s="7">
        <v>32393025</v>
      </c>
      <c r="I2599" s="6">
        <v>0</v>
      </c>
      <c r="J2599" s="6">
        <v>0</v>
      </c>
      <c r="K2599" s="8">
        <v>146.5</v>
      </c>
    </row>
    <row r="2600" spans="1:11" x14ac:dyDescent="0.25">
      <c r="A2600" s="3" t="s">
        <v>1551</v>
      </c>
      <c r="B2600" s="4" t="s">
        <v>3</v>
      </c>
      <c r="C2600" s="5" t="s">
        <v>1570</v>
      </c>
      <c r="D2600" s="6">
        <v>306500</v>
      </c>
      <c r="E2600" s="6">
        <f t="shared" si="40"/>
        <v>0</v>
      </c>
      <c r="F2600" s="6">
        <v>0</v>
      </c>
      <c r="G2600" s="6">
        <v>0</v>
      </c>
      <c r="H2600" s="7">
        <v>306500</v>
      </c>
      <c r="I2600" s="6">
        <v>0</v>
      </c>
      <c r="J2600" s="6">
        <v>0</v>
      </c>
      <c r="K2600" s="8">
        <v>0</v>
      </c>
    </row>
    <row r="2601" spans="1:11" x14ac:dyDescent="0.25">
      <c r="A2601" s="3" t="s">
        <v>1551</v>
      </c>
      <c r="B2601" s="4" t="s">
        <v>3</v>
      </c>
      <c r="C2601" s="5" t="s">
        <v>1571</v>
      </c>
      <c r="D2601" s="6">
        <v>82800</v>
      </c>
      <c r="E2601" s="6">
        <f t="shared" si="40"/>
        <v>0</v>
      </c>
      <c r="F2601" s="6">
        <v>0</v>
      </c>
      <c r="G2601" s="6">
        <v>0</v>
      </c>
      <c r="H2601" s="7">
        <v>82800</v>
      </c>
      <c r="I2601" s="6">
        <v>0</v>
      </c>
      <c r="J2601" s="6">
        <v>0</v>
      </c>
      <c r="K2601" s="8">
        <v>0</v>
      </c>
    </row>
    <row r="2602" spans="1:11" x14ac:dyDescent="0.25">
      <c r="A2602" s="3" t="s">
        <v>1551</v>
      </c>
      <c r="B2602" s="4" t="s">
        <v>3</v>
      </c>
      <c r="C2602" s="5" t="s">
        <v>397</v>
      </c>
      <c r="D2602" s="6">
        <v>108718</v>
      </c>
      <c r="E2602" s="6">
        <f t="shared" si="40"/>
        <v>0</v>
      </c>
      <c r="F2602" s="6">
        <v>0</v>
      </c>
      <c r="G2602" s="6">
        <v>0</v>
      </c>
      <c r="H2602" s="7">
        <v>108718</v>
      </c>
      <c r="I2602" s="6">
        <v>0</v>
      </c>
      <c r="J2602" s="6">
        <v>0</v>
      </c>
      <c r="K2602" s="8">
        <v>0.7</v>
      </c>
    </row>
    <row r="2603" spans="1:11" x14ac:dyDescent="0.25">
      <c r="A2603" s="3" t="s">
        <v>1551</v>
      </c>
      <c r="B2603" s="4" t="s">
        <v>3</v>
      </c>
      <c r="C2603" s="5" t="s">
        <v>1072</v>
      </c>
      <c r="D2603" s="6">
        <v>36000</v>
      </c>
      <c r="E2603" s="6">
        <f t="shared" si="40"/>
        <v>0</v>
      </c>
      <c r="F2603" s="6">
        <v>0</v>
      </c>
      <c r="G2603" s="6">
        <v>0</v>
      </c>
      <c r="H2603" s="7">
        <v>36000</v>
      </c>
      <c r="I2603" s="6">
        <v>0</v>
      </c>
      <c r="J2603" s="6">
        <v>0</v>
      </c>
      <c r="K2603" s="8">
        <v>0</v>
      </c>
    </row>
    <row r="2604" spans="1:11" x14ac:dyDescent="0.25">
      <c r="A2604" s="3" t="s">
        <v>1551</v>
      </c>
      <c r="B2604" s="4" t="s">
        <v>3</v>
      </c>
      <c r="C2604" s="5" t="s">
        <v>1572</v>
      </c>
      <c r="D2604" s="6">
        <v>30000</v>
      </c>
      <c r="E2604" s="6">
        <f t="shared" si="40"/>
        <v>0</v>
      </c>
      <c r="F2604" s="6">
        <v>0</v>
      </c>
      <c r="G2604" s="6">
        <v>0</v>
      </c>
      <c r="H2604" s="7">
        <v>30000</v>
      </c>
      <c r="I2604" s="6">
        <v>0</v>
      </c>
      <c r="J2604" s="6">
        <v>0</v>
      </c>
      <c r="K2604" s="8">
        <v>0</v>
      </c>
    </row>
    <row r="2605" spans="1:11" x14ac:dyDescent="0.25">
      <c r="A2605" s="3" t="s">
        <v>1551</v>
      </c>
      <c r="B2605" s="4" t="s">
        <v>3</v>
      </c>
      <c r="C2605" s="5" t="s">
        <v>1573</v>
      </c>
      <c r="D2605" s="6">
        <v>120800</v>
      </c>
      <c r="E2605" s="6">
        <f t="shared" si="40"/>
        <v>0</v>
      </c>
      <c r="F2605" s="6">
        <v>0</v>
      </c>
      <c r="G2605" s="6">
        <v>0</v>
      </c>
      <c r="H2605" s="7">
        <v>120800</v>
      </c>
      <c r="I2605" s="6">
        <v>0</v>
      </c>
      <c r="J2605" s="6">
        <v>0</v>
      </c>
      <c r="K2605" s="8">
        <v>0</v>
      </c>
    </row>
    <row r="2606" spans="1:11" x14ac:dyDescent="0.25">
      <c r="A2606" s="3" t="s">
        <v>1551</v>
      </c>
      <c r="B2606" s="4" t="s">
        <v>7</v>
      </c>
      <c r="C2606" s="5" t="s">
        <v>8</v>
      </c>
      <c r="D2606" s="6">
        <v>34463978</v>
      </c>
      <c r="E2606" s="6">
        <f t="shared" si="40"/>
        <v>151651</v>
      </c>
      <c r="F2606" s="6">
        <v>151651</v>
      </c>
      <c r="G2606" s="6">
        <v>0</v>
      </c>
      <c r="H2606" s="7">
        <v>33854978</v>
      </c>
      <c r="I2606" s="6">
        <v>457349</v>
      </c>
      <c r="J2606" s="6">
        <v>0</v>
      </c>
      <c r="K2606" s="8">
        <v>146.5</v>
      </c>
    </row>
    <row r="2607" spans="1:11" x14ac:dyDescent="0.25">
      <c r="A2607" s="3" t="s">
        <v>1551</v>
      </c>
      <c r="B2607" s="4" t="s">
        <v>7</v>
      </c>
      <c r="C2607" s="5" t="s">
        <v>1214</v>
      </c>
      <c r="D2607" s="6">
        <v>14105</v>
      </c>
      <c r="E2607" s="6">
        <f t="shared" si="40"/>
        <v>0</v>
      </c>
      <c r="F2607" s="6">
        <v>0</v>
      </c>
      <c r="G2607" s="6">
        <v>0</v>
      </c>
      <c r="H2607" s="7">
        <v>14105</v>
      </c>
      <c r="I2607" s="6">
        <v>0</v>
      </c>
      <c r="J2607" s="6">
        <v>0</v>
      </c>
      <c r="K2607" s="8">
        <v>0</v>
      </c>
    </row>
    <row r="2608" spans="1:11" x14ac:dyDescent="0.25">
      <c r="A2608" s="3" t="s">
        <v>1551</v>
      </c>
      <c r="B2608" s="4" t="s">
        <v>7</v>
      </c>
      <c r="C2608" s="5" t="s">
        <v>1574</v>
      </c>
      <c r="D2608" s="6">
        <v>1117000</v>
      </c>
      <c r="E2608" s="6">
        <f t="shared" si="40"/>
        <v>1000000</v>
      </c>
      <c r="F2608" s="6">
        <v>1000000</v>
      </c>
      <c r="G2608" s="6">
        <v>0</v>
      </c>
      <c r="H2608" s="7">
        <v>117000</v>
      </c>
      <c r="I2608" s="6">
        <v>0</v>
      </c>
      <c r="J2608" s="6">
        <v>0</v>
      </c>
      <c r="K2608" s="8">
        <v>0</v>
      </c>
    </row>
    <row r="2609" spans="1:11" x14ac:dyDescent="0.25">
      <c r="A2609" s="3" t="s">
        <v>1551</v>
      </c>
      <c r="B2609" s="4" t="s">
        <v>7</v>
      </c>
      <c r="C2609" s="5" t="s">
        <v>1572</v>
      </c>
      <c r="D2609" s="6">
        <v>14309</v>
      </c>
      <c r="E2609" s="6">
        <f t="shared" si="40"/>
        <v>0</v>
      </c>
      <c r="F2609" s="6">
        <v>0</v>
      </c>
      <c r="G2609" s="6">
        <v>0</v>
      </c>
      <c r="H2609" s="7">
        <v>14309</v>
      </c>
      <c r="I2609" s="6">
        <v>0</v>
      </c>
      <c r="J2609" s="6">
        <v>0</v>
      </c>
      <c r="K2609" s="8">
        <v>0.3</v>
      </c>
    </row>
    <row r="2610" spans="1:11" x14ac:dyDescent="0.25">
      <c r="A2610" s="3" t="s">
        <v>1551</v>
      </c>
      <c r="B2610" s="4" t="s">
        <v>7</v>
      </c>
      <c r="C2610" s="5" t="s">
        <v>1575</v>
      </c>
      <c r="D2610" s="6">
        <v>7500</v>
      </c>
      <c r="E2610" s="6">
        <f t="shared" si="40"/>
        <v>0</v>
      </c>
      <c r="F2610" s="6">
        <v>0</v>
      </c>
      <c r="G2610" s="6">
        <v>0</v>
      </c>
      <c r="H2610" s="7">
        <v>7500</v>
      </c>
      <c r="I2610" s="6">
        <v>0</v>
      </c>
      <c r="J2610" s="6">
        <v>0</v>
      </c>
      <c r="K2610" s="8">
        <v>0</v>
      </c>
    </row>
    <row r="2611" spans="1:11" x14ac:dyDescent="0.25">
      <c r="A2611" s="3" t="s">
        <v>1551</v>
      </c>
      <c r="B2611" s="4" t="s">
        <v>7</v>
      </c>
      <c r="C2611" s="5" t="s">
        <v>1576</v>
      </c>
      <c r="D2611" s="6">
        <v>47471</v>
      </c>
      <c r="E2611" s="6">
        <f t="shared" si="40"/>
        <v>0</v>
      </c>
      <c r="F2611" s="6">
        <v>0</v>
      </c>
      <c r="G2611" s="6">
        <v>0</v>
      </c>
      <c r="H2611" s="7">
        <v>47471</v>
      </c>
      <c r="I2611" s="6">
        <v>0</v>
      </c>
      <c r="J2611" s="6">
        <v>0</v>
      </c>
      <c r="K2611" s="8">
        <v>0.4</v>
      </c>
    </row>
    <row r="2612" spans="1:11" x14ac:dyDescent="0.25">
      <c r="A2612" s="3" t="s">
        <v>1551</v>
      </c>
      <c r="B2612" s="4" t="s">
        <v>7</v>
      </c>
      <c r="C2612" s="5" t="s">
        <v>51</v>
      </c>
      <c r="D2612" s="6">
        <v>-26846</v>
      </c>
      <c r="E2612" s="6">
        <f t="shared" si="40"/>
        <v>0</v>
      </c>
      <c r="F2612" s="6">
        <v>0</v>
      </c>
      <c r="G2612" s="6">
        <v>0</v>
      </c>
      <c r="H2612" s="7">
        <v>-26846</v>
      </c>
      <c r="I2612" s="6">
        <v>0</v>
      </c>
      <c r="J2612" s="6">
        <v>0</v>
      </c>
      <c r="K2612" s="8">
        <v>0</v>
      </c>
    </row>
    <row r="2613" spans="1:11" x14ac:dyDescent="0.25">
      <c r="A2613" s="3" t="s">
        <v>1551</v>
      </c>
      <c r="B2613" s="4" t="s">
        <v>7</v>
      </c>
      <c r="C2613" s="5" t="s">
        <v>1577</v>
      </c>
      <c r="D2613" s="6">
        <v>-74834</v>
      </c>
      <c r="E2613" s="6">
        <f t="shared" si="40"/>
        <v>0</v>
      </c>
      <c r="F2613" s="6">
        <v>0</v>
      </c>
      <c r="G2613" s="6">
        <v>0</v>
      </c>
      <c r="H2613" s="7">
        <v>-74834</v>
      </c>
      <c r="I2613" s="6">
        <v>0</v>
      </c>
      <c r="J2613" s="6">
        <v>0</v>
      </c>
      <c r="K2613" s="8">
        <v>0</v>
      </c>
    </row>
    <row r="2614" spans="1:11" x14ac:dyDescent="0.25">
      <c r="A2614" s="3" t="s">
        <v>1551</v>
      </c>
      <c r="B2614" s="4" t="s">
        <v>9</v>
      </c>
      <c r="C2614" s="5" t="s">
        <v>10</v>
      </c>
      <c r="D2614" s="6">
        <v>50108869</v>
      </c>
      <c r="E2614" s="6">
        <f t="shared" si="40"/>
        <v>12835578</v>
      </c>
      <c r="F2614" s="6">
        <v>12835578</v>
      </c>
      <c r="G2614" s="6">
        <v>0</v>
      </c>
      <c r="H2614" s="7">
        <v>36481518</v>
      </c>
      <c r="I2614" s="6">
        <v>791773</v>
      </c>
      <c r="J2614" s="6">
        <v>0</v>
      </c>
      <c r="K2614" s="8">
        <v>155.5</v>
      </c>
    </row>
    <row r="2615" spans="1:11" x14ac:dyDescent="0.25">
      <c r="A2615" s="3" t="s">
        <v>1551</v>
      </c>
      <c r="B2615" s="4" t="s">
        <v>9</v>
      </c>
      <c r="C2615" s="5" t="s">
        <v>1578</v>
      </c>
      <c r="D2615" s="6">
        <v>96568</v>
      </c>
      <c r="E2615" s="6">
        <f t="shared" si="40"/>
        <v>0</v>
      </c>
      <c r="F2615" s="6">
        <v>0</v>
      </c>
      <c r="G2615" s="6">
        <v>0</v>
      </c>
      <c r="H2615" s="7">
        <v>96568</v>
      </c>
      <c r="I2615" s="6">
        <v>0</v>
      </c>
      <c r="J2615" s="6">
        <v>0</v>
      </c>
      <c r="K2615" s="8">
        <v>0.7</v>
      </c>
    </row>
    <row r="2616" spans="1:11" x14ac:dyDescent="0.25">
      <c r="A2616" s="3" t="s">
        <v>1551</v>
      </c>
      <c r="B2616" s="4" t="s">
        <v>9</v>
      </c>
      <c r="C2616" s="5" t="s">
        <v>1579</v>
      </c>
      <c r="D2616" s="6">
        <v>469201</v>
      </c>
      <c r="E2616" s="6">
        <f t="shared" si="40"/>
        <v>0</v>
      </c>
      <c r="F2616" s="6">
        <v>0</v>
      </c>
      <c r="G2616" s="6">
        <v>0</v>
      </c>
      <c r="H2616" s="7">
        <v>469201</v>
      </c>
      <c r="I2616" s="6">
        <v>0</v>
      </c>
      <c r="J2616" s="6">
        <v>0</v>
      </c>
      <c r="K2616" s="8">
        <v>0.5</v>
      </c>
    </row>
    <row r="2617" spans="1:11" x14ac:dyDescent="0.25">
      <c r="A2617" s="3" t="s">
        <v>1551</v>
      </c>
      <c r="B2617" s="4" t="s">
        <v>9</v>
      </c>
      <c r="C2617" s="5" t="s">
        <v>1580</v>
      </c>
      <c r="D2617" s="6">
        <v>208646</v>
      </c>
      <c r="E2617" s="6">
        <f t="shared" si="40"/>
        <v>0</v>
      </c>
      <c r="F2617" s="6">
        <v>0</v>
      </c>
      <c r="G2617" s="6">
        <v>0</v>
      </c>
      <c r="H2617" s="7">
        <v>208646</v>
      </c>
      <c r="I2617" s="6">
        <v>0</v>
      </c>
      <c r="J2617" s="6">
        <v>0</v>
      </c>
      <c r="K2617" s="8">
        <v>0</v>
      </c>
    </row>
    <row r="2618" spans="1:11" x14ac:dyDescent="0.25">
      <c r="A2618" s="3" t="s">
        <v>1551</v>
      </c>
      <c r="B2618" s="4" t="s">
        <v>11</v>
      </c>
      <c r="C2618" s="5" t="s">
        <v>12</v>
      </c>
      <c r="D2618" s="6">
        <v>45480778</v>
      </c>
      <c r="E2618" s="6">
        <f t="shared" si="40"/>
        <v>2429601</v>
      </c>
      <c r="F2618" s="6">
        <v>2429601</v>
      </c>
      <c r="G2618" s="6">
        <v>0</v>
      </c>
      <c r="H2618" s="7">
        <v>42741573</v>
      </c>
      <c r="I2618" s="6">
        <v>309604</v>
      </c>
      <c r="J2618" s="6">
        <v>0</v>
      </c>
      <c r="K2618" s="8">
        <v>161.5</v>
      </c>
    </row>
    <row r="2619" spans="1:11" x14ac:dyDescent="0.25">
      <c r="A2619" s="3" t="s">
        <v>1551</v>
      </c>
      <c r="B2619" s="4" t="s">
        <v>11</v>
      </c>
      <c r="C2619" s="5" t="s">
        <v>1581</v>
      </c>
      <c r="D2619" s="6">
        <v>167400</v>
      </c>
      <c r="E2619" s="6">
        <f t="shared" si="40"/>
        <v>75240</v>
      </c>
      <c r="F2619" s="6">
        <v>75240</v>
      </c>
      <c r="G2619" s="6">
        <v>0</v>
      </c>
      <c r="H2619" s="7">
        <v>92160</v>
      </c>
      <c r="I2619" s="6">
        <v>0</v>
      </c>
      <c r="J2619" s="6">
        <v>0</v>
      </c>
      <c r="K2619" s="8">
        <v>0</v>
      </c>
    </row>
    <row r="2620" spans="1:11" x14ac:dyDescent="0.25">
      <c r="A2620" s="3" t="s">
        <v>1551</v>
      </c>
      <c r="B2620" s="4" t="s">
        <v>11</v>
      </c>
      <c r="C2620" s="5" t="s">
        <v>461</v>
      </c>
      <c r="D2620" s="6">
        <v>3654</v>
      </c>
      <c r="E2620" s="6">
        <f t="shared" si="40"/>
        <v>0</v>
      </c>
      <c r="F2620" s="6">
        <v>0</v>
      </c>
      <c r="G2620" s="6">
        <v>0</v>
      </c>
      <c r="H2620" s="7">
        <v>3654</v>
      </c>
      <c r="I2620" s="6">
        <v>0</v>
      </c>
      <c r="J2620" s="6">
        <v>0</v>
      </c>
      <c r="K2620" s="8">
        <v>0</v>
      </c>
    </row>
    <row r="2621" spans="1:11" x14ac:dyDescent="0.25">
      <c r="A2621" s="3" t="s">
        <v>1551</v>
      </c>
      <c r="B2621" s="4" t="s">
        <v>11</v>
      </c>
      <c r="C2621" s="5" t="s">
        <v>1582</v>
      </c>
      <c r="D2621" s="6">
        <v>464310</v>
      </c>
      <c r="E2621" s="6">
        <f t="shared" si="40"/>
        <v>0</v>
      </c>
      <c r="F2621" s="6">
        <v>0</v>
      </c>
      <c r="G2621" s="6">
        <v>0</v>
      </c>
      <c r="H2621" s="7">
        <v>464310</v>
      </c>
      <c r="I2621" s="6">
        <v>0</v>
      </c>
      <c r="J2621" s="6">
        <v>0</v>
      </c>
      <c r="K2621" s="8">
        <v>2</v>
      </c>
    </row>
    <row r="2622" spans="1:11" x14ac:dyDescent="0.25">
      <c r="A2622" s="3" t="s">
        <v>1551</v>
      </c>
      <c r="B2622" s="4" t="s">
        <v>11</v>
      </c>
      <c r="C2622" s="5" t="s">
        <v>1583</v>
      </c>
      <c r="D2622" s="6">
        <v>170723</v>
      </c>
      <c r="E2622" s="6">
        <f t="shared" si="40"/>
        <v>0</v>
      </c>
      <c r="F2622" s="6">
        <v>0</v>
      </c>
      <c r="G2622" s="6">
        <v>0</v>
      </c>
      <c r="H2622" s="7">
        <v>170723</v>
      </c>
      <c r="I2622" s="6">
        <v>0</v>
      </c>
      <c r="J2622" s="6">
        <v>0</v>
      </c>
      <c r="K2622" s="8">
        <v>2.2000000000000002</v>
      </c>
    </row>
    <row r="2623" spans="1:11" x14ac:dyDescent="0.25">
      <c r="A2623" s="3" t="s">
        <v>1551</v>
      </c>
      <c r="B2623" s="4" t="s">
        <v>11</v>
      </c>
      <c r="C2623" s="5" t="s">
        <v>1584</v>
      </c>
      <c r="D2623" s="6">
        <v>226445</v>
      </c>
      <c r="E2623" s="6">
        <f t="shared" si="40"/>
        <v>0</v>
      </c>
      <c r="F2623" s="6">
        <v>0</v>
      </c>
      <c r="G2623" s="6">
        <v>0</v>
      </c>
      <c r="H2623" s="7">
        <v>226445</v>
      </c>
      <c r="I2623" s="6">
        <v>0</v>
      </c>
      <c r="J2623" s="6">
        <v>0</v>
      </c>
      <c r="K2623" s="8">
        <v>3</v>
      </c>
    </row>
    <row r="2624" spans="1:11" x14ac:dyDescent="0.25">
      <c r="A2624" s="3" t="s">
        <v>1585</v>
      </c>
      <c r="B2624" s="4" t="s">
        <v>14</v>
      </c>
      <c r="C2624" s="5" t="s">
        <v>15</v>
      </c>
      <c r="D2624" s="6">
        <v>1436913372</v>
      </c>
      <c r="E2624" s="6">
        <f t="shared" si="40"/>
        <v>0</v>
      </c>
      <c r="F2624" s="6">
        <v>0</v>
      </c>
      <c r="G2624" s="6">
        <v>0</v>
      </c>
      <c r="H2624" s="7">
        <v>844073959</v>
      </c>
      <c r="I2624" s="6">
        <v>19777338</v>
      </c>
      <c r="J2624" s="6">
        <v>573062075</v>
      </c>
      <c r="K2624" s="8">
        <v>3326.8</v>
      </c>
    </row>
    <row r="2625" spans="1:11" x14ac:dyDescent="0.25">
      <c r="A2625" s="3" t="s">
        <v>1585</v>
      </c>
      <c r="B2625" s="4" t="s">
        <v>20</v>
      </c>
      <c r="C2625" s="5" t="s">
        <v>21</v>
      </c>
      <c r="D2625" s="6">
        <v>1404629871</v>
      </c>
      <c r="E2625" s="6">
        <f t="shared" si="40"/>
        <v>0</v>
      </c>
      <c r="F2625" s="6">
        <v>0</v>
      </c>
      <c r="G2625" s="6">
        <v>0</v>
      </c>
      <c r="H2625" s="7">
        <v>747880934</v>
      </c>
      <c r="I2625" s="6">
        <v>5866138</v>
      </c>
      <c r="J2625" s="6">
        <v>650882799</v>
      </c>
      <c r="K2625" s="8">
        <v>3326.8</v>
      </c>
    </row>
    <row r="2626" spans="1:11" x14ac:dyDescent="0.25">
      <c r="A2626" s="3" t="s">
        <v>1585</v>
      </c>
      <c r="B2626" s="4" t="s">
        <v>20</v>
      </c>
      <c r="C2626" s="5" t="s">
        <v>1586</v>
      </c>
      <c r="D2626" s="6">
        <v>95000</v>
      </c>
      <c r="E2626" s="6">
        <f t="shared" si="40"/>
        <v>0</v>
      </c>
      <c r="F2626" s="6">
        <v>0</v>
      </c>
      <c r="G2626" s="6">
        <v>0</v>
      </c>
      <c r="H2626" s="7">
        <v>95000</v>
      </c>
      <c r="I2626" s="6">
        <v>0</v>
      </c>
      <c r="J2626" s="6">
        <v>0</v>
      </c>
      <c r="K2626" s="8">
        <v>0</v>
      </c>
    </row>
    <row r="2627" spans="1:11" x14ac:dyDescent="0.25">
      <c r="A2627" s="3" t="s">
        <v>1585</v>
      </c>
      <c r="B2627" s="4" t="s">
        <v>23</v>
      </c>
      <c r="C2627" s="5" t="s">
        <v>24</v>
      </c>
      <c r="D2627" s="6">
        <v>1578506823</v>
      </c>
      <c r="E2627" s="6">
        <f t="shared" ref="E2627:E2683" si="41">SUM(F2627:G2627)</f>
        <v>0</v>
      </c>
      <c r="F2627" s="6">
        <v>0</v>
      </c>
      <c r="G2627" s="6">
        <v>0</v>
      </c>
      <c r="H2627" s="7">
        <v>851844882</v>
      </c>
      <c r="I2627" s="6">
        <v>8552189</v>
      </c>
      <c r="J2627" s="6">
        <v>718109752</v>
      </c>
      <c r="K2627" s="8">
        <v>3326.8</v>
      </c>
    </row>
    <row r="2628" spans="1:11" x14ac:dyDescent="0.25">
      <c r="A2628" s="3" t="s">
        <v>1585</v>
      </c>
      <c r="B2628" s="4" t="s">
        <v>25</v>
      </c>
      <c r="C2628" s="5" t="s">
        <v>26</v>
      </c>
      <c r="D2628" s="6">
        <v>1753538544</v>
      </c>
      <c r="E2628" s="6">
        <f t="shared" si="41"/>
        <v>0</v>
      </c>
      <c r="F2628" s="6">
        <v>0</v>
      </c>
      <c r="G2628" s="6">
        <v>0</v>
      </c>
      <c r="H2628" s="7">
        <v>1134947195</v>
      </c>
      <c r="I2628" s="6">
        <v>6672645</v>
      </c>
      <c r="J2628" s="6">
        <v>611918704</v>
      </c>
      <c r="K2628" s="8">
        <v>3326.8</v>
      </c>
    </row>
    <row r="2629" spans="1:11" x14ac:dyDescent="0.25">
      <c r="A2629" s="3" t="s">
        <v>1585</v>
      </c>
      <c r="B2629" s="4" t="s">
        <v>25</v>
      </c>
      <c r="C2629" s="5" t="s">
        <v>1587</v>
      </c>
      <c r="D2629" s="6">
        <v>74250000</v>
      </c>
      <c r="E2629" s="6">
        <f t="shared" si="41"/>
        <v>0</v>
      </c>
      <c r="F2629" s="6">
        <v>0</v>
      </c>
      <c r="G2629" s="6">
        <v>0</v>
      </c>
      <c r="H2629" s="7">
        <v>74250000</v>
      </c>
      <c r="I2629" s="6">
        <v>0</v>
      </c>
      <c r="J2629" s="6">
        <v>0</v>
      </c>
      <c r="K2629" s="8">
        <v>2</v>
      </c>
    </row>
    <row r="2630" spans="1:11" x14ac:dyDescent="0.25">
      <c r="A2630" s="3" t="s">
        <v>1585</v>
      </c>
      <c r="B2630" s="4" t="s">
        <v>28</v>
      </c>
      <c r="C2630" s="5" t="s">
        <v>29</v>
      </c>
      <c r="D2630" s="6">
        <v>2112021087</v>
      </c>
      <c r="E2630" s="6">
        <f t="shared" si="41"/>
        <v>0</v>
      </c>
      <c r="F2630" s="6">
        <v>0</v>
      </c>
      <c r="G2630" s="6">
        <v>0</v>
      </c>
      <c r="H2630" s="7">
        <v>1483476167</v>
      </c>
      <c r="I2630" s="6">
        <v>7078096</v>
      </c>
      <c r="J2630" s="6">
        <v>621466824</v>
      </c>
      <c r="K2630" s="8">
        <v>3328.8</v>
      </c>
    </row>
    <row r="2631" spans="1:11" x14ac:dyDescent="0.25">
      <c r="A2631" s="3" t="s">
        <v>1585</v>
      </c>
      <c r="B2631" s="4" t="s">
        <v>34</v>
      </c>
      <c r="C2631" s="5" t="s">
        <v>35</v>
      </c>
      <c r="D2631" s="6">
        <v>1984439402</v>
      </c>
      <c r="E2631" s="6">
        <f t="shared" si="41"/>
        <v>1000000</v>
      </c>
      <c r="F2631" s="6">
        <v>1000000</v>
      </c>
      <c r="G2631" s="6">
        <v>0</v>
      </c>
      <c r="H2631" s="7">
        <v>1346783625</v>
      </c>
      <c r="I2631" s="6">
        <v>7078096</v>
      </c>
      <c r="J2631" s="6">
        <v>629577681</v>
      </c>
      <c r="K2631" s="8">
        <v>3326</v>
      </c>
    </row>
    <row r="2632" spans="1:11" x14ac:dyDescent="0.25">
      <c r="A2632" s="3" t="s">
        <v>1585</v>
      </c>
      <c r="B2632" s="4" t="s">
        <v>34</v>
      </c>
      <c r="C2632" s="5" t="s">
        <v>107</v>
      </c>
      <c r="D2632" s="6">
        <v>52980</v>
      </c>
      <c r="E2632" s="6">
        <f t="shared" si="41"/>
        <v>0</v>
      </c>
      <c r="F2632" s="6">
        <v>0</v>
      </c>
      <c r="G2632" s="6">
        <v>0</v>
      </c>
      <c r="H2632" s="7">
        <v>52980</v>
      </c>
      <c r="I2632" s="6">
        <v>0</v>
      </c>
      <c r="J2632" s="6">
        <v>0</v>
      </c>
      <c r="K2632" s="8">
        <v>0</v>
      </c>
    </row>
    <row r="2633" spans="1:11" x14ac:dyDescent="0.25">
      <c r="A2633" s="3" t="s">
        <v>1585</v>
      </c>
      <c r="B2633" s="4" t="s">
        <v>3</v>
      </c>
      <c r="C2633" s="5" t="s">
        <v>41</v>
      </c>
      <c r="D2633" s="6">
        <v>1898659905</v>
      </c>
      <c r="E2633" s="6">
        <f t="shared" si="41"/>
        <v>0</v>
      </c>
      <c r="F2633" s="6">
        <v>0</v>
      </c>
      <c r="G2633" s="6">
        <v>0</v>
      </c>
      <c r="H2633" s="7">
        <v>1250978446</v>
      </c>
      <c r="I2633" s="6">
        <v>5478096</v>
      </c>
      <c r="J2633" s="6">
        <v>642203363</v>
      </c>
      <c r="K2633" s="8">
        <v>3326</v>
      </c>
    </row>
    <row r="2634" spans="1:11" x14ac:dyDescent="0.25">
      <c r="A2634" s="3" t="s">
        <v>1585</v>
      </c>
      <c r="B2634" s="4" t="s">
        <v>3</v>
      </c>
      <c r="C2634" s="5" t="s">
        <v>387</v>
      </c>
      <c r="D2634" s="6">
        <v>161599957</v>
      </c>
      <c r="E2634" s="6">
        <f t="shared" si="41"/>
        <v>0</v>
      </c>
      <c r="F2634" s="6">
        <v>0</v>
      </c>
      <c r="G2634" s="6">
        <v>0</v>
      </c>
      <c r="H2634" s="7">
        <v>161599957</v>
      </c>
      <c r="I2634" s="6">
        <v>0</v>
      </c>
      <c r="J2634" s="6">
        <v>0</v>
      </c>
      <c r="K2634" s="8">
        <v>3</v>
      </c>
    </row>
    <row r="2635" spans="1:11" x14ac:dyDescent="0.25">
      <c r="A2635" s="3" t="s">
        <v>1585</v>
      </c>
      <c r="B2635" s="4" t="s">
        <v>3</v>
      </c>
      <c r="C2635" s="5" t="s">
        <v>631</v>
      </c>
      <c r="D2635" s="6">
        <v>2000000</v>
      </c>
      <c r="E2635" s="6">
        <f t="shared" si="41"/>
        <v>0</v>
      </c>
      <c r="F2635" s="6">
        <v>0</v>
      </c>
      <c r="G2635" s="6">
        <v>0</v>
      </c>
      <c r="H2635" s="7">
        <v>2000000</v>
      </c>
      <c r="I2635" s="6">
        <v>0</v>
      </c>
      <c r="J2635" s="6">
        <v>0</v>
      </c>
      <c r="K2635" s="8">
        <v>0</v>
      </c>
    </row>
    <row r="2636" spans="1:11" x14ac:dyDescent="0.25">
      <c r="A2636" s="3" t="s">
        <v>1585</v>
      </c>
      <c r="B2636" s="4" t="s">
        <v>7</v>
      </c>
      <c r="C2636" s="5" t="s">
        <v>8</v>
      </c>
      <c r="D2636" s="6">
        <v>1789299665</v>
      </c>
      <c r="E2636" s="6">
        <f t="shared" si="41"/>
        <v>0</v>
      </c>
      <c r="F2636" s="6">
        <v>0</v>
      </c>
      <c r="G2636" s="6">
        <v>0</v>
      </c>
      <c r="H2636" s="7">
        <v>954579686</v>
      </c>
      <c r="I2636" s="6">
        <v>5478096</v>
      </c>
      <c r="J2636" s="6">
        <v>829241883</v>
      </c>
      <c r="K2636" s="8">
        <v>3327</v>
      </c>
    </row>
    <row r="2637" spans="1:11" x14ac:dyDescent="0.25">
      <c r="A2637" s="3" t="s">
        <v>1585</v>
      </c>
      <c r="B2637" s="4" t="s">
        <v>7</v>
      </c>
      <c r="C2637" s="5" t="s">
        <v>51</v>
      </c>
      <c r="D2637" s="6">
        <v>-29126</v>
      </c>
      <c r="E2637" s="6">
        <f t="shared" si="41"/>
        <v>0</v>
      </c>
      <c r="F2637" s="6">
        <v>0</v>
      </c>
      <c r="G2637" s="6">
        <v>0</v>
      </c>
      <c r="H2637" s="7">
        <v>-29126</v>
      </c>
      <c r="I2637" s="6">
        <v>0</v>
      </c>
      <c r="J2637" s="6">
        <v>0</v>
      </c>
      <c r="K2637" s="8">
        <v>0</v>
      </c>
    </row>
    <row r="2638" spans="1:11" x14ac:dyDescent="0.25">
      <c r="A2638" s="3" t="s">
        <v>1585</v>
      </c>
      <c r="B2638" s="4" t="s">
        <v>7</v>
      </c>
      <c r="C2638" s="5" t="s">
        <v>1588</v>
      </c>
      <c r="D2638" s="6">
        <v>751649</v>
      </c>
      <c r="E2638" s="6">
        <f t="shared" si="41"/>
        <v>0</v>
      </c>
      <c r="F2638" s="6">
        <v>0</v>
      </c>
      <c r="G2638" s="6">
        <v>0</v>
      </c>
      <c r="H2638" s="7">
        <v>751649</v>
      </c>
      <c r="I2638" s="6">
        <v>0</v>
      </c>
      <c r="J2638" s="6">
        <v>0</v>
      </c>
      <c r="K2638" s="8">
        <v>0</v>
      </c>
    </row>
    <row r="2639" spans="1:11" x14ac:dyDescent="0.25">
      <c r="A2639" s="3" t="s">
        <v>1585</v>
      </c>
      <c r="B2639" s="4" t="s">
        <v>7</v>
      </c>
      <c r="C2639" s="5" t="s">
        <v>1526</v>
      </c>
      <c r="D2639" s="6">
        <v>-20834</v>
      </c>
      <c r="E2639" s="6">
        <f t="shared" si="41"/>
        <v>0</v>
      </c>
      <c r="F2639" s="6">
        <v>0</v>
      </c>
      <c r="G2639" s="6">
        <v>0</v>
      </c>
      <c r="H2639" s="7">
        <v>-20834</v>
      </c>
      <c r="I2639" s="6">
        <v>0</v>
      </c>
      <c r="J2639" s="6">
        <v>0</v>
      </c>
      <c r="K2639" s="8">
        <v>0</v>
      </c>
    </row>
    <row r="2640" spans="1:11" x14ac:dyDescent="0.25">
      <c r="A2640" s="3" t="s">
        <v>1585</v>
      </c>
      <c r="B2640" s="4" t="s">
        <v>7</v>
      </c>
      <c r="C2640" s="5" t="s">
        <v>1589</v>
      </c>
      <c r="D2640" s="6">
        <v>0</v>
      </c>
      <c r="E2640" s="6">
        <f t="shared" si="41"/>
        <v>0</v>
      </c>
      <c r="F2640" s="6">
        <v>0</v>
      </c>
      <c r="G2640" s="6">
        <v>0</v>
      </c>
      <c r="H2640" s="7">
        <v>0</v>
      </c>
      <c r="I2640" s="6">
        <v>0</v>
      </c>
      <c r="J2640" s="6">
        <v>0</v>
      </c>
      <c r="K2640" s="8">
        <v>0</v>
      </c>
    </row>
    <row r="2641" spans="1:11" x14ac:dyDescent="0.25">
      <c r="A2641" s="3" t="s">
        <v>1585</v>
      </c>
      <c r="B2641" s="4" t="s">
        <v>9</v>
      </c>
      <c r="C2641" s="5" t="s">
        <v>10</v>
      </c>
      <c r="D2641" s="6">
        <v>1797535671</v>
      </c>
      <c r="E2641" s="6">
        <f t="shared" si="41"/>
        <v>500000</v>
      </c>
      <c r="F2641" s="6">
        <v>500000</v>
      </c>
      <c r="G2641" s="6">
        <v>0</v>
      </c>
      <c r="H2641" s="7">
        <v>958557897</v>
      </c>
      <c r="I2641" s="6">
        <v>5528096</v>
      </c>
      <c r="J2641" s="6">
        <v>832949678</v>
      </c>
      <c r="K2641" s="8">
        <v>3327</v>
      </c>
    </row>
    <row r="2642" spans="1:11" x14ac:dyDescent="0.25">
      <c r="A2642" s="3" t="s">
        <v>1585</v>
      </c>
      <c r="B2642" s="4" t="s">
        <v>9</v>
      </c>
      <c r="C2642" s="5" t="s">
        <v>1526</v>
      </c>
      <c r="D2642" s="6">
        <v>-276355</v>
      </c>
      <c r="E2642" s="6">
        <f t="shared" si="41"/>
        <v>0</v>
      </c>
      <c r="F2642" s="6">
        <v>0</v>
      </c>
      <c r="G2642" s="6">
        <v>0</v>
      </c>
      <c r="H2642" s="7">
        <v>-276355</v>
      </c>
      <c r="I2642" s="6">
        <v>0</v>
      </c>
      <c r="J2642" s="6">
        <v>0</v>
      </c>
      <c r="K2642" s="8">
        <v>0</v>
      </c>
    </row>
    <row r="2643" spans="1:11" x14ac:dyDescent="0.25">
      <c r="A2643" s="3" t="s">
        <v>1585</v>
      </c>
      <c r="B2643" s="4" t="s">
        <v>9</v>
      </c>
      <c r="C2643" s="5" t="s">
        <v>124</v>
      </c>
      <c r="D2643" s="6">
        <v>88008</v>
      </c>
      <c r="E2643" s="6">
        <f t="shared" si="41"/>
        <v>0</v>
      </c>
      <c r="F2643" s="6">
        <v>0</v>
      </c>
      <c r="G2643" s="6">
        <v>0</v>
      </c>
      <c r="H2643" s="7">
        <v>88008</v>
      </c>
      <c r="I2643" s="6">
        <v>0</v>
      </c>
      <c r="J2643" s="6">
        <v>0</v>
      </c>
      <c r="K2643" s="8">
        <v>1.5</v>
      </c>
    </row>
    <row r="2644" spans="1:11" x14ac:dyDescent="0.25">
      <c r="A2644" s="3" t="s">
        <v>1585</v>
      </c>
      <c r="B2644" s="4" t="s">
        <v>9</v>
      </c>
      <c r="C2644" s="5" t="s">
        <v>1590</v>
      </c>
      <c r="D2644" s="6">
        <v>0</v>
      </c>
      <c r="E2644" s="6">
        <f t="shared" si="41"/>
        <v>0</v>
      </c>
      <c r="F2644" s="6">
        <v>0</v>
      </c>
      <c r="G2644" s="6">
        <v>0</v>
      </c>
      <c r="H2644" s="7">
        <v>0</v>
      </c>
      <c r="I2644" s="6">
        <v>0</v>
      </c>
      <c r="J2644" s="6">
        <v>0</v>
      </c>
      <c r="K2644" s="8">
        <v>0</v>
      </c>
    </row>
    <row r="2645" spans="1:11" x14ac:dyDescent="0.25">
      <c r="A2645" s="3" t="s">
        <v>1585</v>
      </c>
      <c r="B2645" s="4" t="s">
        <v>11</v>
      </c>
      <c r="C2645" s="5" t="s">
        <v>12</v>
      </c>
      <c r="D2645" s="6">
        <v>2063783439</v>
      </c>
      <c r="E2645" s="6">
        <f t="shared" si="41"/>
        <v>0</v>
      </c>
      <c r="F2645" s="6">
        <v>0</v>
      </c>
      <c r="G2645" s="6">
        <v>0</v>
      </c>
      <c r="H2645" s="7">
        <v>1197797806</v>
      </c>
      <c r="I2645" s="6">
        <v>5283672</v>
      </c>
      <c r="J2645" s="6">
        <v>860701961</v>
      </c>
      <c r="K2645" s="8">
        <v>3328.5</v>
      </c>
    </row>
    <row r="2646" spans="1:11" x14ac:dyDescent="0.25">
      <c r="A2646" s="3" t="s">
        <v>1591</v>
      </c>
      <c r="B2646" s="4" t="s">
        <v>14</v>
      </c>
      <c r="C2646" s="5" t="s">
        <v>15</v>
      </c>
      <c r="D2646" s="6">
        <v>481677345</v>
      </c>
      <c r="E2646" s="6">
        <f t="shared" si="41"/>
        <v>135066583</v>
      </c>
      <c r="F2646" s="6">
        <v>135066583</v>
      </c>
      <c r="G2646" s="6">
        <v>0</v>
      </c>
      <c r="H2646" s="7">
        <v>346610762</v>
      </c>
      <c r="I2646" s="6">
        <v>0</v>
      </c>
      <c r="J2646" s="6">
        <v>0</v>
      </c>
      <c r="K2646" s="8">
        <v>31.9</v>
      </c>
    </row>
    <row r="2647" spans="1:11" x14ac:dyDescent="0.25">
      <c r="A2647" s="3" t="s">
        <v>1591</v>
      </c>
      <c r="B2647" s="4" t="s">
        <v>14</v>
      </c>
      <c r="C2647" s="5" t="s">
        <v>1592</v>
      </c>
      <c r="D2647" s="6">
        <v>-28917</v>
      </c>
      <c r="E2647" s="6">
        <f t="shared" si="41"/>
        <v>-28917</v>
      </c>
      <c r="F2647" s="6">
        <v>-28917</v>
      </c>
      <c r="G2647" s="6">
        <v>0</v>
      </c>
      <c r="H2647" s="7">
        <v>0</v>
      </c>
      <c r="I2647" s="6">
        <v>0</v>
      </c>
      <c r="J2647" s="6">
        <v>0</v>
      </c>
      <c r="K2647" s="8">
        <v>0</v>
      </c>
    </row>
    <row r="2648" spans="1:11" x14ac:dyDescent="0.25">
      <c r="A2648" s="3" t="s">
        <v>1591</v>
      </c>
      <c r="B2648" s="4" t="s">
        <v>20</v>
      </c>
      <c r="C2648" s="5" t="s">
        <v>21</v>
      </c>
      <c r="D2648" s="6">
        <v>518036107</v>
      </c>
      <c r="E2648" s="6">
        <f t="shared" si="41"/>
        <v>146008257</v>
      </c>
      <c r="F2648" s="6">
        <v>146008257</v>
      </c>
      <c r="G2648" s="6">
        <v>0</v>
      </c>
      <c r="H2648" s="7">
        <v>354252675</v>
      </c>
      <c r="I2648" s="6">
        <v>17775175</v>
      </c>
      <c r="J2648" s="6">
        <v>0</v>
      </c>
      <c r="K2648" s="8">
        <v>32.9</v>
      </c>
    </row>
    <row r="2649" spans="1:11" x14ac:dyDescent="0.25">
      <c r="A2649" s="3" t="s">
        <v>1591</v>
      </c>
      <c r="B2649" s="4" t="s">
        <v>20</v>
      </c>
      <c r="C2649" s="5" t="s">
        <v>24</v>
      </c>
      <c r="D2649" s="6">
        <v>-6685000</v>
      </c>
      <c r="E2649" s="6">
        <f t="shared" si="41"/>
        <v>-6700000</v>
      </c>
      <c r="F2649" s="6">
        <v>-6700000</v>
      </c>
      <c r="G2649" s="6">
        <v>0</v>
      </c>
      <c r="H2649" s="7">
        <v>15000</v>
      </c>
      <c r="I2649" s="6">
        <v>0</v>
      </c>
      <c r="J2649" s="6">
        <v>0</v>
      </c>
      <c r="K2649" s="8">
        <v>0</v>
      </c>
    </row>
    <row r="2650" spans="1:11" x14ac:dyDescent="0.25">
      <c r="A2650" s="3" t="s">
        <v>1591</v>
      </c>
      <c r="B2650" s="4" t="s">
        <v>23</v>
      </c>
      <c r="C2650" s="5" t="s">
        <v>24</v>
      </c>
      <c r="D2650" s="6">
        <v>524067755</v>
      </c>
      <c r="E2650" s="6">
        <f t="shared" si="41"/>
        <v>151447545</v>
      </c>
      <c r="F2650" s="6">
        <v>151447545</v>
      </c>
      <c r="G2650" s="6">
        <v>0</v>
      </c>
      <c r="H2650" s="7">
        <v>354847185</v>
      </c>
      <c r="I2650" s="6">
        <v>17773025</v>
      </c>
      <c r="J2650" s="6">
        <v>0</v>
      </c>
      <c r="K2650" s="8">
        <v>32.9</v>
      </c>
    </row>
    <row r="2651" spans="1:11" x14ac:dyDescent="0.25">
      <c r="A2651" s="3" t="s">
        <v>1591</v>
      </c>
      <c r="B2651" s="4" t="s">
        <v>23</v>
      </c>
      <c r="C2651" s="5" t="s">
        <v>1593</v>
      </c>
      <c r="D2651" s="6">
        <v>27280</v>
      </c>
      <c r="E2651" s="6">
        <f t="shared" si="41"/>
        <v>0</v>
      </c>
      <c r="F2651" s="6">
        <v>0</v>
      </c>
      <c r="G2651" s="6">
        <v>0</v>
      </c>
      <c r="H2651" s="7">
        <v>27280</v>
      </c>
      <c r="I2651" s="6">
        <v>0</v>
      </c>
      <c r="J2651" s="6">
        <v>0</v>
      </c>
      <c r="K2651" s="8">
        <v>0</v>
      </c>
    </row>
    <row r="2652" spans="1:11" x14ac:dyDescent="0.25">
      <c r="A2652" s="3" t="s">
        <v>1591</v>
      </c>
      <c r="B2652" s="4" t="s">
        <v>25</v>
      </c>
      <c r="C2652" s="5" t="s">
        <v>26</v>
      </c>
      <c r="D2652" s="6">
        <v>589099929</v>
      </c>
      <c r="E2652" s="6">
        <f t="shared" si="41"/>
        <v>175329817</v>
      </c>
      <c r="F2652" s="6">
        <v>175329817</v>
      </c>
      <c r="G2652" s="6">
        <v>0</v>
      </c>
      <c r="H2652" s="7">
        <v>396084849</v>
      </c>
      <c r="I2652" s="6">
        <v>17685263</v>
      </c>
      <c r="J2652" s="6">
        <v>0</v>
      </c>
      <c r="K2652" s="8">
        <v>32.9</v>
      </c>
    </row>
    <row r="2653" spans="1:11" x14ac:dyDescent="0.25">
      <c r="A2653" s="3" t="s">
        <v>1591</v>
      </c>
      <c r="B2653" s="4" t="s">
        <v>25</v>
      </c>
      <c r="C2653" s="5" t="s">
        <v>1048</v>
      </c>
      <c r="D2653" s="6">
        <v>225000000</v>
      </c>
      <c r="E2653" s="6">
        <f t="shared" si="41"/>
        <v>225000000</v>
      </c>
      <c r="F2653" s="6">
        <v>225000000</v>
      </c>
      <c r="G2653" s="6">
        <v>0</v>
      </c>
      <c r="H2653" s="7">
        <v>0</v>
      </c>
      <c r="I2653" s="6">
        <v>0</v>
      </c>
      <c r="J2653" s="6">
        <v>0</v>
      </c>
      <c r="K2653" s="8">
        <v>0</v>
      </c>
    </row>
    <row r="2654" spans="1:11" x14ac:dyDescent="0.25">
      <c r="A2654" s="3" t="s">
        <v>1591</v>
      </c>
      <c r="B2654" s="4" t="s">
        <v>25</v>
      </c>
      <c r="C2654" s="5" t="s">
        <v>1594</v>
      </c>
      <c r="D2654" s="6">
        <v>323360</v>
      </c>
      <c r="E2654" s="6">
        <f t="shared" si="41"/>
        <v>23360</v>
      </c>
      <c r="F2654" s="6">
        <v>23360</v>
      </c>
      <c r="G2654" s="6">
        <v>0</v>
      </c>
      <c r="H2654" s="7">
        <v>300000</v>
      </c>
      <c r="I2654" s="6">
        <v>0</v>
      </c>
      <c r="J2654" s="6">
        <v>0</v>
      </c>
      <c r="K2654" s="8">
        <v>0</v>
      </c>
    </row>
    <row r="2655" spans="1:11" x14ac:dyDescent="0.25">
      <c r="A2655" s="3" t="s">
        <v>1591</v>
      </c>
      <c r="B2655" s="4" t="s">
        <v>28</v>
      </c>
      <c r="C2655" s="5" t="s">
        <v>29</v>
      </c>
      <c r="D2655" s="6">
        <v>860894883</v>
      </c>
      <c r="E2655" s="6">
        <f t="shared" si="41"/>
        <v>338475495</v>
      </c>
      <c r="F2655" s="6">
        <v>338475495</v>
      </c>
      <c r="G2655" s="6">
        <v>0</v>
      </c>
      <c r="H2655" s="7">
        <v>448514039</v>
      </c>
      <c r="I2655" s="6">
        <v>73905349</v>
      </c>
      <c r="J2655" s="6">
        <v>0</v>
      </c>
      <c r="K2655" s="8">
        <v>32.9</v>
      </c>
    </row>
    <row r="2656" spans="1:11" x14ac:dyDescent="0.25">
      <c r="A2656" s="3" t="s">
        <v>1591</v>
      </c>
      <c r="B2656" s="4" t="s">
        <v>28</v>
      </c>
      <c r="C2656" s="5" t="s">
        <v>1595</v>
      </c>
      <c r="D2656" s="6">
        <v>800000</v>
      </c>
      <c r="E2656" s="6">
        <f t="shared" si="41"/>
        <v>800000</v>
      </c>
      <c r="F2656" s="6">
        <v>800000</v>
      </c>
      <c r="G2656" s="6">
        <v>0</v>
      </c>
      <c r="H2656" s="7">
        <v>0</v>
      </c>
      <c r="I2656" s="6">
        <v>0</v>
      </c>
      <c r="J2656" s="6">
        <v>0</v>
      </c>
      <c r="K2656" s="8">
        <v>0</v>
      </c>
    </row>
    <row r="2657" spans="1:11" x14ac:dyDescent="0.25">
      <c r="A2657" s="3" t="s">
        <v>1591</v>
      </c>
      <c r="B2657" s="4" t="s">
        <v>28</v>
      </c>
      <c r="C2657" s="5" t="s">
        <v>1596</v>
      </c>
      <c r="D2657" s="6">
        <v>43920</v>
      </c>
      <c r="E2657" s="6">
        <f t="shared" si="41"/>
        <v>0</v>
      </c>
      <c r="F2657" s="6">
        <v>0</v>
      </c>
      <c r="G2657" s="6">
        <v>0</v>
      </c>
      <c r="H2657" s="7">
        <v>43920</v>
      </c>
      <c r="I2657" s="6">
        <v>0</v>
      </c>
      <c r="J2657" s="6">
        <v>0</v>
      </c>
      <c r="K2657" s="8">
        <v>0</v>
      </c>
    </row>
    <row r="2658" spans="1:11" x14ac:dyDescent="0.25">
      <c r="A2658" s="3" t="s">
        <v>1591</v>
      </c>
      <c r="B2658" s="4" t="s">
        <v>28</v>
      </c>
      <c r="C2658" s="5" t="s">
        <v>35</v>
      </c>
      <c r="D2658" s="6">
        <v>-16500000</v>
      </c>
      <c r="E2658" s="6">
        <f t="shared" si="41"/>
        <v>-16500000</v>
      </c>
      <c r="F2658" s="6">
        <v>-16500000</v>
      </c>
      <c r="G2658" s="6">
        <v>0</v>
      </c>
      <c r="H2658" s="7">
        <v>0</v>
      </c>
      <c r="I2658" s="6">
        <v>0</v>
      </c>
      <c r="J2658" s="6">
        <v>0</v>
      </c>
      <c r="K2658" s="8">
        <v>0</v>
      </c>
    </row>
    <row r="2659" spans="1:11" x14ac:dyDescent="0.25">
      <c r="A2659" s="3" t="s">
        <v>1591</v>
      </c>
      <c r="B2659" s="4" t="s">
        <v>34</v>
      </c>
      <c r="C2659" s="5" t="s">
        <v>35</v>
      </c>
      <c r="D2659" s="6">
        <v>877117998</v>
      </c>
      <c r="E2659" s="6">
        <f t="shared" si="41"/>
        <v>361072642</v>
      </c>
      <c r="F2659" s="6">
        <v>361072642</v>
      </c>
      <c r="G2659" s="6">
        <v>0</v>
      </c>
      <c r="H2659" s="7">
        <v>444561518</v>
      </c>
      <c r="I2659" s="6">
        <v>71483838</v>
      </c>
      <c r="J2659" s="6">
        <v>0</v>
      </c>
      <c r="K2659" s="8">
        <v>32.9</v>
      </c>
    </row>
    <row r="2660" spans="1:11" x14ac:dyDescent="0.25">
      <c r="A2660" s="3" t="s">
        <v>1591</v>
      </c>
      <c r="B2660" s="4" t="s">
        <v>34</v>
      </c>
      <c r="C2660" s="5" t="s">
        <v>370</v>
      </c>
      <c r="D2660" s="6">
        <v>1197552</v>
      </c>
      <c r="E2660" s="6">
        <f t="shared" si="41"/>
        <v>1197552</v>
      </c>
      <c r="F2660" s="6">
        <v>1197552</v>
      </c>
      <c r="G2660" s="6">
        <v>0</v>
      </c>
      <c r="H2660" s="7">
        <v>0</v>
      </c>
      <c r="I2660" s="6">
        <v>0</v>
      </c>
      <c r="J2660" s="6">
        <v>0</v>
      </c>
      <c r="K2660" s="8">
        <v>5</v>
      </c>
    </row>
    <row r="2661" spans="1:11" x14ac:dyDescent="0.25">
      <c r="A2661" s="3" t="s">
        <v>1591</v>
      </c>
      <c r="B2661" s="4" t="s">
        <v>34</v>
      </c>
      <c r="C2661" s="5" t="s">
        <v>1597</v>
      </c>
      <c r="D2661" s="6">
        <v>0</v>
      </c>
      <c r="E2661" s="6">
        <f t="shared" si="41"/>
        <v>-12000000</v>
      </c>
      <c r="F2661" s="6">
        <v>-12000000</v>
      </c>
      <c r="G2661" s="6">
        <v>0</v>
      </c>
      <c r="H2661" s="7">
        <v>12000000</v>
      </c>
      <c r="I2661" s="6">
        <v>0</v>
      </c>
      <c r="J2661" s="6">
        <v>0</v>
      </c>
      <c r="K2661" s="8">
        <v>0</v>
      </c>
    </row>
    <row r="2662" spans="1:11" x14ac:dyDescent="0.25">
      <c r="A2662" s="3" t="s">
        <v>1591</v>
      </c>
      <c r="B2662" s="4" t="s">
        <v>34</v>
      </c>
      <c r="C2662" s="5" t="s">
        <v>36</v>
      </c>
      <c r="D2662" s="6">
        <v>-225049947</v>
      </c>
      <c r="E2662" s="6">
        <f t="shared" si="41"/>
        <v>-170981282</v>
      </c>
      <c r="F2662" s="6">
        <v>-170981282</v>
      </c>
      <c r="G2662" s="6">
        <v>0</v>
      </c>
      <c r="H2662" s="7">
        <v>-18071</v>
      </c>
      <c r="I2662" s="6">
        <v>-54050594</v>
      </c>
      <c r="J2662" s="6">
        <v>0</v>
      </c>
      <c r="K2662" s="8">
        <v>0</v>
      </c>
    </row>
    <row r="2663" spans="1:11" x14ac:dyDescent="0.25">
      <c r="A2663" s="3" t="s">
        <v>1591</v>
      </c>
      <c r="B2663" s="4" t="s">
        <v>34</v>
      </c>
      <c r="C2663" s="5" t="s">
        <v>1598</v>
      </c>
      <c r="D2663" s="6">
        <v>84217</v>
      </c>
      <c r="E2663" s="6">
        <f t="shared" si="41"/>
        <v>77812</v>
      </c>
      <c r="F2663" s="6">
        <v>77812</v>
      </c>
      <c r="G2663" s="6">
        <v>0</v>
      </c>
      <c r="H2663" s="7">
        <v>6405</v>
      </c>
      <c r="I2663" s="6">
        <v>0</v>
      </c>
      <c r="J2663" s="6">
        <v>0</v>
      </c>
      <c r="K2663" s="8">
        <v>0</v>
      </c>
    </row>
    <row r="2664" spans="1:11" x14ac:dyDescent="0.25">
      <c r="A2664" s="3" t="s">
        <v>1591</v>
      </c>
      <c r="B2664" s="4" t="s">
        <v>34</v>
      </c>
      <c r="C2664" s="5" t="s">
        <v>41</v>
      </c>
      <c r="D2664" s="6">
        <v>700000</v>
      </c>
      <c r="E2664" s="6">
        <f t="shared" si="41"/>
        <v>700000</v>
      </c>
      <c r="F2664" s="6">
        <v>700000</v>
      </c>
      <c r="G2664" s="6">
        <v>0</v>
      </c>
      <c r="H2664" s="7">
        <v>0</v>
      </c>
      <c r="I2664" s="6">
        <v>0</v>
      </c>
      <c r="J2664" s="6">
        <v>0</v>
      </c>
      <c r="K2664" s="8">
        <v>0</v>
      </c>
    </row>
    <row r="2665" spans="1:11" x14ac:dyDescent="0.25">
      <c r="A2665" s="3" t="s">
        <v>1591</v>
      </c>
      <c r="B2665" s="4" t="s">
        <v>34</v>
      </c>
      <c r="C2665" s="5" t="s">
        <v>1599</v>
      </c>
      <c r="D2665" s="6">
        <v>380000000</v>
      </c>
      <c r="E2665" s="6">
        <f t="shared" si="41"/>
        <v>380000000</v>
      </c>
      <c r="F2665" s="6">
        <v>380000000</v>
      </c>
      <c r="G2665" s="6">
        <v>0</v>
      </c>
      <c r="H2665" s="7">
        <v>0</v>
      </c>
      <c r="I2665" s="6">
        <v>0</v>
      </c>
      <c r="J2665" s="6">
        <v>0</v>
      </c>
      <c r="K2665" s="8">
        <v>0</v>
      </c>
    </row>
    <row r="2666" spans="1:11" x14ac:dyDescent="0.25">
      <c r="A2666" s="3" t="s">
        <v>1591</v>
      </c>
      <c r="B2666" s="4" t="s">
        <v>3</v>
      </c>
      <c r="C2666" s="5" t="s">
        <v>41</v>
      </c>
      <c r="D2666" s="6">
        <v>841188651</v>
      </c>
      <c r="E2666" s="6">
        <f t="shared" si="41"/>
        <v>343996903</v>
      </c>
      <c r="F2666" s="6">
        <v>343996903</v>
      </c>
      <c r="G2666" s="6">
        <v>0</v>
      </c>
      <c r="H2666" s="7">
        <v>422198881</v>
      </c>
      <c r="I2666" s="6">
        <v>74992867</v>
      </c>
      <c r="J2666" s="6">
        <v>0</v>
      </c>
      <c r="K2666" s="8">
        <v>41.4</v>
      </c>
    </row>
    <row r="2667" spans="1:11" x14ac:dyDescent="0.25">
      <c r="A2667" s="3" t="s">
        <v>1591</v>
      </c>
      <c r="B2667" s="4" t="s">
        <v>3</v>
      </c>
      <c r="C2667" s="5" t="s">
        <v>979</v>
      </c>
      <c r="D2667" s="6">
        <v>17062</v>
      </c>
      <c r="E2667" s="6">
        <f t="shared" si="41"/>
        <v>17062</v>
      </c>
      <c r="F2667" s="6">
        <v>17062</v>
      </c>
      <c r="G2667" s="6">
        <v>0</v>
      </c>
      <c r="H2667" s="7">
        <v>0</v>
      </c>
      <c r="I2667" s="6">
        <v>0</v>
      </c>
      <c r="J2667" s="6">
        <v>0</v>
      </c>
      <c r="K2667" s="8">
        <v>0.4</v>
      </c>
    </row>
    <row r="2668" spans="1:11" x14ac:dyDescent="0.25">
      <c r="A2668" s="3" t="s">
        <v>1591</v>
      </c>
      <c r="B2668" s="4" t="s">
        <v>3</v>
      </c>
      <c r="C2668" s="5" t="s">
        <v>1600</v>
      </c>
      <c r="D2668" s="6">
        <v>205000</v>
      </c>
      <c r="E2668" s="6">
        <f t="shared" si="41"/>
        <v>205000</v>
      </c>
      <c r="F2668" s="6">
        <v>205000</v>
      </c>
      <c r="G2668" s="6">
        <v>0</v>
      </c>
      <c r="H2668" s="7">
        <v>0</v>
      </c>
      <c r="I2668" s="6">
        <v>0</v>
      </c>
      <c r="J2668" s="6">
        <v>0</v>
      </c>
      <c r="K2668" s="8">
        <v>0</v>
      </c>
    </row>
    <row r="2669" spans="1:11" x14ac:dyDescent="0.25">
      <c r="A2669" s="3" t="s">
        <v>1591</v>
      </c>
      <c r="B2669" s="4" t="s">
        <v>3</v>
      </c>
      <c r="C2669" s="5" t="s">
        <v>1601</v>
      </c>
      <c r="D2669" s="6">
        <v>4484000</v>
      </c>
      <c r="E2669" s="6">
        <f t="shared" si="41"/>
        <v>4459000</v>
      </c>
      <c r="F2669" s="6">
        <v>4459000</v>
      </c>
      <c r="G2669" s="6">
        <v>0</v>
      </c>
      <c r="H2669" s="7">
        <v>25000</v>
      </c>
      <c r="I2669" s="6">
        <v>0</v>
      </c>
      <c r="J2669" s="6">
        <v>0</v>
      </c>
      <c r="K2669" s="8">
        <v>0</v>
      </c>
    </row>
    <row r="2670" spans="1:11" x14ac:dyDescent="0.25">
      <c r="A2670" s="3" t="s">
        <v>1591</v>
      </c>
      <c r="B2670" s="4" t="s">
        <v>7</v>
      </c>
      <c r="C2670" s="5" t="s">
        <v>8</v>
      </c>
      <c r="D2670" s="6">
        <v>968626058</v>
      </c>
      <c r="E2670" s="6">
        <f t="shared" si="41"/>
        <v>288067810</v>
      </c>
      <c r="F2670" s="6">
        <v>288067810</v>
      </c>
      <c r="G2670" s="6">
        <v>0</v>
      </c>
      <c r="H2670" s="7">
        <v>631842856</v>
      </c>
      <c r="I2670" s="6">
        <v>48715392</v>
      </c>
      <c r="J2670" s="6">
        <v>0</v>
      </c>
      <c r="K2670" s="8">
        <v>48.8</v>
      </c>
    </row>
    <row r="2671" spans="1:11" x14ac:dyDescent="0.25">
      <c r="A2671" s="3" t="s">
        <v>1591</v>
      </c>
      <c r="B2671" s="4" t="s">
        <v>7</v>
      </c>
      <c r="C2671" s="5" t="s">
        <v>988</v>
      </c>
      <c r="D2671" s="6">
        <v>100000</v>
      </c>
      <c r="E2671" s="6">
        <f t="shared" si="41"/>
        <v>100000</v>
      </c>
      <c r="F2671" s="6">
        <v>100000</v>
      </c>
      <c r="G2671" s="6">
        <v>0</v>
      </c>
      <c r="H2671" s="7">
        <v>0</v>
      </c>
      <c r="I2671" s="6">
        <v>0</v>
      </c>
      <c r="J2671" s="6">
        <v>0</v>
      </c>
      <c r="K2671" s="8">
        <v>0</v>
      </c>
    </row>
    <row r="2672" spans="1:11" x14ac:dyDescent="0.25">
      <c r="A2672" s="3" t="s">
        <v>1591</v>
      </c>
      <c r="B2672" s="4" t="s">
        <v>7</v>
      </c>
      <c r="C2672" s="5" t="s">
        <v>1602</v>
      </c>
      <c r="D2672" s="6">
        <v>6650000</v>
      </c>
      <c r="E2672" s="6">
        <f t="shared" si="41"/>
        <v>6650000</v>
      </c>
      <c r="F2672" s="6">
        <v>6650000</v>
      </c>
      <c r="G2672" s="6">
        <v>0</v>
      </c>
      <c r="H2672" s="7">
        <v>0</v>
      </c>
      <c r="I2672" s="6">
        <v>0</v>
      </c>
      <c r="J2672" s="6">
        <v>0</v>
      </c>
      <c r="K2672" s="8">
        <v>0</v>
      </c>
    </row>
    <row r="2673" spans="1:11" x14ac:dyDescent="0.25">
      <c r="A2673" s="3" t="s">
        <v>1591</v>
      </c>
      <c r="B2673" s="4" t="s">
        <v>7</v>
      </c>
      <c r="C2673" s="5" t="s">
        <v>1603</v>
      </c>
      <c r="D2673" s="6">
        <v>1725883</v>
      </c>
      <c r="E2673" s="6">
        <f t="shared" si="41"/>
        <v>1725883</v>
      </c>
      <c r="F2673" s="6">
        <v>1725883</v>
      </c>
      <c r="G2673" s="6">
        <v>0</v>
      </c>
      <c r="H2673" s="7">
        <v>0</v>
      </c>
      <c r="I2673" s="6">
        <v>0</v>
      </c>
      <c r="J2673" s="6">
        <v>0</v>
      </c>
      <c r="K2673" s="8">
        <v>16</v>
      </c>
    </row>
    <row r="2674" spans="1:11" x14ac:dyDescent="0.25">
      <c r="A2674" s="3" t="s">
        <v>1591</v>
      </c>
      <c r="B2674" s="4" t="s">
        <v>7</v>
      </c>
      <c r="C2674" s="5" t="s">
        <v>1604</v>
      </c>
      <c r="D2674" s="6">
        <v>1000000</v>
      </c>
      <c r="E2674" s="6">
        <f t="shared" si="41"/>
        <v>1000000</v>
      </c>
      <c r="F2674" s="6">
        <v>1000000</v>
      </c>
      <c r="G2674" s="6">
        <v>0</v>
      </c>
      <c r="H2674" s="7">
        <v>0</v>
      </c>
      <c r="I2674" s="6">
        <v>0</v>
      </c>
      <c r="J2674" s="6">
        <v>0</v>
      </c>
      <c r="K2674" s="8">
        <v>0</v>
      </c>
    </row>
    <row r="2675" spans="1:11" x14ac:dyDescent="0.25">
      <c r="A2675" s="3" t="s">
        <v>1591</v>
      </c>
      <c r="B2675" s="4" t="s">
        <v>7</v>
      </c>
      <c r="C2675" s="5" t="s">
        <v>51</v>
      </c>
      <c r="D2675" s="6">
        <v>-6174</v>
      </c>
      <c r="E2675" s="6">
        <f t="shared" si="41"/>
        <v>-3981</v>
      </c>
      <c r="F2675" s="6">
        <v>-3981</v>
      </c>
      <c r="G2675" s="6">
        <v>0</v>
      </c>
      <c r="H2675" s="7">
        <v>-2193</v>
      </c>
      <c r="I2675" s="6">
        <v>0</v>
      </c>
      <c r="J2675" s="6">
        <v>0</v>
      </c>
      <c r="K2675" s="8">
        <v>0</v>
      </c>
    </row>
    <row r="2676" spans="1:11" x14ac:dyDescent="0.25">
      <c r="A2676" s="3" t="s">
        <v>1591</v>
      </c>
      <c r="B2676" s="4" t="s">
        <v>7</v>
      </c>
      <c r="C2676" s="5" t="s">
        <v>995</v>
      </c>
      <c r="D2676" s="6">
        <v>5200000</v>
      </c>
      <c r="E2676" s="6">
        <f t="shared" si="41"/>
        <v>5200000</v>
      </c>
      <c r="F2676" s="6">
        <v>5200000</v>
      </c>
      <c r="G2676" s="6">
        <v>0</v>
      </c>
      <c r="H2676" s="7">
        <v>0</v>
      </c>
      <c r="I2676" s="6">
        <v>0</v>
      </c>
      <c r="J2676" s="6">
        <v>0</v>
      </c>
      <c r="K2676" s="8">
        <v>0</v>
      </c>
    </row>
    <row r="2677" spans="1:11" x14ac:dyDescent="0.25">
      <c r="A2677" s="3" t="s">
        <v>1591</v>
      </c>
      <c r="B2677" s="4" t="s">
        <v>7</v>
      </c>
      <c r="C2677" s="5" t="s">
        <v>1605</v>
      </c>
      <c r="D2677" s="6">
        <v>76300</v>
      </c>
      <c r="E2677" s="6">
        <f t="shared" si="41"/>
        <v>13813</v>
      </c>
      <c r="F2677" s="6">
        <v>13813</v>
      </c>
      <c r="G2677" s="6">
        <v>0</v>
      </c>
      <c r="H2677" s="7">
        <v>62487</v>
      </c>
      <c r="I2677" s="6">
        <v>0</v>
      </c>
      <c r="J2677" s="6">
        <v>0</v>
      </c>
      <c r="K2677" s="8">
        <v>0</v>
      </c>
    </row>
    <row r="2678" spans="1:11" x14ac:dyDescent="0.25">
      <c r="A2678" s="3" t="s">
        <v>1591</v>
      </c>
      <c r="B2678" s="4" t="s">
        <v>9</v>
      </c>
      <c r="C2678" s="5" t="s">
        <v>10</v>
      </c>
      <c r="D2678" s="6">
        <v>781399404</v>
      </c>
      <c r="E2678" s="6">
        <f t="shared" si="41"/>
        <v>313692919</v>
      </c>
      <c r="F2678" s="6">
        <v>313692919</v>
      </c>
      <c r="G2678" s="6">
        <v>0</v>
      </c>
      <c r="H2678" s="7">
        <v>436638516</v>
      </c>
      <c r="I2678" s="6">
        <v>31067969</v>
      </c>
      <c r="J2678" s="6">
        <v>0</v>
      </c>
      <c r="K2678" s="8">
        <v>55</v>
      </c>
    </row>
    <row r="2679" spans="1:11" x14ac:dyDescent="0.25">
      <c r="A2679" s="3" t="s">
        <v>1591</v>
      </c>
      <c r="B2679" s="4" t="s">
        <v>9</v>
      </c>
      <c r="C2679" s="5" t="s">
        <v>1606</v>
      </c>
      <c r="D2679" s="6">
        <v>150000</v>
      </c>
      <c r="E2679" s="6">
        <f t="shared" si="41"/>
        <v>0</v>
      </c>
      <c r="F2679" s="6">
        <v>0</v>
      </c>
      <c r="G2679" s="6">
        <v>0</v>
      </c>
      <c r="H2679" s="7">
        <v>150000</v>
      </c>
      <c r="I2679" s="6">
        <v>0</v>
      </c>
      <c r="J2679" s="6">
        <v>0</v>
      </c>
      <c r="K2679" s="8">
        <v>0</v>
      </c>
    </row>
    <row r="2680" spans="1:11" x14ac:dyDescent="0.25">
      <c r="A2680" s="3" t="s">
        <v>1591</v>
      </c>
      <c r="B2680" s="4" t="s">
        <v>9</v>
      </c>
      <c r="C2680" s="5" t="s">
        <v>1607</v>
      </c>
      <c r="D2680" s="6">
        <v>87910</v>
      </c>
      <c r="E2680" s="6">
        <f t="shared" si="41"/>
        <v>87910</v>
      </c>
      <c r="F2680" s="6">
        <v>87910</v>
      </c>
      <c r="G2680" s="6">
        <v>0</v>
      </c>
      <c r="H2680" s="7">
        <v>0</v>
      </c>
      <c r="I2680" s="6">
        <v>0</v>
      </c>
      <c r="J2680" s="6">
        <v>0</v>
      </c>
      <c r="K2680" s="8">
        <v>1</v>
      </c>
    </row>
    <row r="2681" spans="1:11" x14ac:dyDescent="0.25">
      <c r="A2681" s="3" t="s">
        <v>1591</v>
      </c>
      <c r="B2681" s="4" t="s">
        <v>9</v>
      </c>
      <c r="C2681" s="5" t="s">
        <v>1608</v>
      </c>
      <c r="D2681" s="6">
        <v>10472</v>
      </c>
      <c r="E2681" s="6">
        <f t="shared" si="41"/>
        <v>18630</v>
      </c>
      <c r="F2681" s="6">
        <v>18630</v>
      </c>
      <c r="G2681" s="6">
        <v>0</v>
      </c>
      <c r="H2681" s="7">
        <v>-8158</v>
      </c>
      <c r="I2681" s="6">
        <v>0</v>
      </c>
      <c r="J2681" s="6">
        <v>0</v>
      </c>
      <c r="K2681" s="8">
        <v>0</v>
      </c>
    </row>
    <row r="2682" spans="1:11" x14ac:dyDescent="0.25">
      <c r="A2682" s="3" t="s">
        <v>1591</v>
      </c>
      <c r="B2682" s="4" t="s">
        <v>11</v>
      </c>
      <c r="C2682" s="5" t="s">
        <v>12</v>
      </c>
      <c r="D2682" s="6">
        <v>952481612</v>
      </c>
      <c r="E2682" s="6">
        <f t="shared" si="41"/>
        <v>466724057</v>
      </c>
      <c r="F2682" s="6">
        <v>466724057</v>
      </c>
      <c r="G2682" s="6">
        <v>0</v>
      </c>
      <c r="H2682" s="7">
        <v>403938602</v>
      </c>
      <c r="I2682" s="6">
        <v>81818953</v>
      </c>
      <c r="J2682" s="6">
        <v>0</v>
      </c>
      <c r="K2682" s="8">
        <v>61.5</v>
      </c>
    </row>
    <row r="2683" spans="1:11" x14ac:dyDescent="0.25">
      <c r="A2683" s="3" t="s">
        <v>1591</v>
      </c>
      <c r="B2683" s="4" t="s">
        <v>11</v>
      </c>
      <c r="C2683" s="5" t="s">
        <v>293</v>
      </c>
      <c r="D2683" s="6">
        <v>108971</v>
      </c>
      <c r="E2683" s="6">
        <f t="shared" si="41"/>
        <v>108971</v>
      </c>
      <c r="F2683" s="6">
        <v>108971</v>
      </c>
      <c r="G2683" s="6">
        <v>0</v>
      </c>
      <c r="H2683" s="7">
        <v>0</v>
      </c>
      <c r="I2683" s="6">
        <v>0</v>
      </c>
      <c r="J2683" s="6">
        <v>0</v>
      </c>
      <c r="K2683" s="8">
        <v>0.5</v>
      </c>
    </row>
  </sheetData>
  <pageMargins left="1" right="1" top="1" bottom="1" header="1" footer="1"/>
  <pageSetup orientation="portrait" horizontalDpi="300"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8</vt:i4>
      </vt:variant>
    </vt:vector>
  </HeadingPairs>
  <TitlesOfParts>
    <vt:vector size="8" baseType="lpstr">
      <vt:lpstr>Instructions</vt:lpstr>
      <vt:lpstr>Definitions</vt:lpstr>
      <vt:lpstr>Grand Totals by Fiscal Year</vt:lpstr>
      <vt:lpstr>Grand Totals by Department</vt:lpstr>
      <vt:lpstr>Operating Totals by Fiscal Year</vt:lpstr>
      <vt:lpstr>Operating Totals by Department</vt:lpstr>
      <vt:lpstr>Grand Totals Raw Data</vt:lpstr>
      <vt:lpstr>Operating Totals Raw Data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Dermody</cp:lastModifiedBy>
  <dcterms:modified xsi:type="dcterms:W3CDTF">2024-08-06T17:07:44Z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